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Microsoft-Power-BI-Introduction\03-Connecting to Data Sources\05-Connecting to web page content\"/>
    </mc:Choice>
  </mc:AlternateContent>
  <bookViews>
    <workbookView xWindow="0" yWindow="0" windowWidth="23040" windowHeight="9048"/>
  </bookViews>
  <sheets>
    <sheet name="Staff Travel" sheetId="1" r:id="rId1"/>
  </sheets>
  <externalReferences>
    <externalReference r:id="rId2"/>
  </externalReferences>
  <definedNames>
    <definedName name="_xlnm._FilterDatabase" localSheetId="0" hidden="1">'Staff Travel'!$A$1:$B$58</definedName>
    <definedName name="hols">[1]Lookups!#REF!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6" i="1" l="1"/>
  <c r="E29" i="1"/>
  <c r="E110" i="1"/>
  <c r="E4" i="1"/>
  <c r="E72" i="1"/>
  <c r="E63" i="1"/>
  <c r="E56" i="1"/>
  <c r="E39" i="1"/>
  <c r="E89" i="1"/>
  <c r="E86" i="1"/>
  <c r="E104" i="1"/>
  <c r="E36" i="1"/>
  <c r="E69" i="1"/>
  <c r="E94" i="1"/>
  <c r="E117" i="1"/>
  <c r="E123" i="1"/>
  <c r="E33" i="1"/>
  <c r="E59" i="1"/>
  <c r="E88" i="1"/>
  <c r="E78" i="1"/>
  <c r="E96" i="1"/>
  <c r="E14" i="1"/>
  <c r="E32" i="1"/>
  <c r="E93" i="1"/>
  <c r="E55" i="1"/>
  <c r="E46" i="1"/>
  <c r="E114" i="1"/>
  <c r="E118" i="1"/>
  <c r="E109" i="1"/>
  <c r="E45" i="1"/>
  <c r="E111" i="1"/>
  <c r="E83" i="1"/>
  <c r="E47" i="1"/>
  <c r="E107" i="1"/>
  <c r="E22" i="1"/>
  <c r="E98" i="1"/>
  <c r="E26" i="1"/>
  <c r="E70" i="1"/>
  <c r="E12" i="1"/>
  <c r="E119" i="1"/>
  <c r="E102" i="1"/>
  <c r="E58" i="1"/>
  <c r="E20" i="1"/>
  <c r="E54" i="1"/>
  <c r="E17" i="1"/>
  <c r="E30" i="1"/>
  <c r="E108" i="1"/>
  <c r="E42" i="1"/>
  <c r="E76" i="1"/>
  <c r="E8" i="1"/>
  <c r="E121" i="1"/>
  <c r="E62" i="1"/>
  <c r="E80" i="1"/>
  <c r="E79" i="1"/>
  <c r="E10" i="1"/>
  <c r="E71" i="1"/>
  <c r="E116" i="1"/>
  <c r="E124" i="1"/>
  <c r="E95" i="1"/>
  <c r="E99" i="1"/>
  <c r="E19" i="1"/>
  <c r="E49" i="1"/>
  <c r="E64" i="1"/>
  <c r="E52" i="1"/>
  <c r="E21" i="1"/>
  <c r="E7" i="1"/>
  <c r="E77" i="1"/>
  <c r="E6" i="1"/>
  <c r="E34" i="1"/>
  <c r="E112" i="1"/>
  <c r="E82" i="1"/>
  <c r="E84" i="1"/>
  <c r="E50" i="1"/>
  <c r="E18" i="1"/>
  <c r="E113" i="1"/>
  <c r="E57" i="1"/>
  <c r="E51" i="1"/>
  <c r="E101" i="1"/>
  <c r="E40" i="1"/>
  <c r="E81" i="1"/>
  <c r="E106" i="1"/>
  <c r="E100" i="1"/>
  <c r="E38" i="1"/>
  <c r="E27" i="1"/>
  <c r="E122" i="1"/>
  <c r="E16" i="1"/>
  <c r="E3" i="1"/>
  <c r="E9" i="1"/>
  <c r="E25" i="1"/>
  <c r="E73" i="1"/>
  <c r="E87" i="1"/>
  <c r="E53" i="1"/>
  <c r="E48" i="1"/>
  <c r="E37" i="1"/>
  <c r="E67" i="1"/>
  <c r="E15" i="1"/>
  <c r="E23" i="1"/>
  <c r="E13" i="1"/>
  <c r="E31" i="1"/>
  <c r="E90" i="1"/>
  <c r="E2" i="1"/>
  <c r="E61" i="1"/>
  <c r="E68" i="1"/>
  <c r="E115" i="1"/>
  <c r="E103" i="1"/>
  <c r="E65" i="1"/>
  <c r="E43" i="1"/>
  <c r="E125" i="1"/>
  <c r="E28" i="1"/>
  <c r="E41" i="1"/>
  <c r="E11" i="1"/>
  <c r="E5" i="1"/>
  <c r="E97" i="1"/>
  <c r="E105" i="1"/>
  <c r="E120" i="1"/>
  <c r="E91" i="1"/>
  <c r="E74" i="1"/>
  <c r="E85" i="1"/>
  <c r="E24" i="1"/>
  <c r="E35" i="1"/>
  <c r="E75" i="1"/>
  <c r="E60" i="1"/>
  <c r="E44" i="1"/>
  <c r="E92" i="1"/>
  <c r="E190" i="1"/>
  <c r="F66" i="1"/>
  <c r="F29" i="1"/>
  <c r="F110" i="1"/>
  <c r="F4" i="1"/>
  <c r="F72" i="1"/>
  <c r="F63" i="1"/>
  <c r="F56" i="1"/>
  <c r="F39" i="1"/>
  <c r="F89" i="1"/>
  <c r="F86" i="1"/>
  <c r="F104" i="1"/>
  <c r="F36" i="1"/>
  <c r="F69" i="1"/>
  <c r="F94" i="1"/>
  <c r="F117" i="1"/>
  <c r="F123" i="1"/>
  <c r="F33" i="1"/>
  <c r="F59" i="1"/>
  <c r="F88" i="1"/>
  <c r="F78" i="1"/>
  <c r="F96" i="1"/>
  <c r="F14" i="1"/>
  <c r="F32" i="1"/>
  <c r="F93" i="1"/>
  <c r="F55" i="1"/>
  <c r="F46" i="1"/>
  <c r="F114" i="1"/>
  <c r="F118" i="1"/>
  <c r="F109" i="1"/>
  <c r="F45" i="1"/>
  <c r="F111" i="1"/>
  <c r="F83" i="1"/>
  <c r="F47" i="1"/>
  <c r="F107" i="1"/>
  <c r="F22" i="1"/>
  <c r="F98" i="1"/>
  <c r="F26" i="1"/>
  <c r="F70" i="1"/>
  <c r="F12" i="1"/>
  <c r="F119" i="1"/>
  <c r="F102" i="1"/>
  <c r="F58" i="1"/>
  <c r="F20" i="1"/>
  <c r="F54" i="1"/>
  <c r="F17" i="1"/>
  <c r="F30" i="1"/>
  <c r="F108" i="1"/>
  <c r="F42" i="1"/>
  <c r="F76" i="1"/>
  <c r="F8" i="1"/>
  <c r="F121" i="1"/>
  <c r="F62" i="1"/>
  <c r="F80" i="1"/>
  <c r="F79" i="1"/>
  <c r="F10" i="1"/>
  <c r="F71" i="1"/>
  <c r="F116" i="1"/>
  <c r="F124" i="1"/>
  <c r="F95" i="1"/>
  <c r="F99" i="1"/>
  <c r="F19" i="1"/>
  <c r="F49" i="1"/>
  <c r="F64" i="1"/>
  <c r="F52" i="1"/>
  <c r="F21" i="1"/>
  <c r="F7" i="1"/>
  <c r="F77" i="1"/>
  <c r="F6" i="1"/>
  <c r="F34" i="1"/>
  <c r="F112" i="1"/>
  <c r="F82" i="1"/>
  <c r="F84" i="1"/>
  <c r="F50" i="1"/>
  <c r="F18" i="1"/>
  <c r="F113" i="1"/>
  <c r="F57" i="1"/>
  <c r="F51" i="1"/>
  <c r="F101" i="1"/>
  <c r="F40" i="1"/>
  <c r="F81" i="1"/>
  <c r="F106" i="1"/>
  <c r="F100" i="1"/>
  <c r="F38" i="1"/>
  <c r="F27" i="1"/>
  <c r="F122" i="1"/>
  <c r="F16" i="1"/>
  <c r="F3" i="1"/>
  <c r="F9" i="1"/>
  <c r="F25" i="1"/>
  <c r="F73" i="1"/>
  <c r="F87" i="1"/>
  <c r="F53" i="1"/>
  <c r="F48" i="1"/>
  <c r="F37" i="1"/>
  <c r="F67" i="1"/>
  <c r="F15" i="1"/>
  <c r="F23" i="1"/>
  <c r="F13" i="1"/>
  <c r="F31" i="1"/>
  <c r="F90" i="1"/>
  <c r="F2" i="1"/>
  <c r="F61" i="1"/>
  <c r="F68" i="1"/>
  <c r="F115" i="1"/>
  <c r="F103" i="1"/>
  <c r="F65" i="1"/>
  <c r="F43" i="1"/>
  <c r="F125" i="1"/>
  <c r="F28" i="1"/>
  <c r="F41" i="1"/>
  <c r="F11" i="1"/>
  <c r="F5" i="1"/>
  <c r="F97" i="1"/>
  <c r="F105" i="1"/>
  <c r="F120" i="1"/>
  <c r="F91" i="1"/>
  <c r="F74" i="1"/>
  <c r="F85" i="1"/>
  <c r="F24" i="1"/>
  <c r="F35" i="1"/>
  <c r="F75" i="1"/>
  <c r="F60" i="1"/>
  <c r="F44" i="1"/>
  <c r="F92" i="1"/>
  <c r="F190" i="1"/>
  <c r="E153" i="1"/>
  <c r="F153" i="1"/>
  <c r="E234" i="1"/>
  <c r="F234" i="1"/>
  <c r="E128" i="1"/>
  <c r="F128" i="1"/>
  <c r="E196" i="1"/>
  <c r="F196" i="1"/>
  <c r="E187" i="1"/>
  <c r="F187" i="1"/>
  <c r="E180" i="1"/>
  <c r="F180" i="1"/>
  <c r="E163" i="1"/>
  <c r="F163" i="1"/>
  <c r="E213" i="1"/>
  <c r="F213" i="1"/>
  <c r="E210" i="1"/>
  <c r="F210" i="1"/>
  <c r="E228" i="1"/>
  <c r="F228" i="1"/>
  <c r="E160" i="1"/>
  <c r="F160" i="1"/>
  <c r="E193" i="1"/>
  <c r="F193" i="1"/>
  <c r="E218" i="1"/>
  <c r="F218" i="1"/>
  <c r="E241" i="1"/>
  <c r="F241" i="1"/>
  <c r="E247" i="1"/>
  <c r="F247" i="1"/>
  <c r="E157" i="1"/>
  <c r="F157" i="1"/>
  <c r="E183" i="1"/>
  <c r="F183" i="1"/>
  <c r="E212" i="1"/>
  <c r="F212" i="1"/>
  <c r="E202" i="1"/>
  <c r="F202" i="1"/>
  <c r="E220" i="1"/>
  <c r="F220" i="1"/>
  <c r="E138" i="1"/>
  <c r="F138" i="1"/>
  <c r="E156" i="1"/>
  <c r="F156" i="1"/>
  <c r="E217" i="1"/>
  <c r="F217" i="1"/>
  <c r="E179" i="1"/>
  <c r="F179" i="1"/>
  <c r="E170" i="1"/>
  <c r="F170" i="1"/>
  <c r="E238" i="1"/>
  <c r="F238" i="1"/>
  <c r="E242" i="1"/>
  <c r="F242" i="1"/>
  <c r="E233" i="1"/>
  <c r="F233" i="1"/>
  <c r="E169" i="1"/>
  <c r="F169" i="1"/>
  <c r="E235" i="1"/>
  <c r="F235" i="1"/>
  <c r="E207" i="1"/>
  <c r="F207" i="1"/>
  <c r="E171" i="1"/>
  <c r="F171" i="1"/>
  <c r="E231" i="1"/>
  <c r="F231" i="1"/>
  <c r="E146" i="1"/>
  <c r="F146" i="1"/>
  <c r="E222" i="1"/>
  <c r="F222" i="1"/>
  <c r="E150" i="1"/>
  <c r="F150" i="1"/>
  <c r="E194" i="1"/>
  <c r="F194" i="1"/>
  <c r="E136" i="1"/>
  <c r="F136" i="1"/>
  <c r="E243" i="1"/>
  <c r="F243" i="1"/>
  <c r="E226" i="1"/>
  <c r="F226" i="1"/>
  <c r="E182" i="1"/>
  <c r="F182" i="1"/>
  <c r="E144" i="1"/>
  <c r="F144" i="1"/>
  <c r="E178" i="1"/>
  <c r="F178" i="1"/>
  <c r="E141" i="1"/>
  <c r="F141" i="1"/>
  <c r="E154" i="1"/>
  <c r="F154" i="1"/>
  <c r="E232" i="1"/>
  <c r="F232" i="1"/>
  <c r="E166" i="1"/>
  <c r="F166" i="1"/>
  <c r="E200" i="1"/>
  <c r="F200" i="1"/>
  <c r="E132" i="1"/>
  <c r="F132" i="1"/>
  <c r="E245" i="1"/>
  <c r="F245" i="1"/>
  <c r="E186" i="1"/>
  <c r="F186" i="1"/>
  <c r="E204" i="1"/>
  <c r="F204" i="1"/>
  <c r="E203" i="1"/>
  <c r="F203" i="1"/>
  <c r="E134" i="1"/>
  <c r="F134" i="1"/>
  <c r="E195" i="1"/>
  <c r="F195" i="1"/>
  <c r="E240" i="1"/>
  <c r="F240" i="1"/>
  <c r="E248" i="1"/>
  <c r="F248" i="1"/>
  <c r="E219" i="1"/>
  <c r="F219" i="1"/>
  <c r="E223" i="1"/>
  <c r="F223" i="1"/>
  <c r="E143" i="1"/>
  <c r="F143" i="1"/>
  <c r="E173" i="1"/>
  <c r="F173" i="1"/>
  <c r="E188" i="1"/>
  <c r="F188" i="1"/>
  <c r="E176" i="1"/>
  <c r="F176" i="1"/>
  <c r="E145" i="1"/>
  <c r="F145" i="1"/>
  <c r="E131" i="1"/>
  <c r="F131" i="1"/>
  <c r="E201" i="1"/>
  <c r="F201" i="1"/>
  <c r="E130" i="1"/>
  <c r="F130" i="1"/>
  <c r="E158" i="1"/>
  <c r="F158" i="1"/>
  <c r="E236" i="1"/>
  <c r="F236" i="1"/>
  <c r="E206" i="1"/>
  <c r="F206" i="1"/>
  <c r="E208" i="1"/>
  <c r="F208" i="1"/>
  <c r="E174" i="1"/>
  <c r="F174" i="1"/>
  <c r="E142" i="1"/>
  <c r="F142" i="1"/>
  <c r="E237" i="1"/>
  <c r="F237" i="1"/>
  <c r="E181" i="1"/>
  <c r="F181" i="1"/>
  <c r="E175" i="1"/>
  <c r="F175" i="1"/>
  <c r="E225" i="1"/>
  <c r="F225" i="1"/>
  <c r="E164" i="1"/>
  <c r="F164" i="1"/>
  <c r="E205" i="1"/>
  <c r="F205" i="1"/>
  <c r="E230" i="1"/>
  <c r="F230" i="1"/>
  <c r="E224" i="1"/>
  <c r="F224" i="1"/>
  <c r="E162" i="1"/>
  <c r="F162" i="1"/>
  <c r="E151" i="1"/>
  <c r="F151" i="1"/>
  <c r="E246" i="1"/>
  <c r="F246" i="1"/>
  <c r="E140" i="1"/>
  <c r="F140" i="1"/>
  <c r="E127" i="1"/>
  <c r="F127" i="1"/>
  <c r="E133" i="1"/>
  <c r="F133" i="1"/>
  <c r="E149" i="1"/>
  <c r="F149" i="1"/>
  <c r="E197" i="1"/>
  <c r="F197" i="1"/>
  <c r="E211" i="1"/>
  <c r="F211" i="1"/>
  <c r="E177" i="1"/>
  <c r="F177" i="1"/>
  <c r="E172" i="1"/>
  <c r="F172" i="1"/>
  <c r="E161" i="1"/>
  <c r="F161" i="1"/>
  <c r="E191" i="1"/>
  <c r="F191" i="1"/>
  <c r="E139" i="1"/>
  <c r="F139" i="1"/>
  <c r="E147" i="1"/>
  <c r="F147" i="1"/>
  <c r="E137" i="1"/>
  <c r="F137" i="1"/>
  <c r="E155" i="1"/>
  <c r="F155" i="1"/>
  <c r="E214" i="1"/>
  <c r="F214" i="1"/>
  <c r="E126" i="1"/>
  <c r="F126" i="1"/>
  <c r="E185" i="1"/>
  <c r="F185" i="1"/>
  <c r="E192" i="1"/>
  <c r="F192" i="1"/>
  <c r="E239" i="1"/>
  <c r="F239" i="1"/>
  <c r="E227" i="1"/>
  <c r="F227" i="1"/>
  <c r="E189" i="1"/>
  <c r="F189" i="1"/>
  <c r="E167" i="1"/>
  <c r="F167" i="1"/>
  <c r="E249" i="1"/>
  <c r="F249" i="1"/>
  <c r="E152" i="1"/>
  <c r="F152" i="1"/>
  <c r="E165" i="1"/>
  <c r="F165" i="1"/>
  <c r="E135" i="1"/>
  <c r="F135" i="1"/>
  <c r="E129" i="1"/>
  <c r="F129" i="1"/>
  <c r="E221" i="1"/>
  <c r="F221" i="1"/>
  <c r="E229" i="1"/>
  <c r="F229" i="1"/>
  <c r="E244" i="1"/>
  <c r="F244" i="1"/>
  <c r="E215" i="1"/>
  <c r="F215" i="1"/>
  <c r="E198" i="1"/>
  <c r="F198" i="1"/>
  <c r="E209" i="1"/>
  <c r="F209" i="1"/>
  <c r="E148" i="1"/>
  <c r="F148" i="1"/>
  <c r="E159" i="1"/>
  <c r="F159" i="1"/>
  <c r="E199" i="1"/>
  <c r="F199" i="1"/>
  <c r="E184" i="1"/>
  <c r="F184" i="1"/>
  <c r="E168" i="1"/>
  <c r="F168" i="1"/>
  <c r="E216" i="1"/>
  <c r="F216" i="1"/>
  <c r="E314" i="1"/>
  <c r="F314" i="1"/>
  <c r="E277" i="1"/>
  <c r="F277" i="1"/>
  <c r="E358" i="1"/>
  <c r="F358" i="1"/>
  <c r="E252" i="1"/>
  <c r="F252" i="1"/>
  <c r="E320" i="1"/>
  <c r="F320" i="1"/>
  <c r="E311" i="1"/>
  <c r="F311" i="1"/>
  <c r="E304" i="1"/>
  <c r="F304" i="1"/>
  <c r="E287" i="1"/>
  <c r="F287" i="1"/>
  <c r="E337" i="1"/>
  <c r="F337" i="1"/>
  <c r="E334" i="1"/>
  <c r="F334" i="1"/>
  <c r="E352" i="1"/>
  <c r="F352" i="1"/>
  <c r="E284" i="1"/>
  <c r="F284" i="1"/>
  <c r="E317" i="1"/>
  <c r="F317" i="1"/>
  <c r="E342" i="1"/>
  <c r="F342" i="1"/>
  <c r="E365" i="1"/>
  <c r="F365" i="1"/>
  <c r="E371" i="1"/>
  <c r="F371" i="1"/>
  <c r="E281" i="1"/>
  <c r="F281" i="1"/>
  <c r="E307" i="1"/>
  <c r="F307" i="1"/>
  <c r="E336" i="1"/>
  <c r="F336" i="1"/>
  <c r="E326" i="1"/>
  <c r="F326" i="1"/>
  <c r="E344" i="1"/>
  <c r="F344" i="1"/>
  <c r="E262" i="1"/>
  <c r="F262" i="1"/>
  <c r="E280" i="1"/>
  <c r="F280" i="1"/>
  <c r="E341" i="1"/>
  <c r="F341" i="1"/>
  <c r="E303" i="1"/>
  <c r="F303" i="1"/>
  <c r="E294" i="1"/>
  <c r="F294" i="1"/>
  <c r="E362" i="1"/>
  <c r="F362" i="1"/>
  <c r="E366" i="1"/>
  <c r="F366" i="1"/>
  <c r="E357" i="1"/>
  <c r="F357" i="1"/>
  <c r="E293" i="1"/>
  <c r="F293" i="1"/>
  <c r="E359" i="1"/>
  <c r="F359" i="1"/>
  <c r="E331" i="1"/>
  <c r="F331" i="1"/>
  <c r="E295" i="1"/>
  <c r="F295" i="1"/>
  <c r="E355" i="1"/>
  <c r="F355" i="1"/>
  <c r="E270" i="1"/>
  <c r="F270" i="1"/>
  <c r="E346" i="1"/>
  <c r="F346" i="1"/>
  <c r="E274" i="1"/>
  <c r="F274" i="1"/>
  <c r="E318" i="1"/>
  <c r="F318" i="1"/>
  <c r="E260" i="1"/>
  <c r="F260" i="1"/>
  <c r="E367" i="1"/>
  <c r="F367" i="1"/>
  <c r="E350" i="1"/>
  <c r="F350" i="1"/>
  <c r="E306" i="1"/>
  <c r="F306" i="1"/>
  <c r="E268" i="1"/>
  <c r="F268" i="1"/>
  <c r="E302" i="1"/>
  <c r="F302" i="1"/>
  <c r="E265" i="1"/>
  <c r="F265" i="1"/>
  <c r="E278" i="1"/>
  <c r="F278" i="1"/>
  <c r="E356" i="1"/>
  <c r="F356" i="1"/>
  <c r="E290" i="1"/>
  <c r="F290" i="1"/>
  <c r="E324" i="1"/>
  <c r="F324" i="1"/>
  <c r="E256" i="1"/>
  <c r="F256" i="1"/>
  <c r="E369" i="1"/>
  <c r="F369" i="1"/>
  <c r="E310" i="1"/>
  <c r="F310" i="1"/>
  <c r="E328" i="1"/>
  <c r="F328" i="1"/>
  <c r="E327" i="1"/>
  <c r="F327" i="1"/>
  <c r="E258" i="1"/>
  <c r="F258" i="1"/>
  <c r="E319" i="1"/>
  <c r="F319" i="1"/>
  <c r="E364" i="1"/>
  <c r="F364" i="1"/>
  <c r="E372" i="1"/>
  <c r="F372" i="1"/>
  <c r="E343" i="1"/>
  <c r="F343" i="1"/>
  <c r="E347" i="1"/>
  <c r="F347" i="1"/>
  <c r="E267" i="1"/>
  <c r="F267" i="1"/>
  <c r="E297" i="1"/>
  <c r="F297" i="1"/>
  <c r="E312" i="1"/>
  <c r="F312" i="1"/>
  <c r="E300" i="1"/>
  <c r="F300" i="1"/>
  <c r="E269" i="1"/>
  <c r="F269" i="1"/>
  <c r="E255" i="1"/>
  <c r="F255" i="1"/>
  <c r="E325" i="1"/>
  <c r="F325" i="1"/>
  <c r="E254" i="1"/>
  <c r="F254" i="1"/>
  <c r="E282" i="1"/>
  <c r="F282" i="1"/>
  <c r="E360" i="1"/>
  <c r="F360" i="1"/>
  <c r="E330" i="1"/>
  <c r="F330" i="1"/>
  <c r="E332" i="1"/>
  <c r="F332" i="1"/>
  <c r="E298" i="1"/>
  <c r="F298" i="1"/>
  <c r="E266" i="1"/>
  <c r="F266" i="1"/>
  <c r="E361" i="1"/>
  <c r="F361" i="1"/>
  <c r="E305" i="1"/>
  <c r="F305" i="1"/>
  <c r="E299" i="1"/>
  <c r="F299" i="1"/>
  <c r="E349" i="1"/>
  <c r="F349" i="1"/>
  <c r="E288" i="1"/>
  <c r="F288" i="1"/>
  <c r="E329" i="1"/>
  <c r="F329" i="1"/>
  <c r="E354" i="1"/>
  <c r="F354" i="1"/>
  <c r="E348" i="1"/>
  <c r="F348" i="1"/>
  <c r="E286" i="1"/>
  <c r="F286" i="1"/>
  <c r="E275" i="1"/>
  <c r="F275" i="1"/>
  <c r="E370" i="1"/>
  <c r="F370" i="1"/>
  <c r="E264" i="1"/>
  <c r="F264" i="1"/>
  <c r="E251" i="1"/>
  <c r="F251" i="1"/>
  <c r="E257" i="1"/>
  <c r="F257" i="1"/>
  <c r="E273" i="1"/>
  <c r="F273" i="1"/>
  <c r="E321" i="1"/>
  <c r="F321" i="1"/>
  <c r="E335" i="1"/>
  <c r="F335" i="1"/>
  <c r="E301" i="1"/>
  <c r="F301" i="1"/>
  <c r="E296" i="1"/>
  <c r="F296" i="1"/>
  <c r="E285" i="1"/>
  <c r="F285" i="1"/>
  <c r="E315" i="1"/>
  <c r="F315" i="1"/>
  <c r="E263" i="1"/>
  <c r="F263" i="1"/>
  <c r="E271" i="1"/>
  <c r="F271" i="1"/>
  <c r="E261" i="1"/>
  <c r="F261" i="1"/>
  <c r="E279" i="1"/>
  <c r="F279" i="1"/>
  <c r="E338" i="1"/>
  <c r="F338" i="1"/>
  <c r="E250" i="1"/>
  <c r="F250" i="1"/>
  <c r="E309" i="1"/>
  <c r="F309" i="1"/>
  <c r="E316" i="1"/>
  <c r="F316" i="1"/>
  <c r="E363" i="1"/>
  <c r="F363" i="1"/>
  <c r="E351" i="1"/>
  <c r="F351" i="1"/>
  <c r="E313" i="1"/>
  <c r="F313" i="1"/>
  <c r="E291" i="1"/>
  <c r="F291" i="1"/>
  <c r="E373" i="1"/>
  <c r="F373" i="1"/>
  <c r="E276" i="1"/>
  <c r="F276" i="1"/>
  <c r="E289" i="1"/>
  <c r="F289" i="1"/>
  <c r="E259" i="1"/>
  <c r="F259" i="1"/>
  <c r="E253" i="1"/>
  <c r="F253" i="1"/>
  <c r="E345" i="1"/>
  <c r="F345" i="1"/>
  <c r="E353" i="1"/>
  <c r="F353" i="1"/>
  <c r="E368" i="1"/>
  <c r="F368" i="1"/>
  <c r="E339" i="1"/>
  <c r="F339" i="1"/>
  <c r="E322" i="1"/>
  <c r="F322" i="1"/>
  <c r="E333" i="1"/>
  <c r="F333" i="1"/>
  <c r="E272" i="1"/>
  <c r="F272" i="1"/>
  <c r="E283" i="1"/>
  <c r="F283" i="1"/>
  <c r="E323" i="1"/>
  <c r="F323" i="1"/>
  <c r="E308" i="1"/>
  <c r="F308" i="1"/>
  <c r="E292" i="1"/>
  <c r="F292" i="1"/>
  <c r="E340" i="1"/>
  <c r="F340" i="1"/>
  <c r="D340" i="1"/>
  <c r="D292" i="1"/>
  <c r="D308" i="1"/>
  <c r="D323" i="1"/>
  <c r="D283" i="1"/>
  <c r="D272" i="1"/>
  <c r="D333" i="1"/>
  <c r="D322" i="1"/>
  <c r="D339" i="1"/>
  <c r="D368" i="1"/>
  <c r="D353" i="1"/>
  <c r="D345" i="1"/>
  <c r="D253" i="1"/>
  <c r="D259" i="1"/>
  <c r="D289" i="1"/>
  <c r="D276" i="1"/>
  <c r="D373" i="1"/>
  <c r="D291" i="1"/>
  <c r="D313" i="1"/>
  <c r="D351" i="1"/>
  <c r="D363" i="1"/>
  <c r="D316" i="1"/>
  <c r="D309" i="1"/>
  <c r="D250" i="1"/>
  <c r="D338" i="1"/>
  <c r="D279" i="1"/>
  <c r="D261" i="1"/>
  <c r="D271" i="1"/>
  <c r="D263" i="1"/>
  <c r="D315" i="1"/>
  <c r="D285" i="1"/>
  <c r="D296" i="1"/>
  <c r="D301" i="1"/>
  <c r="D335" i="1"/>
  <c r="D321" i="1"/>
  <c r="D273" i="1"/>
  <c r="D257" i="1"/>
  <c r="D251" i="1"/>
  <c r="D264" i="1"/>
  <c r="D370" i="1"/>
  <c r="D275" i="1"/>
  <c r="D286" i="1"/>
  <c r="D348" i="1"/>
  <c r="D354" i="1"/>
  <c r="D329" i="1"/>
  <c r="D288" i="1"/>
  <c r="D349" i="1"/>
  <c r="D299" i="1"/>
  <c r="D305" i="1"/>
  <c r="D361" i="1"/>
  <c r="D266" i="1"/>
  <c r="D298" i="1"/>
  <c r="D332" i="1"/>
  <c r="D330" i="1"/>
  <c r="D360" i="1"/>
  <c r="D282" i="1"/>
  <c r="D254" i="1"/>
  <c r="D325" i="1"/>
  <c r="D255" i="1"/>
  <c r="D269" i="1"/>
  <c r="D300" i="1"/>
  <c r="D312" i="1"/>
  <c r="D297" i="1"/>
  <c r="D267" i="1"/>
  <c r="D347" i="1"/>
  <c r="D343" i="1"/>
  <c r="D372" i="1"/>
  <c r="D364" i="1"/>
  <c r="D319" i="1"/>
  <c r="D258" i="1"/>
  <c r="D327" i="1"/>
  <c r="D328" i="1"/>
  <c r="D310" i="1"/>
  <c r="D369" i="1"/>
  <c r="D256" i="1"/>
  <c r="D324" i="1"/>
  <c r="D290" i="1"/>
  <c r="D356" i="1"/>
  <c r="D278" i="1"/>
  <c r="D265" i="1"/>
  <c r="D302" i="1"/>
  <c r="D268" i="1"/>
  <c r="D306" i="1"/>
  <c r="D350" i="1"/>
  <c r="D367" i="1"/>
  <c r="D260" i="1"/>
  <c r="D318" i="1"/>
  <c r="D274" i="1"/>
  <c r="D346" i="1"/>
  <c r="D270" i="1"/>
  <c r="D355" i="1"/>
  <c r="D295" i="1"/>
  <c r="D331" i="1"/>
  <c r="D359" i="1"/>
  <c r="D293" i="1"/>
  <c r="D357" i="1"/>
  <c r="D366" i="1"/>
  <c r="D362" i="1"/>
  <c r="D294" i="1"/>
  <c r="D303" i="1"/>
  <c r="D341" i="1"/>
  <c r="D280" i="1"/>
  <c r="D262" i="1"/>
  <c r="D344" i="1"/>
  <c r="D326" i="1"/>
  <c r="D336" i="1"/>
  <c r="D307" i="1"/>
  <c r="D281" i="1"/>
  <c r="D371" i="1"/>
  <c r="D365" i="1"/>
  <c r="D342" i="1"/>
  <c r="D317" i="1"/>
  <c r="D284" i="1"/>
  <c r="D352" i="1"/>
  <c r="D334" i="1"/>
  <c r="D337" i="1"/>
  <c r="D287" i="1"/>
  <c r="D304" i="1"/>
  <c r="D311" i="1"/>
  <c r="D320" i="1"/>
  <c r="D252" i="1"/>
  <c r="D358" i="1"/>
  <c r="D277" i="1"/>
  <c r="D314" i="1"/>
  <c r="D216" i="1"/>
  <c r="D168" i="1"/>
  <c r="D184" i="1"/>
  <c r="D199" i="1"/>
  <c r="D159" i="1"/>
  <c r="D148" i="1"/>
  <c r="D209" i="1"/>
  <c r="D198" i="1"/>
  <c r="D215" i="1"/>
  <c r="D244" i="1"/>
  <c r="D229" i="1"/>
  <c r="D221" i="1"/>
  <c r="D129" i="1"/>
  <c r="D135" i="1"/>
  <c r="D165" i="1"/>
  <c r="D152" i="1"/>
  <c r="D249" i="1"/>
  <c r="D167" i="1"/>
  <c r="D189" i="1"/>
  <c r="D227" i="1"/>
  <c r="D239" i="1"/>
  <c r="D192" i="1"/>
  <c r="D185" i="1"/>
  <c r="D126" i="1"/>
  <c r="D214" i="1"/>
  <c r="D155" i="1"/>
  <c r="D137" i="1"/>
  <c r="D147" i="1"/>
  <c r="D139" i="1"/>
  <c r="D191" i="1"/>
  <c r="D161" i="1"/>
  <c r="D172" i="1"/>
  <c r="D177" i="1"/>
  <c r="D211" i="1"/>
  <c r="D197" i="1"/>
  <c r="D149" i="1"/>
  <c r="D133" i="1"/>
  <c r="D127" i="1"/>
  <c r="D140" i="1"/>
  <c r="D246" i="1"/>
  <c r="D151" i="1"/>
  <c r="D162" i="1"/>
  <c r="D224" i="1"/>
  <c r="D230" i="1"/>
  <c r="D205" i="1"/>
  <c r="D164" i="1"/>
  <c r="D225" i="1"/>
  <c r="D175" i="1"/>
  <c r="D181" i="1"/>
  <c r="D237" i="1"/>
  <c r="D142" i="1"/>
  <c r="D174" i="1"/>
  <c r="D208" i="1"/>
  <c r="D206" i="1"/>
  <c r="D236" i="1"/>
  <c r="D158" i="1"/>
  <c r="D130" i="1"/>
  <c r="D201" i="1"/>
  <c r="D131" i="1"/>
  <c r="D145" i="1"/>
  <c r="D176" i="1"/>
  <c r="D188" i="1"/>
  <c r="D173" i="1"/>
  <c r="D143" i="1"/>
  <c r="D223" i="1"/>
  <c r="D219" i="1"/>
  <c r="D248" i="1"/>
  <c r="D240" i="1"/>
  <c r="D195" i="1"/>
  <c r="D134" i="1"/>
  <c r="D203" i="1"/>
  <c r="D204" i="1"/>
  <c r="D186" i="1"/>
  <c r="D245" i="1"/>
  <c r="D132" i="1"/>
  <c r="D200" i="1"/>
  <c r="D166" i="1"/>
  <c r="D232" i="1"/>
  <c r="D154" i="1"/>
  <c r="D141" i="1"/>
  <c r="D178" i="1"/>
  <c r="D144" i="1"/>
  <c r="D182" i="1"/>
  <c r="D226" i="1"/>
  <c r="D243" i="1"/>
  <c r="D136" i="1"/>
  <c r="D194" i="1"/>
  <c r="D150" i="1"/>
  <c r="D222" i="1"/>
  <c r="D146" i="1"/>
  <c r="D231" i="1"/>
  <c r="D171" i="1"/>
  <c r="D207" i="1"/>
  <c r="D235" i="1"/>
  <c r="D169" i="1"/>
  <c r="D233" i="1"/>
  <c r="D242" i="1"/>
  <c r="D238" i="1"/>
  <c r="D170" i="1"/>
  <c r="D179" i="1"/>
  <c r="D217" i="1"/>
  <c r="D156" i="1"/>
  <c r="D138" i="1"/>
  <c r="D220" i="1"/>
  <c r="D202" i="1"/>
  <c r="D212" i="1"/>
  <c r="D183" i="1"/>
  <c r="D157" i="1"/>
  <c r="D247" i="1"/>
  <c r="D241" i="1"/>
  <c r="D218" i="1"/>
  <c r="D193" i="1"/>
  <c r="D160" i="1"/>
  <c r="D228" i="1"/>
  <c r="D210" i="1"/>
  <c r="D213" i="1"/>
  <c r="D163" i="1"/>
  <c r="D180" i="1"/>
  <c r="D187" i="1"/>
  <c r="D196" i="1"/>
  <c r="D128" i="1"/>
  <c r="D234" i="1"/>
  <c r="D153" i="1"/>
  <c r="D190" i="1"/>
  <c r="D10" i="1"/>
  <c r="D71" i="1"/>
  <c r="D116" i="1"/>
  <c r="D124" i="1"/>
  <c r="D95" i="1"/>
  <c r="D99" i="1"/>
  <c r="D19" i="1"/>
  <c r="D49" i="1"/>
  <c r="D64" i="1"/>
  <c r="D52" i="1"/>
  <c r="D21" i="1"/>
  <c r="D7" i="1"/>
  <c r="D77" i="1"/>
  <c r="D6" i="1"/>
  <c r="D34" i="1"/>
  <c r="D112" i="1"/>
  <c r="D82" i="1"/>
  <c r="D84" i="1"/>
  <c r="D50" i="1"/>
  <c r="D18" i="1"/>
  <c r="D113" i="1"/>
  <c r="D57" i="1"/>
  <c r="D51" i="1"/>
  <c r="D101" i="1"/>
  <c r="D40" i="1"/>
  <c r="D81" i="1"/>
  <c r="D106" i="1"/>
  <c r="D100" i="1"/>
  <c r="D38" i="1"/>
  <c r="D27" i="1"/>
  <c r="D122" i="1"/>
  <c r="D16" i="1"/>
  <c r="D3" i="1"/>
  <c r="D9" i="1"/>
  <c r="D25" i="1"/>
  <c r="D73" i="1"/>
  <c r="D87" i="1"/>
  <c r="D53" i="1"/>
  <c r="D48" i="1"/>
  <c r="D37" i="1"/>
  <c r="D67" i="1"/>
  <c r="D15" i="1"/>
  <c r="D23" i="1"/>
  <c r="D13" i="1"/>
  <c r="D31" i="1"/>
  <c r="D90" i="1"/>
  <c r="D2" i="1"/>
  <c r="D61" i="1"/>
  <c r="D68" i="1"/>
  <c r="D115" i="1"/>
  <c r="D103" i="1"/>
  <c r="D65" i="1"/>
  <c r="D43" i="1"/>
  <c r="D125" i="1"/>
  <c r="D28" i="1"/>
  <c r="D41" i="1"/>
  <c r="D11" i="1"/>
  <c r="D5" i="1"/>
  <c r="D97" i="1"/>
  <c r="D105" i="1"/>
  <c r="D120" i="1"/>
  <c r="D91" i="1"/>
  <c r="D74" i="1"/>
  <c r="D85" i="1"/>
  <c r="D24" i="1"/>
  <c r="D35" i="1"/>
  <c r="D75" i="1"/>
  <c r="D60" i="1"/>
  <c r="D44" i="1"/>
  <c r="D92" i="1"/>
  <c r="D29" i="1"/>
  <c r="D110" i="1"/>
  <c r="D4" i="1"/>
  <c r="D72" i="1"/>
  <c r="D63" i="1"/>
  <c r="D56" i="1"/>
  <c r="D39" i="1"/>
  <c r="D89" i="1"/>
  <c r="D86" i="1"/>
  <c r="D104" i="1"/>
  <c r="D36" i="1"/>
  <c r="D69" i="1"/>
  <c r="D94" i="1"/>
  <c r="D117" i="1"/>
  <c r="D123" i="1"/>
  <c r="D33" i="1"/>
  <c r="D59" i="1"/>
  <c r="D88" i="1"/>
  <c r="D78" i="1"/>
  <c r="D96" i="1"/>
  <c r="D14" i="1"/>
  <c r="D32" i="1"/>
  <c r="D93" i="1"/>
  <c r="D55" i="1"/>
  <c r="D46" i="1"/>
  <c r="D114" i="1"/>
  <c r="D118" i="1"/>
  <c r="D109" i="1"/>
  <c r="D45" i="1"/>
  <c r="D111" i="1"/>
  <c r="D83" i="1"/>
  <c r="D47" i="1"/>
  <c r="D107" i="1"/>
  <c r="D22" i="1"/>
  <c r="D98" i="1"/>
  <c r="D26" i="1"/>
  <c r="D70" i="1"/>
  <c r="D12" i="1"/>
  <c r="D119" i="1"/>
  <c r="D102" i="1"/>
  <c r="D58" i="1"/>
  <c r="D20" i="1"/>
  <c r="D54" i="1"/>
  <c r="D17" i="1"/>
  <c r="D30" i="1"/>
  <c r="D108" i="1"/>
  <c r="D42" i="1"/>
  <c r="D76" i="1"/>
  <c r="D8" i="1"/>
  <c r="D121" i="1"/>
  <c r="D62" i="1"/>
  <c r="D80" i="1"/>
  <c r="D79" i="1"/>
  <c r="D66" i="1"/>
</calcChain>
</file>

<file path=xl/sharedStrings.xml><?xml version="1.0" encoding="utf-8"?>
<sst xmlns="http://schemas.openxmlformats.org/spreadsheetml/2006/main" count="1123" uniqueCount="260">
  <si>
    <t>Name</t>
  </si>
  <si>
    <t>United States</t>
  </si>
  <si>
    <t>United Kingdom</t>
  </si>
  <si>
    <t>New Zealand</t>
  </si>
  <si>
    <t>Canada</t>
  </si>
  <si>
    <t>Australia</t>
  </si>
  <si>
    <t>Roland Rouze</t>
  </si>
  <si>
    <t>Mason Wong</t>
  </si>
  <si>
    <t>Amelie Newton</t>
  </si>
  <si>
    <t>Ruth Stoner</t>
  </si>
  <si>
    <t>Rebecca Webb</t>
  </si>
  <si>
    <t>Dianne Boss</t>
  </si>
  <si>
    <t>Dominic Faulkner</t>
  </si>
  <si>
    <t>Dylan George</t>
  </si>
  <si>
    <t>Linda Brantner</t>
  </si>
  <si>
    <t>Oliver Gough</t>
  </si>
  <si>
    <t>Raymond Joyner</t>
  </si>
  <si>
    <t>Richard Phillips</t>
  </si>
  <si>
    <t>Delit Chauvin</t>
  </si>
  <si>
    <t>Tegan Hayes</t>
  </si>
  <si>
    <t>Donna Oliver</t>
  </si>
  <si>
    <t>Christopher Smith</t>
  </si>
  <si>
    <t>Douglas Sisco</t>
  </si>
  <si>
    <t>Rebecca Howells</t>
  </si>
  <si>
    <t>Victor Audet</t>
  </si>
  <si>
    <t>Joann Bethel</t>
  </si>
  <si>
    <t>John Shaw</t>
  </si>
  <si>
    <t>Rose McKeown</t>
  </si>
  <si>
    <t>Darrell Lunsford</t>
  </si>
  <si>
    <t>Kelly Watkins</t>
  </si>
  <si>
    <t>Guy Doiron</t>
  </si>
  <si>
    <t>Brier Covillon</t>
  </si>
  <si>
    <t>Reynaldo Veldstra</t>
  </si>
  <si>
    <t>Barbara Koch</t>
  </si>
  <si>
    <t>Louis Law</t>
  </si>
  <si>
    <t>Linda Moore</t>
  </si>
  <si>
    <t>Françoise Duplanty</t>
  </si>
  <si>
    <t>Trina Rankin</t>
  </si>
  <si>
    <t>Isaac Brown</t>
  </si>
  <si>
    <t>Paige Greenwood</t>
  </si>
  <si>
    <t>Zachary Howard</t>
  </si>
  <si>
    <t>Justin Hurtado</t>
  </si>
  <si>
    <t>John Deese</t>
  </si>
  <si>
    <t>Rhys Gregory</t>
  </si>
  <si>
    <t>Pauline Harmon</t>
  </si>
  <si>
    <t>Oliver Griffiths</t>
  </si>
  <si>
    <t>Tamara Bohan</t>
  </si>
  <si>
    <t>Linda Rodriquez</t>
  </si>
  <si>
    <t>Benjamin Randall</t>
  </si>
  <si>
    <t>Jenny Bartlett</t>
  </si>
  <si>
    <t>Carol Huff</t>
  </si>
  <si>
    <t>Marie Feeney</t>
  </si>
  <si>
    <t>Kenneth Thayer</t>
  </si>
  <si>
    <t>Ru'a Botros</t>
  </si>
  <si>
    <t>Rebecca Bowman</t>
  </si>
  <si>
    <t>Calvin Rendon</t>
  </si>
  <si>
    <t>Loreta Rebeušek</t>
  </si>
  <si>
    <t>Erica Seymour</t>
  </si>
  <si>
    <t>Larry Schreffler</t>
  </si>
  <si>
    <t>Dana Kauffman</t>
  </si>
  <si>
    <t>Russell Williams</t>
  </si>
  <si>
    <t>Nathaniel McCauley</t>
  </si>
  <si>
    <t>Jacqueline Norman</t>
  </si>
  <si>
    <t>Joseph Muncy</t>
  </si>
  <si>
    <t>Lisa Hill</t>
  </si>
  <si>
    <t>Shannon Higgins</t>
  </si>
  <si>
    <t>Angela Thomas</t>
  </si>
  <si>
    <t>Maddison Sutton</t>
  </si>
  <si>
    <t>Mary Stowe</t>
  </si>
  <si>
    <t>Linda Lorenz</t>
  </si>
  <si>
    <t>Marcus Stodart</t>
  </si>
  <si>
    <t>Lucy Duncan</t>
  </si>
  <si>
    <t>Haman Salcedo</t>
  </si>
  <si>
    <t>Jeremy Thompson</t>
  </si>
  <si>
    <t>David George</t>
  </si>
  <si>
    <t>Gladys McDonald</t>
  </si>
  <si>
    <t>Harold McKie</t>
  </si>
  <si>
    <t>Josh Davies</t>
  </si>
  <si>
    <t>Leo Bray</t>
  </si>
  <si>
    <t>Lawrence Wall</t>
  </si>
  <si>
    <t>Sue Macneil</t>
  </si>
  <si>
    <t>Victor Meeker</t>
  </si>
  <si>
    <t>Katie Madsen</t>
  </si>
  <si>
    <t>Ania Wiśniewska</t>
  </si>
  <si>
    <t>Michael Vargas</t>
  </si>
  <si>
    <t>Theresa Becker</t>
  </si>
  <si>
    <t>James Washington</t>
  </si>
  <si>
    <t>Risto Ruutu</t>
  </si>
  <si>
    <t>Florismart Lepage</t>
  </si>
  <si>
    <t>Shawn Barry</t>
  </si>
  <si>
    <t>Robert Keefe</t>
  </si>
  <si>
    <t>Robert Bowman</t>
  </si>
  <si>
    <t>Katherine Miller</t>
  </si>
  <si>
    <t>Johnathan Gray</t>
  </si>
  <si>
    <t>Edgar McCall</t>
  </si>
  <si>
    <t>Isaac Vernadeau</t>
  </si>
  <si>
    <t>Vitalia Manzanares</t>
  </si>
  <si>
    <t>Robert Hughes</t>
  </si>
  <si>
    <t>Elias Green</t>
  </si>
  <si>
    <t>Cameron Pearce</t>
  </si>
  <si>
    <t>Sara O'Kane</t>
  </si>
  <si>
    <t>Tanisha Carpenter</t>
  </si>
  <si>
    <t>Jeremiah Grice</t>
  </si>
  <si>
    <t>Jeff Gabbard</t>
  </si>
  <si>
    <t>Jade Norton</t>
  </si>
  <si>
    <t>Armand Galarneau</t>
  </si>
  <si>
    <t>Oscar Sharp</t>
  </si>
  <si>
    <t>Bessie Lee</t>
  </si>
  <si>
    <t>Gerald Rodriguez</t>
  </si>
  <si>
    <t>Kathleen Olson</t>
  </si>
  <si>
    <t>Thérèse Mailly</t>
  </si>
  <si>
    <t>Colin Velasquez</t>
  </si>
  <si>
    <t>Amorette Paquin</t>
  </si>
  <si>
    <t>Jeremy Wainwright</t>
  </si>
  <si>
    <t>Rose Schmid</t>
  </si>
  <si>
    <t>Angie Richards</t>
  </si>
  <si>
    <t>Harry Coates</t>
  </si>
  <si>
    <t>Mayhew Gadbois</t>
  </si>
  <si>
    <t>Rhonda Thompson</t>
  </si>
  <si>
    <t>Lukáš Malinka</t>
  </si>
  <si>
    <t>Lily McKenzie</t>
  </si>
  <si>
    <t>Harry Thomas</t>
  </si>
  <si>
    <t>William McDermott</t>
  </si>
  <si>
    <t>Margaret Kirkham</t>
  </si>
  <si>
    <t>Patricia Neal</t>
  </si>
  <si>
    <t>Ronald Jamison</t>
  </si>
  <si>
    <t>Scarlett Norton</t>
  </si>
  <si>
    <t>Domingo Lewis</t>
  </si>
  <si>
    <t>Helen Day</t>
  </si>
  <si>
    <t>Eve Feldt</t>
  </si>
  <si>
    <t>ST0046076</t>
  </si>
  <si>
    <t>ST0046489</t>
  </si>
  <si>
    <t>ST0046749</t>
  </si>
  <si>
    <t>ST0046854</t>
  </si>
  <si>
    <t>ST0047756</t>
  </si>
  <si>
    <t>ST0048212</t>
  </si>
  <si>
    <t>ST0048399</t>
  </si>
  <si>
    <t>ST0048542</t>
  </si>
  <si>
    <t>ST0048664</t>
  </si>
  <si>
    <t>ST0049217</t>
  </si>
  <si>
    <t>ST0049516</t>
  </si>
  <si>
    <t>ST0049578</t>
  </si>
  <si>
    <t>ST0050972</t>
  </si>
  <si>
    <t>ST0051093</t>
  </si>
  <si>
    <t>ST0051246</t>
  </si>
  <si>
    <t>ST0052071</t>
  </si>
  <si>
    <t>ST0052297</t>
  </si>
  <si>
    <t>ST0053120</t>
  </si>
  <si>
    <t>ST0053449</t>
  </si>
  <si>
    <t>ST0053586</t>
  </si>
  <si>
    <t>ST0054223</t>
  </si>
  <si>
    <t>ST0054452</t>
  </si>
  <si>
    <t>ST0054698</t>
  </si>
  <si>
    <t>ST0054832</t>
  </si>
  <si>
    <t>ST0054973</t>
  </si>
  <si>
    <t>ST0055384</t>
  </si>
  <si>
    <t>Staff ID</t>
  </si>
  <si>
    <t>Month</t>
  </si>
  <si>
    <t>Month Num</t>
  </si>
  <si>
    <t>ST0034499</t>
  </si>
  <si>
    <t>ST0019176</t>
  </si>
  <si>
    <t>ST0011458</t>
  </si>
  <si>
    <t>ST0036209</t>
  </si>
  <si>
    <t>ST0033225</t>
  </si>
  <si>
    <t>ST0029202</t>
  </si>
  <si>
    <t>ST0023353</t>
  </si>
  <si>
    <t>ST0041143</t>
  </si>
  <si>
    <t>ST0040620</t>
  </si>
  <si>
    <t>ST0022633</t>
  </si>
  <si>
    <t>ST0034815</t>
  </si>
  <si>
    <t>ST0041825</t>
  </si>
  <si>
    <t>ST0021075</t>
  </si>
  <si>
    <t>ST0031276</t>
  </si>
  <si>
    <t>ST0040828</t>
  </si>
  <si>
    <t>ST0038157</t>
  </si>
  <si>
    <t>ST0042505</t>
  </si>
  <si>
    <t>ST0015020</t>
  </si>
  <si>
    <t>ST0020162</t>
  </si>
  <si>
    <t>ST0041682</t>
  </si>
  <si>
    <t>ST0028316</t>
  </si>
  <si>
    <t>ST0025200</t>
  </si>
  <si>
    <t>ST0024974</t>
  </si>
  <si>
    <t>ST0039722</t>
  </si>
  <si>
    <t>ST0026209</t>
  </si>
  <si>
    <t>ST0016866</t>
  </si>
  <si>
    <t>ST0044096</t>
  </si>
  <si>
    <t>ST0018460</t>
  </si>
  <si>
    <t>ST0035127</t>
  </si>
  <si>
    <t>ST0014358</t>
  </si>
  <si>
    <t>ST0030430</t>
  </si>
  <si>
    <t>ST0016303</t>
  </si>
  <si>
    <t>ST0027606</t>
  </si>
  <si>
    <t>ST0015534</t>
  </si>
  <si>
    <t>ST0019439</t>
  </si>
  <si>
    <t>ST0024484</t>
  </si>
  <si>
    <t>ST0037079</t>
  </si>
  <si>
    <t>ST0013334</t>
  </si>
  <si>
    <t>ST0033130</t>
  </si>
  <si>
    <t>ST0038770</t>
  </si>
  <si>
    <t>ST0038289</t>
  </si>
  <si>
    <t>ST0013932</t>
  </si>
  <si>
    <t>ST0035912</t>
  </si>
  <si>
    <t>ST0041952</t>
  </si>
  <si>
    <t>ST0044168</t>
  </si>
  <si>
    <t>ST0015840</t>
  </si>
  <si>
    <t>ST0026489</t>
  </si>
  <si>
    <t>ST0034052</t>
  </si>
  <si>
    <t>ST0026711</t>
  </si>
  <si>
    <t>ST0016567</t>
  </si>
  <si>
    <t>ST0013091</t>
  </si>
  <si>
    <t>ST0037906</t>
  </si>
  <si>
    <t>ST0012586</t>
  </si>
  <si>
    <t>ST0022356</t>
  </si>
  <si>
    <t>ST0039599</t>
  </si>
  <si>
    <t>ST0039822</t>
  </si>
  <si>
    <t>ST0026517</t>
  </si>
  <si>
    <t>ST0015800</t>
  </si>
  <si>
    <t>ST0029598</t>
  </si>
  <si>
    <t>ST0026597</t>
  </si>
  <si>
    <t>ST0023959</t>
  </si>
  <si>
    <t>ST0039056</t>
  </si>
  <si>
    <t>ST0023095</t>
  </si>
  <si>
    <t>ST0018479</t>
  </si>
  <si>
    <t>ST0015219</t>
  </si>
  <si>
    <t>ST0011187</t>
  </si>
  <si>
    <t>ST0013734</t>
  </si>
  <si>
    <t>ST0017576</t>
  </si>
  <si>
    <t>ST0036321</t>
  </si>
  <si>
    <t>ST0040688</t>
  </si>
  <si>
    <t>ST0027346</t>
  </si>
  <si>
    <t>ST0026425</t>
  </si>
  <si>
    <t>ST0022764</t>
  </si>
  <si>
    <t>ST0034528</t>
  </si>
  <si>
    <t>ST0015191</t>
  </si>
  <si>
    <t>ST0017157</t>
  </si>
  <si>
    <t>ST0014598</t>
  </si>
  <si>
    <t>ST0019517</t>
  </si>
  <si>
    <t>ST0041180</t>
  </si>
  <si>
    <t>ST0011181</t>
  </si>
  <si>
    <t>ST0032707</t>
  </si>
  <si>
    <t>ST0034575</t>
  </si>
  <si>
    <t>ST0034298</t>
  </si>
  <si>
    <t>ST0024772</t>
  </si>
  <si>
    <t>ST0018644</t>
  </si>
  <si>
    <t>ST0024293</t>
  </si>
  <si>
    <t>ST0014318</t>
  </si>
  <si>
    <t>ST0012502</t>
  </si>
  <si>
    <t>ST0043807</t>
  </si>
  <si>
    <t>ST0041191</t>
  </si>
  <si>
    <t>ST0036875</t>
  </si>
  <si>
    <t>ST0040215</t>
  </si>
  <si>
    <t>ST0017185</t>
  </si>
  <si>
    <t>ST0022615</t>
  </si>
  <si>
    <t>ST0036975</t>
  </si>
  <si>
    <t>ST0032169</t>
  </si>
  <si>
    <t>ST0024884</t>
  </si>
  <si>
    <t>ST0041272</t>
  </si>
  <si>
    <t>Budget USD</t>
  </si>
  <si>
    <t>Month Offset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</si>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</sst>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Border="1"/>
    <xf numFmtId="0" fontId="2" fillId="2" borderId="1" xfId="0" applyFont="1" applyFill="1" applyBorder="1"/>
    <xf numFmtId="0" fontId="1" fillId="0" borderId="0" xfId="0" applyFont="1"/>
    <xf numFmtId="0" fontId="0" fillId="0" borderId="0" xfId="0" applyFont="1"/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ining7/Dropbox/Training/Power%20BI%20Advanced/Data%20Sources/Projects/Recruitment/Recruitment_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ruit"/>
      <sheetName val="Cost"/>
      <sheetName val="Candid"/>
      <sheetName val="Leave"/>
      <sheetName val="Applic"/>
      <sheetName val="Sheet1"/>
      <sheetName val="Vacan"/>
      <sheetName val="Funnel"/>
      <sheetName val="Lookups"/>
      <sheetName val="Coun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id="1" name="Travel" displayName="Travel" ref="A1:G373" totalsRowShown="0">
  <autoFilter ref="A1:G373"/>
  <sortState ref="A2:G373">
    <sortCondition ref="F1:F373"/>
  </sortState>
  <tableColumns count="7">
    <tableColumn id="1" name="Staff ID"/>
    <tableColumn id="2" name="Name"/>
    <tableColumn id="3" name="Country"/>
    <tableColumn id="4" name="Month" dataDxfId="3">
      <calculatedColumnFormula>CHOOSE(E2,"Jan", "Feb", "Mar", "Apr", "May", "Jun", "Jul", "Aug", "Sep", "Oct", "Nov", "Dec")</calculatedColumnFormula>
    </tableColumn>
    <tableColumn id="5" name="Month Num" dataDxfId="2">
      <calculatedColumnFormula>IF(MONTH(TODAY()) + 3  &gt; 12,  MONTH(TODAY())-9, MONTH(TODAY())+3)</calculatedColumnFormula>
    </tableColumn>
    <tableColumn id="7" name="Month Offset" dataDxfId="1">
      <calculatedColumnFormula>MOD(Travel[[#This Row],[Month Num]]-MONTH(TODAY()),12)</calculatedColumnFormula>
    </tableColumn>
    <tableColumn id="6" name="Budget US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3"/>
  <sheetViews>
    <sheetView tabSelected="1" workbookViewId="0"/>
  </sheetViews>
  <sheetFormatPr defaultRowHeight="14.4" x14ac:dyDescent="0.3"/>
  <cols>
    <col min="1" max="1" width="11.5546875" customWidth="1"/>
    <col min="2" max="2" width="18.44140625" customWidth="1"/>
    <col min="3" max="3" width="16.77734375" customWidth="1"/>
    <col min="4" max="6" width="13.88671875" style="6" customWidth="1"/>
    <col min="7" max="7" width="12.88671875" style="3" customWidth="1"/>
    <col min="8" max="16384" width="8.88671875" style="3"/>
  </cols>
  <sheetData>
    <row r="1" spans="1:21" x14ac:dyDescent="0.3">
      <c r="A1" s="1" t="s">
        <v>156</v>
      </c>
      <c r="B1" s="2" t="s">
        <v>0</v>
      </c>
      <c r="C1" s="1" t="s">
        <v>259</v>
      </c>
      <c r="D1" s="5" t="s">
        <v>157</v>
      </c>
      <c r="E1" s="5" t="s">
        <v>158</v>
      </c>
      <c r="F1" s="5" t="s">
        <v>258</v>
      </c>
      <c r="G1" s="2" t="s">
        <v>257</v>
      </c>
    </row>
    <row r="2" spans="1:21" x14ac:dyDescent="0.3">
      <c r="A2" t="s">
        <v>238</v>
      </c>
      <c r="B2" t="s">
        <v>12</v>
      </c>
      <c r="C2" t="s">
        <v>1</v>
      </c>
      <c r="D2" s="6" t="str">
        <f ca="1">CHOOSE(E2,"Jan", "Feb", "Mar", "Apr", "May", "Jun", "Jul", "Aug", "Sep", "Oct", "Nov", "Dec")</f>
        <v>Nov</v>
      </c>
      <c r="E2" s="6">
        <f ca="1">IF(MONTH(TODAY()) + 1  &gt; 12,  MONTH(TODAY())-11, MONTH(TODAY())+1)</f>
        <v>11</v>
      </c>
      <c r="F2" s="6">
        <f ca="1">MOD(Travel[[#This Row],[Month Num]]-MONTH(TODAY()),12)</f>
        <v>1</v>
      </c>
      <c r="G2" s="3">
        <v>2475</v>
      </c>
    </row>
    <row r="3" spans="1:21" x14ac:dyDescent="0.3">
      <c r="A3" t="s">
        <v>224</v>
      </c>
      <c r="B3" t="s">
        <v>101</v>
      </c>
      <c r="C3" t="s">
        <v>1</v>
      </c>
      <c r="D3" s="6" t="str">
        <f ca="1">CHOOSE(E3,"Jan", "Feb", "Mar", "Apr", "May", "Jun", "Jul", "Aug", "Sep", "Oct", "Nov", "Dec")</f>
        <v>Nov</v>
      </c>
      <c r="E3" s="6">
        <f ca="1">IF(MONTH(TODAY()) + 1  &gt; 12,  MONTH(TODAY())-11, MONTH(TODAY())+1)</f>
        <v>11</v>
      </c>
      <c r="F3" s="6">
        <f ca="1">MOD(Travel[[#This Row],[Month Num]]-MONTH(TODAY()),12)</f>
        <v>1</v>
      </c>
      <c r="G3" s="3">
        <v>3400</v>
      </c>
    </row>
    <row r="4" spans="1:21" x14ac:dyDescent="0.3">
      <c r="A4" t="s">
        <v>161</v>
      </c>
      <c r="B4" t="s">
        <v>97</v>
      </c>
      <c r="C4" t="s">
        <v>1</v>
      </c>
      <c r="D4" s="6" t="str">
        <f ca="1">CHOOSE(E4,"Jan", "Feb", "Mar", "Apr", "May", "Jun", "Jul", "Aug", "Sep", "Oct", "Nov", "Dec")</f>
        <v>Nov</v>
      </c>
      <c r="E4" s="6">
        <f ca="1">IF(MONTH(TODAY()) + 1  &gt; 12,  MONTH(TODAY())-11, MONTH(TODAY())+1)</f>
        <v>11</v>
      </c>
      <c r="F4" s="6">
        <f ca="1">MOD(Travel[[#This Row],[Month Num]]-MONTH(TODAY()),12)</f>
        <v>1</v>
      </c>
      <c r="G4" s="3">
        <v>6950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3">
      <c r="A5" t="s">
        <v>246</v>
      </c>
      <c r="B5" t="s">
        <v>59</v>
      </c>
      <c r="C5" t="s">
        <v>1</v>
      </c>
      <c r="D5" s="6" t="str">
        <f ca="1">CHOOSE(E5,"Jan", "Feb", "Mar", "Apr", "May", "Jun", "Jul", "Aug", "Sep", "Oct", "Nov", "Dec")</f>
        <v>Nov</v>
      </c>
      <c r="E5" s="6">
        <f ca="1">IF(MONTH(TODAY()) + 1  &gt; 12,  MONTH(TODAY())-11, MONTH(TODAY())+1)</f>
        <v>11</v>
      </c>
      <c r="F5" s="6">
        <f ca="1">MOD(Travel[[#This Row],[Month Num]]-MONTH(TODAY()),12)</f>
        <v>1</v>
      </c>
      <c r="G5" s="3">
        <v>2500</v>
      </c>
    </row>
    <row r="6" spans="1:21" x14ac:dyDescent="0.3">
      <c r="A6" t="s">
        <v>211</v>
      </c>
      <c r="B6" t="s">
        <v>49</v>
      </c>
      <c r="C6" t="s">
        <v>1</v>
      </c>
      <c r="D6" s="6" t="str">
        <f ca="1">CHOOSE(E6,"Jan", "Feb", "Mar", "Apr", "May", "Jun", "Jul", "Aug", "Sep", "Oct", "Nov", "Dec")</f>
        <v>Nov</v>
      </c>
      <c r="E6" s="6">
        <f ca="1">IF(MONTH(TODAY()) + 1  &gt; 12,  MONTH(TODAY())-11, MONTH(TODAY())+1)</f>
        <v>11</v>
      </c>
      <c r="F6" s="6">
        <f ca="1">MOD(Travel[[#This Row],[Month Num]]-MONTH(TODAY()),12)</f>
        <v>1</v>
      </c>
      <c r="G6" s="3">
        <v>5125</v>
      </c>
    </row>
    <row r="7" spans="1:21" x14ac:dyDescent="0.3">
      <c r="A7" t="s">
        <v>209</v>
      </c>
      <c r="B7" t="s">
        <v>88</v>
      </c>
      <c r="C7" t="s">
        <v>4</v>
      </c>
      <c r="D7" s="6" t="str">
        <f ca="1">CHOOSE(E7,"Jan", "Feb", "Mar", "Apr", "May", "Jun", "Jul", "Aug", "Sep", "Oct", "Nov", "Dec")</f>
        <v>Nov</v>
      </c>
      <c r="E7" s="6">
        <f ca="1">IF(MONTH(TODAY()) + 1  &gt; 12,  MONTH(TODAY())-11, MONTH(TODAY())+1)</f>
        <v>11</v>
      </c>
      <c r="F7" s="6">
        <f ca="1">MOD(Travel[[#This Row],[Month Num]]-MONTH(TODAY()),12)</f>
        <v>1</v>
      </c>
      <c r="G7" s="3">
        <v>4100</v>
      </c>
    </row>
    <row r="8" spans="1:21" x14ac:dyDescent="0.3">
      <c r="A8" t="s">
        <v>196</v>
      </c>
      <c r="B8" t="s">
        <v>64</v>
      </c>
      <c r="C8" t="s">
        <v>1</v>
      </c>
      <c r="D8" s="6" t="str">
        <f ca="1">CHOOSE(E8,"Jan", "Feb", "Mar", "Apr", "May", "Jun", "Jul", "Aug", "Sep", "Oct", "Nov", "Dec")</f>
        <v>Nov</v>
      </c>
      <c r="E8" s="6">
        <f ca="1">IF(MONTH(TODAY()) + 1  &gt; 12,  MONTH(TODAY())-11, MONTH(TODAY())+1)</f>
        <v>11</v>
      </c>
      <c r="F8" s="6">
        <f ca="1">MOD(Travel[[#This Row],[Month Num]]-MONTH(TODAY()),12)</f>
        <v>1</v>
      </c>
      <c r="G8" s="3">
        <v>2875</v>
      </c>
    </row>
    <row r="9" spans="1:21" x14ac:dyDescent="0.3">
      <c r="A9" t="s">
        <v>225</v>
      </c>
      <c r="B9" t="s">
        <v>87</v>
      </c>
      <c r="C9" t="s">
        <v>5</v>
      </c>
      <c r="D9" s="6" t="str">
        <f ca="1">CHOOSE(E9,"Jan", "Feb", "Mar", "Apr", "May", "Jun", "Jul", "Aug", "Sep", "Oct", "Nov", "Dec")</f>
        <v>Nov</v>
      </c>
      <c r="E9" s="6">
        <f ca="1">IF(MONTH(TODAY()) + 1  &gt; 12,  MONTH(TODAY())-11, MONTH(TODAY())+1)</f>
        <v>11</v>
      </c>
      <c r="F9" s="6">
        <f ca="1">MOD(Travel[[#This Row],[Month Num]]-MONTH(TODAY()),12)</f>
        <v>1</v>
      </c>
      <c r="G9" s="3">
        <v>4800</v>
      </c>
    </row>
    <row r="10" spans="1:21" x14ac:dyDescent="0.3">
      <c r="A10" t="s">
        <v>200</v>
      </c>
      <c r="B10" t="s">
        <v>55</v>
      </c>
      <c r="C10" t="s">
        <v>1</v>
      </c>
      <c r="D10" s="6" t="str">
        <f ca="1">CHOOSE(E10,"Jan", "Feb", "Mar", "Apr", "May", "Jun", "Jul", "Aug", "Sep", "Oct", "Nov", "Dec")</f>
        <v>Nov</v>
      </c>
      <c r="E10" s="6">
        <f ca="1">IF(MONTH(TODAY()) + 1  &gt; 12,  MONTH(TODAY())-11, MONTH(TODAY())+1)</f>
        <v>11</v>
      </c>
      <c r="F10" s="6">
        <f ca="1">MOD(Travel[[#This Row],[Month Num]]-MONTH(TODAY()),12)</f>
        <v>1</v>
      </c>
      <c r="G10" s="3">
        <v>4825</v>
      </c>
    </row>
    <row r="11" spans="1:21" x14ac:dyDescent="0.3">
      <c r="A11" t="s">
        <v>245</v>
      </c>
      <c r="B11" t="s">
        <v>105</v>
      </c>
      <c r="C11" t="s">
        <v>4</v>
      </c>
      <c r="D11" s="6" t="str">
        <f ca="1">CHOOSE(E11,"Jan", "Feb", "Mar", "Apr", "May", "Jun", "Jul", "Aug", "Sep", "Oct", "Nov", "Dec")</f>
        <v>Nov</v>
      </c>
      <c r="E11" s="6">
        <f ca="1">IF(MONTH(TODAY()) + 1  &gt; 12,  MONTH(TODAY())-11, MONTH(TODAY())+1)</f>
        <v>11</v>
      </c>
      <c r="F11" s="6">
        <f ca="1">MOD(Travel[[#This Row],[Month Num]]-MONTH(TODAY()),12)</f>
        <v>1</v>
      </c>
      <c r="G11" s="3">
        <v>2475</v>
      </c>
    </row>
    <row r="12" spans="1:21" x14ac:dyDescent="0.3">
      <c r="A12" t="s">
        <v>188</v>
      </c>
      <c r="B12" t="s">
        <v>47</v>
      </c>
      <c r="C12" t="s">
        <v>1</v>
      </c>
      <c r="D12" s="6" t="str">
        <f ca="1">CHOOSE(E12,"Jan", "Feb", "Mar", "Apr", "May", "Jun", "Jul", "Aug", "Sep", "Oct", "Nov", "Dec")</f>
        <v>Nov</v>
      </c>
      <c r="E12" s="6">
        <f ca="1">IF(MONTH(TODAY()) + 1  &gt; 12,  MONTH(TODAY())-11, MONTH(TODAY())+1)</f>
        <v>11</v>
      </c>
      <c r="F12" s="6">
        <f ca="1">MOD(Travel[[#This Row],[Month Num]]-MONTH(TODAY()),12)</f>
        <v>1</v>
      </c>
      <c r="G12" s="3">
        <v>1200</v>
      </c>
    </row>
    <row r="13" spans="1:21" x14ac:dyDescent="0.3">
      <c r="A13" t="s">
        <v>235</v>
      </c>
      <c r="B13" t="s">
        <v>45</v>
      </c>
      <c r="C13" t="s">
        <v>2</v>
      </c>
      <c r="D13" s="6" t="str">
        <f ca="1">CHOOSE(E13,"Jan", "Feb", "Mar", "Apr", "May", "Jun", "Jul", "Aug", "Sep", "Oct", "Nov", "Dec")</f>
        <v>Nov</v>
      </c>
      <c r="E13" s="6">
        <f ca="1">IF(MONTH(TODAY()) + 1  &gt; 12,  MONTH(TODAY())-11, MONTH(TODAY())+1)</f>
        <v>11</v>
      </c>
      <c r="F13" s="6">
        <f ca="1">MOD(Travel[[#This Row],[Month Num]]-MONTH(TODAY()),12)</f>
        <v>1</v>
      </c>
      <c r="G13" s="3">
        <v>5225</v>
      </c>
    </row>
    <row r="14" spans="1:21" x14ac:dyDescent="0.3">
      <c r="A14" t="s">
        <v>176</v>
      </c>
      <c r="B14" t="s">
        <v>61</v>
      </c>
      <c r="C14" t="s">
        <v>1</v>
      </c>
      <c r="D14" s="6" t="str">
        <f ca="1">CHOOSE(E14,"Jan", "Feb", "Mar", "Apr", "May", "Jun", "Jul", "Aug", "Sep", "Oct", "Nov", "Dec")</f>
        <v>Nov</v>
      </c>
      <c r="E14" s="6">
        <f ca="1">IF(MONTH(TODAY()) + 1  &gt; 12,  MONTH(TODAY())-11, MONTH(TODAY())+1)</f>
        <v>11</v>
      </c>
      <c r="F14" s="6">
        <f ca="1">MOD(Travel[[#This Row],[Month Num]]-MONTH(TODAY()),12)</f>
        <v>1</v>
      </c>
      <c r="G14" s="3">
        <v>4325</v>
      </c>
    </row>
    <row r="15" spans="1:21" x14ac:dyDescent="0.3">
      <c r="A15" t="s">
        <v>233</v>
      </c>
      <c r="B15" t="s">
        <v>84</v>
      </c>
      <c r="C15" t="s">
        <v>1</v>
      </c>
      <c r="D15" s="6" t="str">
        <f ca="1">CHOOSE(E15,"Jan", "Feb", "Mar", "Apr", "May", "Jun", "Jul", "Aug", "Sep", "Oct", "Nov", "Dec")</f>
        <v>Nov</v>
      </c>
      <c r="E15" s="6">
        <f ca="1">IF(MONTH(TODAY()) + 1  &gt; 12,  MONTH(TODAY())-11, MONTH(TODAY())+1)</f>
        <v>11</v>
      </c>
      <c r="F15" s="6">
        <f ca="1">MOD(Travel[[#This Row],[Month Num]]-MONTH(TODAY()),12)</f>
        <v>1</v>
      </c>
      <c r="G15" s="3">
        <v>1800</v>
      </c>
    </row>
    <row r="16" spans="1:21" x14ac:dyDescent="0.3">
      <c r="A16" t="s">
        <v>223</v>
      </c>
      <c r="B16" t="s">
        <v>124</v>
      </c>
      <c r="C16" t="s">
        <v>1</v>
      </c>
      <c r="D16" s="6" t="str">
        <f ca="1">CHOOSE(E16,"Jan", "Feb", "Mar", "Apr", "May", "Jun", "Jul", "Aug", "Sep", "Oct", "Nov", "Dec")</f>
        <v>Nov</v>
      </c>
      <c r="E16" s="6">
        <f ca="1">IF(MONTH(TODAY()) + 1  &gt; 12,  MONTH(TODAY())-11, MONTH(TODAY())+1)</f>
        <v>11</v>
      </c>
      <c r="F16" s="6">
        <f ca="1">MOD(Travel[[#This Row],[Month Num]]-MONTH(TODAY()),12)</f>
        <v>1</v>
      </c>
      <c r="G16" s="3">
        <v>2825</v>
      </c>
    </row>
    <row r="17" spans="1:7" x14ac:dyDescent="0.3">
      <c r="A17" t="s">
        <v>192</v>
      </c>
      <c r="B17" t="s">
        <v>126</v>
      </c>
      <c r="C17" t="s">
        <v>2</v>
      </c>
      <c r="D17" s="6" t="str">
        <f ca="1">CHOOSE(E17,"Jan", "Feb", "Mar", "Apr", "May", "Jun", "Jul", "Aug", "Sep", "Oct", "Nov", "Dec")</f>
        <v>Nov</v>
      </c>
      <c r="E17" s="6">
        <f ca="1">IF(MONTH(TODAY()) + 1  &gt; 12,  MONTH(TODAY())-11, MONTH(TODAY())+1)</f>
        <v>11</v>
      </c>
      <c r="F17" s="6">
        <f ca="1">MOD(Travel[[#This Row],[Month Num]]-MONTH(TODAY()),12)</f>
        <v>1</v>
      </c>
      <c r="G17" s="3">
        <v>1325</v>
      </c>
    </row>
    <row r="18" spans="1:7" x14ac:dyDescent="0.3">
      <c r="A18" t="s">
        <v>216</v>
      </c>
      <c r="B18" t="s">
        <v>96</v>
      </c>
      <c r="C18" t="s">
        <v>1</v>
      </c>
      <c r="D18" s="6" t="str">
        <f ca="1">CHOOSE(E18,"Jan", "Feb", "Mar", "Apr", "May", "Jun", "Jul", "Aug", "Sep", "Oct", "Nov", "Dec")</f>
        <v>Nov</v>
      </c>
      <c r="E18" s="6">
        <f ca="1">IF(MONTH(TODAY()) + 1  &gt; 12,  MONTH(TODAY())-11, MONTH(TODAY())+1)</f>
        <v>11</v>
      </c>
      <c r="F18" s="6">
        <f ca="1">MOD(Travel[[#This Row],[Month Num]]-MONTH(TODAY()),12)</f>
        <v>1</v>
      </c>
      <c r="G18" s="3">
        <v>3625</v>
      </c>
    </row>
    <row r="19" spans="1:7" x14ac:dyDescent="0.3">
      <c r="A19" t="s">
        <v>204</v>
      </c>
      <c r="B19" t="s">
        <v>41</v>
      </c>
      <c r="C19" t="s">
        <v>1</v>
      </c>
      <c r="D19" s="6" t="str">
        <f ca="1">CHOOSE(E19,"Jan", "Feb", "Mar", "Apr", "May", "Jun", "Jul", "Aug", "Sep", "Oct", "Nov", "Dec")</f>
        <v>Nov</v>
      </c>
      <c r="E19" s="6">
        <f ca="1">IF(MONTH(TODAY()) + 1  &gt; 12,  MONTH(TODAY())-11, MONTH(TODAY())+1)</f>
        <v>11</v>
      </c>
      <c r="F19" s="6">
        <f ca="1">MOD(Travel[[#This Row],[Month Num]]-MONTH(TODAY()),12)</f>
        <v>1</v>
      </c>
      <c r="G19" s="3">
        <v>3700</v>
      </c>
    </row>
    <row r="20" spans="1:7" x14ac:dyDescent="0.3">
      <c r="A20" t="s">
        <v>190</v>
      </c>
      <c r="B20" t="s">
        <v>103</v>
      </c>
      <c r="C20" t="s">
        <v>1</v>
      </c>
      <c r="D20" s="6" t="str">
        <f ca="1">CHOOSE(E20,"Jan", "Feb", "Mar", "Apr", "May", "Jun", "Jul", "Aug", "Sep", "Oct", "Nov", "Dec")</f>
        <v>Nov</v>
      </c>
      <c r="E20" s="6">
        <f ca="1">IF(MONTH(TODAY()) + 1  &gt; 12,  MONTH(TODAY())-11, MONTH(TODAY())+1)</f>
        <v>11</v>
      </c>
      <c r="F20" s="6">
        <f ca="1">MOD(Travel[[#This Row],[Month Num]]-MONTH(TODAY()),12)</f>
        <v>1</v>
      </c>
      <c r="G20" s="3">
        <v>2800</v>
      </c>
    </row>
    <row r="21" spans="1:7" x14ac:dyDescent="0.3">
      <c r="A21" t="s">
        <v>208</v>
      </c>
      <c r="B21" t="s">
        <v>60</v>
      </c>
      <c r="C21" t="s">
        <v>1</v>
      </c>
      <c r="D21" s="6" t="str">
        <f ca="1">CHOOSE(E21,"Jan", "Feb", "Mar", "Apr", "May", "Jun", "Jul", "Aug", "Sep", "Oct", "Nov", "Dec")</f>
        <v>Nov</v>
      </c>
      <c r="E21" s="6">
        <f ca="1">IF(MONTH(TODAY()) + 1  &gt; 12,  MONTH(TODAY())-11, MONTH(TODAY())+1)</f>
        <v>11</v>
      </c>
      <c r="F21" s="6">
        <f ca="1">MOD(Travel[[#This Row],[Month Num]]-MONTH(TODAY()),12)</f>
        <v>1</v>
      </c>
      <c r="G21" s="3">
        <v>4525</v>
      </c>
    </row>
    <row r="22" spans="1:7" x14ac:dyDescent="0.3">
      <c r="A22" t="s">
        <v>184</v>
      </c>
      <c r="B22" t="s">
        <v>115</v>
      </c>
      <c r="C22" t="s">
        <v>1</v>
      </c>
      <c r="D22" s="6" t="str">
        <f ca="1">CHOOSE(E22,"Jan", "Feb", "Mar", "Apr", "May", "Jun", "Jul", "Aug", "Sep", "Oct", "Nov", "Dec")</f>
        <v>Nov</v>
      </c>
      <c r="E22" s="6">
        <f ca="1">IF(MONTH(TODAY()) + 1  &gt; 12,  MONTH(TODAY())-11, MONTH(TODAY())+1)</f>
        <v>11</v>
      </c>
      <c r="F22" s="6">
        <f ca="1">MOD(Travel[[#This Row],[Month Num]]-MONTH(TODAY()),12)</f>
        <v>1</v>
      </c>
      <c r="G22" s="3">
        <v>6825</v>
      </c>
    </row>
    <row r="23" spans="1:7" x14ac:dyDescent="0.3">
      <c r="A23" t="s">
        <v>234</v>
      </c>
      <c r="B23" t="s">
        <v>98</v>
      </c>
      <c r="C23" t="s">
        <v>1</v>
      </c>
      <c r="D23" s="6" t="str">
        <f ca="1">CHOOSE(E23,"Jan", "Feb", "Mar", "Apr", "May", "Jun", "Jul", "Aug", "Sep", "Oct", "Nov", "Dec")</f>
        <v>Nov</v>
      </c>
      <c r="E23" s="6">
        <f ca="1">IF(MONTH(TODAY()) + 1  &gt; 12,  MONTH(TODAY())-11, MONTH(TODAY())+1)</f>
        <v>11</v>
      </c>
      <c r="F23" s="6">
        <f ca="1">MOD(Travel[[#This Row],[Month Num]]-MONTH(TODAY()),12)</f>
        <v>1</v>
      </c>
      <c r="G23" s="3">
        <v>6675</v>
      </c>
    </row>
    <row r="24" spans="1:7" x14ac:dyDescent="0.3">
      <c r="A24" t="s">
        <v>251</v>
      </c>
      <c r="B24" t="s">
        <v>46</v>
      </c>
      <c r="C24" t="s">
        <v>1</v>
      </c>
      <c r="D24" s="6" t="str">
        <f ca="1">CHOOSE(E24,"Jan", "Feb", "Mar", "Apr", "May", "Jun", "Jul", "Aug", "Sep", "Oct", "Nov", "Dec")</f>
        <v>Nov</v>
      </c>
      <c r="E24" s="6">
        <f ca="1">IF(MONTH(TODAY()) + 1  &gt; 12,  MONTH(TODAY())-11, MONTH(TODAY())+1)</f>
        <v>11</v>
      </c>
      <c r="F24" s="6">
        <f ca="1">MOD(Travel[[#This Row],[Month Num]]-MONTH(TODAY()),12)</f>
        <v>1</v>
      </c>
      <c r="G24" s="3">
        <v>750</v>
      </c>
    </row>
    <row r="25" spans="1:7" x14ac:dyDescent="0.3">
      <c r="A25" t="s">
        <v>226</v>
      </c>
      <c r="B25" t="s">
        <v>129</v>
      </c>
      <c r="C25" t="s">
        <v>5</v>
      </c>
      <c r="D25" s="6" t="str">
        <f ca="1">CHOOSE(E25,"Jan", "Feb", "Mar", "Apr", "May", "Jun", "Jul", "Aug", "Sep", "Oct", "Nov", "Dec")</f>
        <v>Nov</v>
      </c>
      <c r="E25" s="6">
        <f ca="1">IF(MONTH(TODAY()) + 1  &gt; 12,  MONTH(TODAY())-11, MONTH(TODAY())+1)</f>
        <v>11</v>
      </c>
      <c r="F25" s="6">
        <f ca="1">MOD(Travel[[#This Row],[Month Num]]-MONTH(TODAY()),12)</f>
        <v>1</v>
      </c>
      <c r="G25" s="3">
        <v>2150</v>
      </c>
    </row>
    <row r="26" spans="1:7" x14ac:dyDescent="0.3">
      <c r="A26" t="s">
        <v>186</v>
      </c>
      <c r="B26" t="s">
        <v>48</v>
      </c>
      <c r="C26" t="s">
        <v>2</v>
      </c>
      <c r="D26" s="6" t="str">
        <f ca="1">CHOOSE(E26,"Jan", "Feb", "Mar", "Apr", "May", "Jun", "Jul", "Aug", "Sep", "Oct", "Nov", "Dec")</f>
        <v>Nov</v>
      </c>
      <c r="E26" s="6">
        <f ca="1">IF(MONTH(TODAY()) + 1  &gt; 12,  MONTH(TODAY())-11, MONTH(TODAY())+1)</f>
        <v>11</v>
      </c>
      <c r="F26" s="6">
        <f ca="1">MOD(Travel[[#This Row],[Month Num]]-MONTH(TODAY()),12)</f>
        <v>1</v>
      </c>
      <c r="G26" s="3">
        <v>2100</v>
      </c>
    </row>
    <row r="27" spans="1:7" x14ac:dyDescent="0.3">
      <c r="A27" t="s">
        <v>222</v>
      </c>
      <c r="B27" t="s">
        <v>14</v>
      </c>
      <c r="C27" t="s">
        <v>1</v>
      </c>
      <c r="D27" s="6" t="str">
        <f ca="1">CHOOSE(E27,"Jan", "Feb", "Mar", "Apr", "May", "Jun", "Jul", "Aug", "Sep", "Oct", "Nov", "Dec")</f>
        <v>Nov</v>
      </c>
      <c r="E27" s="6">
        <f ca="1">IF(MONTH(TODAY()) + 1  &gt; 12,  MONTH(TODAY())-11, MONTH(TODAY())+1)</f>
        <v>11</v>
      </c>
      <c r="F27" s="6">
        <f ca="1">MOD(Travel[[#This Row],[Month Num]]-MONTH(TODAY()),12)</f>
        <v>1</v>
      </c>
      <c r="G27" s="3">
        <v>1425</v>
      </c>
    </row>
    <row r="28" spans="1:7" x14ac:dyDescent="0.3">
      <c r="A28" t="s">
        <v>243</v>
      </c>
      <c r="B28" t="s">
        <v>74</v>
      </c>
      <c r="C28" t="s">
        <v>1</v>
      </c>
      <c r="D28" s="6" t="str">
        <f ca="1">CHOOSE(E28,"Jan", "Feb", "Mar", "Apr", "May", "Jun", "Jul", "Aug", "Sep", "Oct", "Nov", "Dec")</f>
        <v>Nov</v>
      </c>
      <c r="E28" s="6">
        <f ca="1">IF(MONTH(TODAY()) + 1  &gt; 12,  MONTH(TODAY())-11, MONTH(TODAY())+1)</f>
        <v>11</v>
      </c>
      <c r="F28" s="6">
        <f ca="1">MOD(Travel[[#This Row],[Month Num]]-MONTH(TODAY()),12)</f>
        <v>1</v>
      </c>
      <c r="G28" s="3">
        <v>6900</v>
      </c>
    </row>
    <row r="29" spans="1:7" x14ac:dyDescent="0.3">
      <c r="A29" t="s">
        <v>160</v>
      </c>
      <c r="B29" t="s">
        <v>122</v>
      </c>
      <c r="C29" t="s">
        <v>1</v>
      </c>
      <c r="D29" s="6" t="str">
        <f ca="1">CHOOSE(E29,"Jan", "Feb", "Mar", "Apr", "May", "Jun", "Jul", "Aug", "Sep", "Oct", "Nov", "Dec")</f>
        <v>Nov</v>
      </c>
      <c r="E29" s="6">
        <f ca="1">IF(MONTH(TODAY()) + 1  &gt; 12,  MONTH(TODAY())-11, MONTH(TODAY())+1)</f>
        <v>11</v>
      </c>
      <c r="F29" s="6">
        <f ca="1">MOD(Travel[[#This Row],[Month Num]]-MONTH(TODAY()),12)</f>
        <v>1</v>
      </c>
      <c r="G29" s="3">
        <v>5400</v>
      </c>
    </row>
    <row r="30" spans="1:7" x14ac:dyDescent="0.3">
      <c r="A30" t="s">
        <v>193</v>
      </c>
      <c r="B30" t="s">
        <v>28</v>
      </c>
      <c r="C30" t="s">
        <v>1</v>
      </c>
      <c r="D30" s="6" t="str">
        <f ca="1">CHOOSE(E30,"Jan", "Feb", "Mar", "Apr", "May", "Jun", "Jul", "Aug", "Sep", "Oct", "Nov", "Dec")</f>
        <v>Nov</v>
      </c>
      <c r="E30" s="6">
        <f ca="1">IF(MONTH(TODAY()) + 1  &gt; 12,  MONTH(TODAY())-11, MONTH(TODAY())+1)</f>
        <v>11</v>
      </c>
      <c r="F30" s="6">
        <f ca="1">MOD(Travel[[#This Row],[Month Num]]-MONTH(TODAY()),12)</f>
        <v>1</v>
      </c>
      <c r="G30" s="3">
        <v>1400</v>
      </c>
    </row>
    <row r="31" spans="1:7" x14ac:dyDescent="0.3">
      <c r="A31" t="s">
        <v>236</v>
      </c>
      <c r="B31" t="s">
        <v>79</v>
      </c>
      <c r="C31" t="s">
        <v>1</v>
      </c>
      <c r="D31" s="6" t="str">
        <f ca="1">CHOOSE(E31,"Jan", "Feb", "Mar", "Apr", "May", "Jun", "Jul", "Aug", "Sep", "Oct", "Nov", "Dec")</f>
        <v>Nov</v>
      </c>
      <c r="E31" s="6">
        <f ca="1">IF(MONTH(TODAY()) + 1  &gt; 12,  MONTH(TODAY())-11, MONTH(TODAY())+1)</f>
        <v>11</v>
      </c>
      <c r="F31" s="6">
        <f ca="1">MOD(Travel[[#This Row],[Month Num]]-MONTH(TODAY()),12)</f>
        <v>1</v>
      </c>
      <c r="G31" s="3">
        <v>4050</v>
      </c>
    </row>
    <row r="32" spans="1:7" x14ac:dyDescent="0.3">
      <c r="A32" t="s">
        <v>177</v>
      </c>
      <c r="B32" t="s">
        <v>104</v>
      </c>
      <c r="C32" t="s">
        <v>3</v>
      </c>
      <c r="D32" s="6" t="str">
        <f ca="1">CHOOSE(E32,"Jan", "Feb", "Mar", "Apr", "May", "Jun", "Jul", "Aug", "Sep", "Oct", "Nov", "Dec")</f>
        <v>Nov</v>
      </c>
      <c r="E32" s="6">
        <f ca="1">IF(MONTH(TODAY()) + 1  &gt; 12,  MONTH(TODAY())-11, MONTH(TODAY())+1)</f>
        <v>11</v>
      </c>
      <c r="F32" s="6">
        <f ca="1">MOD(Travel[[#This Row],[Month Num]]-MONTH(TODAY()),12)</f>
        <v>1</v>
      </c>
      <c r="G32" s="3">
        <v>5500</v>
      </c>
    </row>
    <row r="33" spans="1:7" x14ac:dyDescent="0.3">
      <c r="A33" t="s">
        <v>171</v>
      </c>
      <c r="B33" t="s">
        <v>42</v>
      </c>
      <c r="C33" t="s">
        <v>1</v>
      </c>
      <c r="D33" s="6" t="str">
        <f ca="1">CHOOSE(E33,"Jan", "Feb", "Mar", "Apr", "May", "Jun", "Jul", "Aug", "Sep", "Oct", "Nov", "Dec")</f>
        <v>Nov</v>
      </c>
      <c r="E33" s="6">
        <f ca="1">IF(MONTH(TODAY()) + 1  &gt; 12,  MONTH(TODAY())-11, MONTH(TODAY())+1)</f>
        <v>11</v>
      </c>
      <c r="F33" s="6">
        <f ca="1">MOD(Travel[[#This Row],[Month Num]]-MONTH(TODAY()),12)</f>
        <v>1</v>
      </c>
      <c r="G33" s="3">
        <v>4575</v>
      </c>
    </row>
    <row r="34" spans="1:7" x14ac:dyDescent="0.3">
      <c r="A34" t="s">
        <v>212</v>
      </c>
      <c r="B34" t="s">
        <v>32</v>
      </c>
      <c r="C34" t="s">
        <v>3</v>
      </c>
      <c r="D34" s="6" t="str">
        <f ca="1">CHOOSE(E34,"Jan", "Feb", "Mar", "Apr", "May", "Jun", "Jul", "Aug", "Sep", "Oct", "Nov", "Dec")</f>
        <v>Nov</v>
      </c>
      <c r="E34" s="6">
        <f ca="1">IF(MONTH(TODAY()) + 1  &gt; 12,  MONTH(TODAY())-11, MONTH(TODAY())+1)</f>
        <v>11</v>
      </c>
      <c r="F34" s="6">
        <f ca="1">MOD(Travel[[#This Row],[Month Num]]-MONTH(TODAY()),12)</f>
        <v>1</v>
      </c>
      <c r="G34" s="3">
        <v>4975</v>
      </c>
    </row>
    <row r="35" spans="1:7" x14ac:dyDescent="0.3">
      <c r="A35" t="s">
        <v>252</v>
      </c>
      <c r="B35" t="s">
        <v>18</v>
      </c>
      <c r="C35" t="s">
        <v>4</v>
      </c>
      <c r="D35" s="6" t="str">
        <f ca="1">CHOOSE(E35,"Jan", "Feb", "Mar", "Apr", "May", "Jun", "Jul", "Aug", "Sep", "Oct", "Nov", "Dec")</f>
        <v>Nov</v>
      </c>
      <c r="E35" s="6">
        <f ca="1">IF(MONTH(TODAY()) + 1  &gt; 12,  MONTH(TODAY())-11, MONTH(TODAY())+1)</f>
        <v>11</v>
      </c>
      <c r="F35" s="6">
        <f ca="1">MOD(Travel[[#This Row],[Month Num]]-MONTH(TODAY()),12)</f>
        <v>1</v>
      </c>
      <c r="G35" s="3">
        <v>2175</v>
      </c>
    </row>
    <row r="36" spans="1:7" x14ac:dyDescent="0.3">
      <c r="A36" t="s">
        <v>168</v>
      </c>
      <c r="B36" t="s">
        <v>8</v>
      </c>
      <c r="C36" t="s">
        <v>2</v>
      </c>
      <c r="D36" s="6" t="str">
        <f ca="1">CHOOSE(E36,"Jan", "Feb", "Mar", "Apr", "May", "Jun", "Jul", "Aug", "Sep", "Oct", "Nov", "Dec")</f>
        <v>Nov</v>
      </c>
      <c r="E36" s="6">
        <f ca="1">IF(MONTH(TODAY()) + 1  &gt; 12,  MONTH(TODAY())-11, MONTH(TODAY())+1)</f>
        <v>11</v>
      </c>
      <c r="F36" s="6">
        <f ca="1">MOD(Travel[[#This Row],[Month Num]]-MONTH(TODAY()),12)</f>
        <v>1</v>
      </c>
      <c r="G36" s="3">
        <v>4575</v>
      </c>
    </row>
    <row r="37" spans="1:7" x14ac:dyDescent="0.3">
      <c r="A37" t="s">
        <v>231</v>
      </c>
      <c r="B37" t="s">
        <v>36</v>
      </c>
      <c r="C37" t="s">
        <v>4</v>
      </c>
      <c r="D37" s="6" t="str">
        <f ca="1">CHOOSE(E37,"Jan", "Feb", "Mar", "Apr", "May", "Jun", "Jul", "Aug", "Sep", "Oct", "Nov", "Dec")</f>
        <v>Nov</v>
      </c>
      <c r="E37" s="6">
        <f ca="1">IF(MONTH(TODAY()) + 1  &gt; 12,  MONTH(TODAY())-11, MONTH(TODAY())+1)</f>
        <v>11</v>
      </c>
      <c r="F37" s="6">
        <f ca="1">MOD(Travel[[#This Row],[Month Num]]-MONTH(TODAY()),12)</f>
        <v>1</v>
      </c>
      <c r="G37" s="3">
        <v>6050</v>
      </c>
    </row>
    <row r="38" spans="1:7" x14ac:dyDescent="0.3">
      <c r="A38" t="s">
        <v>221</v>
      </c>
      <c r="B38" t="s">
        <v>78</v>
      </c>
      <c r="C38" t="s">
        <v>2</v>
      </c>
      <c r="D38" s="6" t="str">
        <f ca="1">CHOOSE(E38,"Jan", "Feb", "Mar", "Apr", "May", "Jun", "Jul", "Aug", "Sep", "Oct", "Nov", "Dec")</f>
        <v>Nov</v>
      </c>
      <c r="E38" s="6">
        <f ca="1">IF(MONTH(TODAY()) + 1  &gt; 12,  MONTH(TODAY())-11, MONTH(TODAY())+1)</f>
        <v>11</v>
      </c>
      <c r="F38" s="6">
        <f ca="1">MOD(Travel[[#This Row],[Month Num]]-MONTH(TODAY()),12)</f>
        <v>1</v>
      </c>
      <c r="G38" s="3">
        <v>1300</v>
      </c>
    </row>
    <row r="39" spans="1:7" x14ac:dyDescent="0.3">
      <c r="A39" t="s">
        <v>165</v>
      </c>
      <c r="B39" t="s">
        <v>123</v>
      </c>
      <c r="C39" t="s">
        <v>1</v>
      </c>
      <c r="D39" s="6" t="str">
        <f ca="1">CHOOSE(E39,"Jan", "Feb", "Mar", "Apr", "May", "Jun", "Jul", "Aug", "Sep", "Oct", "Nov", "Dec")</f>
        <v>Nov</v>
      </c>
      <c r="E39" s="6">
        <f ca="1">IF(MONTH(TODAY()) + 1  &gt; 12,  MONTH(TODAY())-11, MONTH(TODAY())+1)</f>
        <v>11</v>
      </c>
      <c r="F39" s="6">
        <f ca="1">MOD(Travel[[#This Row],[Month Num]]-MONTH(TODAY()),12)</f>
        <v>1</v>
      </c>
      <c r="G39" s="3">
        <v>3350</v>
      </c>
    </row>
    <row r="40" spans="1:7" x14ac:dyDescent="0.3">
      <c r="A40" t="s">
        <v>219</v>
      </c>
      <c r="B40" t="s">
        <v>110</v>
      </c>
      <c r="C40" t="s">
        <v>4</v>
      </c>
      <c r="D40" s="6" t="str">
        <f ca="1">CHOOSE(E40,"Jan", "Feb", "Mar", "Apr", "May", "Jun", "Jul", "Aug", "Sep", "Oct", "Nov", "Dec")</f>
        <v>Nov</v>
      </c>
      <c r="E40" s="6">
        <f ca="1">IF(MONTH(TODAY()) + 1  &gt; 12,  MONTH(TODAY())-11, MONTH(TODAY())+1)</f>
        <v>11</v>
      </c>
      <c r="F40" s="6">
        <f ca="1">MOD(Travel[[#This Row],[Month Num]]-MONTH(TODAY()),12)</f>
        <v>1</v>
      </c>
      <c r="G40" s="3">
        <v>6150</v>
      </c>
    </row>
    <row r="41" spans="1:7" x14ac:dyDescent="0.3">
      <c r="A41" t="s">
        <v>244</v>
      </c>
      <c r="B41" t="s">
        <v>81</v>
      </c>
      <c r="C41" t="s">
        <v>1</v>
      </c>
      <c r="D41" s="6" t="str">
        <f ca="1">CHOOSE(E41,"Jan", "Feb", "Mar", "Apr", "May", "Jun", "Jul", "Aug", "Sep", "Oct", "Nov", "Dec")</f>
        <v>Nov</v>
      </c>
      <c r="E41" s="6">
        <f ca="1">IF(MONTH(TODAY()) + 1  &gt; 12,  MONTH(TODAY())-11, MONTH(TODAY())+1)</f>
        <v>11</v>
      </c>
      <c r="F41" s="6">
        <f ca="1">MOD(Travel[[#This Row],[Month Num]]-MONTH(TODAY()),12)</f>
        <v>1</v>
      </c>
      <c r="G41" s="3">
        <v>5150</v>
      </c>
    </row>
    <row r="42" spans="1:7" x14ac:dyDescent="0.3">
      <c r="A42" t="s">
        <v>194</v>
      </c>
      <c r="B42" t="s">
        <v>121</v>
      </c>
      <c r="C42" t="s">
        <v>2</v>
      </c>
      <c r="D42" s="6" t="str">
        <f ca="1">CHOOSE(E42,"Jan", "Feb", "Mar", "Apr", "May", "Jun", "Jul", "Aug", "Sep", "Oct", "Nov", "Dec")</f>
        <v>Nov</v>
      </c>
      <c r="E42" s="6">
        <f ca="1">IF(MONTH(TODAY()) + 1  &gt; 12,  MONTH(TODAY())-11, MONTH(TODAY())+1)</f>
        <v>11</v>
      </c>
      <c r="F42" s="6">
        <f ca="1">MOD(Travel[[#This Row],[Month Num]]-MONTH(TODAY()),12)</f>
        <v>1</v>
      </c>
      <c r="G42" s="3">
        <v>1625</v>
      </c>
    </row>
    <row r="43" spans="1:7" x14ac:dyDescent="0.3">
      <c r="A43" t="s">
        <v>242</v>
      </c>
      <c r="B43" t="s">
        <v>80</v>
      </c>
      <c r="C43" t="s">
        <v>1</v>
      </c>
      <c r="D43" s="6" t="str">
        <f ca="1">CHOOSE(E43,"Jan", "Feb", "Mar", "Apr", "May", "Jun", "Jul", "Aug", "Sep", "Oct", "Nov", "Dec")</f>
        <v>Nov</v>
      </c>
      <c r="E43" s="6">
        <f ca="1">IF(MONTH(TODAY()) + 1  &gt; 12,  MONTH(TODAY())-11, MONTH(TODAY())+1)</f>
        <v>11</v>
      </c>
      <c r="F43" s="6">
        <f ca="1">MOD(Travel[[#This Row],[Month Num]]-MONTH(TODAY()),12)</f>
        <v>1</v>
      </c>
      <c r="G43" s="3">
        <v>5625</v>
      </c>
    </row>
    <row r="44" spans="1:7" x14ac:dyDescent="0.3">
      <c r="A44" t="s">
        <v>255</v>
      </c>
      <c r="B44" t="s">
        <v>35</v>
      </c>
      <c r="C44" t="s">
        <v>1</v>
      </c>
      <c r="D44" s="6" t="str">
        <f ca="1">CHOOSE(E44,"Jan", "Feb", "Mar", "Apr", "May", "Jun", "Jul", "Aug", "Sep", "Oct", "Nov", "Dec")</f>
        <v>Nov</v>
      </c>
      <c r="E44" s="6">
        <f ca="1">IF(MONTH(TODAY()) + 1  &gt; 12,  MONTH(TODAY())-11, MONTH(TODAY())+1)</f>
        <v>11</v>
      </c>
      <c r="F44" s="6">
        <f ca="1">MOD(Travel[[#This Row],[Month Num]]-MONTH(TODAY()),12)</f>
        <v>1</v>
      </c>
      <c r="G44" s="3">
        <v>4225</v>
      </c>
    </row>
    <row r="45" spans="1:7" x14ac:dyDescent="0.3">
      <c r="A45" t="s">
        <v>181</v>
      </c>
      <c r="B45" t="s">
        <v>120</v>
      </c>
      <c r="C45" t="s">
        <v>2</v>
      </c>
      <c r="D45" s="6" t="str">
        <f ca="1">CHOOSE(E45,"Jan", "Feb", "Mar", "Apr", "May", "Jun", "Jul", "Aug", "Sep", "Oct", "Nov", "Dec")</f>
        <v>Nov</v>
      </c>
      <c r="E45" s="6">
        <f ca="1">IF(MONTH(TODAY()) + 1  &gt; 12,  MONTH(TODAY())-11, MONTH(TODAY())+1)</f>
        <v>11</v>
      </c>
      <c r="F45" s="6">
        <f ca="1">MOD(Travel[[#This Row],[Month Num]]-MONTH(TODAY()),12)</f>
        <v>1</v>
      </c>
      <c r="G45" s="3">
        <v>4725</v>
      </c>
    </row>
    <row r="46" spans="1:7" x14ac:dyDescent="0.3">
      <c r="A46" t="s">
        <v>180</v>
      </c>
      <c r="B46" t="s">
        <v>91</v>
      </c>
      <c r="C46" t="s">
        <v>1</v>
      </c>
      <c r="D46" s="6" t="str">
        <f ca="1">CHOOSE(E46,"Jan", "Feb", "Mar", "Apr", "May", "Jun", "Jul", "Aug", "Sep", "Oct", "Nov", "Dec")</f>
        <v>Nov</v>
      </c>
      <c r="E46" s="6">
        <f ca="1">IF(MONTH(TODAY()) + 1  &gt; 12,  MONTH(TODAY())-11, MONTH(TODAY())+1)</f>
        <v>11</v>
      </c>
      <c r="F46" s="6">
        <f ca="1">MOD(Travel[[#This Row],[Month Num]]-MONTH(TODAY()),12)</f>
        <v>1</v>
      </c>
      <c r="G46" s="3">
        <v>875</v>
      </c>
    </row>
    <row r="47" spans="1:7" x14ac:dyDescent="0.3">
      <c r="A47" t="s">
        <v>183</v>
      </c>
      <c r="B47" t="s">
        <v>20</v>
      </c>
      <c r="C47" t="s">
        <v>1</v>
      </c>
      <c r="D47" s="6" t="str">
        <f ca="1">CHOOSE(E47,"Jan", "Feb", "Mar", "Apr", "May", "Jun", "Jul", "Aug", "Sep", "Oct", "Nov", "Dec")</f>
        <v>Nov</v>
      </c>
      <c r="E47" s="6">
        <f ca="1">IF(MONTH(TODAY()) + 1  &gt; 12,  MONTH(TODAY())-11, MONTH(TODAY())+1)</f>
        <v>11</v>
      </c>
      <c r="F47" s="6">
        <f ca="1">MOD(Travel[[#This Row],[Month Num]]-MONTH(TODAY()),12)</f>
        <v>1</v>
      </c>
      <c r="G47" s="3">
        <v>2600</v>
      </c>
    </row>
    <row r="48" spans="1:7" x14ac:dyDescent="0.3">
      <c r="A48" t="s">
        <v>230</v>
      </c>
      <c r="B48" t="s">
        <v>57</v>
      </c>
      <c r="C48" t="s">
        <v>1</v>
      </c>
      <c r="D48" s="6" t="str">
        <f ca="1">CHOOSE(E48,"Jan", "Feb", "Mar", "Apr", "May", "Jun", "Jul", "Aug", "Sep", "Oct", "Nov", "Dec")</f>
        <v>Nov</v>
      </c>
      <c r="E48" s="6">
        <f ca="1">IF(MONTH(TODAY()) + 1  &gt; 12,  MONTH(TODAY())-11, MONTH(TODAY())+1)</f>
        <v>11</v>
      </c>
      <c r="F48" s="6">
        <f ca="1">MOD(Travel[[#This Row],[Month Num]]-MONTH(TODAY()),12)</f>
        <v>1</v>
      </c>
      <c r="G48" s="3">
        <v>2925</v>
      </c>
    </row>
    <row r="49" spans="1:7" x14ac:dyDescent="0.3">
      <c r="A49" t="s">
        <v>205</v>
      </c>
      <c r="B49" t="s">
        <v>72</v>
      </c>
      <c r="C49" t="s">
        <v>3</v>
      </c>
      <c r="D49" s="6" t="str">
        <f ca="1">CHOOSE(E49,"Jan", "Feb", "Mar", "Apr", "May", "Jun", "Jul", "Aug", "Sep", "Oct", "Nov", "Dec")</f>
        <v>Nov</v>
      </c>
      <c r="E49" s="6">
        <f ca="1">IF(MONTH(TODAY()) + 1  &gt; 12,  MONTH(TODAY())-11, MONTH(TODAY())+1)</f>
        <v>11</v>
      </c>
      <c r="F49" s="6">
        <f ca="1">MOD(Travel[[#This Row],[Month Num]]-MONTH(TODAY()),12)</f>
        <v>1</v>
      </c>
      <c r="G49" s="3">
        <v>925</v>
      </c>
    </row>
    <row r="50" spans="1:7" x14ac:dyDescent="0.3">
      <c r="A50" t="s">
        <v>215</v>
      </c>
      <c r="B50" t="s">
        <v>51</v>
      </c>
      <c r="C50" t="s">
        <v>1</v>
      </c>
      <c r="D50" s="6" t="str">
        <f ca="1">CHOOSE(E50,"Jan", "Feb", "Mar", "Apr", "May", "Jun", "Jul", "Aug", "Sep", "Oct", "Nov", "Dec")</f>
        <v>Nov</v>
      </c>
      <c r="E50" s="6">
        <f ca="1">IF(MONTH(TODAY()) + 1  &gt; 12,  MONTH(TODAY())-11, MONTH(TODAY())+1)</f>
        <v>11</v>
      </c>
      <c r="F50" s="6">
        <f ca="1">MOD(Travel[[#This Row],[Month Num]]-MONTH(TODAY()),12)</f>
        <v>1</v>
      </c>
      <c r="G50" s="3">
        <v>6625</v>
      </c>
    </row>
    <row r="51" spans="1:7" x14ac:dyDescent="0.3">
      <c r="A51" t="s">
        <v>218</v>
      </c>
      <c r="B51" t="s">
        <v>19</v>
      </c>
      <c r="C51" t="s">
        <v>3</v>
      </c>
      <c r="D51" s="6" t="str">
        <f ca="1">CHOOSE(E51,"Jan", "Feb", "Mar", "Apr", "May", "Jun", "Jul", "Aug", "Sep", "Oct", "Nov", "Dec")</f>
        <v>Nov</v>
      </c>
      <c r="E51" s="6">
        <f ca="1">IF(MONTH(TODAY()) + 1  &gt; 12,  MONTH(TODAY())-11, MONTH(TODAY())+1)</f>
        <v>11</v>
      </c>
      <c r="F51" s="6">
        <f ca="1">MOD(Travel[[#This Row],[Month Num]]-MONTH(TODAY()),12)</f>
        <v>1</v>
      </c>
      <c r="G51" s="3">
        <v>4125</v>
      </c>
    </row>
    <row r="52" spans="1:7" x14ac:dyDescent="0.3">
      <c r="A52" t="s">
        <v>207</v>
      </c>
      <c r="B52" t="s">
        <v>108</v>
      </c>
      <c r="C52" t="s">
        <v>1</v>
      </c>
      <c r="D52" s="6" t="str">
        <f ca="1">CHOOSE(E52,"Jan", "Feb", "Mar", "Apr", "May", "Jun", "Jul", "Aug", "Sep", "Oct", "Nov", "Dec")</f>
        <v>Nov</v>
      </c>
      <c r="E52" s="6">
        <f ca="1">IF(MONTH(TODAY()) + 1  &gt; 12,  MONTH(TODAY())-11, MONTH(TODAY())+1)</f>
        <v>11</v>
      </c>
      <c r="F52" s="6">
        <f ca="1">MOD(Travel[[#This Row],[Month Num]]-MONTH(TODAY()),12)</f>
        <v>1</v>
      </c>
      <c r="G52" s="3">
        <v>3275</v>
      </c>
    </row>
    <row r="53" spans="1:7" x14ac:dyDescent="0.3">
      <c r="A53" t="s">
        <v>229</v>
      </c>
      <c r="B53" t="s">
        <v>102</v>
      </c>
      <c r="C53" t="s">
        <v>1</v>
      </c>
      <c r="D53" s="6" t="str">
        <f ca="1">CHOOSE(E53,"Jan", "Feb", "Mar", "Apr", "May", "Jun", "Jul", "Aug", "Sep", "Oct", "Nov", "Dec")</f>
        <v>Nov</v>
      </c>
      <c r="E53" s="6">
        <f ca="1">IF(MONTH(TODAY()) + 1  &gt; 12,  MONTH(TODAY())-11, MONTH(TODAY())+1)</f>
        <v>11</v>
      </c>
      <c r="F53" s="6">
        <f ca="1">MOD(Travel[[#This Row],[Month Num]]-MONTH(TODAY()),12)</f>
        <v>1</v>
      </c>
      <c r="G53" s="3">
        <v>5075</v>
      </c>
    </row>
    <row r="54" spans="1:7" x14ac:dyDescent="0.3">
      <c r="A54" t="s">
        <v>191</v>
      </c>
      <c r="B54" t="s">
        <v>82</v>
      </c>
      <c r="C54" t="s">
        <v>5</v>
      </c>
      <c r="D54" s="6" t="str">
        <f ca="1">CHOOSE(E54,"Jan", "Feb", "Mar", "Apr", "May", "Jun", "Jul", "Aug", "Sep", "Oct", "Nov", "Dec")</f>
        <v>Nov</v>
      </c>
      <c r="E54" s="6">
        <f ca="1">IF(MONTH(TODAY()) + 1  &gt; 12,  MONTH(TODAY())-11, MONTH(TODAY())+1)</f>
        <v>11</v>
      </c>
      <c r="F54" s="6">
        <f ca="1">MOD(Travel[[#This Row],[Month Num]]-MONTH(TODAY()),12)</f>
        <v>1</v>
      </c>
      <c r="G54" s="3">
        <v>2450</v>
      </c>
    </row>
    <row r="55" spans="1:7" x14ac:dyDescent="0.3">
      <c r="A55" t="s">
        <v>179</v>
      </c>
      <c r="B55" t="s">
        <v>125</v>
      </c>
      <c r="C55" t="s">
        <v>1</v>
      </c>
      <c r="D55" s="6" t="str">
        <f ca="1">CHOOSE(E55,"Jan", "Feb", "Mar", "Apr", "May", "Jun", "Jul", "Aug", "Sep", "Oct", "Nov", "Dec")</f>
        <v>Nov</v>
      </c>
      <c r="E55" s="6">
        <f ca="1">IF(MONTH(TODAY()) + 1  &gt; 12,  MONTH(TODAY())-11, MONTH(TODAY())+1)</f>
        <v>11</v>
      </c>
      <c r="F55" s="6">
        <f ca="1">MOD(Travel[[#This Row],[Month Num]]-MONTH(TODAY()),12)</f>
        <v>1</v>
      </c>
      <c r="G55" s="3">
        <v>725</v>
      </c>
    </row>
    <row r="56" spans="1:7" x14ac:dyDescent="0.3">
      <c r="A56" t="s">
        <v>164</v>
      </c>
      <c r="B56" t="s">
        <v>71</v>
      </c>
      <c r="C56" t="s">
        <v>2</v>
      </c>
      <c r="D56" s="6" t="str">
        <f ca="1">CHOOSE(E56,"Jan", "Feb", "Mar", "Apr", "May", "Jun", "Jul", "Aug", "Sep", "Oct", "Nov", "Dec")</f>
        <v>Nov</v>
      </c>
      <c r="E56" s="6">
        <f ca="1">IF(MONTH(TODAY()) + 1  &gt; 12,  MONTH(TODAY())-11, MONTH(TODAY())+1)</f>
        <v>11</v>
      </c>
      <c r="F56" s="6">
        <f ca="1">MOD(Travel[[#This Row],[Month Num]]-MONTH(TODAY()),12)</f>
        <v>1</v>
      </c>
      <c r="G56" s="3">
        <v>1050</v>
      </c>
    </row>
    <row r="57" spans="1:7" x14ac:dyDescent="0.3">
      <c r="A57" t="s">
        <v>217</v>
      </c>
      <c r="B57" t="s">
        <v>54</v>
      </c>
      <c r="C57" t="s">
        <v>1</v>
      </c>
      <c r="D57" s="6" t="str">
        <f ca="1">CHOOSE(E57,"Jan", "Feb", "Mar", "Apr", "May", "Jun", "Jul", "Aug", "Sep", "Oct", "Nov", "Dec")</f>
        <v>Nov</v>
      </c>
      <c r="E57" s="6">
        <f ca="1">IF(MONTH(TODAY()) + 1  &gt; 12,  MONTH(TODAY())-11, MONTH(TODAY())+1)</f>
        <v>11</v>
      </c>
      <c r="F57" s="6">
        <f ca="1">MOD(Travel[[#This Row],[Month Num]]-MONTH(TODAY()),12)</f>
        <v>1</v>
      </c>
      <c r="G57" s="3">
        <v>3650</v>
      </c>
    </row>
    <row r="58" spans="1:7" x14ac:dyDescent="0.3">
      <c r="A58" t="s">
        <v>189</v>
      </c>
      <c r="B58" t="s">
        <v>50</v>
      </c>
      <c r="C58" t="s">
        <v>1</v>
      </c>
      <c r="D58" s="6" t="str">
        <f ca="1">CHOOSE(E58,"Jan", "Feb", "Mar", "Apr", "May", "Jun", "Jul", "Aug", "Sep", "Oct", "Nov", "Dec")</f>
        <v>Nov</v>
      </c>
      <c r="E58" s="6">
        <f ca="1">IF(MONTH(TODAY()) + 1  &gt; 12,  MONTH(TODAY())-11, MONTH(TODAY())+1)</f>
        <v>11</v>
      </c>
      <c r="F58" s="6">
        <f ca="1">MOD(Travel[[#This Row],[Month Num]]-MONTH(TODAY()),12)</f>
        <v>1</v>
      </c>
      <c r="G58" s="3">
        <v>4275</v>
      </c>
    </row>
    <row r="59" spans="1:7" x14ac:dyDescent="0.3">
      <c r="A59" t="s">
        <v>172</v>
      </c>
      <c r="B59" t="s">
        <v>128</v>
      </c>
      <c r="C59" t="s">
        <v>1</v>
      </c>
      <c r="D59" s="6" t="str">
        <f ca="1">CHOOSE(E59,"Jan", "Feb", "Mar", "Apr", "May", "Jun", "Jul", "Aug", "Sep", "Oct", "Nov", "Dec")</f>
        <v>Nov</v>
      </c>
      <c r="E59" s="6">
        <f ca="1">IF(MONTH(TODAY()) + 1  &gt; 12,  MONTH(TODAY())-11, MONTH(TODAY())+1)</f>
        <v>11</v>
      </c>
      <c r="F59" s="6">
        <f ca="1">MOD(Travel[[#This Row],[Month Num]]-MONTH(TODAY()),12)</f>
        <v>1</v>
      </c>
      <c r="G59" s="3">
        <v>5550</v>
      </c>
    </row>
    <row r="60" spans="1:7" x14ac:dyDescent="0.3">
      <c r="A60" t="s">
        <v>254</v>
      </c>
      <c r="B60" t="s">
        <v>65</v>
      </c>
      <c r="C60" t="s">
        <v>2</v>
      </c>
      <c r="D60" s="6" t="str">
        <f ca="1">CHOOSE(E60,"Jan", "Feb", "Mar", "Apr", "May", "Jun", "Jul", "Aug", "Sep", "Oct", "Nov", "Dec")</f>
        <v>Nov</v>
      </c>
      <c r="E60" s="6">
        <f ca="1">IF(MONTH(TODAY()) + 1  &gt; 12,  MONTH(TODAY())-11, MONTH(TODAY())+1)</f>
        <v>11</v>
      </c>
      <c r="F60" s="6">
        <f ca="1">MOD(Travel[[#This Row],[Month Num]]-MONTH(TODAY()),12)</f>
        <v>1</v>
      </c>
      <c r="G60" s="3">
        <v>2500</v>
      </c>
    </row>
    <row r="61" spans="1:7" x14ac:dyDescent="0.3">
      <c r="A61" t="s">
        <v>239</v>
      </c>
      <c r="B61" t="s">
        <v>93</v>
      </c>
      <c r="C61" t="s">
        <v>1</v>
      </c>
      <c r="D61" s="6" t="str">
        <f ca="1">CHOOSE(E61,"Jan", "Feb", "Mar", "Apr", "May", "Jun", "Jul", "Aug", "Sep", "Oct", "Nov", "Dec")</f>
        <v>Nov</v>
      </c>
      <c r="E61" s="6">
        <f ca="1">IF(MONTH(TODAY()) + 1  &gt; 12,  MONTH(TODAY())-11, MONTH(TODAY())+1)</f>
        <v>11</v>
      </c>
      <c r="F61" s="6">
        <f ca="1">MOD(Travel[[#This Row],[Month Num]]-MONTH(TODAY()),12)</f>
        <v>1</v>
      </c>
      <c r="G61" s="3">
        <v>2650</v>
      </c>
    </row>
    <row r="62" spans="1:7" x14ac:dyDescent="0.3">
      <c r="A62" t="s">
        <v>197</v>
      </c>
      <c r="B62" t="s">
        <v>27</v>
      </c>
      <c r="C62" t="s">
        <v>1</v>
      </c>
      <c r="D62" s="6" t="str">
        <f ca="1">CHOOSE(E62,"Jan", "Feb", "Mar", "Apr", "May", "Jun", "Jul", "Aug", "Sep", "Oct", "Nov", "Dec")</f>
        <v>Nov</v>
      </c>
      <c r="E62" s="6">
        <f ca="1">IF(MONTH(TODAY()) + 1  &gt; 12,  MONTH(TODAY())-11, MONTH(TODAY())+1)</f>
        <v>11</v>
      </c>
      <c r="F62" s="6">
        <f ca="1">MOD(Travel[[#This Row],[Month Num]]-MONTH(TODAY()),12)</f>
        <v>1</v>
      </c>
      <c r="G62" s="3">
        <v>3950</v>
      </c>
    </row>
    <row r="63" spans="1:7" x14ac:dyDescent="0.3">
      <c r="A63" t="s">
        <v>163</v>
      </c>
      <c r="B63" t="s">
        <v>77</v>
      </c>
      <c r="C63" t="s">
        <v>2</v>
      </c>
      <c r="D63" s="6" t="str">
        <f ca="1">CHOOSE(E63,"Jan", "Feb", "Mar", "Apr", "May", "Jun", "Jul", "Aug", "Sep", "Oct", "Nov", "Dec")</f>
        <v>Nov</v>
      </c>
      <c r="E63" s="6">
        <f ca="1">IF(MONTH(TODAY()) + 1  &gt; 12,  MONTH(TODAY())-11, MONTH(TODAY())+1)</f>
        <v>11</v>
      </c>
      <c r="F63" s="6">
        <f ca="1">MOD(Travel[[#This Row],[Month Num]]-MONTH(TODAY()),12)</f>
        <v>1</v>
      </c>
      <c r="G63" s="3">
        <v>1100</v>
      </c>
    </row>
    <row r="64" spans="1:7" x14ac:dyDescent="0.3">
      <c r="A64" t="s">
        <v>206</v>
      </c>
      <c r="B64" t="s">
        <v>118</v>
      </c>
      <c r="C64" t="s">
        <v>1</v>
      </c>
      <c r="D64" s="6" t="str">
        <f ca="1">CHOOSE(E64,"Jan", "Feb", "Mar", "Apr", "May", "Jun", "Jul", "Aug", "Sep", "Oct", "Nov", "Dec")</f>
        <v>Nov</v>
      </c>
      <c r="E64" s="6">
        <f ca="1">IF(MONTH(TODAY()) + 1  &gt; 12,  MONTH(TODAY())-11, MONTH(TODAY())+1)</f>
        <v>11</v>
      </c>
      <c r="F64" s="6">
        <f ca="1">MOD(Travel[[#This Row],[Month Num]]-MONTH(TODAY()),12)</f>
        <v>1</v>
      </c>
      <c r="G64" s="3">
        <v>5375</v>
      </c>
    </row>
    <row r="65" spans="1:7" x14ac:dyDescent="0.3">
      <c r="A65" t="s">
        <v>241</v>
      </c>
      <c r="B65" t="s">
        <v>22</v>
      </c>
      <c r="C65" t="s">
        <v>1</v>
      </c>
      <c r="D65" s="6" t="str">
        <f ca="1">CHOOSE(E65,"Jan", "Feb", "Mar", "Apr", "May", "Jun", "Jul", "Aug", "Sep", "Oct", "Nov", "Dec")</f>
        <v>Nov</v>
      </c>
      <c r="E65" s="6">
        <f ca="1">IF(MONTH(TODAY()) + 1  &gt; 12,  MONTH(TODAY())-11, MONTH(TODAY())+1)</f>
        <v>11</v>
      </c>
      <c r="F65" s="6">
        <f ca="1">MOD(Travel[[#This Row],[Month Num]]-MONTH(TODAY()),12)</f>
        <v>1</v>
      </c>
      <c r="G65" s="3">
        <v>2850</v>
      </c>
    </row>
    <row r="66" spans="1:7" x14ac:dyDescent="0.3">
      <c r="A66" t="s">
        <v>159</v>
      </c>
      <c r="B66" t="s">
        <v>30</v>
      </c>
      <c r="C66" t="s">
        <v>4</v>
      </c>
      <c r="D66" s="6" t="str">
        <f ca="1">CHOOSE(E66,"Jan", "Feb", "Mar", "Apr", "May", "Jun", "Jul", "Aug", "Sep", "Oct", "Nov", "Dec")</f>
        <v>Nov</v>
      </c>
      <c r="E66" s="6">
        <f ca="1">IF(MONTH(TODAY()) + 1  &gt; 12,  MONTH(TODAY())-11, MONTH(TODAY())+1)</f>
        <v>11</v>
      </c>
      <c r="F66" s="6">
        <f ca="1">MOD(Travel[[#This Row],[Month Num]]-MONTH(TODAY()),12)</f>
        <v>1</v>
      </c>
      <c r="G66" s="3">
        <v>5725</v>
      </c>
    </row>
    <row r="67" spans="1:7" x14ac:dyDescent="0.3">
      <c r="A67" t="s">
        <v>232</v>
      </c>
      <c r="B67" t="s">
        <v>7</v>
      </c>
      <c r="C67" t="s">
        <v>2</v>
      </c>
      <c r="D67" s="6" t="str">
        <f ca="1">CHOOSE(E67,"Jan", "Feb", "Mar", "Apr", "May", "Jun", "Jul", "Aug", "Sep", "Oct", "Nov", "Dec")</f>
        <v>Nov</v>
      </c>
      <c r="E67" s="6">
        <f ca="1">IF(MONTH(TODAY()) + 1  &gt; 12,  MONTH(TODAY())-11, MONTH(TODAY())+1)</f>
        <v>11</v>
      </c>
      <c r="F67" s="6">
        <f ca="1">MOD(Travel[[#This Row],[Month Num]]-MONTH(TODAY()),12)</f>
        <v>1</v>
      </c>
      <c r="G67" s="3">
        <v>750</v>
      </c>
    </row>
    <row r="68" spans="1:7" x14ac:dyDescent="0.3">
      <c r="A68" t="s">
        <v>240</v>
      </c>
      <c r="B68" t="s">
        <v>52</v>
      </c>
      <c r="C68" t="s">
        <v>1</v>
      </c>
      <c r="D68" s="6" t="str">
        <f ca="1">CHOOSE(E68,"Jan", "Feb", "Mar", "Apr", "May", "Jun", "Jul", "Aug", "Sep", "Oct", "Nov", "Dec")</f>
        <v>Nov</v>
      </c>
      <c r="E68" s="6">
        <f ca="1">IF(MONTH(TODAY()) + 1  &gt; 12,  MONTH(TODAY())-11, MONTH(TODAY())+1)</f>
        <v>11</v>
      </c>
      <c r="F68" s="6">
        <f ca="1">MOD(Travel[[#This Row],[Month Num]]-MONTH(TODAY()),12)</f>
        <v>1</v>
      </c>
      <c r="G68" s="3">
        <v>2350</v>
      </c>
    </row>
    <row r="69" spans="1:7" x14ac:dyDescent="0.3">
      <c r="A69" t="s">
        <v>169</v>
      </c>
      <c r="B69" t="s">
        <v>21</v>
      </c>
      <c r="C69" t="s">
        <v>1</v>
      </c>
      <c r="D69" s="6" t="str">
        <f ca="1">CHOOSE(E69,"Jan", "Feb", "Mar", "Apr", "May", "Jun", "Jul", "Aug", "Sep", "Oct", "Nov", "Dec")</f>
        <v>Nov</v>
      </c>
      <c r="E69" s="6">
        <f ca="1">IF(MONTH(TODAY()) + 1  &gt; 12,  MONTH(TODAY())-11, MONTH(TODAY())+1)</f>
        <v>11</v>
      </c>
      <c r="F69" s="6">
        <f ca="1">MOD(Travel[[#This Row],[Month Num]]-MONTH(TODAY()),12)</f>
        <v>1</v>
      </c>
      <c r="G69" s="3">
        <v>850</v>
      </c>
    </row>
    <row r="70" spans="1:7" x14ac:dyDescent="0.3">
      <c r="A70" t="s">
        <v>187</v>
      </c>
      <c r="B70" t="s">
        <v>10</v>
      </c>
      <c r="C70" t="s">
        <v>1</v>
      </c>
      <c r="D70" s="6" t="str">
        <f ca="1">CHOOSE(E70,"Jan", "Feb", "Mar", "Apr", "May", "Jun", "Jul", "Aug", "Sep", "Oct", "Nov", "Dec")</f>
        <v>Nov</v>
      </c>
      <c r="E70" s="6">
        <f ca="1">IF(MONTH(TODAY()) + 1  &gt; 12,  MONTH(TODAY())-11, MONTH(TODAY())+1)</f>
        <v>11</v>
      </c>
      <c r="F70" s="6">
        <f ca="1">MOD(Travel[[#This Row],[Month Num]]-MONTH(TODAY()),12)</f>
        <v>1</v>
      </c>
      <c r="G70" s="3">
        <v>2600</v>
      </c>
    </row>
    <row r="71" spans="1:7" x14ac:dyDescent="0.3">
      <c r="A71" t="s">
        <v>201</v>
      </c>
      <c r="B71" t="s">
        <v>86</v>
      </c>
      <c r="C71" t="s">
        <v>1</v>
      </c>
      <c r="D71" s="6" t="str">
        <f ca="1">CHOOSE(E71,"Jan", "Feb", "Mar", "Apr", "May", "Jun", "Jul", "Aug", "Sep", "Oct", "Nov", "Dec")</f>
        <v>Nov</v>
      </c>
      <c r="E71" s="6">
        <f ca="1">IF(MONTH(TODAY()) + 1  &gt; 12,  MONTH(TODAY())-11, MONTH(TODAY())+1)</f>
        <v>11</v>
      </c>
      <c r="F71" s="6">
        <f ca="1">MOD(Travel[[#This Row],[Month Num]]-MONTH(TODAY()),12)</f>
        <v>1</v>
      </c>
      <c r="G71" s="3">
        <v>1850</v>
      </c>
    </row>
    <row r="72" spans="1:7" x14ac:dyDescent="0.3">
      <c r="A72" t="s">
        <v>162</v>
      </c>
      <c r="B72" t="s">
        <v>119</v>
      </c>
      <c r="C72" t="s">
        <v>4</v>
      </c>
      <c r="D72" s="6" t="str">
        <f ca="1">CHOOSE(E72,"Jan", "Feb", "Mar", "Apr", "May", "Jun", "Jul", "Aug", "Sep", "Oct", "Nov", "Dec")</f>
        <v>Nov</v>
      </c>
      <c r="E72" s="6">
        <f ca="1">IF(MONTH(TODAY()) + 1  &gt; 12,  MONTH(TODAY())-11, MONTH(TODAY())+1)</f>
        <v>11</v>
      </c>
      <c r="F72" s="6">
        <f ca="1">MOD(Travel[[#This Row],[Month Num]]-MONTH(TODAY()),12)</f>
        <v>1</v>
      </c>
      <c r="G72" s="3">
        <v>1625</v>
      </c>
    </row>
    <row r="73" spans="1:7" x14ac:dyDescent="0.3">
      <c r="A73" t="s">
        <v>227</v>
      </c>
      <c r="B73" t="s">
        <v>100</v>
      </c>
      <c r="C73" t="s">
        <v>5</v>
      </c>
      <c r="D73" s="6" t="str">
        <f ca="1">CHOOSE(E73,"Jan", "Feb", "Mar", "Apr", "May", "Jun", "Jul", "Aug", "Sep", "Oct", "Nov", "Dec")</f>
        <v>Nov</v>
      </c>
      <c r="E73" s="6">
        <f ca="1">IF(MONTH(TODAY()) + 1  &gt; 12,  MONTH(TODAY())-11, MONTH(TODAY())+1)</f>
        <v>11</v>
      </c>
      <c r="F73" s="6">
        <f ca="1">MOD(Travel[[#This Row],[Month Num]]-MONTH(TODAY()),12)</f>
        <v>1</v>
      </c>
      <c r="G73" s="3">
        <v>4675</v>
      </c>
    </row>
    <row r="74" spans="1:7" x14ac:dyDescent="0.3">
      <c r="A74" t="s">
        <v>249</v>
      </c>
      <c r="B74" t="s">
        <v>112</v>
      </c>
      <c r="C74" t="s">
        <v>4</v>
      </c>
      <c r="D74" s="6" t="str">
        <f ca="1">CHOOSE(E74,"Jan", "Feb", "Mar", "Apr", "May", "Jun", "Jul", "Aug", "Sep", "Oct", "Nov", "Dec")</f>
        <v>Nov</v>
      </c>
      <c r="E74" s="6">
        <f ca="1">IF(MONTH(TODAY()) + 1  &gt; 12,  MONTH(TODAY())-11, MONTH(TODAY())+1)</f>
        <v>11</v>
      </c>
      <c r="F74" s="6">
        <f ca="1">MOD(Travel[[#This Row],[Month Num]]-MONTH(TODAY()),12)</f>
        <v>1</v>
      </c>
      <c r="G74" s="3">
        <v>2950</v>
      </c>
    </row>
    <row r="75" spans="1:7" x14ac:dyDescent="0.3">
      <c r="A75" t="s">
        <v>253</v>
      </c>
      <c r="B75" t="s">
        <v>68</v>
      </c>
      <c r="C75" t="s">
        <v>1</v>
      </c>
      <c r="D75" s="6" t="str">
        <f ca="1">CHOOSE(E75,"Jan", "Feb", "Mar", "Apr", "May", "Jun", "Jul", "Aug", "Sep", "Oct", "Nov", "Dec")</f>
        <v>Nov</v>
      </c>
      <c r="E75" s="6">
        <f ca="1">IF(MONTH(TODAY()) + 1  &gt; 12,  MONTH(TODAY())-11, MONTH(TODAY())+1)</f>
        <v>11</v>
      </c>
      <c r="F75" s="6">
        <f ca="1">MOD(Travel[[#This Row],[Month Num]]-MONTH(TODAY()),12)</f>
        <v>1</v>
      </c>
      <c r="G75" s="3">
        <v>5450</v>
      </c>
    </row>
    <row r="76" spans="1:7" x14ac:dyDescent="0.3">
      <c r="A76" t="s">
        <v>195</v>
      </c>
      <c r="B76" t="s">
        <v>127</v>
      </c>
      <c r="C76" t="s">
        <v>1</v>
      </c>
      <c r="D76" s="6" t="str">
        <f ca="1">CHOOSE(E76,"Jan", "Feb", "Mar", "Apr", "May", "Jun", "Jul", "Aug", "Sep", "Oct", "Nov", "Dec")</f>
        <v>Nov</v>
      </c>
      <c r="E76" s="6">
        <f ca="1">IF(MONTH(TODAY()) + 1  &gt; 12,  MONTH(TODAY())-11, MONTH(TODAY())+1)</f>
        <v>11</v>
      </c>
      <c r="F76" s="6">
        <f ca="1">MOD(Travel[[#This Row],[Month Num]]-MONTH(TODAY()),12)</f>
        <v>1</v>
      </c>
      <c r="G76" s="3">
        <v>5925</v>
      </c>
    </row>
    <row r="77" spans="1:7" x14ac:dyDescent="0.3">
      <c r="A77" t="s">
        <v>210</v>
      </c>
      <c r="B77" t="s">
        <v>58</v>
      </c>
      <c r="C77" t="s">
        <v>1</v>
      </c>
      <c r="D77" s="6" t="str">
        <f ca="1">CHOOSE(E77,"Jan", "Feb", "Mar", "Apr", "May", "Jun", "Jul", "Aug", "Sep", "Oct", "Nov", "Dec")</f>
        <v>Nov</v>
      </c>
      <c r="E77" s="6">
        <f ca="1">IF(MONTH(TODAY()) + 1  &gt; 12,  MONTH(TODAY())-11, MONTH(TODAY())+1)</f>
        <v>11</v>
      </c>
      <c r="F77" s="6">
        <f ca="1">MOD(Travel[[#This Row],[Month Num]]-MONTH(TODAY()),12)</f>
        <v>1</v>
      </c>
      <c r="G77" s="3">
        <v>1675</v>
      </c>
    </row>
    <row r="78" spans="1:7" x14ac:dyDescent="0.3">
      <c r="A78" t="s">
        <v>174</v>
      </c>
      <c r="B78" t="s">
        <v>89</v>
      </c>
      <c r="C78" t="s">
        <v>1</v>
      </c>
      <c r="D78" s="6" t="str">
        <f ca="1">CHOOSE(E78,"Jan", "Feb", "Mar", "Apr", "May", "Jun", "Jul", "Aug", "Sep", "Oct", "Nov", "Dec")</f>
        <v>Nov</v>
      </c>
      <c r="E78" s="6">
        <f ca="1">IF(MONTH(TODAY()) + 1  &gt; 12,  MONTH(TODAY())-11, MONTH(TODAY())+1)</f>
        <v>11</v>
      </c>
      <c r="F78" s="6">
        <f ca="1">MOD(Travel[[#This Row],[Month Num]]-MONTH(TODAY()),12)</f>
        <v>1</v>
      </c>
      <c r="G78" s="3">
        <v>5350</v>
      </c>
    </row>
    <row r="79" spans="1:7" x14ac:dyDescent="0.3">
      <c r="A79" t="s">
        <v>199</v>
      </c>
      <c r="B79" t="s">
        <v>114</v>
      </c>
      <c r="C79" t="s">
        <v>1</v>
      </c>
      <c r="D79" s="6" t="str">
        <f ca="1">CHOOSE(E79,"Jan", "Feb", "Mar", "Apr", "May", "Jun", "Jul", "Aug", "Sep", "Oct", "Nov", "Dec")</f>
        <v>Nov</v>
      </c>
      <c r="E79" s="6">
        <f ca="1">IF(MONTH(TODAY()) + 1  &gt; 12,  MONTH(TODAY())-11, MONTH(TODAY())+1)</f>
        <v>11</v>
      </c>
      <c r="F79" s="6">
        <f ca="1">MOD(Travel[[#This Row],[Month Num]]-MONTH(TODAY()),12)</f>
        <v>1</v>
      </c>
      <c r="G79" s="3">
        <v>450</v>
      </c>
    </row>
    <row r="80" spans="1:7" x14ac:dyDescent="0.3">
      <c r="A80" t="s">
        <v>198</v>
      </c>
      <c r="B80" t="s">
        <v>11</v>
      </c>
      <c r="C80" t="s">
        <v>1</v>
      </c>
      <c r="D80" s="6" t="str">
        <f ca="1">CHOOSE(E80,"Jan", "Feb", "Mar", "Apr", "May", "Jun", "Jul", "Aug", "Sep", "Oct", "Nov", "Dec")</f>
        <v>Nov</v>
      </c>
      <c r="E80" s="6">
        <f ca="1">IF(MONTH(TODAY()) + 1  &gt; 12,  MONTH(TODAY())-11, MONTH(TODAY())+1)</f>
        <v>11</v>
      </c>
      <c r="F80" s="6">
        <f ca="1">MOD(Travel[[#This Row],[Month Num]]-MONTH(TODAY()),12)</f>
        <v>1</v>
      </c>
      <c r="G80" s="3">
        <v>6675</v>
      </c>
    </row>
    <row r="81" spans="1:7" x14ac:dyDescent="0.3">
      <c r="A81" t="s">
        <v>220</v>
      </c>
      <c r="B81" t="s">
        <v>9</v>
      </c>
      <c r="C81" t="s">
        <v>1</v>
      </c>
      <c r="D81" s="6" t="str">
        <f ca="1">CHOOSE(E81,"Jan", "Feb", "Mar", "Apr", "May", "Jun", "Jul", "Aug", "Sep", "Oct", "Nov", "Dec")</f>
        <v>Nov</v>
      </c>
      <c r="E81" s="6">
        <f ca="1">IF(MONTH(TODAY()) + 1  &gt; 12,  MONTH(TODAY())-11, MONTH(TODAY())+1)</f>
        <v>11</v>
      </c>
      <c r="F81" s="6">
        <f ca="1">MOD(Travel[[#This Row],[Month Num]]-MONTH(TODAY()),12)</f>
        <v>1</v>
      </c>
      <c r="G81" s="3">
        <v>3150</v>
      </c>
    </row>
    <row r="82" spans="1:7" x14ac:dyDescent="0.3">
      <c r="A82" t="s">
        <v>213</v>
      </c>
      <c r="B82" t="s">
        <v>76</v>
      </c>
      <c r="C82" t="s">
        <v>1</v>
      </c>
      <c r="D82" s="6" t="str">
        <f ca="1">CHOOSE(E82,"Jan", "Feb", "Mar", "Apr", "May", "Jun", "Jul", "Aug", "Sep", "Oct", "Nov", "Dec")</f>
        <v>Nov</v>
      </c>
      <c r="E82" s="6">
        <f ca="1">IF(MONTH(TODAY()) + 1  &gt; 12,  MONTH(TODAY())-11, MONTH(TODAY())+1)</f>
        <v>11</v>
      </c>
      <c r="F82" s="6">
        <f ca="1">MOD(Travel[[#This Row],[Month Num]]-MONTH(TODAY()),12)</f>
        <v>1</v>
      </c>
      <c r="G82" s="3">
        <v>1325</v>
      </c>
    </row>
    <row r="83" spans="1:7" x14ac:dyDescent="0.3">
      <c r="A83" t="s">
        <v>182</v>
      </c>
      <c r="B83" t="s">
        <v>33</v>
      </c>
      <c r="C83" t="s">
        <v>4</v>
      </c>
      <c r="D83" s="6" t="str">
        <f ca="1">CHOOSE(E83,"Jan", "Feb", "Mar", "Apr", "May", "Jun", "Jul", "Aug", "Sep", "Oct", "Nov", "Dec")</f>
        <v>Nov</v>
      </c>
      <c r="E83" s="6">
        <f ca="1">IF(MONTH(TODAY()) + 1  &gt; 12,  MONTH(TODAY())-11, MONTH(TODAY())+1)</f>
        <v>11</v>
      </c>
      <c r="F83" s="6">
        <f ca="1">MOD(Travel[[#This Row],[Month Num]]-MONTH(TODAY()),12)</f>
        <v>1</v>
      </c>
      <c r="G83" s="3">
        <v>6525</v>
      </c>
    </row>
    <row r="84" spans="1:7" x14ac:dyDescent="0.3">
      <c r="A84" t="s">
        <v>214</v>
      </c>
      <c r="B84" t="s">
        <v>25</v>
      </c>
      <c r="C84" t="s">
        <v>1</v>
      </c>
      <c r="D84" s="6" t="str">
        <f ca="1">CHOOSE(E84,"Jan", "Feb", "Mar", "Apr", "May", "Jun", "Jul", "Aug", "Sep", "Oct", "Nov", "Dec")</f>
        <v>Nov</v>
      </c>
      <c r="E84" s="6">
        <f ca="1">IF(MONTH(TODAY()) + 1  &gt; 12,  MONTH(TODAY())-11, MONTH(TODAY())+1)</f>
        <v>11</v>
      </c>
      <c r="F84" s="6">
        <f ca="1">MOD(Travel[[#This Row],[Month Num]]-MONTH(TODAY()),12)</f>
        <v>1</v>
      </c>
      <c r="G84" s="3">
        <v>3275</v>
      </c>
    </row>
    <row r="85" spans="1:7" x14ac:dyDescent="0.3">
      <c r="A85" t="s">
        <v>250</v>
      </c>
      <c r="B85" t="s">
        <v>69</v>
      </c>
      <c r="C85" t="s">
        <v>1</v>
      </c>
      <c r="D85" s="6" t="str">
        <f ca="1">CHOOSE(E85,"Jan", "Feb", "Mar", "Apr", "May", "Jun", "Jul", "Aug", "Sep", "Oct", "Nov", "Dec")</f>
        <v>Nov</v>
      </c>
      <c r="E85" s="6">
        <f ca="1">IF(MONTH(TODAY()) + 1  &gt; 12,  MONTH(TODAY())-11, MONTH(TODAY())+1)</f>
        <v>11</v>
      </c>
      <c r="F85" s="6">
        <f ca="1">MOD(Travel[[#This Row],[Month Num]]-MONTH(TODAY()),12)</f>
        <v>1</v>
      </c>
      <c r="G85" s="3">
        <v>500</v>
      </c>
    </row>
    <row r="86" spans="1:7" x14ac:dyDescent="0.3">
      <c r="A86" t="s">
        <v>167</v>
      </c>
      <c r="B86" t="s">
        <v>16</v>
      </c>
      <c r="C86" t="s">
        <v>1</v>
      </c>
      <c r="D86" s="6" t="str">
        <f ca="1">CHOOSE(E86,"Jan", "Feb", "Mar", "Apr", "May", "Jun", "Jul", "Aug", "Sep", "Oct", "Nov", "Dec")</f>
        <v>Nov</v>
      </c>
      <c r="E86" s="6">
        <f ca="1">IF(MONTH(TODAY()) + 1  &gt; 12,  MONTH(TODAY())-11, MONTH(TODAY())+1)</f>
        <v>11</v>
      </c>
      <c r="F86" s="6">
        <f ca="1">MOD(Travel[[#This Row],[Month Num]]-MONTH(TODAY()),12)</f>
        <v>1</v>
      </c>
      <c r="G86" s="3">
        <v>3175</v>
      </c>
    </row>
    <row r="87" spans="1:7" x14ac:dyDescent="0.3">
      <c r="A87" t="s">
        <v>228</v>
      </c>
      <c r="B87" t="s">
        <v>99</v>
      </c>
      <c r="C87" t="s">
        <v>2</v>
      </c>
      <c r="D87" s="6" t="str">
        <f ca="1">CHOOSE(E87,"Jan", "Feb", "Mar", "Apr", "May", "Jun", "Jul", "Aug", "Sep", "Oct", "Nov", "Dec")</f>
        <v>Nov</v>
      </c>
      <c r="E87" s="6">
        <f ca="1">IF(MONTH(TODAY()) + 1  &gt; 12,  MONTH(TODAY())-11, MONTH(TODAY())+1)</f>
        <v>11</v>
      </c>
      <c r="F87" s="6">
        <f ca="1">MOD(Travel[[#This Row],[Month Num]]-MONTH(TODAY()),12)</f>
        <v>1</v>
      </c>
      <c r="G87" s="3">
        <v>5575</v>
      </c>
    </row>
    <row r="88" spans="1:7" x14ac:dyDescent="0.3">
      <c r="A88" t="s">
        <v>173</v>
      </c>
      <c r="B88" t="s">
        <v>40</v>
      </c>
      <c r="C88" t="s">
        <v>2</v>
      </c>
      <c r="D88" s="6" t="str">
        <f ca="1">CHOOSE(E88,"Jan", "Feb", "Mar", "Apr", "May", "Jun", "Jul", "Aug", "Sep", "Oct", "Nov", "Dec")</f>
        <v>Nov</v>
      </c>
      <c r="E88" s="6">
        <f ca="1">IF(MONTH(TODAY()) + 1  &gt; 12,  MONTH(TODAY())-11, MONTH(TODAY())+1)</f>
        <v>11</v>
      </c>
      <c r="F88" s="6">
        <f ca="1">MOD(Travel[[#This Row],[Month Num]]-MONTH(TODAY()),12)</f>
        <v>1</v>
      </c>
      <c r="G88" s="3">
        <v>700</v>
      </c>
    </row>
    <row r="89" spans="1:7" x14ac:dyDescent="0.3">
      <c r="A89" t="s">
        <v>166</v>
      </c>
      <c r="B89" t="s">
        <v>23</v>
      </c>
      <c r="C89" t="s">
        <v>2</v>
      </c>
      <c r="D89" s="6" t="str">
        <f ca="1">CHOOSE(E89,"Jan", "Feb", "Mar", "Apr", "May", "Jun", "Jul", "Aug", "Sep", "Oct", "Nov", "Dec")</f>
        <v>Nov</v>
      </c>
      <c r="E89" s="6">
        <f ca="1">IF(MONTH(TODAY()) + 1  &gt; 12,  MONTH(TODAY())-11, MONTH(TODAY())+1)</f>
        <v>11</v>
      </c>
      <c r="F89" s="6">
        <f ca="1">MOD(Travel[[#This Row],[Month Num]]-MONTH(TODAY()),12)</f>
        <v>1</v>
      </c>
      <c r="G89" s="3">
        <v>4225</v>
      </c>
    </row>
    <row r="90" spans="1:7" x14ac:dyDescent="0.3">
      <c r="A90" t="s">
        <v>237</v>
      </c>
      <c r="B90" t="s">
        <v>85</v>
      </c>
      <c r="C90" t="s">
        <v>1</v>
      </c>
      <c r="D90" s="6" t="str">
        <f ca="1">CHOOSE(E90,"Jan", "Feb", "Mar", "Apr", "May", "Jun", "Jul", "Aug", "Sep", "Oct", "Nov", "Dec")</f>
        <v>Nov</v>
      </c>
      <c r="E90" s="6">
        <f ca="1">IF(MONTH(TODAY()) + 1  &gt; 12,  MONTH(TODAY())-11, MONTH(TODAY())+1)</f>
        <v>11</v>
      </c>
      <c r="F90" s="6">
        <f ca="1">MOD(Travel[[#This Row],[Month Num]]-MONTH(TODAY()),12)</f>
        <v>1</v>
      </c>
      <c r="G90" s="3">
        <v>4825</v>
      </c>
    </row>
    <row r="91" spans="1:7" x14ac:dyDescent="0.3">
      <c r="A91" t="s">
        <v>248</v>
      </c>
      <c r="B91" t="s">
        <v>70</v>
      </c>
      <c r="C91" t="s">
        <v>5</v>
      </c>
      <c r="D91" s="6" t="str">
        <f ca="1">CHOOSE(E91,"Jan", "Feb", "Mar", "Apr", "May", "Jun", "Jul", "Aug", "Sep", "Oct", "Nov", "Dec")</f>
        <v>Nov</v>
      </c>
      <c r="E91" s="6">
        <f ca="1">IF(MONTH(TODAY()) + 1  &gt; 12,  MONTH(TODAY())-11, MONTH(TODAY())+1)</f>
        <v>11</v>
      </c>
      <c r="F91" s="6">
        <f ca="1">MOD(Travel[[#This Row],[Month Num]]-MONTH(TODAY()),12)</f>
        <v>1</v>
      </c>
      <c r="G91" s="3">
        <v>7050</v>
      </c>
    </row>
    <row r="92" spans="1:7" x14ac:dyDescent="0.3">
      <c r="A92" t="s">
        <v>256</v>
      </c>
      <c r="B92" t="s">
        <v>92</v>
      </c>
      <c r="C92" t="s">
        <v>2</v>
      </c>
      <c r="D92" s="6" t="str">
        <f ca="1">CHOOSE(E92,"Jan", "Feb", "Mar", "Apr", "May", "Jun", "Jul", "Aug", "Sep", "Oct", "Nov", "Dec")</f>
        <v>Nov</v>
      </c>
      <c r="E92" s="6">
        <f ca="1">IF(MONTH(TODAY()) + 1  &gt; 12,  MONTH(TODAY())-11, MONTH(TODAY())+1)</f>
        <v>11</v>
      </c>
      <c r="F92" s="6">
        <f ca="1">MOD(Travel[[#This Row],[Month Num]]-MONTH(TODAY()),12)</f>
        <v>1</v>
      </c>
      <c r="G92" s="3">
        <v>3600</v>
      </c>
    </row>
    <row r="93" spans="1:7" x14ac:dyDescent="0.3">
      <c r="A93" t="s">
        <v>178</v>
      </c>
      <c r="B93" t="s">
        <v>90</v>
      </c>
      <c r="C93" t="s">
        <v>1</v>
      </c>
      <c r="D93" s="6" t="str">
        <f ca="1">CHOOSE(E93,"Jan", "Feb", "Mar", "Apr", "May", "Jun", "Jul", "Aug", "Sep", "Oct", "Nov", "Dec")</f>
        <v>Nov</v>
      </c>
      <c r="E93" s="6">
        <f ca="1">IF(MONTH(TODAY()) + 1  &gt; 12,  MONTH(TODAY())-11, MONTH(TODAY())+1)</f>
        <v>11</v>
      </c>
      <c r="F93" s="6">
        <f ca="1">MOD(Travel[[#This Row],[Month Num]]-MONTH(TODAY()),12)</f>
        <v>1</v>
      </c>
      <c r="G93" s="3">
        <v>1875</v>
      </c>
    </row>
    <row r="94" spans="1:7" x14ac:dyDescent="0.3">
      <c r="A94" t="s">
        <v>170</v>
      </c>
      <c r="B94" t="s">
        <v>39</v>
      </c>
      <c r="C94" t="s">
        <v>3</v>
      </c>
      <c r="D94" s="6" t="str">
        <f ca="1">CHOOSE(E94,"Jan", "Feb", "Mar", "Apr", "May", "Jun", "Jul", "Aug", "Sep", "Oct", "Nov", "Dec")</f>
        <v>Nov</v>
      </c>
      <c r="E94" s="6">
        <f ca="1">IF(MONTH(TODAY()) + 1  &gt; 12,  MONTH(TODAY())-11, MONTH(TODAY())+1)</f>
        <v>11</v>
      </c>
      <c r="F94" s="6">
        <f ca="1">MOD(Travel[[#This Row],[Month Num]]-MONTH(TODAY()),12)</f>
        <v>1</v>
      </c>
      <c r="G94" s="3">
        <v>2850</v>
      </c>
    </row>
    <row r="95" spans="1:7" x14ac:dyDescent="0.3">
      <c r="A95" t="s">
        <v>202</v>
      </c>
      <c r="B95" t="s">
        <v>13</v>
      </c>
      <c r="C95" t="s">
        <v>2</v>
      </c>
      <c r="D95" s="6" t="str">
        <f ca="1">CHOOSE(E95,"Jan", "Feb", "Mar", "Apr", "May", "Jun", "Jul", "Aug", "Sep", "Oct", "Nov", "Dec")</f>
        <v>Nov</v>
      </c>
      <c r="E95" s="6">
        <f ca="1">IF(MONTH(TODAY()) + 1  &gt; 12,  MONTH(TODAY())-11, MONTH(TODAY())+1)</f>
        <v>11</v>
      </c>
      <c r="F95" s="6">
        <f ca="1">MOD(Travel[[#This Row],[Month Num]]-MONTH(TODAY()),12)</f>
        <v>1</v>
      </c>
      <c r="G95" s="3">
        <v>2400</v>
      </c>
    </row>
    <row r="96" spans="1:7" x14ac:dyDescent="0.3">
      <c r="A96" t="s">
        <v>175</v>
      </c>
      <c r="B96" t="s">
        <v>24</v>
      </c>
      <c r="C96" t="s">
        <v>4</v>
      </c>
      <c r="D96" s="6" t="str">
        <f ca="1">CHOOSE(E96,"Jan", "Feb", "Mar", "Apr", "May", "Jun", "Jul", "Aug", "Sep", "Oct", "Nov", "Dec")</f>
        <v>Nov</v>
      </c>
      <c r="E96" s="6">
        <f ca="1">IF(MONTH(TODAY()) + 1  &gt; 12,  MONTH(TODAY())-11, MONTH(TODAY())+1)</f>
        <v>11</v>
      </c>
      <c r="F96" s="6">
        <f ca="1">MOD(Travel[[#This Row],[Month Num]]-MONTH(TODAY()),12)</f>
        <v>1</v>
      </c>
      <c r="G96" s="3">
        <v>2075</v>
      </c>
    </row>
    <row r="97" spans="1:7" x14ac:dyDescent="0.3">
      <c r="A97" t="s">
        <v>247</v>
      </c>
      <c r="B97" t="s">
        <v>75</v>
      </c>
      <c r="C97" t="s">
        <v>1</v>
      </c>
      <c r="D97" s="6" t="str">
        <f ca="1">CHOOSE(E97,"Jan", "Feb", "Mar", "Apr", "May", "Jun", "Jul", "Aug", "Sep", "Oct", "Nov", "Dec")</f>
        <v>Nov</v>
      </c>
      <c r="E97" s="6">
        <f ca="1">IF(MONTH(TODAY()) + 1  &gt; 12,  MONTH(TODAY())-11, MONTH(TODAY())+1)</f>
        <v>11</v>
      </c>
      <c r="F97" s="6">
        <f ca="1">MOD(Travel[[#This Row],[Month Num]]-MONTH(TODAY()),12)</f>
        <v>1</v>
      </c>
      <c r="G97" s="3">
        <v>2425</v>
      </c>
    </row>
    <row r="98" spans="1:7" x14ac:dyDescent="0.3">
      <c r="A98" t="s">
        <v>185</v>
      </c>
      <c r="B98" t="s">
        <v>95</v>
      </c>
      <c r="C98" t="s">
        <v>4</v>
      </c>
      <c r="D98" s="6" t="str">
        <f ca="1">CHOOSE(E98,"Jan", "Feb", "Mar", "Apr", "May", "Jun", "Jul", "Aug", "Sep", "Oct", "Nov", "Dec")</f>
        <v>Nov</v>
      </c>
      <c r="E98" s="6">
        <f ca="1">IF(MONTH(TODAY()) + 1  &gt; 12,  MONTH(TODAY())-11, MONTH(TODAY())+1)</f>
        <v>11</v>
      </c>
      <c r="F98" s="6">
        <f ca="1">MOD(Travel[[#This Row],[Month Num]]-MONTH(TODAY()),12)</f>
        <v>1</v>
      </c>
      <c r="G98" s="3">
        <v>4050</v>
      </c>
    </row>
    <row r="99" spans="1:7" x14ac:dyDescent="0.3">
      <c r="A99" t="s">
        <v>203</v>
      </c>
      <c r="B99" t="s">
        <v>62</v>
      </c>
      <c r="C99" t="s">
        <v>1</v>
      </c>
      <c r="D99" s="6" t="str">
        <f ca="1">CHOOSE(E99,"Jan", "Feb", "Mar", "Apr", "May", "Jun", "Jul", "Aug", "Sep", "Oct", "Nov", "Dec")</f>
        <v>Nov</v>
      </c>
      <c r="E99" s="6">
        <f ca="1">IF(MONTH(TODAY()) + 1  &gt; 12,  MONTH(TODAY())-11, MONTH(TODAY())+1)</f>
        <v>11</v>
      </c>
      <c r="F99" s="6">
        <f ca="1">MOD(Travel[[#This Row],[Month Num]]-MONTH(TODAY()),12)</f>
        <v>1</v>
      </c>
      <c r="G99" s="3">
        <v>3300</v>
      </c>
    </row>
    <row r="100" spans="1:7" x14ac:dyDescent="0.3">
      <c r="A100" t="s">
        <v>130</v>
      </c>
      <c r="B100" t="s">
        <v>109</v>
      </c>
      <c r="C100" t="s">
        <v>1</v>
      </c>
      <c r="D100" s="6" t="str">
        <f ca="1">CHOOSE(E100,"Jan", "Feb", "Mar", "Apr", "May", "Jun", "Jul", "Aug", "Sep", "Oct", "Nov", "Dec")</f>
        <v>Nov</v>
      </c>
      <c r="E100" s="6">
        <f ca="1">IF(MONTH(TODAY()) + 1  &gt; 12,  MONTH(TODAY())-11, MONTH(TODAY())+1)</f>
        <v>11</v>
      </c>
      <c r="F100" s="6">
        <f ca="1">MOD(Travel[[#This Row],[Month Num]]-MONTH(TODAY()),12)</f>
        <v>1</v>
      </c>
      <c r="G100" s="3">
        <v>1650</v>
      </c>
    </row>
    <row r="101" spans="1:7" x14ac:dyDescent="0.3">
      <c r="A101" t="s">
        <v>131</v>
      </c>
      <c r="B101" t="s">
        <v>26</v>
      </c>
      <c r="C101" t="s">
        <v>1</v>
      </c>
      <c r="D101" s="6" t="str">
        <f ca="1">CHOOSE(E101,"Jan", "Feb", "Mar", "Apr", "May", "Jun", "Jul", "Aug", "Sep", "Oct", "Nov", "Dec")</f>
        <v>Nov</v>
      </c>
      <c r="E101" s="6">
        <f ca="1">IF(MONTH(TODAY()) + 1  &gt; 12,  MONTH(TODAY())-11, MONTH(TODAY())+1)</f>
        <v>11</v>
      </c>
      <c r="F101" s="6">
        <f ca="1">MOD(Travel[[#This Row],[Month Num]]-MONTH(TODAY()),12)</f>
        <v>1</v>
      </c>
      <c r="G101" s="3">
        <v>5550</v>
      </c>
    </row>
    <row r="102" spans="1:7" x14ac:dyDescent="0.3">
      <c r="A102" t="s">
        <v>132</v>
      </c>
      <c r="B102" t="s">
        <v>15</v>
      </c>
      <c r="C102" t="s">
        <v>2</v>
      </c>
      <c r="D102" s="6" t="str">
        <f ca="1">CHOOSE(E102,"Jan", "Feb", "Mar", "Apr", "May", "Jun", "Jul", "Aug", "Sep", "Oct", "Nov", "Dec")</f>
        <v>Nov</v>
      </c>
      <c r="E102" s="6">
        <f ca="1">IF(MONTH(TODAY()) + 1  &gt; 12,  MONTH(TODAY())-11, MONTH(TODAY())+1)</f>
        <v>11</v>
      </c>
      <c r="F102" s="6">
        <f ca="1">MOD(Travel[[#This Row],[Month Num]]-MONTH(TODAY()),12)</f>
        <v>1</v>
      </c>
      <c r="G102" s="3">
        <v>2000</v>
      </c>
    </row>
    <row r="103" spans="1:7" x14ac:dyDescent="0.3">
      <c r="A103" t="s">
        <v>133</v>
      </c>
      <c r="B103" t="s">
        <v>53</v>
      </c>
      <c r="C103" t="s">
        <v>2</v>
      </c>
      <c r="D103" s="6" t="str">
        <f ca="1">CHOOSE(E103,"Jan", "Feb", "Mar", "Apr", "May", "Jun", "Jul", "Aug", "Sep", "Oct", "Nov", "Dec")</f>
        <v>Nov</v>
      </c>
      <c r="E103" s="6">
        <f ca="1">IF(MONTH(TODAY()) + 1  &gt; 12,  MONTH(TODAY())-11, MONTH(TODAY())+1)</f>
        <v>11</v>
      </c>
      <c r="F103" s="6">
        <f ca="1">MOD(Travel[[#This Row],[Month Num]]-MONTH(TODAY()),12)</f>
        <v>1</v>
      </c>
      <c r="G103" s="3">
        <v>5275</v>
      </c>
    </row>
    <row r="104" spans="1:7" x14ac:dyDescent="0.3">
      <c r="A104" t="s">
        <v>134</v>
      </c>
      <c r="B104" t="s">
        <v>37</v>
      </c>
      <c r="C104" t="s">
        <v>1</v>
      </c>
      <c r="D104" s="6" t="str">
        <f ca="1">CHOOSE(E104,"Jan", "Feb", "Mar", "Apr", "May", "Jun", "Jul", "Aug", "Sep", "Oct", "Nov", "Dec")</f>
        <v>Nov</v>
      </c>
      <c r="E104" s="6">
        <f ca="1">IF(MONTH(TODAY()) + 1  &gt; 12,  MONTH(TODAY())-11, MONTH(TODAY())+1)</f>
        <v>11</v>
      </c>
      <c r="F104" s="6">
        <f ca="1">MOD(Travel[[#This Row],[Month Num]]-MONTH(TODAY()),12)</f>
        <v>1</v>
      </c>
      <c r="G104" s="3">
        <v>5075</v>
      </c>
    </row>
    <row r="105" spans="1:7" x14ac:dyDescent="0.3">
      <c r="A105" t="s">
        <v>135</v>
      </c>
      <c r="B105" t="s">
        <v>67</v>
      </c>
      <c r="C105" t="s">
        <v>3</v>
      </c>
      <c r="D105" s="6" t="str">
        <f ca="1">CHOOSE(E105,"Jan", "Feb", "Mar", "Apr", "May", "Jun", "Jul", "Aug", "Sep", "Oct", "Nov", "Dec")</f>
        <v>Nov</v>
      </c>
      <c r="E105" s="6">
        <f ca="1">IF(MONTH(TODAY()) + 1  &gt; 12,  MONTH(TODAY())-11, MONTH(TODAY())+1)</f>
        <v>11</v>
      </c>
      <c r="F105" s="6">
        <f ca="1">MOD(Travel[[#This Row],[Month Num]]-MONTH(TODAY()),12)</f>
        <v>1</v>
      </c>
      <c r="G105" s="3">
        <v>4050</v>
      </c>
    </row>
    <row r="106" spans="1:7" x14ac:dyDescent="0.3">
      <c r="A106" t="s">
        <v>136</v>
      </c>
      <c r="B106" t="s">
        <v>107</v>
      </c>
      <c r="C106" t="s">
        <v>1</v>
      </c>
      <c r="D106" s="6" t="str">
        <f ca="1">CHOOSE(E106,"Jan", "Feb", "Mar", "Apr", "May", "Jun", "Jul", "Aug", "Sep", "Oct", "Nov", "Dec")</f>
        <v>Nov</v>
      </c>
      <c r="E106" s="6">
        <f ca="1">IF(MONTH(TODAY()) + 1  &gt; 12,  MONTH(TODAY())-11, MONTH(TODAY())+1)</f>
        <v>11</v>
      </c>
      <c r="F106" s="6">
        <f ca="1">MOD(Travel[[#This Row],[Month Num]]-MONTH(TODAY()),12)</f>
        <v>1</v>
      </c>
      <c r="G106" s="3">
        <v>2650</v>
      </c>
    </row>
    <row r="107" spans="1:7" x14ac:dyDescent="0.3">
      <c r="A107" t="s">
        <v>137</v>
      </c>
      <c r="B107" t="s">
        <v>83</v>
      </c>
      <c r="C107" t="s">
        <v>5</v>
      </c>
      <c r="D107" s="6" t="str">
        <f ca="1">CHOOSE(E107,"Jan", "Feb", "Mar", "Apr", "May", "Jun", "Jul", "Aug", "Sep", "Oct", "Nov", "Dec")</f>
        <v>Nov</v>
      </c>
      <c r="E107" s="6">
        <f ca="1">IF(MONTH(TODAY()) + 1  &gt; 12,  MONTH(TODAY())-11, MONTH(TODAY())+1)</f>
        <v>11</v>
      </c>
      <c r="F107" s="6">
        <f ca="1">MOD(Travel[[#This Row],[Month Num]]-MONTH(TODAY()),12)</f>
        <v>1</v>
      </c>
      <c r="G107" s="3">
        <v>5625</v>
      </c>
    </row>
    <row r="108" spans="1:7" x14ac:dyDescent="0.3">
      <c r="A108" t="s">
        <v>138</v>
      </c>
      <c r="B108" t="s">
        <v>66</v>
      </c>
      <c r="C108" t="s">
        <v>1</v>
      </c>
      <c r="D108" s="6" t="str">
        <f ca="1">CHOOSE(E108,"Jan", "Feb", "Mar", "Apr", "May", "Jun", "Jul", "Aug", "Sep", "Oct", "Nov", "Dec")</f>
        <v>Nov</v>
      </c>
      <c r="E108" s="6">
        <f ca="1">IF(MONTH(TODAY()) + 1  &gt; 12,  MONTH(TODAY())-11, MONTH(TODAY())+1)</f>
        <v>11</v>
      </c>
      <c r="F108" s="6">
        <f ca="1">MOD(Travel[[#This Row],[Month Num]]-MONTH(TODAY()),12)</f>
        <v>1</v>
      </c>
      <c r="G108" s="3">
        <v>3800</v>
      </c>
    </row>
    <row r="109" spans="1:7" x14ac:dyDescent="0.3">
      <c r="A109" t="s">
        <v>139</v>
      </c>
      <c r="B109" t="s">
        <v>73</v>
      </c>
      <c r="C109" t="s">
        <v>1</v>
      </c>
      <c r="D109" s="6" t="str">
        <f ca="1">CHOOSE(E109,"Jan", "Feb", "Mar", "Apr", "May", "Jun", "Jul", "Aug", "Sep", "Oct", "Nov", "Dec")</f>
        <v>Nov</v>
      </c>
      <c r="E109" s="6">
        <f ca="1">IF(MONTH(TODAY()) + 1  &gt; 12,  MONTH(TODAY())-11, MONTH(TODAY())+1)</f>
        <v>11</v>
      </c>
      <c r="F109" s="6">
        <f ca="1">MOD(Travel[[#This Row],[Month Num]]-MONTH(TODAY()),12)</f>
        <v>1</v>
      </c>
      <c r="G109" s="3">
        <v>3150</v>
      </c>
    </row>
    <row r="110" spans="1:7" x14ac:dyDescent="0.3">
      <c r="A110" t="s">
        <v>140</v>
      </c>
      <c r="B110" t="s">
        <v>29</v>
      </c>
      <c r="C110" t="s">
        <v>1</v>
      </c>
      <c r="D110" s="6" t="str">
        <f ca="1">CHOOSE(E110,"Jan", "Feb", "Mar", "Apr", "May", "Jun", "Jul", "Aug", "Sep", "Oct", "Nov", "Dec")</f>
        <v>Nov</v>
      </c>
      <c r="E110" s="6">
        <f ca="1">IF(MONTH(TODAY()) + 1  &gt; 12,  MONTH(TODAY())-11, MONTH(TODAY())+1)</f>
        <v>11</v>
      </c>
      <c r="F110" s="6">
        <f ca="1">MOD(Travel[[#This Row],[Month Num]]-MONTH(TODAY()),12)</f>
        <v>1</v>
      </c>
      <c r="G110" s="3">
        <v>4075</v>
      </c>
    </row>
    <row r="111" spans="1:7" x14ac:dyDescent="0.3">
      <c r="A111" t="s">
        <v>141</v>
      </c>
      <c r="B111" t="s">
        <v>38</v>
      </c>
      <c r="C111" t="s">
        <v>1</v>
      </c>
      <c r="D111" s="6" t="str">
        <f ca="1">CHOOSE(E111,"Jan", "Feb", "Mar", "Apr", "May", "Jun", "Jul", "Aug", "Sep", "Oct", "Nov", "Dec")</f>
        <v>Nov</v>
      </c>
      <c r="E111" s="6">
        <f ca="1">IF(MONTH(TODAY()) + 1  &gt; 12,  MONTH(TODAY())-11, MONTH(TODAY())+1)</f>
        <v>11</v>
      </c>
      <c r="F111" s="6">
        <f ca="1">MOD(Travel[[#This Row],[Month Num]]-MONTH(TODAY()),12)</f>
        <v>1</v>
      </c>
      <c r="G111" s="3">
        <v>6525</v>
      </c>
    </row>
    <row r="112" spans="1:7" x14ac:dyDescent="0.3">
      <c r="A112" t="s">
        <v>142</v>
      </c>
      <c r="B112" t="s">
        <v>6</v>
      </c>
      <c r="C112" t="s">
        <v>4</v>
      </c>
      <c r="D112" s="6" t="str">
        <f ca="1">CHOOSE(E112,"Jan", "Feb", "Mar", "Apr", "May", "Jun", "Jul", "Aug", "Sep", "Oct", "Nov", "Dec")</f>
        <v>Nov</v>
      </c>
      <c r="E112" s="6">
        <f ca="1">IF(MONTH(TODAY()) + 1  &gt; 12,  MONTH(TODAY())-11, MONTH(TODAY())+1)</f>
        <v>11</v>
      </c>
      <c r="F112" s="6">
        <f ca="1">MOD(Travel[[#This Row],[Month Num]]-MONTH(TODAY()),12)</f>
        <v>1</v>
      </c>
      <c r="G112" s="3">
        <v>6875</v>
      </c>
    </row>
    <row r="113" spans="1:7" x14ac:dyDescent="0.3">
      <c r="A113" t="s">
        <v>143</v>
      </c>
      <c r="B113" t="s">
        <v>43</v>
      </c>
      <c r="C113" t="s">
        <v>2</v>
      </c>
      <c r="D113" s="6" t="str">
        <f ca="1">CHOOSE(E113,"Jan", "Feb", "Mar", "Apr", "May", "Jun", "Jul", "Aug", "Sep", "Oct", "Nov", "Dec")</f>
        <v>Nov</v>
      </c>
      <c r="E113" s="6">
        <f ca="1">IF(MONTH(TODAY()) + 1  &gt; 12,  MONTH(TODAY())-11, MONTH(TODAY())+1)</f>
        <v>11</v>
      </c>
      <c r="F113" s="6">
        <f ca="1">MOD(Travel[[#This Row],[Month Num]]-MONTH(TODAY()),12)</f>
        <v>1</v>
      </c>
      <c r="G113" s="3">
        <v>3325</v>
      </c>
    </row>
    <row r="114" spans="1:7" x14ac:dyDescent="0.3">
      <c r="A114" t="s">
        <v>144</v>
      </c>
      <c r="B114" t="s">
        <v>34</v>
      </c>
      <c r="C114" t="s">
        <v>2</v>
      </c>
      <c r="D114" s="6" t="str">
        <f ca="1">CHOOSE(E114,"Jan", "Feb", "Mar", "Apr", "May", "Jun", "Jul", "Aug", "Sep", "Oct", "Nov", "Dec")</f>
        <v>Nov</v>
      </c>
      <c r="E114" s="6">
        <f ca="1">IF(MONTH(TODAY()) + 1  &gt; 12,  MONTH(TODAY())-11, MONTH(TODAY())+1)</f>
        <v>11</v>
      </c>
      <c r="F114" s="6">
        <f ca="1">MOD(Travel[[#This Row],[Month Num]]-MONTH(TODAY()),12)</f>
        <v>1</v>
      </c>
      <c r="G114" s="3">
        <v>6550</v>
      </c>
    </row>
    <row r="115" spans="1:7" x14ac:dyDescent="0.3">
      <c r="A115" t="s">
        <v>145</v>
      </c>
      <c r="B115" t="s">
        <v>117</v>
      </c>
      <c r="C115" t="s">
        <v>4</v>
      </c>
      <c r="D115" s="6" t="str">
        <f ca="1">CHOOSE(E115,"Jan", "Feb", "Mar", "Apr", "May", "Jun", "Jul", "Aug", "Sep", "Oct", "Nov", "Dec")</f>
        <v>Nov</v>
      </c>
      <c r="E115" s="6">
        <f ca="1">IF(MONTH(TODAY()) + 1  &gt; 12,  MONTH(TODAY())-11, MONTH(TODAY())+1)</f>
        <v>11</v>
      </c>
      <c r="F115" s="6">
        <f ca="1">MOD(Travel[[#This Row],[Month Num]]-MONTH(TODAY()),12)</f>
        <v>1</v>
      </c>
      <c r="G115" s="3">
        <v>1450</v>
      </c>
    </row>
    <row r="116" spans="1:7" x14ac:dyDescent="0.3">
      <c r="A116" t="s">
        <v>146</v>
      </c>
      <c r="B116" t="s">
        <v>31</v>
      </c>
      <c r="C116" t="s">
        <v>4</v>
      </c>
      <c r="D116" s="6" t="str">
        <f ca="1">CHOOSE(E116,"Jan", "Feb", "Mar", "Apr", "May", "Jun", "Jul", "Aug", "Sep", "Oct", "Nov", "Dec")</f>
        <v>Nov</v>
      </c>
      <c r="E116" s="6">
        <f ca="1">IF(MONTH(TODAY()) + 1  &gt; 12,  MONTH(TODAY())-11, MONTH(TODAY())+1)</f>
        <v>11</v>
      </c>
      <c r="F116" s="6">
        <f ca="1">MOD(Travel[[#This Row],[Month Num]]-MONTH(TODAY()),12)</f>
        <v>1</v>
      </c>
      <c r="G116" s="3">
        <v>3050</v>
      </c>
    </row>
    <row r="117" spans="1:7" x14ac:dyDescent="0.3">
      <c r="A117" t="s">
        <v>147</v>
      </c>
      <c r="B117" t="s">
        <v>17</v>
      </c>
      <c r="C117" t="s">
        <v>1</v>
      </c>
      <c r="D117" s="6" t="str">
        <f ca="1">CHOOSE(E117,"Jan", "Feb", "Mar", "Apr", "May", "Jun", "Jul", "Aug", "Sep", "Oct", "Nov", "Dec")</f>
        <v>Nov</v>
      </c>
      <c r="E117" s="6">
        <f ca="1">IF(MONTH(TODAY()) + 1  &gt; 12,  MONTH(TODAY())-11, MONTH(TODAY())+1)</f>
        <v>11</v>
      </c>
      <c r="F117" s="6">
        <f ca="1">MOD(Travel[[#This Row],[Month Num]]-MONTH(TODAY()),12)</f>
        <v>1</v>
      </c>
      <c r="G117" s="3">
        <v>2625</v>
      </c>
    </row>
    <row r="118" spans="1:7" x14ac:dyDescent="0.3">
      <c r="A118" t="s">
        <v>148</v>
      </c>
      <c r="B118" t="s">
        <v>44</v>
      </c>
      <c r="C118" t="s">
        <v>1</v>
      </c>
      <c r="D118" s="6" t="str">
        <f ca="1">CHOOSE(E118,"Jan", "Feb", "Mar", "Apr", "May", "Jun", "Jul", "Aug", "Sep", "Oct", "Nov", "Dec")</f>
        <v>Nov</v>
      </c>
      <c r="E118" s="6">
        <f ca="1">IF(MONTH(TODAY()) + 1  &gt; 12,  MONTH(TODAY())-11, MONTH(TODAY())+1)</f>
        <v>11</v>
      </c>
      <c r="F118" s="6">
        <f ca="1">MOD(Travel[[#This Row],[Month Num]]-MONTH(TODAY()),12)</f>
        <v>1</v>
      </c>
      <c r="G118" s="3">
        <v>1825</v>
      </c>
    </row>
    <row r="119" spans="1:7" x14ac:dyDescent="0.3">
      <c r="A119" t="s">
        <v>149</v>
      </c>
      <c r="B119" t="s">
        <v>116</v>
      </c>
      <c r="C119" t="s">
        <v>2</v>
      </c>
      <c r="D119" s="6" t="str">
        <f ca="1">CHOOSE(E119,"Jan", "Feb", "Mar", "Apr", "May", "Jun", "Jul", "Aug", "Sep", "Oct", "Nov", "Dec")</f>
        <v>Nov</v>
      </c>
      <c r="E119" s="6">
        <f ca="1">IF(MONTH(TODAY()) + 1  &gt; 12,  MONTH(TODAY())-11, MONTH(TODAY())+1)</f>
        <v>11</v>
      </c>
      <c r="F119" s="6">
        <f ca="1">MOD(Travel[[#This Row],[Month Num]]-MONTH(TODAY()),12)</f>
        <v>1</v>
      </c>
      <c r="G119" s="3">
        <v>3150</v>
      </c>
    </row>
    <row r="120" spans="1:7" x14ac:dyDescent="0.3">
      <c r="A120" t="s">
        <v>150</v>
      </c>
      <c r="B120" t="s">
        <v>63</v>
      </c>
      <c r="C120" t="s">
        <v>1</v>
      </c>
      <c r="D120" s="6" t="str">
        <f ca="1">CHOOSE(E120,"Jan", "Feb", "Mar", "Apr", "May", "Jun", "Jul", "Aug", "Sep", "Oct", "Nov", "Dec")</f>
        <v>Nov</v>
      </c>
      <c r="E120" s="6">
        <f ca="1">IF(MONTH(TODAY()) + 1  &gt; 12,  MONTH(TODAY())-11, MONTH(TODAY())+1)</f>
        <v>11</v>
      </c>
      <c r="F120" s="6">
        <f ca="1">MOD(Travel[[#This Row],[Month Num]]-MONTH(TODAY()),12)</f>
        <v>1</v>
      </c>
      <c r="G120" s="3">
        <v>3675</v>
      </c>
    </row>
    <row r="121" spans="1:7" x14ac:dyDescent="0.3">
      <c r="A121" t="s">
        <v>151</v>
      </c>
      <c r="B121" t="s">
        <v>111</v>
      </c>
      <c r="C121" t="s">
        <v>1</v>
      </c>
      <c r="D121" s="6" t="str">
        <f ca="1">CHOOSE(E121,"Jan", "Feb", "Mar", "Apr", "May", "Jun", "Jul", "Aug", "Sep", "Oct", "Nov", "Dec")</f>
        <v>Nov</v>
      </c>
      <c r="E121" s="6">
        <f ca="1">IF(MONTH(TODAY()) + 1  &gt; 12,  MONTH(TODAY())-11, MONTH(TODAY())+1)</f>
        <v>11</v>
      </c>
      <c r="F121" s="6">
        <f ca="1">MOD(Travel[[#This Row],[Month Num]]-MONTH(TODAY()),12)</f>
        <v>1</v>
      </c>
      <c r="G121" s="3">
        <v>5200</v>
      </c>
    </row>
    <row r="122" spans="1:7" x14ac:dyDescent="0.3">
      <c r="A122" t="s">
        <v>152</v>
      </c>
      <c r="B122" t="s">
        <v>94</v>
      </c>
      <c r="C122" t="s">
        <v>1</v>
      </c>
      <c r="D122" s="6" t="str">
        <f ca="1">CHOOSE(E122,"Jan", "Feb", "Mar", "Apr", "May", "Jun", "Jul", "Aug", "Sep", "Oct", "Nov", "Dec")</f>
        <v>Nov</v>
      </c>
      <c r="E122" s="6">
        <f ca="1">IF(MONTH(TODAY()) + 1  &gt; 12,  MONTH(TODAY())-11, MONTH(TODAY())+1)</f>
        <v>11</v>
      </c>
      <c r="F122" s="6">
        <f ca="1">MOD(Travel[[#This Row],[Month Num]]-MONTH(TODAY()),12)</f>
        <v>1</v>
      </c>
      <c r="G122" s="3">
        <v>1425</v>
      </c>
    </row>
    <row r="123" spans="1:7" x14ac:dyDescent="0.3">
      <c r="A123" t="s">
        <v>153</v>
      </c>
      <c r="B123" t="s">
        <v>106</v>
      </c>
      <c r="C123" t="s">
        <v>3</v>
      </c>
      <c r="D123" s="6" t="str">
        <f ca="1">CHOOSE(E123,"Jan", "Feb", "Mar", "Apr", "May", "Jun", "Jul", "Aug", "Sep", "Oct", "Nov", "Dec")</f>
        <v>Nov</v>
      </c>
      <c r="E123" s="6">
        <f ca="1">IF(MONTH(TODAY()) + 1  &gt; 12,  MONTH(TODAY())-11, MONTH(TODAY())+1)</f>
        <v>11</v>
      </c>
      <c r="F123" s="6">
        <f ca="1">MOD(Travel[[#This Row],[Month Num]]-MONTH(TODAY()),12)</f>
        <v>1</v>
      </c>
      <c r="G123" s="3">
        <v>5725</v>
      </c>
    </row>
    <row r="124" spans="1:7" x14ac:dyDescent="0.3">
      <c r="A124" t="s">
        <v>154</v>
      </c>
      <c r="B124" t="s">
        <v>113</v>
      </c>
      <c r="C124" t="s">
        <v>5</v>
      </c>
      <c r="D124" s="6" t="str">
        <f ca="1">CHOOSE(E124,"Jan", "Feb", "Mar", "Apr", "May", "Jun", "Jul", "Aug", "Sep", "Oct", "Nov", "Dec")</f>
        <v>Nov</v>
      </c>
      <c r="E124" s="6">
        <f ca="1">IF(MONTH(TODAY()) + 1  &gt; 12,  MONTH(TODAY())-11, MONTH(TODAY())+1)</f>
        <v>11</v>
      </c>
      <c r="F124" s="6">
        <f ca="1">MOD(Travel[[#This Row],[Month Num]]-MONTH(TODAY()),12)</f>
        <v>1</v>
      </c>
      <c r="G124" s="3">
        <v>2025</v>
      </c>
    </row>
    <row r="125" spans="1:7" x14ac:dyDescent="0.3">
      <c r="A125" t="s">
        <v>155</v>
      </c>
      <c r="B125" t="s">
        <v>56</v>
      </c>
      <c r="C125" t="s">
        <v>3</v>
      </c>
      <c r="D125" s="6" t="str">
        <f ca="1">CHOOSE(E125,"Jan", "Feb", "Mar", "Apr", "May", "Jun", "Jul", "Aug", "Sep", "Oct", "Nov", "Dec")</f>
        <v>Nov</v>
      </c>
      <c r="E125" s="6">
        <f ca="1">IF(MONTH(TODAY()) + 1  &gt; 12,  MONTH(TODAY())-11, MONTH(TODAY())+1)</f>
        <v>11</v>
      </c>
      <c r="F125" s="6">
        <f ca="1">MOD(Travel[[#This Row],[Month Num]]-MONTH(TODAY()),12)</f>
        <v>1</v>
      </c>
      <c r="G125" s="3">
        <v>4750</v>
      </c>
    </row>
    <row r="126" spans="1:7" x14ac:dyDescent="0.3">
      <c r="A126" t="s">
        <v>238</v>
      </c>
      <c r="B126" t="s">
        <v>12</v>
      </c>
      <c r="C126" t="s">
        <v>1</v>
      </c>
      <c r="D126" s="6" t="str">
        <f ca="1">CHOOSE(E126,"Jan", "Feb", "Mar", "Apr", "May", "Jun", "Jul", "Aug", "Sep", "Oct", "Nov", "Dec")</f>
        <v>Dec</v>
      </c>
      <c r="E126" s="6">
        <f ca="1">IF(MONTH(TODAY()) + 2  &gt; 12,  MONTH(TODAY())-10, MONTH(TODAY())+2)</f>
        <v>12</v>
      </c>
      <c r="F126" s="6">
        <f ca="1">MOD(Travel[[#This Row],[Month Num]]-MONTH(TODAY()),12)</f>
        <v>2</v>
      </c>
      <c r="G126" s="3">
        <v>2750</v>
      </c>
    </row>
    <row r="127" spans="1:7" x14ac:dyDescent="0.3">
      <c r="A127" t="s">
        <v>224</v>
      </c>
      <c r="B127" t="s">
        <v>101</v>
      </c>
      <c r="C127" t="s">
        <v>1</v>
      </c>
      <c r="D127" s="6" t="str">
        <f ca="1">CHOOSE(E127,"Jan", "Feb", "Mar", "Apr", "May", "Jun", "Jul", "Aug", "Sep", "Oct", "Nov", "Dec")</f>
        <v>Dec</v>
      </c>
      <c r="E127" s="6">
        <f ca="1">IF(MONTH(TODAY()) + 2  &gt; 12,  MONTH(TODAY())-10, MONTH(TODAY())+2)</f>
        <v>12</v>
      </c>
      <c r="F127" s="6">
        <f ca="1">MOD(Travel[[#This Row],[Month Num]]-MONTH(TODAY()),12)</f>
        <v>2</v>
      </c>
      <c r="G127" s="3">
        <v>1700</v>
      </c>
    </row>
    <row r="128" spans="1:7" x14ac:dyDescent="0.3">
      <c r="A128" t="s">
        <v>161</v>
      </c>
      <c r="B128" t="s">
        <v>97</v>
      </c>
      <c r="C128" t="s">
        <v>1</v>
      </c>
      <c r="D128" s="6" t="str">
        <f ca="1">CHOOSE(E128,"Jan", "Feb", "Mar", "Apr", "May", "Jun", "Jul", "Aug", "Sep", "Oct", "Nov", "Dec")</f>
        <v>Dec</v>
      </c>
      <c r="E128" s="6">
        <f ca="1">IF(MONTH(TODAY()) + 2  &gt; 12,  MONTH(TODAY())-10, MONTH(TODAY())+2)</f>
        <v>12</v>
      </c>
      <c r="F128" s="6">
        <f ca="1">MOD(Travel[[#This Row],[Month Num]]-MONTH(TODAY()),12)</f>
        <v>2</v>
      </c>
      <c r="G128" s="3">
        <v>1200</v>
      </c>
    </row>
    <row r="129" spans="1:7" x14ac:dyDescent="0.3">
      <c r="A129" t="s">
        <v>246</v>
      </c>
      <c r="B129" t="s">
        <v>59</v>
      </c>
      <c r="C129" t="s">
        <v>1</v>
      </c>
      <c r="D129" s="6" t="str">
        <f ca="1">CHOOSE(E129,"Jan", "Feb", "Mar", "Apr", "May", "Jun", "Jul", "Aug", "Sep", "Oct", "Nov", "Dec")</f>
        <v>Dec</v>
      </c>
      <c r="E129" s="6">
        <f ca="1">IF(MONTH(TODAY()) + 2  &gt; 12,  MONTH(TODAY())-10, MONTH(TODAY())+2)</f>
        <v>12</v>
      </c>
      <c r="F129" s="6">
        <f ca="1">MOD(Travel[[#This Row],[Month Num]]-MONTH(TODAY()),12)</f>
        <v>2</v>
      </c>
      <c r="G129" s="3">
        <v>6725</v>
      </c>
    </row>
    <row r="130" spans="1:7" x14ac:dyDescent="0.3">
      <c r="A130" t="s">
        <v>211</v>
      </c>
      <c r="B130" t="s">
        <v>49</v>
      </c>
      <c r="C130" t="s">
        <v>1</v>
      </c>
      <c r="D130" s="6" t="str">
        <f ca="1">CHOOSE(E130,"Jan", "Feb", "Mar", "Apr", "May", "Jun", "Jul", "Aug", "Sep", "Oct", "Nov", "Dec")</f>
        <v>Dec</v>
      </c>
      <c r="E130" s="6">
        <f ca="1">IF(MONTH(TODAY()) + 2  &gt; 12,  MONTH(TODAY())-10, MONTH(TODAY())+2)</f>
        <v>12</v>
      </c>
      <c r="F130" s="6">
        <f ca="1">MOD(Travel[[#This Row],[Month Num]]-MONTH(TODAY()),12)</f>
        <v>2</v>
      </c>
      <c r="G130" s="3">
        <v>2175</v>
      </c>
    </row>
    <row r="131" spans="1:7" x14ac:dyDescent="0.3">
      <c r="A131" t="s">
        <v>209</v>
      </c>
      <c r="B131" t="s">
        <v>88</v>
      </c>
      <c r="C131" t="s">
        <v>4</v>
      </c>
      <c r="D131" s="6" t="str">
        <f ca="1">CHOOSE(E131,"Jan", "Feb", "Mar", "Apr", "May", "Jun", "Jul", "Aug", "Sep", "Oct", "Nov", "Dec")</f>
        <v>Dec</v>
      </c>
      <c r="E131" s="6">
        <f ca="1">IF(MONTH(TODAY()) + 2  &gt; 12,  MONTH(TODAY())-10, MONTH(TODAY())+2)</f>
        <v>12</v>
      </c>
      <c r="F131" s="6">
        <f ca="1">MOD(Travel[[#This Row],[Month Num]]-MONTH(TODAY()),12)</f>
        <v>2</v>
      </c>
      <c r="G131" s="3">
        <v>6125</v>
      </c>
    </row>
    <row r="132" spans="1:7" x14ac:dyDescent="0.3">
      <c r="A132" t="s">
        <v>196</v>
      </c>
      <c r="B132" t="s">
        <v>64</v>
      </c>
      <c r="C132" t="s">
        <v>1</v>
      </c>
      <c r="D132" s="6" t="str">
        <f ca="1">CHOOSE(E132,"Jan", "Feb", "Mar", "Apr", "May", "Jun", "Jul", "Aug", "Sep", "Oct", "Nov", "Dec")</f>
        <v>Dec</v>
      </c>
      <c r="E132" s="6">
        <f ca="1">IF(MONTH(TODAY()) + 2  &gt; 12,  MONTH(TODAY())-10, MONTH(TODAY())+2)</f>
        <v>12</v>
      </c>
      <c r="F132" s="6">
        <f ca="1">MOD(Travel[[#This Row],[Month Num]]-MONTH(TODAY()),12)</f>
        <v>2</v>
      </c>
      <c r="G132" s="3">
        <v>6675</v>
      </c>
    </row>
    <row r="133" spans="1:7" x14ac:dyDescent="0.3">
      <c r="A133" t="s">
        <v>225</v>
      </c>
      <c r="B133" t="s">
        <v>87</v>
      </c>
      <c r="C133" t="s">
        <v>5</v>
      </c>
      <c r="D133" s="6" t="str">
        <f ca="1">CHOOSE(E133,"Jan", "Feb", "Mar", "Apr", "May", "Jun", "Jul", "Aug", "Sep", "Oct", "Nov", "Dec")</f>
        <v>Dec</v>
      </c>
      <c r="E133" s="6">
        <f ca="1">IF(MONTH(TODAY()) + 2  &gt; 12,  MONTH(TODAY())-10, MONTH(TODAY())+2)</f>
        <v>12</v>
      </c>
      <c r="F133" s="6">
        <f ca="1">MOD(Travel[[#This Row],[Month Num]]-MONTH(TODAY()),12)</f>
        <v>2</v>
      </c>
      <c r="G133" s="3">
        <v>1175</v>
      </c>
    </row>
    <row r="134" spans="1:7" x14ac:dyDescent="0.3">
      <c r="A134" t="s">
        <v>200</v>
      </c>
      <c r="B134" t="s">
        <v>55</v>
      </c>
      <c r="C134" t="s">
        <v>1</v>
      </c>
      <c r="D134" s="6" t="str">
        <f ca="1">CHOOSE(E134,"Jan", "Feb", "Mar", "Apr", "May", "Jun", "Jul", "Aug", "Sep", "Oct", "Nov", "Dec")</f>
        <v>Dec</v>
      </c>
      <c r="E134" s="6">
        <f ca="1">IF(MONTH(TODAY()) + 2  &gt; 12,  MONTH(TODAY())-10, MONTH(TODAY())+2)</f>
        <v>12</v>
      </c>
      <c r="F134" s="6">
        <f ca="1">MOD(Travel[[#This Row],[Month Num]]-MONTH(TODAY()),12)</f>
        <v>2</v>
      </c>
      <c r="G134" s="3">
        <v>5700</v>
      </c>
    </row>
    <row r="135" spans="1:7" x14ac:dyDescent="0.3">
      <c r="A135" t="s">
        <v>245</v>
      </c>
      <c r="B135" t="s">
        <v>105</v>
      </c>
      <c r="C135" t="s">
        <v>4</v>
      </c>
      <c r="D135" s="6" t="str">
        <f ca="1">CHOOSE(E135,"Jan", "Feb", "Mar", "Apr", "May", "Jun", "Jul", "Aug", "Sep", "Oct", "Nov", "Dec")</f>
        <v>Dec</v>
      </c>
      <c r="E135" s="6">
        <f ca="1">IF(MONTH(TODAY()) + 2  &gt; 12,  MONTH(TODAY())-10, MONTH(TODAY())+2)</f>
        <v>12</v>
      </c>
      <c r="F135" s="6">
        <f ca="1">MOD(Travel[[#This Row],[Month Num]]-MONTH(TODAY()),12)</f>
        <v>2</v>
      </c>
      <c r="G135" s="3">
        <v>3825</v>
      </c>
    </row>
    <row r="136" spans="1:7" x14ac:dyDescent="0.3">
      <c r="A136" t="s">
        <v>188</v>
      </c>
      <c r="B136" t="s">
        <v>47</v>
      </c>
      <c r="C136" t="s">
        <v>1</v>
      </c>
      <c r="D136" s="6" t="str">
        <f ca="1">CHOOSE(E136,"Jan", "Feb", "Mar", "Apr", "May", "Jun", "Jul", "Aug", "Sep", "Oct", "Nov", "Dec")</f>
        <v>Dec</v>
      </c>
      <c r="E136" s="6">
        <f ca="1">IF(MONTH(TODAY()) + 2  &gt; 12,  MONTH(TODAY())-10, MONTH(TODAY())+2)</f>
        <v>12</v>
      </c>
      <c r="F136" s="6">
        <f ca="1">MOD(Travel[[#This Row],[Month Num]]-MONTH(TODAY()),12)</f>
        <v>2</v>
      </c>
      <c r="G136" s="3">
        <v>5675</v>
      </c>
    </row>
    <row r="137" spans="1:7" x14ac:dyDescent="0.3">
      <c r="A137" t="s">
        <v>235</v>
      </c>
      <c r="B137" t="s">
        <v>45</v>
      </c>
      <c r="C137" t="s">
        <v>2</v>
      </c>
      <c r="D137" s="6" t="str">
        <f ca="1">CHOOSE(E137,"Jan", "Feb", "Mar", "Apr", "May", "Jun", "Jul", "Aug", "Sep", "Oct", "Nov", "Dec")</f>
        <v>Dec</v>
      </c>
      <c r="E137" s="6">
        <f ca="1">IF(MONTH(TODAY()) + 2  &gt; 12,  MONTH(TODAY())-10, MONTH(TODAY())+2)</f>
        <v>12</v>
      </c>
      <c r="F137" s="6">
        <f ca="1">MOD(Travel[[#This Row],[Month Num]]-MONTH(TODAY()),12)</f>
        <v>2</v>
      </c>
      <c r="G137" s="3">
        <v>1200</v>
      </c>
    </row>
    <row r="138" spans="1:7" x14ac:dyDescent="0.3">
      <c r="A138" t="s">
        <v>176</v>
      </c>
      <c r="B138" t="s">
        <v>61</v>
      </c>
      <c r="C138" t="s">
        <v>1</v>
      </c>
      <c r="D138" s="6" t="str">
        <f ca="1">CHOOSE(E138,"Jan", "Feb", "Mar", "Apr", "May", "Jun", "Jul", "Aug", "Sep", "Oct", "Nov", "Dec")</f>
        <v>Dec</v>
      </c>
      <c r="E138" s="6">
        <f ca="1">IF(MONTH(TODAY()) + 2  &gt; 12,  MONTH(TODAY())-10, MONTH(TODAY())+2)</f>
        <v>12</v>
      </c>
      <c r="F138" s="6">
        <f ca="1">MOD(Travel[[#This Row],[Month Num]]-MONTH(TODAY()),12)</f>
        <v>2</v>
      </c>
      <c r="G138" s="3">
        <v>4800</v>
      </c>
    </row>
    <row r="139" spans="1:7" x14ac:dyDescent="0.3">
      <c r="A139" t="s">
        <v>233</v>
      </c>
      <c r="B139" t="s">
        <v>84</v>
      </c>
      <c r="C139" t="s">
        <v>1</v>
      </c>
      <c r="D139" s="6" t="str">
        <f ca="1">CHOOSE(E139,"Jan", "Feb", "Mar", "Apr", "May", "Jun", "Jul", "Aug", "Sep", "Oct", "Nov", "Dec")</f>
        <v>Dec</v>
      </c>
      <c r="E139" s="6">
        <f ca="1">IF(MONTH(TODAY()) + 2  &gt; 12,  MONTH(TODAY())-10, MONTH(TODAY())+2)</f>
        <v>12</v>
      </c>
      <c r="F139" s="6">
        <f ca="1">MOD(Travel[[#This Row],[Month Num]]-MONTH(TODAY()),12)</f>
        <v>2</v>
      </c>
      <c r="G139" s="3">
        <v>6825</v>
      </c>
    </row>
    <row r="140" spans="1:7" x14ac:dyDescent="0.3">
      <c r="A140" t="s">
        <v>223</v>
      </c>
      <c r="B140" t="s">
        <v>124</v>
      </c>
      <c r="C140" t="s">
        <v>1</v>
      </c>
      <c r="D140" s="6" t="str">
        <f ca="1">CHOOSE(E140,"Jan", "Feb", "Mar", "Apr", "May", "Jun", "Jul", "Aug", "Sep", "Oct", "Nov", "Dec")</f>
        <v>Dec</v>
      </c>
      <c r="E140" s="6">
        <f ca="1">IF(MONTH(TODAY()) + 2  &gt; 12,  MONTH(TODAY())-10, MONTH(TODAY())+2)</f>
        <v>12</v>
      </c>
      <c r="F140" s="6">
        <f ca="1">MOD(Travel[[#This Row],[Month Num]]-MONTH(TODAY()),12)</f>
        <v>2</v>
      </c>
      <c r="G140" s="3">
        <v>6825</v>
      </c>
    </row>
    <row r="141" spans="1:7" x14ac:dyDescent="0.3">
      <c r="A141" t="s">
        <v>192</v>
      </c>
      <c r="B141" t="s">
        <v>126</v>
      </c>
      <c r="C141" t="s">
        <v>2</v>
      </c>
      <c r="D141" s="6" t="str">
        <f ca="1">CHOOSE(E141,"Jan", "Feb", "Mar", "Apr", "May", "Jun", "Jul", "Aug", "Sep", "Oct", "Nov", "Dec")</f>
        <v>Dec</v>
      </c>
      <c r="E141" s="6">
        <f ca="1">IF(MONTH(TODAY()) + 2  &gt; 12,  MONTH(TODAY())-10, MONTH(TODAY())+2)</f>
        <v>12</v>
      </c>
      <c r="F141" s="6">
        <f ca="1">MOD(Travel[[#This Row],[Month Num]]-MONTH(TODAY()),12)</f>
        <v>2</v>
      </c>
      <c r="G141" s="3">
        <v>3500</v>
      </c>
    </row>
    <row r="142" spans="1:7" x14ac:dyDescent="0.3">
      <c r="A142" t="s">
        <v>216</v>
      </c>
      <c r="B142" t="s">
        <v>96</v>
      </c>
      <c r="C142" t="s">
        <v>1</v>
      </c>
      <c r="D142" s="6" t="str">
        <f ca="1">CHOOSE(E142,"Jan", "Feb", "Mar", "Apr", "May", "Jun", "Jul", "Aug", "Sep", "Oct", "Nov", "Dec")</f>
        <v>Dec</v>
      </c>
      <c r="E142" s="6">
        <f ca="1">IF(MONTH(TODAY()) + 2  &gt; 12,  MONTH(TODAY())-10, MONTH(TODAY())+2)</f>
        <v>12</v>
      </c>
      <c r="F142" s="6">
        <f ca="1">MOD(Travel[[#This Row],[Month Num]]-MONTH(TODAY()),12)</f>
        <v>2</v>
      </c>
      <c r="G142" s="3">
        <v>3225</v>
      </c>
    </row>
    <row r="143" spans="1:7" x14ac:dyDescent="0.3">
      <c r="A143" t="s">
        <v>204</v>
      </c>
      <c r="B143" t="s">
        <v>41</v>
      </c>
      <c r="C143" t="s">
        <v>1</v>
      </c>
      <c r="D143" s="6" t="str">
        <f ca="1">CHOOSE(E143,"Jan", "Feb", "Mar", "Apr", "May", "Jun", "Jul", "Aug", "Sep", "Oct", "Nov", "Dec")</f>
        <v>Dec</v>
      </c>
      <c r="E143" s="6">
        <f ca="1">IF(MONTH(TODAY()) + 2  &gt; 12,  MONTH(TODAY())-10, MONTH(TODAY())+2)</f>
        <v>12</v>
      </c>
      <c r="F143" s="6">
        <f ca="1">MOD(Travel[[#This Row],[Month Num]]-MONTH(TODAY()),12)</f>
        <v>2</v>
      </c>
      <c r="G143" s="3">
        <v>1375</v>
      </c>
    </row>
    <row r="144" spans="1:7" x14ac:dyDescent="0.3">
      <c r="A144" t="s">
        <v>190</v>
      </c>
      <c r="B144" t="s">
        <v>103</v>
      </c>
      <c r="C144" t="s">
        <v>1</v>
      </c>
      <c r="D144" s="6" t="str">
        <f ca="1">CHOOSE(E144,"Jan", "Feb", "Mar", "Apr", "May", "Jun", "Jul", "Aug", "Sep", "Oct", "Nov", "Dec")</f>
        <v>Dec</v>
      </c>
      <c r="E144" s="6">
        <f ca="1">IF(MONTH(TODAY()) + 2  &gt; 12,  MONTH(TODAY())-10, MONTH(TODAY())+2)</f>
        <v>12</v>
      </c>
      <c r="F144" s="6">
        <f ca="1">MOD(Travel[[#This Row],[Month Num]]-MONTH(TODAY()),12)</f>
        <v>2</v>
      </c>
      <c r="G144" s="3">
        <v>3950</v>
      </c>
    </row>
    <row r="145" spans="1:7" x14ac:dyDescent="0.3">
      <c r="A145" t="s">
        <v>208</v>
      </c>
      <c r="B145" t="s">
        <v>60</v>
      </c>
      <c r="C145" t="s">
        <v>1</v>
      </c>
      <c r="D145" s="6" t="str">
        <f ca="1">CHOOSE(E145,"Jan", "Feb", "Mar", "Apr", "May", "Jun", "Jul", "Aug", "Sep", "Oct", "Nov", "Dec")</f>
        <v>Dec</v>
      </c>
      <c r="E145" s="6">
        <f ca="1">IF(MONTH(TODAY()) + 2  &gt; 12,  MONTH(TODAY())-10, MONTH(TODAY())+2)</f>
        <v>12</v>
      </c>
      <c r="F145" s="6">
        <f ca="1">MOD(Travel[[#This Row],[Month Num]]-MONTH(TODAY()),12)</f>
        <v>2</v>
      </c>
      <c r="G145" s="3">
        <v>3050</v>
      </c>
    </row>
    <row r="146" spans="1:7" x14ac:dyDescent="0.3">
      <c r="A146" t="s">
        <v>184</v>
      </c>
      <c r="B146" t="s">
        <v>115</v>
      </c>
      <c r="C146" t="s">
        <v>1</v>
      </c>
      <c r="D146" s="6" t="str">
        <f ca="1">CHOOSE(E146,"Jan", "Feb", "Mar", "Apr", "May", "Jun", "Jul", "Aug", "Sep", "Oct", "Nov", "Dec")</f>
        <v>Dec</v>
      </c>
      <c r="E146" s="6">
        <f ca="1">IF(MONTH(TODAY()) + 2  &gt; 12,  MONTH(TODAY())-10, MONTH(TODAY())+2)</f>
        <v>12</v>
      </c>
      <c r="F146" s="6">
        <f ca="1">MOD(Travel[[#This Row],[Month Num]]-MONTH(TODAY()),12)</f>
        <v>2</v>
      </c>
      <c r="G146" s="3">
        <v>525</v>
      </c>
    </row>
    <row r="147" spans="1:7" x14ac:dyDescent="0.3">
      <c r="A147" t="s">
        <v>234</v>
      </c>
      <c r="B147" t="s">
        <v>98</v>
      </c>
      <c r="C147" t="s">
        <v>1</v>
      </c>
      <c r="D147" s="6" t="str">
        <f ca="1">CHOOSE(E147,"Jan", "Feb", "Mar", "Apr", "May", "Jun", "Jul", "Aug", "Sep", "Oct", "Nov", "Dec")</f>
        <v>Dec</v>
      </c>
      <c r="E147" s="6">
        <f ca="1">IF(MONTH(TODAY()) + 2  &gt; 12,  MONTH(TODAY())-10, MONTH(TODAY())+2)</f>
        <v>12</v>
      </c>
      <c r="F147" s="6">
        <f ca="1">MOD(Travel[[#This Row],[Month Num]]-MONTH(TODAY()),12)</f>
        <v>2</v>
      </c>
      <c r="G147" s="3">
        <v>3475</v>
      </c>
    </row>
    <row r="148" spans="1:7" x14ac:dyDescent="0.3">
      <c r="A148" t="s">
        <v>251</v>
      </c>
      <c r="B148" t="s">
        <v>46</v>
      </c>
      <c r="C148" t="s">
        <v>1</v>
      </c>
      <c r="D148" s="6" t="str">
        <f ca="1">CHOOSE(E148,"Jan", "Feb", "Mar", "Apr", "May", "Jun", "Jul", "Aug", "Sep", "Oct", "Nov", "Dec")</f>
        <v>Dec</v>
      </c>
      <c r="E148" s="6">
        <f ca="1">IF(MONTH(TODAY()) + 2  &gt; 12,  MONTH(TODAY())-10, MONTH(TODAY())+2)</f>
        <v>12</v>
      </c>
      <c r="F148" s="6">
        <f ca="1">MOD(Travel[[#This Row],[Month Num]]-MONTH(TODAY()),12)</f>
        <v>2</v>
      </c>
      <c r="G148" s="3">
        <v>2225</v>
      </c>
    </row>
    <row r="149" spans="1:7" x14ac:dyDescent="0.3">
      <c r="A149" t="s">
        <v>226</v>
      </c>
      <c r="B149" t="s">
        <v>129</v>
      </c>
      <c r="C149" t="s">
        <v>5</v>
      </c>
      <c r="D149" s="6" t="str">
        <f ca="1">CHOOSE(E149,"Jan", "Feb", "Mar", "Apr", "May", "Jun", "Jul", "Aug", "Sep", "Oct", "Nov", "Dec")</f>
        <v>Dec</v>
      </c>
      <c r="E149" s="6">
        <f ca="1">IF(MONTH(TODAY()) + 2  &gt; 12,  MONTH(TODAY())-10, MONTH(TODAY())+2)</f>
        <v>12</v>
      </c>
      <c r="F149" s="6">
        <f ca="1">MOD(Travel[[#This Row],[Month Num]]-MONTH(TODAY()),12)</f>
        <v>2</v>
      </c>
      <c r="G149" s="3">
        <v>450</v>
      </c>
    </row>
    <row r="150" spans="1:7" x14ac:dyDescent="0.3">
      <c r="A150" t="s">
        <v>186</v>
      </c>
      <c r="B150" t="s">
        <v>48</v>
      </c>
      <c r="C150" t="s">
        <v>2</v>
      </c>
      <c r="D150" s="6" t="str">
        <f ca="1">CHOOSE(E150,"Jan", "Feb", "Mar", "Apr", "May", "Jun", "Jul", "Aug", "Sep", "Oct", "Nov", "Dec")</f>
        <v>Dec</v>
      </c>
      <c r="E150" s="6">
        <f ca="1">IF(MONTH(TODAY()) + 2  &gt; 12,  MONTH(TODAY())-10, MONTH(TODAY())+2)</f>
        <v>12</v>
      </c>
      <c r="F150" s="6">
        <f ca="1">MOD(Travel[[#This Row],[Month Num]]-MONTH(TODAY()),12)</f>
        <v>2</v>
      </c>
      <c r="G150" s="3">
        <v>5150</v>
      </c>
    </row>
    <row r="151" spans="1:7" x14ac:dyDescent="0.3">
      <c r="A151" t="s">
        <v>222</v>
      </c>
      <c r="B151" t="s">
        <v>14</v>
      </c>
      <c r="C151" t="s">
        <v>1</v>
      </c>
      <c r="D151" s="6" t="str">
        <f ca="1">CHOOSE(E151,"Jan", "Feb", "Mar", "Apr", "May", "Jun", "Jul", "Aug", "Sep", "Oct", "Nov", "Dec")</f>
        <v>Dec</v>
      </c>
      <c r="E151" s="6">
        <f ca="1">IF(MONTH(TODAY()) + 2  &gt; 12,  MONTH(TODAY())-10, MONTH(TODAY())+2)</f>
        <v>12</v>
      </c>
      <c r="F151" s="6">
        <f ca="1">MOD(Travel[[#This Row],[Month Num]]-MONTH(TODAY()),12)</f>
        <v>2</v>
      </c>
      <c r="G151" s="3">
        <v>450</v>
      </c>
    </row>
    <row r="152" spans="1:7" x14ac:dyDescent="0.3">
      <c r="A152" t="s">
        <v>243</v>
      </c>
      <c r="B152" t="s">
        <v>74</v>
      </c>
      <c r="C152" t="s">
        <v>1</v>
      </c>
      <c r="D152" s="6" t="str">
        <f ca="1">CHOOSE(E152,"Jan", "Feb", "Mar", "Apr", "May", "Jun", "Jul", "Aug", "Sep", "Oct", "Nov", "Dec")</f>
        <v>Dec</v>
      </c>
      <c r="E152" s="6">
        <f ca="1">IF(MONTH(TODAY()) + 2  &gt; 12,  MONTH(TODAY())-10, MONTH(TODAY())+2)</f>
        <v>12</v>
      </c>
      <c r="F152" s="6">
        <f ca="1">MOD(Travel[[#This Row],[Month Num]]-MONTH(TODAY()),12)</f>
        <v>2</v>
      </c>
      <c r="G152" s="3">
        <v>1050</v>
      </c>
    </row>
    <row r="153" spans="1:7" x14ac:dyDescent="0.3">
      <c r="A153" t="s">
        <v>160</v>
      </c>
      <c r="B153" t="s">
        <v>122</v>
      </c>
      <c r="C153" t="s">
        <v>1</v>
      </c>
      <c r="D153" s="6" t="str">
        <f ca="1">CHOOSE(E153,"Jan", "Feb", "Mar", "Apr", "May", "Jun", "Jul", "Aug", "Sep", "Oct", "Nov", "Dec")</f>
        <v>Dec</v>
      </c>
      <c r="E153" s="6">
        <f ca="1">IF(MONTH(TODAY()) + 2  &gt; 12,  MONTH(TODAY())-10, MONTH(TODAY())+2)</f>
        <v>12</v>
      </c>
      <c r="F153" s="6">
        <f ca="1">MOD(Travel[[#This Row],[Month Num]]-MONTH(TODAY()),12)</f>
        <v>2</v>
      </c>
      <c r="G153" s="3">
        <v>3725</v>
      </c>
    </row>
    <row r="154" spans="1:7" x14ac:dyDescent="0.3">
      <c r="A154" t="s">
        <v>193</v>
      </c>
      <c r="B154" t="s">
        <v>28</v>
      </c>
      <c r="C154" t="s">
        <v>1</v>
      </c>
      <c r="D154" s="6" t="str">
        <f ca="1">CHOOSE(E154,"Jan", "Feb", "Mar", "Apr", "May", "Jun", "Jul", "Aug", "Sep", "Oct", "Nov", "Dec")</f>
        <v>Dec</v>
      </c>
      <c r="E154" s="6">
        <f ca="1">IF(MONTH(TODAY()) + 2  &gt; 12,  MONTH(TODAY())-10, MONTH(TODAY())+2)</f>
        <v>12</v>
      </c>
      <c r="F154" s="6">
        <f ca="1">MOD(Travel[[#This Row],[Month Num]]-MONTH(TODAY()),12)</f>
        <v>2</v>
      </c>
      <c r="G154" s="3">
        <v>1525</v>
      </c>
    </row>
    <row r="155" spans="1:7" x14ac:dyDescent="0.3">
      <c r="A155" t="s">
        <v>236</v>
      </c>
      <c r="B155" t="s">
        <v>79</v>
      </c>
      <c r="C155" t="s">
        <v>1</v>
      </c>
      <c r="D155" s="6" t="str">
        <f ca="1">CHOOSE(E155,"Jan", "Feb", "Mar", "Apr", "May", "Jun", "Jul", "Aug", "Sep", "Oct", "Nov", "Dec")</f>
        <v>Dec</v>
      </c>
      <c r="E155" s="6">
        <f ca="1">IF(MONTH(TODAY()) + 2  &gt; 12,  MONTH(TODAY())-10, MONTH(TODAY())+2)</f>
        <v>12</v>
      </c>
      <c r="F155" s="6">
        <f ca="1">MOD(Travel[[#This Row],[Month Num]]-MONTH(TODAY()),12)</f>
        <v>2</v>
      </c>
      <c r="G155" s="3">
        <v>3150</v>
      </c>
    </row>
    <row r="156" spans="1:7" x14ac:dyDescent="0.3">
      <c r="A156" t="s">
        <v>177</v>
      </c>
      <c r="B156" t="s">
        <v>104</v>
      </c>
      <c r="C156" t="s">
        <v>3</v>
      </c>
      <c r="D156" s="6" t="str">
        <f ca="1">CHOOSE(E156,"Jan", "Feb", "Mar", "Apr", "May", "Jun", "Jul", "Aug", "Sep", "Oct", "Nov", "Dec")</f>
        <v>Dec</v>
      </c>
      <c r="E156" s="6">
        <f ca="1">IF(MONTH(TODAY()) + 2  &gt; 12,  MONTH(TODAY())-10, MONTH(TODAY())+2)</f>
        <v>12</v>
      </c>
      <c r="F156" s="6">
        <f ca="1">MOD(Travel[[#This Row],[Month Num]]-MONTH(TODAY()),12)</f>
        <v>2</v>
      </c>
      <c r="G156" s="3">
        <v>3825</v>
      </c>
    </row>
    <row r="157" spans="1:7" x14ac:dyDescent="0.3">
      <c r="A157" t="s">
        <v>171</v>
      </c>
      <c r="B157" t="s">
        <v>42</v>
      </c>
      <c r="C157" t="s">
        <v>1</v>
      </c>
      <c r="D157" s="6" t="str">
        <f ca="1">CHOOSE(E157,"Jan", "Feb", "Mar", "Apr", "May", "Jun", "Jul", "Aug", "Sep", "Oct", "Nov", "Dec")</f>
        <v>Dec</v>
      </c>
      <c r="E157" s="6">
        <f ca="1">IF(MONTH(TODAY()) + 2  &gt; 12,  MONTH(TODAY())-10, MONTH(TODAY())+2)</f>
        <v>12</v>
      </c>
      <c r="F157" s="6">
        <f ca="1">MOD(Travel[[#This Row],[Month Num]]-MONTH(TODAY()),12)</f>
        <v>2</v>
      </c>
      <c r="G157" s="3">
        <v>5825</v>
      </c>
    </row>
    <row r="158" spans="1:7" x14ac:dyDescent="0.3">
      <c r="A158" t="s">
        <v>212</v>
      </c>
      <c r="B158" t="s">
        <v>32</v>
      </c>
      <c r="C158" t="s">
        <v>3</v>
      </c>
      <c r="D158" s="6" t="str">
        <f ca="1">CHOOSE(E158,"Jan", "Feb", "Mar", "Apr", "May", "Jun", "Jul", "Aug", "Sep", "Oct", "Nov", "Dec")</f>
        <v>Dec</v>
      </c>
      <c r="E158" s="6">
        <f ca="1">IF(MONTH(TODAY()) + 2  &gt; 12,  MONTH(TODAY())-10, MONTH(TODAY())+2)</f>
        <v>12</v>
      </c>
      <c r="F158" s="6">
        <f ca="1">MOD(Travel[[#This Row],[Month Num]]-MONTH(TODAY()),12)</f>
        <v>2</v>
      </c>
      <c r="G158" s="3">
        <v>1550</v>
      </c>
    </row>
    <row r="159" spans="1:7" x14ac:dyDescent="0.3">
      <c r="A159" t="s">
        <v>252</v>
      </c>
      <c r="B159" t="s">
        <v>18</v>
      </c>
      <c r="C159" t="s">
        <v>4</v>
      </c>
      <c r="D159" s="6" t="str">
        <f ca="1">CHOOSE(E159,"Jan", "Feb", "Mar", "Apr", "May", "Jun", "Jul", "Aug", "Sep", "Oct", "Nov", "Dec")</f>
        <v>Dec</v>
      </c>
      <c r="E159" s="6">
        <f ca="1">IF(MONTH(TODAY()) + 2  &gt; 12,  MONTH(TODAY())-10, MONTH(TODAY())+2)</f>
        <v>12</v>
      </c>
      <c r="F159" s="6">
        <f ca="1">MOD(Travel[[#This Row],[Month Num]]-MONTH(TODAY()),12)</f>
        <v>2</v>
      </c>
      <c r="G159" s="3">
        <v>1925</v>
      </c>
    </row>
    <row r="160" spans="1:7" x14ac:dyDescent="0.3">
      <c r="A160" t="s">
        <v>168</v>
      </c>
      <c r="B160" t="s">
        <v>8</v>
      </c>
      <c r="C160" t="s">
        <v>2</v>
      </c>
      <c r="D160" s="6" t="str">
        <f ca="1">CHOOSE(E160,"Jan", "Feb", "Mar", "Apr", "May", "Jun", "Jul", "Aug", "Sep", "Oct", "Nov", "Dec")</f>
        <v>Dec</v>
      </c>
      <c r="E160" s="6">
        <f ca="1">IF(MONTH(TODAY()) + 2  &gt; 12,  MONTH(TODAY())-10, MONTH(TODAY())+2)</f>
        <v>12</v>
      </c>
      <c r="F160" s="6">
        <f ca="1">MOD(Travel[[#This Row],[Month Num]]-MONTH(TODAY()),12)</f>
        <v>2</v>
      </c>
      <c r="G160" s="3">
        <v>4650</v>
      </c>
    </row>
    <row r="161" spans="1:7" x14ac:dyDescent="0.3">
      <c r="A161" t="s">
        <v>231</v>
      </c>
      <c r="B161" t="s">
        <v>36</v>
      </c>
      <c r="C161" t="s">
        <v>4</v>
      </c>
      <c r="D161" s="6" t="str">
        <f ca="1">CHOOSE(E161,"Jan", "Feb", "Mar", "Apr", "May", "Jun", "Jul", "Aug", "Sep", "Oct", "Nov", "Dec")</f>
        <v>Dec</v>
      </c>
      <c r="E161" s="6">
        <f ca="1">IF(MONTH(TODAY()) + 2  &gt; 12,  MONTH(TODAY())-10, MONTH(TODAY())+2)</f>
        <v>12</v>
      </c>
      <c r="F161" s="6">
        <f ca="1">MOD(Travel[[#This Row],[Month Num]]-MONTH(TODAY()),12)</f>
        <v>2</v>
      </c>
      <c r="G161" s="3">
        <v>5600</v>
      </c>
    </row>
    <row r="162" spans="1:7" x14ac:dyDescent="0.3">
      <c r="A162" t="s">
        <v>221</v>
      </c>
      <c r="B162" t="s">
        <v>78</v>
      </c>
      <c r="C162" t="s">
        <v>2</v>
      </c>
      <c r="D162" s="6" t="str">
        <f ca="1">CHOOSE(E162,"Jan", "Feb", "Mar", "Apr", "May", "Jun", "Jul", "Aug", "Sep", "Oct", "Nov", "Dec")</f>
        <v>Dec</v>
      </c>
      <c r="E162" s="6">
        <f ca="1">IF(MONTH(TODAY()) + 2  &gt; 12,  MONTH(TODAY())-10, MONTH(TODAY())+2)</f>
        <v>12</v>
      </c>
      <c r="F162" s="6">
        <f ca="1">MOD(Travel[[#This Row],[Month Num]]-MONTH(TODAY()),12)</f>
        <v>2</v>
      </c>
      <c r="G162" s="3">
        <v>3125</v>
      </c>
    </row>
    <row r="163" spans="1:7" x14ac:dyDescent="0.3">
      <c r="A163" t="s">
        <v>165</v>
      </c>
      <c r="B163" t="s">
        <v>123</v>
      </c>
      <c r="C163" t="s">
        <v>1</v>
      </c>
      <c r="D163" s="6" t="str">
        <f ca="1">CHOOSE(E163,"Jan", "Feb", "Mar", "Apr", "May", "Jun", "Jul", "Aug", "Sep", "Oct", "Nov", "Dec")</f>
        <v>Dec</v>
      </c>
      <c r="E163" s="6">
        <f ca="1">IF(MONTH(TODAY()) + 2  &gt; 12,  MONTH(TODAY())-10, MONTH(TODAY())+2)</f>
        <v>12</v>
      </c>
      <c r="F163" s="6">
        <f ca="1">MOD(Travel[[#This Row],[Month Num]]-MONTH(TODAY()),12)</f>
        <v>2</v>
      </c>
      <c r="G163" s="3">
        <v>5425</v>
      </c>
    </row>
    <row r="164" spans="1:7" x14ac:dyDescent="0.3">
      <c r="A164" t="s">
        <v>219</v>
      </c>
      <c r="B164" t="s">
        <v>110</v>
      </c>
      <c r="C164" t="s">
        <v>4</v>
      </c>
      <c r="D164" s="6" t="str">
        <f ca="1">CHOOSE(E164,"Jan", "Feb", "Mar", "Apr", "May", "Jun", "Jul", "Aug", "Sep", "Oct", "Nov", "Dec")</f>
        <v>Dec</v>
      </c>
      <c r="E164" s="6">
        <f ca="1">IF(MONTH(TODAY()) + 2  &gt; 12,  MONTH(TODAY())-10, MONTH(TODAY())+2)</f>
        <v>12</v>
      </c>
      <c r="F164" s="6">
        <f ca="1">MOD(Travel[[#This Row],[Month Num]]-MONTH(TODAY()),12)</f>
        <v>2</v>
      </c>
      <c r="G164" s="3">
        <v>1575</v>
      </c>
    </row>
    <row r="165" spans="1:7" x14ac:dyDescent="0.3">
      <c r="A165" t="s">
        <v>244</v>
      </c>
      <c r="B165" t="s">
        <v>81</v>
      </c>
      <c r="C165" t="s">
        <v>1</v>
      </c>
      <c r="D165" s="6" t="str">
        <f ca="1">CHOOSE(E165,"Jan", "Feb", "Mar", "Apr", "May", "Jun", "Jul", "Aug", "Sep", "Oct", "Nov", "Dec")</f>
        <v>Dec</v>
      </c>
      <c r="E165" s="6">
        <f ca="1">IF(MONTH(TODAY()) + 2  &gt; 12,  MONTH(TODAY())-10, MONTH(TODAY())+2)</f>
        <v>12</v>
      </c>
      <c r="F165" s="6">
        <f ca="1">MOD(Travel[[#This Row],[Month Num]]-MONTH(TODAY()),12)</f>
        <v>2</v>
      </c>
      <c r="G165" s="3">
        <v>6900</v>
      </c>
    </row>
    <row r="166" spans="1:7" x14ac:dyDescent="0.3">
      <c r="A166" t="s">
        <v>194</v>
      </c>
      <c r="B166" t="s">
        <v>121</v>
      </c>
      <c r="C166" t="s">
        <v>2</v>
      </c>
      <c r="D166" s="6" t="str">
        <f ca="1">CHOOSE(E166,"Jan", "Feb", "Mar", "Apr", "May", "Jun", "Jul", "Aug", "Sep", "Oct", "Nov", "Dec")</f>
        <v>Dec</v>
      </c>
      <c r="E166" s="6">
        <f ca="1">IF(MONTH(TODAY()) + 2  &gt; 12,  MONTH(TODAY())-10, MONTH(TODAY())+2)</f>
        <v>12</v>
      </c>
      <c r="F166" s="6">
        <f ca="1">MOD(Travel[[#This Row],[Month Num]]-MONTH(TODAY()),12)</f>
        <v>2</v>
      </c>
      <c r="G166" s="3">
        <v>5350</v>
      </c>
    </row>
    <row r="167" spans="1:7" x14ac:dyDescent="0.3">
      <c r="A167" t="s">
        <v>242</v>
      </c>
      <c r="B167" t="s">
        <v>80</v>
      </c>
      <c r="C167" t="s">
        <v>1</v>
      </c>
      <c r="D167" s="6" t="str">
        <f ca="1">CHOOSE(E167,"Jan", "Feb", "Mar", "Apr", "May", "Jun", "Jul", "Aug", "Sep", "Oct", "Nov", "Dec")</f>
        <v>Dec</v>
      </c>
      <c r="E167" s="6">
        <f ca="1">IF(MONTH(TODAY()) + 2  &gt; 12,  MONTH(TODAY())-10, MONTH(TODAY())+2)</f>
        <v>12</v>
      </c>
      <c r="F167" s="6">
        <f ca="1">MOD(Travel[[#This Row],[Month Num]]-MONTH(TODAY()),12)</f>
        <v>2</v>
      </c>
      <c r="G167" s="3">
        <v>2800</v>
      </c>
    </row>
    <row r="168" spans="1:7" x14ac:dyDescent="0.3">
      <c r="A168" t="s">
        <v>255</v>
      </c>
      <c r="B168" t="s">
        <v>35</v>
      </c>
      <c r="C168" t="s">
        <v>1</v>
      </c>
      <c r="D168" s="6" t="str">
        <f ca="1">CHOOSE(E168,"Jan", "Feb", "Mar", "Apr", "May", "Jun", "Jul", "Aug", "Sep", "Oct", "Nov", "Dec")</f>
        <v>Dec</v>
      </c>
      <c r="E168" s="6">
        <f ca="1">IF(MONTH(TODAY()) + 2  &gt; 12,  MONTH(TODAY())-10, MONTH(TODAY())+2)</f>
        <v>12</v>
      </c>
      <c r="F168" s="6">
        <f ca="1">MOD(Travel[[#This Row],[Month Num]]-MONTH(TODAY()),12)</f>
        <v>2</v>
      </c>
      <c r="G168" s="3">
        <v>6725</v>
      </c>
    </row>
    <row r="169" spans="1:7" x14ac:dyDescent="0.3">
      <c r="A169" t="s">
        <v>181</v>
      </c>
      <c r="B169" t="s">
        <v>120</v>
      </c>
      <c r="C169" t="s">
        <v>2</v>
      </c>
      <c r="D169" s="6" t="str">
        <f ca="1">CHOOSE(E169,"Jan", "Feb", "Mar", "Apr", "May", "Jun", "Jul", "Aug", "Sep", "Oct", "Nov", "Dec")</f>
        <v>Dec</v>
      </c>
      <c r="E169" s="6">
        <f ca="1">IF(MONTH(TODAY()) + 2  &gt; 12,  MONTH(TODAY())-10, MONTH(TODAY())+2)</f>
        <v>12</v>
      </c>
      <c r="F169" s="6">
        <f ca="1">MOD(Travel[[#This Row],[Month Num]]-MONTH(TODAY()),12)</f>
        <v>2</v>
      </c>
      <c r="G169" s="3">
        <v>5575</v>
      </c>
    </row>
    <row r="170" spans="1:7" x14ac:dyDescent="0.3">
      <c r="A170" t="s">
        <v>180</v>
      </c>
      <c r="B170" t="s">
        <v>91</v>
      </c>
      <c r="C170" t="s">
        <v>1</v>
      </c>
      <c r="D170" s="6" t="str">
        <f ca="1">CHOOSE(E170,"Jan", "Feb", "Mar", "Apr", "May", "Jun", "Jul", "Aug", "Sep", "Oct", "Nov", "Dec")</f>
        <v>Dec</v>
      </c>
      <c r="E170" s="6">
        <f ca="1">IF(MONTH(TODAY()) + 2  &gt; 12,  MONTH(TODAY())-10, MONTH(TODAY())+2)</f>
        <v>12</v>
      </c>
      <c r="F170" s="6">
        <f ca="1">MOD(Travel[[#This Row],[Month Num]]-MONTH(TODAY()),12)</f>
        <v>2</v>
      </c>
      <c r="G170" s="3">
        <v>6000</v>
      </c>
    </row>
    <row r="171" spans="1:7" x14ac:dyDescent="0.3">
      <c r="A171" t="s">
        <v>183</v>
      </c>
      <c r="B171" t="s">
        <v>20</v>
      </c>
      <c r="C171" t="s">
        <v>1</v>
      </c>
      <c r="D171" s="6" t="str">
        <f ca="1">CHOOSE(E171,"Jan", "Feb", "Mar", "Apr", "May", "Jun", "Jul", "Aug", "Sep", "Oct", "Nov", "Dec")</f>
        <v>Dec</v>
      </c>
      <c r="E171" s="6">
        <f ca="1">IF(MONTH(TODAY()) + 2  &gt; 12,  MONTH(TODAY())-10, MONTH(TODAY())+2)</f>
        <v>12</v>
      </c>
      <c r="F171" s="6">
        <f ca="1">MOD(Travel[[#This Row],[Month Num]]-MONTH(TODAY()),12)</f>
        <v>2</v>
      </c>
      <c r="G171" s="3">
        <v>2350</v>
      </c>
    </row>
    <row r="172" spans="1:7" x14ac:dyDescent="0.3">
      <c r="A172" t="s">
        <v>230</v>
      </c>
      <c r="B172" t="s">
        <v>57</v>
      </c>
      <c r="C172" t="s">
        <v>1</v>
      </c>
      <c r="D172" s="6" t="str">
        <f ca="1">CHOOSE(E172,"Jan", "Feb", "Mar", "Apr", "May", "Jun", "Jul", "Aug", "Sep", "Oct", "Nov", "Dec")</f>
        <v>Dec</v>
      </c>
      <c r="E172" s="6">
        <f ca="1">IF(MONTH(TODAY()) + 2  &gt; 12,  MONTH(TODAY())-10, MONTH(TODAY())+2)</f>
        <v>12</v>
      </c>
      <c r="F172" s="6">
        <f ca="1">MOD(Travel[[#This Row],[Month Num]]-MONTH(TODAY()),12)</f>
        <v>2</v>
      </c>
      <c r="G172" s="3">
        <v>2125</v>
      </c>
    </row>
    <row r="173" spans="1:7" x14ac:dyDescent="0.3">
      <c r="A173" t="s">
        <v>205</v>
      </c>
      <c r="B173" t="s">
        <v>72</v>
      </c>
      <c r="C173" t="s">
        <v>3</v>
      </c>
      <c r="D173" s="6" t="str">
        <f ca="1">CHOOSE(E173,"Jan", "Feb", "Mar", "Apr", "May", "Jun", "Jul", "Aug", "Sep", "Oct", "Nov", "Dec")</f>
        <v>Dec</v>
      </c>
      <c r="E173" s="6">
        <f ca="1">IF(MONTH(TODAY()) + 2  &gt; 12,  MONTH(TODAY())-10, MONTH(TODAY())+2)</f>
        <v>12</v>
      </c>
      <c r="F173" s="6">
        <f ca="1">MOD(Travel[[#This Row],[Month Num]]-MONTH(TODAY()),12)</f>
        <v>2</v>
      </c>
      <c r="G173" s="3">
        <v>2675</v>
      </c>
    </row>
    <row r="174" spans="1:7" x14ac:dyDescent="0.3">
      <c r="A174" t="s">
        <v>215</v>
      </c>
      <c r="B174" t="s">
        <v>51</v>
      </c>
      <c r="C174" t="s">
        <v>1</v>
      </c>
      <c r="D174" s="6" t="str">
        <f ca="1">CHOOSE(E174,"Jan", "Feb", "Mar", "Apr", "May", "Jun", "Jul", "Aug", "Sep", "Oct", "Nov", "Dec")</f>
        <v>Dec</v>
      </c>
      <c r="E174" s="6">
        <f ca="1">IF(MONTH(TODAY()) + 2  &gt; 12,  MONTH(TODAY())-10, MONTH(TODAY())+2)</f>
        <v>12</v>
      </c>
      <c r="F174" s="6">
        <f ca="1">MOD(Travel[[#This Row],[Month Num]]-MONTH(TODAY()),12)</f>
        <v>2</v>
      </c>
      <c r="G174" s="3">
        <v>2300</v>
      </c>
    </row>
    <row r="175" spans="1:7" x14ac:dyDescent="0.3">
      <c r="A175" t="s">
        <v>218</v>
      </c>
      <c r="B175" t="s">
        <v>19</v>
      </c>
      <c r="C175" t="s">
        <v>3</v>
      </c>
      <c r="D175" s="6" t="str">
        <f ca="1">CHOOSE(E175,"Jan", "Feb", "Mar", "Apr", "May", "Jun", "Jul", "Aug", "Sep", "Oct", "Nov", "Dec")</f>
        <v>Dec</v>
      </c>
      <c r="E175" s="6">
        <f ca="1">IF(MONTH(TODAY()) + 2  &gt; 12,  MONTH(TODAY())-10, MONTH(TODAY())+2)</f>
        <v>12</v>
      </c>
      <c r="F175" s="6">
        <f ca="1">MOD(Travel[[#This Row],[Month Num]]-MONTH(TODAY()),12)</f>
        <v>2</v>
      </c>
      <c r="G175" s="3">
        <v>500</v>
      </c>
    </row>
    <row r="176" spans="1:7" x14ac:dyDescent="0.3">
      <c r="A176" t="s">
        <v>207</v>
      </c>
      <c r="B176" t="s">
        <v>108</v>
      </c>
      <c r="C176" t="s">
        <v>1</v>
      </c>
      <c r="D176" s="6" t="str">
        <f ca="1">CHOOSE(E176,"Jan", "Feb", "Mar", "Apr", "May", "Jun", "Jul", "Aug", "Sep", "Oct", "Nov", "Dec")</f>
        <v>Dec</v>
      </c>
      <c r="E176" s="6">
        <f ca="1">IF(MONTH(TODAY()) + 2  &gt; 12,  MONTH(TODAY())-10, MONTH(TODAY())+2)</f>
        <v>12</v>
      </c>
      <c r="F176" s="6">
        <f ca="1">MOD(Travel[[#This Row],[Month Num]]-MONTH(TODAY()),12)</f>
        <v>2</v>
      </c>
      <c r="G176" s="3">
        <v>2825</v>
      </c>
    </row>
    <row r="177" spans="1:7" x14ac:dyDescent="0.3">
      <c r="A177" t="s">
        <v>229</v>
      </c>
      <c r="B177" t="s">
        <v>102</v>
      </c>
      <c r="C177" t="s">
        <v>1</v>
      </c>
      <c r="D177" s="6" t="str">
        <f ca="1">CHOOSE(E177,"Jan", "Feb", "Mar", "Apr", "May", "Jun", "Jul", "Aug", "Sep", "Oct", "Nov", "Dec")</f>
        <v>Dec</v>
      </c>
      <c r="E177" s="6">
        <f ca="1">IF(MONTH(TODAY()) + 2  &gt; 12,  MONTH(TODAY())-10, MONTH(TODAY())+2)</f>
        <v>12</v>
      </c>
      <c r="F177" s="6">
        <f ca="1">MOD(Travel[[#This Row],[Month Num]]-MONTH(TODAY()),12)</f>
        <v>2</v>
      </c>
      <c r="G177" s="3">
        <v>3125</v>
      </c>
    </row>
    <row r="178" spans="1:7" x14ac:dyDescent="0.3">
      <c r="A178" t="s">
        <v>191</v>
      </c>
      <c r="B178" t="s">
        <v>82</v>
      </c>
      <c r="C178" t="s">
        <v>5</v>
      </c>
      <c r="D178" s="6" t="str">
        <f ca="1">CHOOSE(E178,"Jan", "Feb", "Mar", "Apr", "May", "Jun", "Jul", "Aug", "Sep", "Oct", "Nov", "Dec")</f>
        <v>Dec</v>
      </c>
      <c r="E178" s="6">
        <f ca="1">IF(MONTH(TODAY()) + 2  &gt; 12,  MONTH(TODAY())-10, MONTH(TODAY())+2)</f>
        <v>12</v>
      </c>
      <c r="F178" s="6">
        <f ca="1">MOD(Travel[[#This Row],[Month Num]]-MONTH(TODAY()),12)</f>
        <v>2</v>
      </c>
      <c r="G178" s="3">
        <v>4325</v>
      </c>
    </row>
    <row r="179" spans="1:7" x14ac:dyDescent="0.3">
      <c r="A179" t="s">
        <v>179</v>
      </c>
      <c r="B179" t="s">
        <v>125</v>
      </c>
      <c r="C179" t="s">
        <v>1</v>
      </c>
      <c r="D179" s="6" t="str">
        <f ca="1">CHOOSE(E179,"Jan", "Feb", "Mar", "Apr", "May", "Jun", "Jul", "Aug", "Sep", "Oct", "Nov", "Dec")</f>
        <v>Dec</v>
      </c>
      <c r="E179" s="6">
        <f ca="1">IF(MONTH(TODAY()) + 2  &gt; 12,  MONTH(TODAY())-10, MONTH(TODAY())+2)</f>
        <v>12</v>
      </c>
      <c r="F179" s="6">
        <f ca="1">MOD(Travel[[#This Row],[Month Num]]-MONTH(TODAY()),12)</f>
        <v>2</v>
      </c>
      <c r="G179" s="3">
        <v>6475</v>
      </c>
    </row>
    <row r="180" spans="1:7" x14ac:dyDescent="0.3">
      <c r="A180" t="s">
        <v>164</v>
      </c>
      <c r="B180" t="s">
        <v>71</v>
      </c>
      <c r="C180" t="s">
        <v>2</v>
      </c>
      <c r="D180" s="6" t="str">
        <f ca="1">CHOOSE(E180,"Jan", "Feb", "Mar", "Apr", "May", "Jun", "Jul", "Aug", "Sep", "Oct", "Nov", "Dec")</f>
        <v>Dec</v>
      </c>
      <c r="E180" s="6">
        <f ca="1">IF(MONTH(TODAY()) + 2  &gt; 12,  MONTH(TODAY())-10, MONTH(TODAY())+2)</f>
        <v>12</v>
      </c>
      <c r="F180" s="6">
        <f ca="1">MOD(Travel[[#This Row],[Month Num]]-MONTH(TODAY()),12)</f>
        <v>2</v>
      </c>
      <c r="G180" s="3">
        <v>5150</v>
      </c>
    </row>
    <row r="181" spans="1:7" x14ac:dyDescent="0.3">
      <c r="A181" t="s">
        <v>217</v>
      </c>
      <c r="B181" t="s">
        <v>54</v>
      </c>
      <c r="C181" t="s">
        <v>1</v>
      </c>
      <c r="D181" s="6" t="str">
        <f ca="1">CHOOSE(E181,"Jan", "Feb", "Mar", "Apr", "May", "Jun", "Jul", "Aug", "Sep", "Oct", "Nov", "Dec")</f>
        <v>Dec</v>
      </c>
      <c r="E181" s="6">
        <f ca="1">IF(MONTH(TODAY()) + 2  &gt; 12,  MONTH(TODAY())-10, MONTH(TODAY())+2)</f>
        <v>12</v>
      </c>
      <c r="F181" s="6">
        <f ca="1">MOD(Travel[[#This Row],[Month Num]]-MONTH(TODAY()),12)</f>
        <v>2</v>
      </c>
      <c r="G181" s="3">
        <v>4625</v>
      </c>
    </row>
    <row r="182" spans="1:7" x14ac:dyDescent="0.3">
      <c r="A182" t="s">
        <v>189</v>
      </c>
      <c r="B182" t="s">
        <v>50</v>
      </c>
      <c r="C182" t="s">
        <v>1</v>
      </c>
      <c r="D182" s="6" t="str">
        <f ca="1">CHOOSE(E182,"Jan", "Feb", "Mar", "Apr", "May", "Jun", "Jul", "Aug", "Sep", "Oct", "Nov", "Dec")</f>
        <v>Dec</v>
      </c>
      <c r="E182" s="6">
        <f ca="1">IF(MONTH(TODAY()) + 2  &gt; 12,  MONTH(TODAY())-10, MONTH(TODAY())+2)</f>
        <v>12</v>
      </c>
      <c r="F182" s="6">
        <f ca="1">MOD(Travel[[#This Row],[Month Num]]-MONTH(TODAY()),12)</f>
        <v>2</v>
      </c>
      <c r="G182" s="3">
        <v>6700</v>
      </c>
    </row>
    <row r="183" spans="1:7" x14ac:dyDescent="0.3">
      <c r="A183" t="s">
        <v>172</v>
      </c>
      <c r="B183" t="s">
        <v>128</v>
      </c>
      <c r="C183" t="s">
        <v>1</v>
      </c>
      <c r="D183" s="6" t="str">
        <f ca="1">CHOOSE(E183,"Jan", "Feb", "Mar", "Apr", "May", "Jun", "Jul", "Aug", "Sep", "Oct", "Nov", "Dec")</f>
        <v>Dec</v>
      </c>
      <c r="E183" s="6">
        <f ca="1">IF(MONTH(TODAY()) + 2  &gt; 12,  MONTH(TODAY())-10, MONTH(TODAY())+2)</f>
        <v>12</v>
      </c>
      <c r="F183" s="6">
        <f ca="1">MOD(Travel[[#This Row],[Month Num]]-MONTH(TODAY()),12)</f>
        <v>2</v>
      </c>
      <c r="G183" s="3">
        <v>600</v>
      </c>
    </row>
    <row r="184" spans="1:7" x14ac:dyDescent="0.3">
      <c r="A184" t="s">
        <v>254</v>
      </c>
      <c r="B184" t="s">
        <v>65</v>
      </c>
      <c r="C184" t="s">
        <v>2</v>
      </c>
      <c r="D184" s="6" t="str">
        <f ca="1">CHOOSE(E184,"Jan", "Feb", "Mar", "Apr", "May", "Jun", "Jul", "Aug", "Sep", "Oct", "Nov", "Dec")</f>
        <v>Dec</v>
      </c>
      <c r="E184" s="6">
        <f ca="1">IF(MONTH(TODAY()) + 2  &gt; 12,  MONTH(TODAY())-10, MONTH(TODAY())+2)</f>
        <v>12</v>
      </c>
      <c r="F184" s="6">
        <f ca="1">MOD(Travel[[#This Row],[Month Num]]-MONTH(TODAY()),12)</f>
        <v>2</v>
      </c>
      <c r="G184" s="3">
        <v>525</v>
      </c>
    </row>
    <row r="185" spans="1:7" x14ac:dyDescent="0.3">
      <c r="A185" t="s">
        <v>239</v>
      </c>
      <c r="B185" t="s">
        <v>93</v>
      </c>
      <c r="C185" t="s">
        <v>1</v>
      </c>
      <c r="D185" s="6" t="str">
        <f ca="1">CHOOSE(E185,"Jan", "Feb", "Mar", "Apr", "May", "Jun", "Jul", "Aug", "Sep", "Oct", "Nov", "Dec")</f>
        <v>Dec</v>
      </c>
      <c r="E185" s="6">
        <f ca="1">IF(MONTH(TODAY()) + 2  &gt; 12,  MONTH(TODAY())-10, MONTH(TODAY())+2)</f>
        <v>12</v>
      </c>
      <c r="F185" s="6">
        <f ca="1">MOD(Travel[[#This Row],[Month Num]]-MONTH(TODAY()),12)</f>
        <v>2</v>
      </c>
      <c r="G185" s="3">
        <v>2000</v>
      </c>
    </row>
    <row r="186" spans="1:7" x14ac:dyDescent="0.3">
      <c r="A186" t="s">
        <v>197</v>
      </c>
      <c r="B186" t="s">
        <v>27</v>
      </c>
      <c r="C186" t="s">
        <v>1</v>
      </c>
      <c r="D186" s="6" t="str">
        <f ca="1">CHOOSE(E186,"Jan", "Feb", "Mar", "Apr", "May", "Jun", "Jul", "Aug", "Sep", "Oct", "Nov", "Dec")</f>
        <v>Dec</v>
      </c>
      <c r="E186" s="6">
        <f ca="1">IF(MONTH(TODAY()) + 2  &gt; 12,  MONTH(TODAY())-10, MONTH(TODAY())+2)</f>
        <v>12</v>
      </c>
      <c r="F186" s="6">
        <f ca="1">MOD(Travel[[#This Row],[Month Num]]-MONTH(TODAY()),12)</f>
        <v>2</v>
      </c>
      <c r="G186" s="3">
        <v>6600</v>
      </c>
    </row>
    <row r="187" spans="1:7" x14ac:dyDescent="0.3">
      <c r="A187" t="s">
        <v>163</v>
      </c>
      <c r="B187" t="s">
        <v>77</v>
      </c>
      <c r="C187" t="s">
        <v>2</v>
      </c>
      <c r="D187" s="6" t="str">
        <f ca="1">CHOOSE(E187,"Jan", "Feb", "Mar", "Apr", "May", "Jun", "Jul", "Aug", "Sep", "Oct", "Nov", "Dec")</f>
        <v>Dec</v>
      </c>
      <c r="E187" s="6">
        <f ca="1">IF(MONTH(TODAY()) + 2  &gt; 12,  MONTH(TODAY())-10, MONTH(TODAY())+2)</f>
        <v>12</v>
      </c>
      <c r="F187" s="6">
        <f ca="1">MOD(Travel[[#This Row],[Month Num]]-MONTH(TODAY()),12)</f>
        <v>2</v>
      </c>
      <c r="G187" s="3">
        <v>3000</v>
      </c>
    </row>
    <row r="188" spans="1:7" x14ac:dyDescent="0.3">
      <c r="A188" t="s">
        <v>206</v>
      </c>
      <c r="B188" t="s">
        <v>118</v>
      </c>
      <c r="C188" t="s">
        <v>1</v>
      </c>
      <c r="D188" s="6" t="str">
        <f ca="1">CHOOSE(E188,"Jan", "Feb", "Mar", "Apr", "May", "Jun", "Jul", "Aug", "Sep", "Oct", "Nov", "Dec")</f>
        <v>Dec</v>
      </c>
      <c r="E188" s="6">
        <f ca="1">IF(MONTH(TODAY()) + 2  &gt; 12,  MONTH(TODAY())-10, MONTH(TODAY())+2)</f>
        <v>12</v>
      </c>
      <c r="F188" s="6">
        <f ca="1">MOD(Travel[[#This Row],[Month Num]]-MONTH(TODAY()),12)</f>
        <v>2</v>
      </c>
      <c r="G188" s="3">
        <v>3675</v>
      </c>
    </row>
    <row r="189" spans="1:7" x14ac:dyDescent="0.3">
      <c r="A189" t="s">
        <v>241</v>
      </c>
      <c r="B189" t="s">
        <v>22</v>
      </c>
      <c r="C189" t="s">
        <v>1</v>
      </c>
      <c r="D189" s="6" t="str">
        <f ca="1">CHOOSE(E189,"Jan", "Feb", "Mar", "Apr", "May", "Jun", "Jul", "Aug", "Sep", "Oct", "Nov", "Dec")</f>
        <v>Dec</v>
      </c>
      <c r="E189" s="6">
        <f ca="1">IF(MONTH(TODAY()) + 2  &gt; 12,  MONTH(TODAY())-10, MONTH(TODAY())+2)</f>
        <v>12</v>
      </c>
      <c r="F189" s="6">
        <f ca="1">MOD(Travel[[#This Row],[Month Num]]-MONTH(TODAY()),12)</f>
        <v>2</v>
      </c>
      <c r="G189" s="3">
        <v>2250</v>
      </c>
    </row>
    <row r="190" spans="1:7" x14ac:dyDescent="0.3">
      <c r="A190" t="s">
        <v>159</v>
      </c>
      <c r="B190" t="s">
        <v>30</v>
      </c>
      <c r="C190" t="s">
        <v>4</v>
      </c>
      <c r="D190" s="6" t="str">
        <f ca="1">CHOOSE(E190,"Jan", "Feb", "Mar", "Apr", "May", "Jun", "Jul", "Aug", "Sep", "Oct", "Nov", "Dec")</f>
        <v>Dec</v>
      </c>
      <c r="E190" s="6">
        <f ca="1">IF(MONTH(TODAY()) + 2  &gt; 12,  MONTH(TODAY())-10, MONTH(TODAY())+2)</f>
        <v>12</v>
      </c>
      <c r="F190" s="6">
        <f ca="1">MOD(Travel[[#This Row],[Month Num]]-MONTH(TODAY()),12)</f>
        <v>2</v>
      </c>
      <c r="G190" s="3">
        <v>1550</v>
      </c>
    </row>
    <row r="191" spans="1:7" x14ac:dyDescent="0.3">
      <c r="A191" t="s">
        <v>232</v>
      </c>
      <c r="B191" t="s">
        <v>7</v>
      </c>
      <c r="C191" t="s">
        <v>2</v>
      </c>
      <c r="D191" s="6" t="str">
        <f ca="1">CHOOSE(E191,"Jan", "Feb", "Mar", "Apr", "May", "Jun", "Jul", "Aug", "Sep", "Oct", "Nov", "Dec")</f>
        <v>Dec</v>
      </c>
      <c r="E191" s="6">
        <f ca="1">IF(MONTH(TODAY()) + 2  &gt; 12,  MONTH(TODAY())-10, MONTH(TODAY())+2)</f>
        <v>12</v>
      </c>
      <c r="F191" s="6">
        <f ca="1">MOD(Travel[[#This Row],[Month Num]]-MONTH(TODAY()),12)</f>
        <v>2</v>
      </c>
      <c r="G191" s="3">
        <v>6125</v>
      </c>
    </row>
    <row r="192" spans="1:7" x14ac:dyDescent="0.3">
      <c r="A192" t="s">
        <v>240</v>
      </c>
      <c r="B192" t="s">
        <v>52</v>
      </c>
      <c r="C192" t="s">
        <v>1</v>
      </c>
      <c r="D192" s="6" t="str">
        <f ca="1">CHOOSE(E192,"Jan", "Feb", "Mar", "Apr", "May", "Jun", "Jul", "Aug", "Sep", "Oct", "Nov", "Dec")</f>
        <v>Dec</v>
      </c>
      <c r="E192" s="6">
        <f ca="1">IF(MONTH(TODAY()) + 2  &gt; 12,  MONTH(TODAY())-10, MONTH(TODAY())+2)</f>
        <v>12</v>
      </c>
      <c r="F192" s="6">
        <f ca="1">MOD(Travel[[#This Row],[Month Num]]-MONTH(TODAY()),12)</f>
        <v>2</v>
      </c>
      <c r="G192" s="3">
        <v>5600</v>
      </c>
    </row>
    <row r="193" spans="1:7" x14ac:dyDescent="0.3">
      <c r="A193" t="s">
        <v>169</v>
      </c>
      <c r="B193" t="s">
        <v>21</v>
      </c>
      <c r="C193" t="s">
        <v>1</v>
      </c>
      <c r="D193" s="6" t="str">
        <f ca="1">CHOOSE(E193,"Jan", "Feb", "Mar", "Apr", "May", "Jun", "Jul", "Aug", "Sep", "Oct", "Nov", "Dec")</f>
        <v>Dec</v>
      </c>
      <c r="E193" s="6">
        <f ca="1">IF(MONTH(TODAY()) + 2  &gt; 12,  MONTH(TODAY())-10, MONTH(TODAY())+2)</f>
        <v>12</v>
      </c>
      <c r="F193" s="6">
        <f ca="1">MOD(Travel[[#This Row],[Month Num]]-MONTH(TODAY()),12)</f>
        <v>2</v>
      </c>
      <c r="G193" s="3">
        <v>7025</v>
      </c>
    </row>
    <row r="194" spans="1:7" x14ac:dyDescent="0.3">
      <c r="A194" t="s">
        <v>187</v>
      </c>
      <c r="B194" t="s">
        <v>10</v>
      </c>
      <c r="C194" t="s">
        <v>1</v>
      </c>
      <c r="D194" s="6" t="str">
        <f ca="1">CHOOSE(E194,"Jan", "Feb", "Mar", "Apr", "May", "Jun", "Jul", "Aug", "Sep", "Oct", "Nov", "Dec")</f>
        <v>Dec</v>
      </c>
      <c r="E194" s="6">
        <f ca="1">IF(MONTH(TODAY()) + 2  &gt; 12,  MONTH(TODAY())-10, MONTH(TODAY())+2)</f>
        <v>12</v>
      </c>
      <c r="F194" s="6">
        <f ca="1">MOD(Travel[[#This Row],[Month Num]]-MONTH(TODAY()),12)</f>
        <v>2</v>
      </c>
      <c r="G194" s="3">
        <v>1900</v>
      </c>
    </row>
    <row r="195" spans="1:7" x14ac:dyDescent="0.3">
      <c r="A195" t="s">
        <v>201</v>
      </c>
      <c r="B195" t="s">
        <v>86</v>
      </c>
      <c r="C195" t="s">
        <v>1</v>
      </c>
      <c r="D195" s="6" t="str">
        <f ca="1">CHOOSE(E195,"Jan", "Feb", "Mar", "Apr", "May", "Jun", "Jul", "Aug", "Sep", "Oct", "Nov", "Dec")</f>
        <v>Dec</v>
      </c>
      <c r="E195" s="6">
        <f ca="1">IF(MONTH(TODAY()) + 2  &gt; 12,  MONTH(TODAY())-10, MONTH(TODAY())+2)</f>
        <v>12</v>
      </c>
      <c r="F195" s="6">
        <f ca="1">MOD(Travel[[#This Row],[Month Num]]-MONTH(TODAY()),12)</f>
        <v>2</v>
      </c>
      <c r="G195" s="3">
        <v>4875</v>
      </c>
    </row>
    <row r="196" spans="1:7" x14ac:dyDescent="0.3">
      <c r="A196" t="s">
        <v>162</v>
      </c>
      <c r="B196" t="s">
        <v>119</v>
      </c>
      <c r="C196" t="s">
        <v>4</v>
      </c>
      <c r="D196" s="6" t="str">
        <f ca="1">CHOOSE(E196,"Jan", "Feb", "Mar", "Apr", "May", "Jun", "Jul", "Aug", "Sep", "Oct", "Nov", "Dec")</f>
        <v>Dec</v>
      </c>
      <c r="E196" s="6">
        <f ca="1">IF(MONTH(TODAY()) + 2  &gt; 12,  MONTH(TODAY())-10, MONTH(TODAY())+2)</f>
        <v>12</v>
      </c>
      <c r="F196" s="6">
        <f ca="1">MOD(Travel[[#This Row],[Month Num]]-MONTH(TODAY()),12)</f>
        <v>2</v>
      </c>
      <c r="G196" s="3">
        <v>2475</v>
      </c>
    </row>
    <row r="197" spans="1:7" x14ac:dyDescent="0.3">
      <c r="A197" t="s">
        <v>227</v>
      </c>
      <c r="B197" t="s">
        <v>100</v>
      </c>
      <c r="C197" t="s">
        <v>5</v>
      </c>
      <c r="D197" s="6" t="str">
        <f ca="1">CHOOSE(E197,"Jan", "Feb", "Mar", "Apr", "May", "Jun", "Jul", "Aug", "Sep", "Oct", "Nov", "Dec")</f>
        <v>Dec</v>
      </c>
      <c r="E197" s="6">
        <f ca="1">IF(MONTH(TODAY()) + 2  &gt; 12,  MONTH(TODAY())-10, MONTH(TODAY())+2)</f>
        <v>12</v>
      </c>
      <c r="F197" s="6">
        <f ca="1">MOD(Travel[[#This Row],[Month Num]]-MONTH(TODAY()),12)</f>
        <v>2</v>
      </c>
      <c r="G197" s="3">
        <v>1250</v>
      </c>
    </row>
    <row r="198" spans="1:7" x14ac:dyDescent="0.3">
      <c r="A198" t="s">
        <v>249</v>
      </c>
      <c r="B198" t="s">
        <v>112</v>
      </c>
      <c r="C198" t="s">
        <v>4</v>
      </c>
      <c r="D198" s="6" t="str">
        <f ca="1">CHOOSE(E198,"Jan", "Feb", "Mar", "Apr", "May", "Jun", "Jul", "Aug", "Sep", "Oct", "Nov", "Dec")</f>
        <v>Dec</v>
      </c>
      <c r="E198" s="6">
        <f ca="1">IF(MONTH(TODAY()) + 2  &gt; 12,  MONTH(TODAY())-10, MONTH(TODAY())+2)</f>
        <v>12</v>
      </c>
      <c r="F198" s="6">
        <f ca="1">MOD(Travel[[#This Row],[Month Num]]-MONTH(TODAY()),12)</f>
        <v>2</v>
      </c>
      <c r="G198" s="3">
        <v>2450</v>
      </c>
    </row>
    <row r="199" spans="1:7" x14ac:dyDescent="0.3">
      <c r="A199" t="s">
        <v>253</v>
      </c>
      <c r="B199" t="s">
        <v>68</v>
      </c>
      <c r="C199" t="s">
        <v>1</v>
      </c>
      <c r="D199" s="6" t="str">
        <f ca="1">CHOOSE(E199,"Jan", "Feb", "Mar", "Apr", "May", "Jun", "Jul", "Aug", "Sep", "Oct", "Nov", "Dec")</f>
        <v>Dec</v>
      </c>
      <c r="E199" s="6">
        <f ca="1">IF(MONTH(TODAY()) + 2  &gt; 12,  MONTH(TODAY())-10, MONTH(TODAY())+2)</f>
        <v>12</v>
      </c>
      <c r="F199" s="6">
        <f ca="1">MOD(Travel[[#This Row],[Month Num]]-MONTH(TODAY()),12)</f>
        <v>2</v>
      </c>
      <c r="G199" s="3">
        <v>4525</v>
      </c>
    </row>
    <row r="200" spans="1:7" x14ac:dyDescent="0.3">
      <c r="A200" t="s">
        <v>195</v>
      </c>
      <c r="B200" t="s">
        <v>127</v>
      </c>
      <c r="C200" t="s">
        <v>1</v>
      </c>
      <c r="D200" s="6" t="str">
        <f ca="1">CHOOSE(E200,"Jan", "Feb", "Mar", "Apr", "May", "Jun", "Jul", "Aug", "Sep", "Oct", "Nov", "Dec")</f>
        <v>Dec</v>
      </c>
      <c r="E200" s="6">
        <f ca="1">IF(MONTH(TODAY()) + 2  &gt; 12,  MONTH(TODAY())-10, MONTH(TODAY())+2)</f>
        <v>12</v>
      </c>
      <c r="F200" s="6">
        <f ca="1">MOD(Travel[[#This Row],[Month Num]]-MONTH(TODAY()),12)</f>
        <v>2</v>
      </c>
      <c r="G200" s="3">
        <v>2450</v>
      </c>
    </row>
    <row r="201" spans="1:7" x14ac:dyDescent="0.3">
      <c r="A201" t="s">
        <v>210</v>
      </c>
      <c r="B201" t="s">
        <v>58</v>
      </c>
      <c r="C201" t="s">
        <v>1</v>
      </c>
      <c r="D201" s="6" t="str">
        <f ca="1">CHOOSE(E201,"Jan", "Feb", "Mar", "Apr", "May", "Jun", "Jul", "Aug", "Sep", "Oct", "Nov", "Dec")</f>
        <v>Dec</v>
      </c>
      <c r="E201" s="6">
        <f ca="1">IF(MONTH(TODAY()) + 2  &gt; 12,  MONTH(TODAY())-10, MONTH(TODAY())+2)</f>
        <v>12</v>
      </c>
      <c r="F201" s="6">
        <f ca="1">MOD(Travel[[#This Row],[Month Num]]-MONTH(TODAY()),12)</f>
        <v>2</v>
      </c>
      <c r="G201" s="3">
        <v>5400</v>
      </c>
    </row>
    <row r="202" spans="1:7" x14ac:dyDescent="0.3">
      <c r="A202" t="s">
        <v>174</v>
      </c>
      <c r="B202" t="s">
        <v>89</v>
      </c>
      <c r="C202" t="s">
        <v>1</v>
      </c>
      <c r="D202" s="6" t="str">
        <f ca="1">CHOOSE(E202,"Jan", "Feb", "Mar", "Apr", "May", "Jun", "Jul", "Aug", "Sep", "Oct", "Nov", "Dec")</f>
        <v>Dec</v>
      </c>
      <c r="E202" s="6">
        <f ca="1">IF(MONTH(TODAY()) + 2  &gt; 12,  MONTH(TODAY())-10, MONTH(TODAY())+2)</f>
        <v>12</v>
      </c>
      <c r="F202" s="6">
        <f ca="1">MOD(Travel[[#This Row],[Month Num]]-MONTH(TODAY()),12)</f>
        <v>2</v>
      </c>
      <c r="G202" s="3">
        <v>3075</v>
      </c>
    </row>
    <row r="203" spans="1:7" x14ac:dyDescent="0.3">
      <c r="A203" t="s">
        <v>199</v>
      </c>
      <c r="B203" t="s">
        <v>114</v>
      </c>
      <c r="C203" t="s">
        <v>1</v>
      </c>
      <c r="D203" s="6" t="str">
        <f ca="1">CHOOSE(E203,"Jan", "Feb", "Mar", "Apr", "May", "Jun", "Jul", "Aug", "Sep", "Oct", "Nov", "Dec")</f>
        <v>Dec</v>
      </c>
      <c r="E203" s="6">
        <f ca="1">IF(MONTH(TODAY()) + 2  &gt; 12,  MONTH(TODAY())-10, MONTH(TODAY())+2)</f>
        <v>12</v>
      </c>
      <c r="F203" s="6">
        <f ca="1">MOD(Travel[[#This Row],[Month Num]]-MONTH(TODAY()),12)</f>
        <v>2</v>
      </c>
      <c r="G203" s="3">
        <v>1800</v>
      </c>
    </row>
    <row r="204" spans="1:7" x14ac:dyDescent="0.3">
      <c r="A204" t="s">
        <v>198</v>
      </c>
      <c r="B204" t="s">
        <v>11</v>
      </c>
      <c r="C204" t="s">
        <v>1</v>
      </c>
      <c r="D204" s="6" t="str">
        <f ca="1">CHOOSE(E204,"Jan", "Feb", "Mar", "Apr", "May", "Jun", "Jul", "Aug", "Sep", "Oct", "Nov", "Dec")</f>
        <v>Dec</v>
      </c>
      <c r="E204" s="6">
        <f ca="1">IF(MONTH(TODAY()) + 2  &gt; 12,  MONTH(TODAY())-10, MONTH(TODAY())+2)</f>
        <v>12</v>
      </c>
      <c r="F204" s="6">
        <f ca="1">MOD(Travel[[#This Row],[Month Num]]-MONTH(TODAY()),12)</f>
        <v>2</v>
      </c>
      <c r="G204" s="3">
        <v>5575</v>
      </c>
    </row>
    <row r="205" spans="1:7" x14ac:dyDescent="0.3">
      <c r="A205" t="s">
        <v>220</v>
      </c>
      <c r="B205" t="s">
        <v>9</v>
      </c>
      <c r="C205" t="s">
        <v>1</v>
      </c>
      <c r="D205" s="6" t="str">
        <f ca="1">CHOOSE(E205,"Jan", "Feb", "Mar", "Apr", "May", "Jun", "Jul", "Aug", "Sep", "Oct", "Nov", "Dec")</f>
        <v>Dec</v>
      </c>
      <c r="E205" s="6">
        <f ca="1">IF(MONTH(TODAY()) + 2  &gt; 12,  MONTH(TODAY())-10, MONTH(TODAY())+2)</f>
        <v>12</v>
      </c>
      <c r="F205" s="6">
        <f ca="1">MOD(Travel[[#This Row],[Month Num]]-MONTH(TODAY()),12)</f>
        <v>2</v>
      </c>
      <c r="G205" s="3">
        <v>3825</v>
      </c>
    </row>
    <row r="206" spans="1:7" x14ac:dyDescent="0.3">
      <c r="A206" t="s">
        <v>213</v>
      </c>
      <c r="B206" t="s">
        <v>76</v>
      </c>
      <c r="C206" t="s">
        <v>1</v>
      </c>
      <c r="D206" s="6" t="str">
        <f ca="1">CHOOSE(E206,"Jan", "Feb", "Mar", "Apr", "May", "Jun", "Jul", "Aug", "Sep", "Oct", "Nov", "Dec")</f>
        <v>Dec</v>
      </c>
      <c r="E206" s="6">
        <f ca="1">IF(MONTH(TODAY()) + 2  &gt; 12,  MONTH(TODAY())-10, MONTH(TODAY())+2)</f>
        <v>12</v>
      </c>
      <c r="F206" s="6">
        <f ca="1">MOD(Travel[[#This Row],[Month Num]]-MONTH(TODAY()),12)</f>
        <v>2</v>
      </c>
      <c r="G206" s="3">
        <v>975</v>
      </c>
    </row>
    <row r="207" spans="1:7" x14ac:dyDescent="0.3">
      <c r="A207" t="s">
        <v>182</v>
      </c>
      <c r="B207" t="s">
        <v>33</v>
      </c>
      <c r="C207" t="s">
        <v>4</v>
      </c>
      <c r="D207" s="6" t="str">
        <f ca="1">CHOOSE(E207,"Jan", "Feb", "Mar", "Apr", "May", "Jun", "Jul", "Aug", "Sep", "Oct", "Nov", "Dec")</f>
        <v>Dec</v>
      </c>
      <c r="E207" s="6">
        <f ca="1">IF(MONTH(TODAY()) + 2  &gt; 12,  MONTH(TODAY())-10, MONTH(TODAY())+2)</f>
        <v>12</v>
      </c>
      <c r="F207" s="6">
        <f ca="1">MOD(Travel[[#This Row],[Month Num]]-MONTH(TODAY()),12)</f>
        <v>2</v>
      </c>
      <c r="G207" s="3">
        <v>2400</v>
      </c>
    </row>
    <row r="208" spans="1:7" x14ac:dyDescent="0.3">
      <c r="A208" t="s">
        <v>214</v>
      </c>
      <c r="B208" t="s">
        <v>25</v>
      </c>
      <c r="C208" t="s">
        <v>1</v>
      </c>
      <c r="D208" s="6" t="str">
        <f ca="1">CHOOSE(E208,"Jan", "Feb", "Mar", "Apr", "May", "Jun", "Jul", "Aug", "Sep", "Oct", "Nov", "Dec")</f>
        <v>Dec</v>
      </c>
      <c r="E208" s="6">
        <f ca="1">IF(MONTH(TODAY()) + 2  &gt; 12,  MONTH(TODAY())-10, MONTH(TODAY())+2)</f>
        <v>12</v>
      </c>
      <c r="F208" s="6">
        <f ca="1">MOD(Travel[[#This Row],[Month Num]]-MONTH(TODAY()),12)</f>
        <v>2</v>
      </c>
      <c r="G208" s="3">
        <v>2250</v>
      </c>
    </row>
    <row r="209" spans="1:7" x14ac:dyDescent="0.3">
      <c r="A209" t="s">
        <v>250</v>
      </c>
      <c r="B209" t="s">
        <v>69</v>
      </c>
      <c r="C209" t="s">
        <v>1</v>
      </c>
      <c r="D209" s="6" t="str">
        <f ca="1">CHOOSE(E209,"Jan", "Feb", "Mar", "Apr", "May", "Jun", "Jul", "Aug", "Sep", "Oct", "Nov", "Dec")</f>
        <v>Dec</v>
      </c>
      <c r="E209" s="6">
        <f ca="1">IF(MONTH(TODAY()) + 2  &gt; 12,  MONTH(TODAY())-10, MONTH(TODAY())+2)</f>
        <v>12</v>
      </c>
      <c r="F209" s="6">
        <f ca="1">MOD(Travel[[#This Row],[Month Num]]-MONTH(TODAY()),12)</f>
        <v>2</v>
      </c>
      <c r="G209" s="3">
        <v>1925</v>
      </c>
    </row>
    <row r="210" spans="1:7" x14ac:dyDescent="0.3">
      <c r="A210" t="s">
        <v>167</v>
      </c>
      <c r="B210" t="s">
        <v>16</v>
      </c>
      <c r="C210" t="s">
        <v>1</v>
      </c>
      <c r="D210" s="6" t="str">
        <f ca="1">CHOOSE(E210,"Jan", "Feb", "Mar", "Apr", "May", "Jun", "Jul", "Aug", "Sep", "Oct", "Nov", "Dec")</f>
        <v>Dec</v>
      </c>
      <c r="E210" s="6">
        <f ca="1">IF(MONTH(TODAY()) + 2  &gt; 12,  MONTH(TODAY())-10, MONTH(TODAY())+2)</f>
        <v>12</v>
      </c>
      <c r="F210" s="6">
        <f ca="1">MOD(Travel[[#This Row],[Month Num]]-MONTH(TODAY()),12)</f>
        <v>2</v>
      </c>
      <c r="G210" s="3">
        <v>3750</v>
      </c>
    </row>
    <row r="211" spans="1:7" x14ac:dyDescent="0.3">
      <c r="A211" t="s">
        <v>228</v>
      </c>
      <c r="B211" t="s">
        <v>99</v>
      </c>
      <c r="C211" t="s">
        <v>2</v>
      </c>
      <c r="D211" s="6" t="str">
        <f ca="1">CHOOSE(E211,"Jan", "Feb", "Mar", "Apr", "May", "Jun", "Jul", "Aug", "Sep", "Oct", "Nov", "Dec")</f>
        <v>Dec</v>
      </c>
      <c r="E211" s="6">
        <f ca="1">IF(MONTH(TODAY()) + 2  &gt; 12,  MONTH(TODAY())-10, MONTH(TODAY())+2)</f>
        <v>12</v>
      </c>
      <c r="F211" s="6">
        <f ca="1">MOD(Travel[[#This Row],[Month Num]]-MONTH(TODAY()),12)</f>
        <v>2</v>
      </c>
      <c r="G211" s="3">
        <v>2875</v>
      </c>
    </row>
    <row r="212" spans="1:7" x14ac:dyDescent="0.3">
      <c r="A212" t="s">
        <v>173</v>
      </c>
      <c r="B212" t="s">
        <v>40</v>
      </c>
      <c r="C212" t="s">
        <v>2</v>
      </c>
      <c r="D212" s="6" t="str">
        <f ca="1">CHOOSE(E212,"Jan", "Feb", "Mar", "Apr", "May", "Jun", "Jul", "Aug", "Sep", "Oct", "Nov", "Dec")</f>
        <v>Dec</v>
      </c>
      <c r="E212" s="6">
        <f ca="1">IF(MONTH(TODAY()) + 2  &gt; 12,  MONTH(TODAY())-10, MONTH(TODAY())+2)</f>
        <v>12</v>
      </c>
      <c r="F212" s="6">
        <f ca="1">MOD(Travel[[#This Row],[Month Num]]-MONTH(TODAY()),12)</f>
        <v>2</v>
      </c>
      <c r="G212" s="3">
        <v>775</v>
      </c>
    </row>
    <row r="213" spans="1:7" x14ac:dyDescent="0.3">
      <c r="A213" t="s">
        <v>166</v>
      </c>
      <c r="B213" t="s">
        <v>23</v>
      </c>
      <c r="C213" t="s">
        <v>2</v>
      </c>
      <c r="D213" s="6" t="str">
        <f ca="1">CHOOSE(E213,"Jan", "Feb", "Mar", "Apr", "May", "Jun", "Jul", "Aug", "Sep", "Oct", "Nov", "Dec")</f>
        <v>Dec</v>
      </c>
      <c r="E213" s="6">
        <f ca="1">IF(MONTH(TODAY()) + 2  &gt; 12,  MONTH(TODAY())-10, MONTH(TODAY())+2)</f>
        <v>12</v>
      </c>
      <c r="F213" s="6">
        <f ca="1">MOD(Travel[[#This Row],[Month Num]]-MONTH(TODAY()),12)</f>
        <v>2</v>
      </c>
      <c r="G213" s="3">
        <v>4675</v>
      </c>
    </row>
    <row r="214" spans="1:7" x14ac:dyDescent="0.3">
      <c r="A214" t="s">
        <v>237</v>
      </c>
      <c r="B214" t="s">
        <v>85</v>
      </c>
      <c r="C214" t="s">
        <v>1</v>
      </c>
      <c r="D214" s="6" t="str">
        <f ca="1">CHOOSE(E214,"Jan", "Feb", "Mar", "Apr", "May", "Jun", "Jul", "Aug", "Sep", "Oct", "Nov", "Dec")</f>
        <v>Dec</v>
      </c>
      <c r="E214" s="6">
        <f ca="1">IF(MONTH(TODAY()) + 2  &gt; 12,  MONTH(TODAY())-10, MONTH(TODAY())+2)</f>
        <v>12</v>
      </c>
      <c r="F214" s="6">
        <f ca="1">MOD(Travel[[#This Row],[Month Num]]-MONTH(TODAY()),12)</f>
        <v>2</v>
      </c>
      <c r="G214" s="3">
        <v>1925</v>
      </c>
    </row>
    <row r="215" spans="1:7" x14ac:dyDescent="0.3">
      <c r="A215" t="s">
        <v>248</v>
      </c>
      <c r="B215" t="s">
        <v>70</v>
      </c>
      <c r="C215" t="s">
        <v>5</v>
      </c>
      <c r="D215" s="6" t="str">
        <f ca="1">CHOOSE(E215,"Jan", "Feb", "Mar", "Apr", "May", "Jun", "Jul", "Aug", "Sep", "Oct", "Nov", "Dec")</f>
        <v>Dec</v>
      </c>
      <c r="E215" s="6">
        <f ca="1">IF(MONTH(TODAY()) + 2  &gt; 12,  MONTH(TODAY())-10, MONTH(TODAY())+2)</f>
        <v>12</v>
      </c>
      <c r="F215" s="6">
        <f ca="1">MOD(Travel[[#This Row],[Month Num]]-MONTH(TODAY()),12)</f>
        <v>2</v>
      </c>
      <c r="G215" s="3">
        <v>3575</v>
      </c>
    </row>
    <row r="216" spans="1:7" x14ac:dyDescent="0.3">
      <c r="A216" t="s">
        <v>256</v>
      </c>
      <c r="B216" t="s">
        <v>92</v>
      </c>
      <c r="C216" t="s">
        <v>2</v>
      </c>
      <c r="D216" s="6" t="str">
        <f ca="1">CHOOSE(E216,"Jan", "Feb", "Mar", "Apr", "May", "Jun", "Jul", "Aug", "Sep", "Oct", "Nov", "Dec")</f>
        <v>Dec</v>
      </c>
      <c r="E216" s="6">
        <f ca="1">IF(MONTH(TODAY()) + 2  &gt; 12,  MONTH(TODAY())-10, MONTH(TODAY())+2)</f>
        <v>12</v>
      </c>
      <c r="F216" s="6">
        <f ca="1">MOD(Travel[[#This Row],[Month Num]]-MONTH(TODAY()),12)</f>
        <v>2</v>
      </c>
      <c r="G216" s="3">
        <v>4450</v>
      </c>
    </row>
    <row r="217" spans="1:7" x14ac:dyDescent="0.3">
      <c r="A217" t="s">
        <v>178</v>
      </c>
      <c r="B217" t="s">
        <v>90</v>
      </c>
      <c r="C217" t="s">
        <v>1</v>
      </c>
      <c r="D217" s="6" t="str">
        <f ca="1">CHOOSE(E217,"Jan", "Feb", "Mar", "Apr", "May", "Jun", "Jul", "Aug", "Sep", "Oct", "Nov", "Dec")</f>
        <v>Dec</v>
      </c>
      <c r="E217" s="6">
        <f ca="1">IF(MONTH(TODAY()) + 2  &gt; 12,  MONTH(TODAY())-10, MONTH(TODAY())+2)</f>
        <v>12</v>
      </c>
      <c r="F217" s="6">
        <f ca="1">MOD(Travel[[#This Row],[Month Num]]-MONTH(TODAY()),12)</f>
        <v>2</v>
      </c>
      <c r="G217" s="3">
        <v>3375</v>
      </c>
    </row>
    <row r="218" spans="1:7" x14ac:dyDescent="0.3">
      <c r="A218" t="s">
        <v>170</v>
      </c>
      <c r="B218" t="s">
        <v>39</v>
      </c>
      <c r="C218" t="s">
        <v>3</v>
      </c>
      <c r="D218" s="6" t="str">
        <f ca="1">CHOOSE(E218,"Jan", "Feb", "Mar", "Apr", "May", "Jun", "Jul", "Aug", "Sep", "Oct", "Nov", "Dec")</f>
        <v>Dec</v>
      </c>
      <c r="E218" s="6">
        <f ca="1">IF(MONTH(TODAY()) + 2  &gt; 12,  MONTH(TODAY())-10, MONTH(TODAY())+2)</f>
        <v>12</v>
      </c>
      <c r="F218" s="6">
        <f ca="1">MOD(Travel[[#This Row],[Month Num]]-MONTH(TODAY()),12)</f>
        <v>2</v>
      </c>
      <c r="G218" s="3">
        <v>4075</v>
      </c>
    </row>
    <row r="219" spans="1:7" x14ac:dyDescent="0.3">
      <c r="A219" t="s">
        <v>202</v>
      </c>
      <c r="B219" t="s">
        <v>13</v>
      </c>
      <c r="C219" t="s">
        <v>2</v>
      </c>
      <c r="D219" s="6" t="str">
        <f ca="1">CHOOSE(E219,"Jan", "Feb", "Mar", "Apr", "May", "Jun", "Jul", "Aug", "Sep", "Oct", "Nov", "Dec")</f>
        <v>Dec</v>
      </c>
      <c r="E219" s="6">
        <f ca="1">IF(MONTH(TODAY()) + 2  &gt; 12,  MONTH(TODAY())-10, MONTH(TODAY())+2)</f>
        <v>12</v>
      </c>
      <c r="F219" s="6">
        <f ca="1">MOD(Travel[[#This Row],[Month Num]]-MONTH(TODAY()),12)</f>
        <v>2</v>
      </c>
      <c r="G219" s="3">
        <v>5450</v>
      </c>
    </row>
    <row r="220" spans="1:7" x14ac:dyDescent="0.3">
      <c r="A220" t="s">
        <v>175</v>
      </c>
      <c r="B220" t="s">
        <v>24</v>
      </c>
      <c r="C220" t="s">
        <v>4</v>
      </c>
      <c r="D220" s="6" t="str">
        <f ca="1">CHOOSE(E220,"Jan", "Feb", "Mar", "Apr", "May", "Jun", "Jul", "Aug", "Sep", "Oct", "Nov", "Dec")</f>
        <v>Dec</v>
      </c>
      <c r="E220" s="6">
        <f ca="1">IF(MONTH(TODAY()) + 2  &gt; 12,  MONTH(TODAY())-10, MONTH(TODAY())+2)</f>
        <v>12</v>
      </c>
      <c r="F220" s="6">
        <f ca="1">MOD(Travel[[#This Row],[Month Num]]-MONTH(TODAY()),12)</f>
        <v>2</v>
      </c>
      <c r="G220" s="3">
        <v>5500</v>
      </c>
    </row>
    <row r="221" spans="1:7" x14ac:dyDescent="0.3">
      <c r="A221" t="s">
        <v>247</v>
      </c>
      <c r="B221" t="s">
        <v>75</v>
      </c>
      <c r="C221" t="s">
        <v>1</v>
      </c>
      <c r="D221" s="6" t="str">
        <f ca="1">CHOOSE(E221,"Jan", "Feb", "Mar", "Apr", "May", "Jun", "Jul", "Aug", "Sep", "Oct", "Nov", "Dec")</f>
        <v>Dec</v>
      </c>
      <c r="E221" s="6">
        <f ca="1">IF(MONTH(TODAY()) + 2  &gt; 12,  MONTH(TODAY())-10, MONTH(TODAY())+2)</f>
        <v>12</v>
      </c>
      <c r="F221" s="6">
        <f ca="1">MOD(Travel[[#This Row],[Month Num]]-MONTH(TODAY()),12)</f>
        <v>2</v>
      </c>
      <c r="G221" s="3">
        <v>6925</v>
      </c>
    </row>
    <row r="222" spans="1:7" x14ac:dyDescent="0.3">
      <c r="A222" t="s">
        <v>185</v>
      </c>
      <c r="B222" t="s">
        <v>95</v>
      </c>
      <c r="C222" t="s">
        <v>4</v>
      </c>
      <c r="D222" s="6" t="str">
        <f ca="1">CHOOSE(E222,"Jan", "Feb", "Mar", "Apr", "May", "Jun", "Jul", "Aug", "Sep", "Oct", "Nov", "Dec")</f>
        <v>Dec</v>
      </c>
      <c r="E222" s="6">
        <f ca="1">IF(MONTH(TODAY()) + 2  &gt; 12,  MONTH(TODAY())-10, MONTH(TODAY())+2)</f>
        <v>12</v>
      </c>
      <c r="F222" s="6">
        <f ca="1">MOD(Travel[[#This Row],[Month Num]]-MONTH(TODAY()),12)</f>
        <v>2</v>
      </c>
      <c r="G222" s="3">
        <v>6475</v>
      </c>
    </row>
    <row r="223" spans="1:7" x14ac:dyDescent="0.3">
      <c r="A223" t="s">
        <v>203</v>
      </c>
      <c r="B223" t="s">
        <v>62</v>
      </c>
      <c r="C223" t="s">
        <v>1</v>
      </c>
      <c r="D223" s="6" t="str">
        <f ca="1">CHOOSE(E223,"Jan", "Feb", "Mar", "Apr", "May", "Jun", "Jul", "Aug", "Sep", "Oct", "Nov", "Dec")</f>
        <v>Dec</v>
      </c>
      <c r="E223" s="6">
        <f ca="1">IF(MONTH(TODAY()) + 2  &gt; 12,  MONTH(TODAY())-10, MONTH(TODAY())+2)</f>
        <v>12</v>
      </c>
      <c r="F223" s="6">
        <f ca="1">MOD(Travel[[#This Row],[Month Num]]-MONTH(TODAY()),12)</f>
        <v>2</v>
      </c>
      <c r="G223" s="3">
        <v>5375</v>
      </c>
    </row>
    <row r="224" spans="1:7" x14ac:dyDescent="0.3">
      <c r="A224" t="s">
        <v>130</v>
      </c>
      <c r="B224" t="s">
        <v>109</v>
      </c>
      <c r="C224" t="s">
        <v>1</v>
      </c>
      <c r="D224" s="6" t="str">
        <f ca="1">CHOOSE(E224,"Jan", "Feb", "Mar", "Apr", "May", "Jun", "Jul", "Aug", "Sep", "Oct", "Nov", "Dec")</f>
        <v>Dec</v>
      </c>
      <c r="E224" s="6">
        <f ca="1">IF(MONTH(TODAY()) + 2  &gt; 12,  MONTH(TODAY())-10, MONTH(TODAY())+2)</f>
        <v>12</v>
      </c>
      <c r="F224" s="6">
        <f ca="1">MOD(Travel[[#This Row],[Month Num]]-MONTH(TODAY()),12)</f>
        <v>2</v>
      </c>
      <c r="G224" s="3">
        <v>825</v>
      </c>
    </row>
    <row r="225" spans="1:7" x14ac:dyDescent="0.3">
      <c r="A225" t="s">
        <v>131</v>
      </c>
      <c r="B225" t="s">
        <v>26</v>
      </c>
      <c r="C225" t="s">
        <v>1</v>
      </c>
      <c r="D225" s="6" t="str">
        <f ca="1">CHOOSE(E225,"Jan", "Feb", "Mar", "Apr", "May", "Jun", "Jul", "Aug", "Sep", "Oct", "Nov", "Dec")</f>
        <v>Dec</v>
      </c>
      <c r="E225" s="6">
        <f ca="1">IF(MONTH(TODAY()) + 2  &gt; 12,  MONTH(TODAY())-10, MONTH(TODAY())+2)</f>
        <v>12</v>
      </c>
      <c r="F225" s="6">
        <f ca="1">MOD(Travel[[#This Row],[Month Num]]-MONTH(TODAY()),12)</f>
        <v>2</v>
      </c>
      <c r="G225" s="3">
        <v>3100</v>
      </c>
    </row>
    <row r="226" spans="1:7" x14ac:dyDescent="0.3">
      <c r="A226" t="s">
        <v>132</v>
      </c>
      <c r="B226" t="s">
        <v>15</v>
      </c>
      <c r="C226" t="s">
        <v>2</v>
      </c>
      <c r="D226" s="6" t="str">
        <f ca="1">CHOOSE(E226,"Jan", "Feb", "Mar", "Apr", "May", "Jun", "Jul", "Aug", "Sep", "Oct", "Nov", "Dec")</f>
        <v>Dec</v>
      </c>
      <c r="E226" s="6">
        <f ca="1">IF(MONTH(TODAY()) + 2  &gt; 12,  MONTH(TODAY())-10, MONTH(TODAY())+2)</f>
        <v>12</v>
      </c>
      <c r="F226" s="6">
        <f ca="1">MOD(Travel[[#This Row],[Month Num]]-MONTH(TODAY()),12)</f>
        <v>2</v>
      </c>
      <c r="G226" s="3">
        <v>4975</v>
      </c>
    </row>
    <row r="227" spans="1:7" x14ac:dyDescent="0.3">
      <c r="A227" t="s">
        <v>133</v>
      </c>
      <c r="B227" t="s">
        <v>53</v>
      </c>
      <c r="C227" t="s">
        <v>2</v>
      </c>
      <c r="D227" s="6" t="str">
        <f ca="1">CHOOSE(E227,"Jan", "Feb", "Mar", "Apr", "May", "Jun", "Jul", "Aug", "Sep", "Oct", "Nov", "Dec")</f>
        <v>Dec</v>
      </c>
      <c r="E227" s="6">
        <f ca="1">IF(MONTH(TODAY()) + 2  &gt; 12,  MONTH(TODAY())-10, MONTH(TODAY())+2)</f>
        <v>12</v>
      </c>
      <c r="F227" s="6">
        <f ca="1">MOD(Travel[[#This Row],[Month Num]]-MONTH(TODAY()),12)</f>
        <v>2</v>
      </c>
      <c r="G227" s="3">
        <v>1425</v>
      </c>
    </row>
    <row r="228" spans="1:7" x14ac:dyDescent="0.3">
      <c r="A228" t="s">
        <v>134</v>
      </c>
      <c r="B228" t="s">
        <v>37</v>
      </c>
      <c r="C228" t="s">
        <v>1</v>
      </c>
      <c r="D228" s="6" t="str">
        <f ca="1">CHOOSE(E228,"Jan", "Feb", "Mar", "Apr", "May", "Jun", "Jul", "Aug", "Sep", "Oct", "Nov", "Dec")</f>
        <v>Dec</v>
      </c>
      <c r="E228" s="6">
        <f ca="1">IF(MONTH(TODAY()) + 2  &gt; 12,  MONTH(TODAY())-10, MONTH(TODAY())+2)</f>
        <v>12</v>
      </c>
      <c r="F228" s="6">
        <f ca="1">MOD(Travel[[#This Row],[Month Num]]-MONTH(TODAY()),12)</f>
        <v>2</v>
      </c>
      <c r="G228" s="3">
        <v>4125</v>
      </c>
    </row>
    <row r="229" spans="1:7" x14ac:dyDescent="0.3">
      <c r="A229" t="s">
        <v>135</v>
      </c>
      <c r="B229" t="s">
        <v>67</v>
      </c>
      <c r="C229" t="s">
        <v>3</v>
      </c>
      <c r="D229" s="6" t="str">
        <f ca="1">CHOOSE(E229,"Jan", "Feb", "Mar", "Apr", "May", "Jun", "Jul", "Aug", "Sep", "Oct", "Nov", "Dec")</f>
        <v>Dec</v>
      </c>
      <c r="E229" s="6">
        <f ca="1">IF(MONTH(TODAY()) + 2  &gt; 12,  MONTH(TODAY())-10, MONTH(TODAY())+2)</f>
        <v>12</v>
      </c>
      <c r="F229" s="6">
        <f ca="1">MOD(Travel[[#This Row],[Month Num]]-MONTH(TODAY()),12)</f>
        <v>2</v>
      </c>
      <c r="G229" s="3">
        <v>6550</v>
      </c>
    </row>
    <row r="230" spans="1:7" x14ac:dyDescent="0.3">
      <c r="A230" t="s">
        <v>136</v>
      </c>
      <c r="B230" t="s">
        <v>107</v>
      </c>
      <c r="C230" t="s">
        <v>1</v>
      </c>
      <c r="D230" s="6" t="str">
        <f ca="1">CHOOSE(E230,"Jan", "Feb", "Mar", "Apr", "May", "Jun", "Jul", "Aug", "Sep", "Oct", "Nov", "Dec")</f>
        <v>Dec</v>
      </c>
      <c r="E230" s="6">
        <f ca="1">IF(MONTH(TODAY()) + 2  &gt; 12,  MONTH(TODAY())-10, MONTH(TODAY())+2)</f>
        <v>12</v>
      </c>
      <c r="F230" s="6">
        <f ca="1">MOD(Travel[[#This Row],[Month Num]]-MONTH(TODAY()),12)</f>
        <v>2</v>
      </c>
      <c r="G230" s="3">
        <v>5175</v>
      </c>
    </row>
    <row r="231" spans="1:7" x14ac:dyDescent="0.3">
      <c r="A231" t="s">
        <v>137</v>
      </c>
      <c r="B231" t="s">
        <v>83</v>
      </c>
      <c r="C231" t="s">
        <v>5</v>
      </c>
      <c r="D231" s="6" t="str">
        <f ca="1">CHOOSE(E231,"Jan", "Feb", "Mar", "Apr", "May", "Jun", "Jul", "Aug", "Sep", "Oct", "Nov", "Dec")</f>
        <v>Dec</v>
      </c>
      <c r="E231" s="6">
        <f ca="1">IF(MONTH(TODAY()) + 2  &gt; 12,  MONTH(TODAY())-10, MONTH(TODAY())+2)</f>
        <v>12</v>
      </c>
      <c r="F231" s="6">
        <f ca="1">MOD(Travel[[#This Row],[Month Num]]-MONTH(TODAY()),12)</f>
        <v>2</v>
      </c>
      <c r="G231" s="3">
        <v>2550</v>
      </c>
    </row>
    <row r="232" spans="1:7" x14ac:dyDescent="0.3">
      <c r="A232" t="s">
        <v>138</v>
      </c>
      <c r="B232" t="s">
        <v>66</v>
      </c>
      <c r="C232" t="s">
        <v>1</v>
      </c>
      <c r="D232" s="6" t="str">
        <f ca="1">CHOOSE(E232,"Jan", "Feb", "Mar", "Apr", "May", "Jun", "Jul", "Aug", "Sep", "Oct", "Nov", "Dec")</f>
        <v>Dec</v>
      </c>
      <c r="E232" s="6">
        <f ca="1">IF(MONTH(TODAY()) + 2  &gt; 12,  MONTH(TODAY())-10, MONTH(TODAY())+2)</f>
        <v>12</v>
      </c>
      <c r="F232" s="6">
        <f ca="1">MOD(Travel[[#This Row],[Month Num]]-MONTH(TODAY()),12)</f>
        <v>2</v>
      </c>
      <c r="G232" s="3">
        <v>5275</v>
      </c>
    </row>
    <row r="233" spans="1:7" x14ac:dyDescent="0.3">
      <c r="A233" t="s">
        <v>139</v>
      </c>
      <c r="B233" t="s">
        <v>73</v>
      </c>
      <c r="C233" t="s">
        <v>1</v>
      </c>
      <c r="D233" s="6" t="str">
        <f ca="1">CHOOSE(E233,"Jan", "Feb", "Mar", "Apr", "May", "Jun", "Jul", "Aug", "Sep", "Oct", "Nov", "Dec")</f>
        <v>Dec</v>
      </c>
      <c r="E233" s="6">
        <f ca="1">IF(MONTH(TODAY()) + 2  &gt; 12,  MONTH(TODAY())-10, MONTH(TODAY())+2)</f>
        <v>12</v>
      </c>
      <c r="F233" s="6">
        <f ca="1">MOD(Travel[[#This Row],[Month Num]]-MONTH(TODAY()),12)</f>
        <v>2</v>
      </c>
      <c r="G233" s="3">
        <v>925</v>
      </c>
    </row>
    <row r="234" spans="1:7" x14ac:dyDescent="0.3">
      <c r="A234" t="s">
        <v>140</v>
      </c>
      <c r="B234" t="s">
        <v>29</v>
      </c>
      <c r="C234" t="s">
        <v>1</v>
      </c>
      <c r="D234" s="6" t="str">
        <f ca="1">CHOOSE(E234,"Jan", "Feb", "Mar", "Apr", "May", "Jun", "Jul", "Aug", "Sep", "Oct", "Nov", "Dec")</f>
        <v>Dec</v>
      </c>
      <c r="E234" s="6">
        <f ca="1">IF(MONTH(TODAY()) + 2  &gt; 12,  MONTH(TODAY())-10, MONTH(TODAY())+2)</f>
        <v>12</v>
      </c>
      <c r="F234" s="6">
        <f ca="1">MOD(Travel[[#This Row],[Month Num]]-MONTH(TODAY()),12)</f>
        <v>2</v>
      </c>
      <c r="G234" s="3">
        <v>675</v>
      </c>
    </row>
    <row r="235" spans="1:7" x14ac:dyDescent="0.3">
      <c r="A235" t="s">
        <v>141</v>
      </c>
      <c r="B235" t="s">
        <v>38</v>
      </c>
      <c r="C235" t="s">
        <v>1</v>
      </c>
      <c r="D235" s="6" t="str">
        <f ca="1">CHOOSE(E235,"Jan", "Feb", "Mar", "Apr", "May", "Jun", "Jul", "Aug", "Sep", "Oct", "Nov", "Dec")</f>
        <v>Dec</v>
      </c>
      <c r="E235" s="6">
        <f ca="1">IF(MONTH(TODAY()) + 2  &gt; 12,  MONTH(TODAY())-10, MONTH(TODAY())+2)</f>
        <v>12</v>
      </c>
      <c r="F235" s="6">
        <f ca="1">MOD(Travel[[#This Row],[Month Num]]-MONTH(TODAY()),12)</f>
        <v>2</v>
      </c>
      <c r="G235" s="3">
        <v>4825</v>
      </c>
    </row>
    <row r="236" spans="1:7" x14ac:dyDescent="0.3">
      <c r="A236" t="s">
        <v>142</v>
      </c>
      <c r="B236" t="s">
        <v>6</v>
      </c>
      <c r="C236" t="s">
        <v>4</v>
      </c>
      <c r="D236" s="6" t="str">
        <f ca="1">CHOOSE(E236,"Jan", "Feb", "Mar", "Apr", "May", "Jun", "Jul", "Aug", "Sep", "Oct", "Nov", "Dec")</f>
        <v>Dec</v>
      </c>
      <c r="E236" s="6">
        <f ca="1">IF(MONTH(TODAY()) + 2  &gt; 12,  MONTH(TODAY())-10, MONTH(TODAY())+2)</f>
        <v>12</v>
      </c>
      <c r="F236" s="6">
        <f ca="1">MOD(Travel[[#This Row],[Month Num]]-MONTH(TODAY()),12)</f>
        <v>2</v>
      </c>
      <c r="G236" s="3">
        <v>5700</v>
      </c>
    </row>
    <row r="237" spans="1:7" x14ac:dyDescent="0.3">
      <c r="A237" t="s">
        <v>143</v>
      </c>
      <c r="B237" t="s">
        <v>43</v>
      </c>
      <c r="C237" t="s">
        <v>2</v>
      </c>
      <c r="D237" s="6" t="str">
        <f ca="1">CHOOSE(E237,"Jan", "Feb", "Mar", "Apr", "May", "Jun", "Jul", "Aug", "Sep", "Oct", "Nov", "Dec")</f>
        <v>Dec</v>
      </c>
      <c r="E237" s="6">
        <f ca="1">IF(MONTH(TODAY()) + 2  &gt; 12,  MONTH(TODAY())-10, MONTH(TODAY())+2)</f>
        <v>12</v>
      </c>
      <c r="F237" s="6">
        <f ca="1">MOD(Travel[[#This Row],[Month Num]]-MONTH(TODAY()),12)</f>
        <v>2</v>
      </c>
      <c r="G237" s="3">
        <v>5625</v>
      </c>
    </row>
    <row r="238" spans="1:7" x14ac:dyDescent="0.3">
      <c r="A238" t="s">
        <v>144</v>
      </c>
      <c r="B238" t="s">
        <v>34</v>
      </c>
      <c r="C238" t="s">
        <v>2</v>
      </c>
      <c r="D238" s="6" t="str">
        <f ca="1">CHOOSE(E238,"Jan", "Feb", "Mar", "Apr", "May", "Jun", "Jul", "Aug", "Sep", "Oct", "Nov", "Dec")</f>
        <v>Dec</v>
      </c>
      <c r="E238" s="6">
        <f ca="1">IF(MONTH(TODAY()) + 2  &gt; 12,  MONTH(TODAY())-10, MONTH(TODAY())+2)</f>
        <v>12</v>
      </c>
      <c r="F238" s="6">
        <f ca="1">MOD(Travel[[#This Row],[Month Num]]-MONTH(TODAY()),12)</f>
        <v>2</v>
      </c>
      <c r="G238" s="3">
        <v>6525</v>
      </c>
    </row>
    <row r="239" spans="1:7" x14ac:dyDescent="0.3">
      <c r="A239" t="s">
        <v>145</v>
      </c>
      <c r="B239" t="s">
        <v>117</v>
      </c>
      <c r="C239" t="s">
        <v>4</v>
      </c>
      <c r="D239" s="6" t="str">
        <f ca="1">CHOOSE(E239,"Jan", "Feb", "Mar", "Apr", "May", "Jun", "Jul", "Aug", "Sep", "Oct", "Nov", "Dec")</f>
        <v>Dec</v>
      </c>
      <c r="E239" s="6">
        <f ca="1">IF(MONTH(TODAY()) + 2  &gt; 12,  MONTH(TODAY())-10, MONTH(TODAY())+2)</f>
        <v>12</v>
      </c>
      <c r="F239" s="6">
        <f ca="1">MOD(Travel[[#This Row],[Month Num]]-MONTH(TODAY()),12)</f>
        <v>2</v>
      </c>
      <c r="G239" s="3">
        <v>4150</v>
      </c>
    </row>
    <row r="240" spans="1:7" x14ac:dyDescent="0.3">
      <c r="A240" t="s">
        <v>146</v>
      </c>
      <c r="B240" t="s">
        <v>31</v>
      </c>
      <c r="C240" t="s">
        <v>4</v>
      </c>
      <c r="D240" s="6" t="str">
        <f ca="1">CHOOSE(E240,"Jan", "Feb", "Mar", "Apr", "May", "Jun", "Jul", "Aug", "Sep", "Oct", "Nov", "Dec")</f>
        <v>Dec</v>
      </c>
      <c r="E240" s="6">
        <f ca="1">IF(MONTH(TODAY()) + 2  &gt; 12,  MONTH(TODAY())-10, MONTH(TODAY())+2)</f>
        <v>12</v>
      </c>
      <c r="F240" s="6">
        <f ca="1">MOD(Travel[[#This Row],[Month Num]]-MONTH(TODAY()),12)</f>
        <v>2</v>
      </c>
      <c r="G240" s="3">
        <v>6075</v>
      </c>
    </row>
    <row r="241" spans="1:7" x14ac:dyDescent="0.3">
      <c r="A241" t="s">
        <v>147</v>
      </c>
      <c r="B241" t="s">
        <v>17</v>
      </c>
      <c r="C241" t="s">
        <v>1</v>
      </c>
      <c r="D241" s="6" t="str">
        <f ca="1">CHOOSE(E241,"Jan", "Feb", "Mar", "Apr", "May", "Jun", "Jul", "Aug", "Sep", "Oct", "Nov", "Dec")</f>
        <v>Dec</v>
      </c>
      <c r="E241" s="6">
        <f ca="1">IF(MONTH(TODAY()) + 2  &gt; 12,  MONTH(TODAY())-10, MONTH(TODAY())+2)</f>
        <v>12</v>
      </c>
      <c r="F241" s="6">
        <f ca="1">MOD(Travel[[#This Row],[Month Num]]-MONTH(TODAY()),12)</f>
        <v>2</v>
      </c>
      <c r="G241" s="3">
        <v>6925</v>
      </c>
    </row>
    <row r="242" spans="1:7" x14ac:dyDescent="0.3">
      <c r="A242" t="s">
        <v>148</v>
      </c>
      <c r="B242" t="s">
        <v>44</v>
      </c>
      <c r="C242" t="s">
        <v>1</v>
      </c>
      <c r="D242" s="6" t="str">
        <f ca="1">CHOOSE(E242,"Jan", "Feb", "Mar", "Apr", "May", "Jun", "Jul", "Aug", "Sep", "Oct", "Nov", "Dec")</f>
        <v>Dec</v>
      </c>
      <c r="E242" s="6">
        <f ca="1">IF(MONTH(TODAY()) + 2  &gt; 12,  MONTH(TODAY())-10, MONTH(TODAY())+2)</f>
        <v>12</v>
      </c>
      <c r="F242" s="6">
        <f ca="1">MOD(Travel[[#This Row],[Month Num]]-MONTH(TODAY()),12)</f>
        <v>2</v>
      </c>
      <c r="G242" s="3">
        <v>5350</v>
      </c>
    </row>
    <row r="243" spans="1:7" x14ac:dyDescent="0.3">
      <c r="A243" t="s">
        <v>149</v>
      </c>
      <c r="B243" t="s">
        <v>116</v>
      </c>
      <c r="C243" t="s">
        <v>2</v>
      </c>
      <c r="D243" s="6" t="str">
        <f ca="1">CHOOSE(E243,"Jan", "Feb", "Mar", "Apr", "May", "Jun", "Jul", "Aug", "Sep", "Oct", "Nov", "Dec")</f>
        <v>Dec</v>
      </c>
      <c r="E243" s="6">
        <f ca="1">IF(MONTH(TODAY()) + 2  &gt; 12,  MONTH(TODAY())-10, MONTH(TODAY())+2)</f>
        <v>12</v>
      </c>
      <c r="F243" s="6">
        <f ca="1">MOD(Travel[[#This Row],[Month Num]]-MONTH(TODAY()),12)</f>
        <v>2</v>
      </c>
      <c r="G243" s="3">
        <v>3600</v>
      </c>
    </row>
    <row r="244" spans="1:7" x14ac:dyDescent="0.3">
      <c r="A244" t="s">
        <v>150</v>
      </c>
      <c r="B244" t="s">
        <v>63</v>
      </c>
      <c r="C244" t="s">
        <v>1</v>
      </c>
      <c r="D244" s="6" t="str">
        <f ca="1">CHOOSE(E244,"Jan", "Feb", "Mar", "Apr", "May", "Jun", "Jul", "Aug", "Sep", "Oct", "Nov", "Dec")</f>
        <v>Dec</v>
      </c>
      <c r="E244" s="6">
        <f ca="1">IF(MONTH(TODAY()) + 2  &gt; 12,  MONTH(TODAY())-10, MONTH(TODAY())+2)</f>
        <v>12</v>
      </c>
      <c r="F244" s="6">
        <f ca="1">MOD(Travel[[#This Row],[Month Num]]-MONTH(TODAY()),12)</f>
        <v>2</v>
      </c>
      <c r="G244" s="3">
        <v>6000</v>
      </c>
    </row>
    <row r="245" spans="1:7" x14ac:dyDescent="0.3">
      <c r="A245" t="s">
        <v>151</v>
      </c>
      <c r="B245" t="s">
        <v>111</v>
      </c>
      <c r="C245" t="s">
        <v>1</v>
      </c>
      <c r="D245" s="6" t="str">
        <f ca="1">CHOOSE(E245,"Jan", "Feb", "Mar", "Apr", "May", "Jun", "Jul", "Aug", "Sep", "Oct", "Nov", "Dec")</f>
        <v>Dec</v>
      </c>
      <c r="E245" s="6">
        <f ca="1">IF(MONTH(TODAY()) + 2  &gt; 12,  MONTH(TODAY())-10, MONTH(TODAY())+2)</f>
        <v>12</v>
      </c>
      <c r="F245" s="6">
        <f ca="1">MOD(Travel[[#This Row],[Month Num]]-MONTH(TODAY()),12)</f>
        <v>2</v>
      </c>
      <c r="G245" s="3">
        <v>3100</v>
      </c>
    </row>
    <row r="246" spans="1:7" x14ac:dyDescent="0.3">
      <c r="A246" t="s">
        <v>152</v>
      </c>
      <c r="B246" t="s">
        <v>94</v>
      </c>
      <c r="C246" t="s">
        <v>1</v>
      </c>
      <c r="D246" s="6" t="str">
        <f ca="1">CHOOSE(E246,"Jan", "Feb", "Mar", "Apr", "May", "Jun", "Jul", "Aug", "Sep", "Oct", "Nov", "Dec")</f>
        <v>Dec</v>
      </c>
      <c r="E246" s="6">
        <f ca="1">IF(MONTH(TODAY()) + 2  &gt; 12,  MONTH(TODAY())-10, MONTH(TODAY())+2)</f>
        <v>12</v>
      </c>
      <c r="F246" s="6">
        <f ca="1">MOD(Travel[[#This Row],[Month Num]]-MONTH(TODAY()),12)</f>
        <v>2</v>
      </c>
      <c r="G246" s="3">
        <v>3725</v>
      </c>
    </row>
    <row r="247" spans="1:7" x14ac:dyDescent="0.3">
      <c r="A247" t="s">
        <v>153</v>
      </c>
      <c r="B247" t="s">
        <v>106</v>
      </c>
      <c r="C247" t="s">
        <v>3</v>
      </c>
      <c r="D247" s="6" t="str">
        <f ca="1">CHOOSE(E247,"Jan", "Feb", "Mar", "Apr", "May", "Jun", "Jul", "Aug", "Sep", "Oct", "Nov", "Dec")</f>
        <v>Dec</v>
      </c>
      <c r="E247" s="6">
        <f ca="1">IF(MONTH(TODAY()) + 2  &gt; 12,  MONTH(TODAY())-10, MONTH(TODAY())+2)</f>
        <v>12</v>
      </c>
      <c r="F247" s="6">
        <f ca="1">MOD(Travel[[#This Row],[Month Num]]-MONTH(TODAY()),12)</f>
        <v>2</v>
      </c>
      <c r="G247" s="3">
        <v>1900</v>
      </c>
    </row>
    <row r="248" spans="1:7" x14ac:dyDescent="0.3">
      <c r="A248" t="s">
        <v>154</v>
      </c>
      <c r="B248" t="s">
        <v>113</v>
      </c>
      <c r="C248" t="s">
        <v>5</v>
      </c>
      <c r="D248" s="6" t="str">
        <f ca="1">CHOOSE(E248,"Jan", "Feb", "Mar", "Apr", "May", "Jun", "Jul", "Aug", "Sep", "Oct", "Nov", "Dec")</f>
        <v>Dec</v>
      </c>
      <c r="E248" s="6">
        <f ca="1">IF(MONTH(TODAY()) + 2  &gt; 12,  MONTH(TODAY())-10, MONTH(TODAY())+2)</f>
        <v>12</v>
      </c>
      <c r="F248" s="6">
        <f ca="1">MOD(Travel[[#This Row],[Month Num]]-MONTH(TODAY()),12)</f>
        <v>2</v>
      </c>
      <c r="G248" s="3">
        <v>2100</v>
      </c>
    </row>
    <row r="249" spans="1:7" x14ac:dyDescent="0.3">
      <c r="A249" t="s">
        <v>155</v>
      </c>
      <c r="B249" t="s">
        <v>56</v>
      </c>
      <c r="C249" t="s">
        <v>3</v>
      </c>
      <c r="D249" s="6" t="str">
        <f ca="1">CHOOSE(E249,"Jan", "Feb", "Mar", "Apr", "May", "Jun", "Jul", "Aug", "Sep", "Oct", "Nov", "Dec")</f>
        <v>Dec</v>
      </c>
      <c r="E249" s="6">
        <f ca="1">IF(MONTH(TODAY()) + 2  &gt; 12,  MONTH(TODAY())-10, MONTH(TODAY())+2)</f>
        <v>12</v>
      </c>
      <c r="F249" s="6">
        <f ca="1">MOD(Travel[[#This Row],[Month Num]]-MONTH(TODAY()),12)</f>
        <v>2</v>
      </c>
      <c r="G249" s="3">
        <v>500</v>
      </c>
    </row>
    <row r="250" spans="1:7" x14ac:dyDescent="0.3">
      <c r="A250" t="s">
        <v>238</v>
      </c>
      <c r="B250" t="s">
        <v>12</v>
      </c>
      <c r="C250" t="s">
        <v>1</v>
      </c>
      <c r="D250" s="6" t="str">
        <f ca="1">CHOOSE(E250,"Jan", "Feb", "Mar", "Apr", "May", "Jun", "Jul", "Aug", "Sep", "Oct", "Nov", "Dec")</f>
        <v>Jan</v>
      </c>
      <c r="E250" s="6">
        <f ca="1">IF(MONTH(TODAY()) + 3  &gt; 12,  MONTH(TODAY())-9, MONTH(TODAY())+3)</f>
        <v>1</v>
      </c>
      <c r="F250" s="6">
        <f ca="1">MOD(Travel[[#This Row],[Month Num]]-MONTH(TODAY()),12)</f>
        <v>3</v>
      </c>
      <c r="G250" s="3">
        <v>6575</v>
      </c>
    </row>
    <row r="251" spans="1:7" x14ac:dyDescent="0.3">
      <c r="A251" t="s">
        <v>224</v>
      </c>
      <c r="B251" t="s">
        <v>101</v>
      </c>
      <c r="C251" t="s">
        <v>1</v>
      </c>
      <c r="D251" s="6" t="str">
        <f ca="1">CHOOSE(E251,"Jan", "Feb", "Mar", "Apr", "May", "Jun", "Jul", "Aug", "Sep", "Oct", "Nov", "Dec")</f>
        <v>Jan</v>
      </c>
      <c r="E251" s="6">
        <f ca="1">IF(MONTH(TODAY()) + 3  &gt; 12,  MONTH(TODAY())-9, MONTH(TODAY())+3)</f>
        <v>1</v>
      </c>
      <c r="F251" s="6">
        <f ca="1">MOD(Travel[[#This Row],[Month Num]]-MONTH(TODAY()),12)</f>
        <v>3</v>
      </c>
      <c r="G251" s="3">
        <v>6750</v>
      </c>
    </row>
    <row r="252" spans="1:7" x14ac:dyDescent="0.3">
      <c r="A252" t="s">
        <v>161</v>
      </c>
      <c r="B252" t="s">
        <v>97</v>
      </c>
      <c r="C252" t="s">
        <v>1</v>
      </c>
      <c r="D252" s="6" t="str">
        <f ca="1">CHOOSE(E252,"Jan", "Feb", "Mar", "Apr", "May", "Jun", "Jul", "Aug", "Sep", "Oct", "Nov", "Dec")</f>
        <v>Jan</v>
      </c>
      <c r="E252" s="6">
        <f ca="1">IF(MONTH(TODAY()) + 3  &gt; 12,  MONTH(TODAY())-9, MONTH(TODAY())+3)</f>
        <v>1</v>
      </c>
      <c r="F252" s="6">
        <f ca="1">MOD(Travel[[#This Row],[Month Num]]-MONTH(TODAY()),12)</f>
        <v>3</v>
      </c>
      <c r="G252" s="3">
        <v>2275</v>
      </c>
    </row>
    <row r="253" spans="1:7" x14ac:dyDescent="0.3">
      <c r="A253" t="s">
        <v>246</v>
      </c>
      <c r="B253" t="s">
        <v>59</v>
      </c>
      <c r="C253" t="s">
        <v>1</v>
      </c>
      <c r="D253" s="6" t="str">
        <f ca="1">CHOOSE(E253,"Jan", "Feb", "Mar", "Apr", "May", "Jun", "Jul", "Aug", "Sep", "Oct", "Nov", "Dec")</f>
        <v>Jan</v>
      </c>
      <c r="E253" s="6">
        <f ca="1">IF(MONTH(TODAY()) + 3  &gt; 12,  MONTH(TODAY())-9, MONTH(TODAY())+3)</f>
        <v>1</v>
      </c>
      <c r="F253" s="6">
        <f ca="1">MOD(Travel[[#This Row],[Month Num]]-MONTH(TODAY()),12)</f>
        <v>3</v>
      </c>
      <c r="G253" s="3">
        <v>4725</v>
      </c>
    </row>
    <row r="254" spans="1:7" x14ac:dyDescent="0.3">
      <c r="A254" t="s">
        <v>211</v>
      </c>
      <c r="B254" t="s">
        <v>49</v>
      </c>
      <c r="C254" t="s">
        <v>1</v>
      </c>
      <c r="D254" s="6" t="str">
        <f ca="1">CHOOSE(E254,"Jan", "Feb", "Mar", "Apr", "May", "Jun", "Jul", "Aug", "Sep", "Oct", "Nov", "Dec")</f>
        <v>Jan</v>
      </c>
      <c r="E254" s="6">
        <f ca="1">IF(MONTH(TODAY()) + 3  &gt; 12,  MONTH(TODAY())-9, MONTH(TODAY())+3)</f>
        <v>1</v>
      </c>
      <c r="F254" s="6">
        <f ca="1">MOD(Travel[[#This Row],[Month Num]]-MONTH(TODAY()),12)</f>
        <v>3</v>
      </c>
      <c r="G254" s="3">
        <v>1875</v>
      </c>
    </row>
    <row r="255" spans="1:7" x14ac:dyDescent="0.3">
      <c r="A255" t="s">
        <v>209</v>
      </c>
      <c r="B255" t="s">
        <v>88</v>
      </c>
      <c r="C255" t="s">
        <v>4</v>
      </c>
      <c r="D255" s="6" t="str">
        <f ca="1">CHOOSE(E255,"Jan", "Feb", "Mar", "Apr", "May", "Jun", "Jul", "Aug", "Sep", "Oct", "Nov", "Dec")</f>
        <v>Jan</v>
      </c>
      <c r="E255" s="6">
        <f ca="1">IF(MONTH(TODAY()) + 3  &gt; 12,  MONTH(TODAY())-9, MONTH(TODAY())+3)</f>
        <v>1</v>
      </c>
      <c r="F255" s="6">
        <f ca="1">MOD(Travel[[#This Row],[Month Num]]-MONTH(TODAY()),12)</f>
        <v>3</v>
      </c>
      <c r="G255" s="3">
        <v>4250</v>
      </c>
    </row>
    <row r="256" spans="1:7" x14ac:dyDescent="0.3">
      <c r="A256" t="s">
        <v>196</v>
      </c>
      <c r="B256" t="s">
        <v>64</v>
      </c>
      <c r="C256" t="s">
        <v>1</v>
      </c>
      <c r="D256" s="6" t="str">
        <f ca="1">CHOOSE(E256,"Jan", "Feb", "Mar", "Apr", "May", "Jun", "Jul", "Aug", "Sep", "Oct", "Nov", "Dec")</f>
        <v>Jan</v>
      </c>
      <c r="E256" s="6">
        <f ca="1">IF(MONTH(TODAY()) + 3  &gt; 12,  MONTH(TODAY())-9, MONTH(TODAY())+3)</f>
        <v>1</v>
      </c>
      <c r="F256" s="6">
        <f ca="1">MOD(Travel[[#This Row],[Month Num]]-MONTH(TODAY()),12)</f>
        <v>3</v>
      </c>
      <c r="G256" s="3">
        <v>3850</v>
      </c>
    </row>
    <row r="257" spans="1:7" x14ac:dyDescent="0.3">
      <c r="A257" t="s">
        <v>225</v>
      </c>
      <c r="B257" t="s">
        <v>87</v>
      </c>
      <c r="C257" t="s">
        <v>5</v>
      </c>
      <c r="D257" s="6" t="str">
        <f ca="1">CHOOSE(E257,"Jan", "Feb", "Mar", "Apr", "May", "Jun", "Jul", "Aug", "Sep", "Oct", "Nov", "Dec")</f>
        <v>Jan</v>
      </c>
      <c r="E257" s="6">
        <f ca="1">IF(MONTH(TODAY()) + 3  &gt; 12,  MONTH(TODAY())-9, MONTH(TODAY())+3)</f>
        <v>1</v>
      </c>
      <c r="F257" s="6">
        <f ca="1">MOD(Travel[[#This Row],[Month Num]]-MONTH(TODAY()),12)</f>
        <v>3</v>
      </c>
      <c r="G257" s="3">
        <v>6975</v>
      </c>
    </row>
    <row r="258" spans="1:7" x14ac:dyDescent="0.3">
      <c r="A258" t="s">
        <v>200</v>
      </c>
      <c r="B258" t="s">
        <v>55</v>
      </c>
      <c r="C258" t="s">
        <v>1</v>
      </c>
      <c r="D258" s="6" t="str">
        <f ca="1">CHOOSE(E258,"Jan", "Feb", "Mar", "Apr", "May", "Jun", "Jul", "Aug", "Sep", "Oct", "Nov", "Dec")</f>
        <v>Jan</v>
      </c>
      <c r="E258" s="6">
        <f ca="1">IF(MONTH(TODAY()) + 3  &gt; 12,  MONTH(TODAY())-9, MONTH(TODAY())+3)</f>
        <v>1</v>
      </c>
      <c r="F258" s="6">
        <f ca="1">MOD(Travel[[#This Row],[Month Num]]-MONTH(TODAY()),12)</f>
        <v>3</v>
      </c>
      <c r="G258" s="3">
        <v>5000</v>
      </c>
    </row>
    <row r="259" spans="1:7" x14ac:dyDescent="0.3">
      <c r="A259" t="s">
        <v>245</v>
      </c>
      <c r="B259" t="s">
        <v>105</v>
      </c>
      <c r="C259" t="s">
        <v>4</v>
      </c>
      <c r="D259" s="6" t="str">
        <f ca="1">CHOOSE(E259,"Jan", "Feb", "Mar", "Apr", "May", "Jun", "Jul", "Aug", "Sep", "Oct", "Nov", "Dec")</f>
        <v>Jan</v>
      </c>
      <c r="E259" s="6">
        <f ca="1">IF(MONTH(TODAY()) + 3  &gt; 12,  MONTH(TODAY())-9, MONTH(TODAY())+3)</f>
        <v>1</v>
      </c>
      <c r="F259" s="6">
        <f ca="1">MOD(Travel[[#This Row],[Month Num]]-MONTH(TODAY()),12)</f>
        <v>3</v>
      </c>
      <c r="G259" s="3">
        <v>6850</v>
      </c>
    </row>
    <row r="260" spans="1:7" x14ac:dyDescent="0.3">
      <c r="A260" t="s">
        <v>188</v>
      </c>
      <c r="B260" t="s">
        <v>47</v>
      </c>
      <c r="C260" t="s">
        <v>1</v>
      </c>
      <c r="D260" s="6" t="str">
        <f ca="1">CHOOSE(E260,"Jan", "Feb", "Mar", "Apr", "May", "Jun", "Jul", "Aug", "Sep", "Oct", "Nov", "Dec")</f>
        <v>Jan</v>
      </c>
      <c r="E260" s="6">
        <f ca="1">IF(MONTH(TODAY()) + 3  &gt; 12,  MONTH(TODAY())-9, MONTH(TODAY())+3)</f>
        <v>1</v>
      </c>
      <c r="F260" s="6">
        <f ca="1">MOD(Travel[[#This Row],[Month Num]]-MONTH(TODAY()),12)</f>
        <v>3</v>
      </c>
      <c r="G260" s="3">
        <v>6875</v>
      </c>
    </row>
    <row r="261" spans="1:7" x14ac:dyDescent="0.3">
      <c r="A261" t="s">
        <v>235</v>
      </c>
      <c r="B261" t="s">
        <v>45</v>
      </c>
      <c r="C261" t="s">
        <v>2</v>
      </c>
      <c r="D261" s="6" t="str">
        <f ca="1">CHOOSE(E261,"Jan", "Feb", "Mar", "Apr", "May", "Jun", "Jul", "Aug", "Sep", "Oct", "Nov", "Dec")</f>
        <v>Jan</v>
      </c>
      <c r="E261" s="6">
        <f ca="1">IF(MONTH(TODAY()) + 3  &gt; 12,  MONTH(TODAY())-9, MONTH(TODAY())+3)</f>
        <v>1</v>
      </c>
      <c r="F261" s="6">
        <f ca="1">MOD(Travel[[#This Row],[Month Num]]-MONTH(TODAY()),12)</f>
        <v>3</v>
      </c>
      <c r="G261" s="3">
        <v>5150</v>
      </c>
    </row>
    <row r="262" spans="1:7" x14ac:dyDescent="0.3">
      <c r="A262" t="s">
        <v>176</v>
      </c>
      <c r="B262" t="s">
        <v>61</v>
      </c>
      <c r="C262" t="s">
        <v>1</v>
      </c>
      <c r="D262" s="6" t="str">
        <f ca="1">CHOOSE(E262,"Jan", "Feb", "Mar", "Apr", "May", "Jun", "Jul", "Aug", "Sep", "Oct", "Nov", "Dec")</f>
        <v>Jan</v>
      </c>
      <c r="E262" s="6">
        <f ca="1">IF(MONTH(TODAY()) + 3  &gt; 12,  MONTH(TODAY())-9, MONTH(TODAY())+3)</f>
        <v>1</v>
      </c>
      <c r="F262" s="6">
        <f ca="1">MOD(Travel[[#This Row],[Month Num]]-MONTH(TODAY()),12)</f>
        <v>3</v>
      </c>
      <c r="G262" s="3">
        <v>1525</v>
      </c>
    </row>
    <row r="263" spans="1:7" x14ac:dyDescent="0.3">
      <c r="A263" t="s">
        <v>233</v>
      </c>
      <c r="B263" t="s">
        <v>84</v>
      </c>
      <c r="C263" t="s">
        <v>1</v>
      </c>
      <c r="D263" s="6" t="str">
        <f ca="1">CHOOSE(E263,"Jan", "Feb", "Mar", "Apr", "May", "Jun", "Jul", "Aug", "Sep", "Oct", "Nov", "Dec")</f>
        <v>Jan</v>
      </c>
      <c r="E263" s="6">
        <f ca="1">IF(MONTH(TODAY()) + 3  &gt; 12,  MONTH(TODAY())-9, MONTH(TODAY())+3)</f>
        <v>1</v>
      </c>
      <c r="F263" s="6">
        <f ca="1">MOD(Travel[[#This Row],[Month Num]]-MONTH(TODAY()),12)</f>
        <v>3</v>
      </c>
      <c r="G263" s="3">
        <v>5225</v>
      </c>
    </row>
    <row r="264" spans="1:7" x14ac:dyDescent="0.3">
      <c r="A264" t="s">
        <v>223</v>
      </c>
      <c r="B264" t="s">
        <v>124</v>
      </c>
      <c r="C264" t="s">
        <v>1</v>
      </c>
      <c r="D264" s="6" t="str">
        <f ca="1">CHOOSE(E264,"Jan", "Feb", "Mar", "Apr", "May", "Jun", "Jul", "Aug", "Sep", "Oct", "Nov", "Dec")</f>
        <v>Jan</v>
      </c>
      <c r="E264" s="6">
        <f ca="1">IF(MONTH(TODAY()) + 3  &gt; 12,  MONTH(TODAY())-9, MONTH(TODAY())+3)</f>
        <v>1</v>
      </c>
      <c r="F264" s="6">
        <f ca="1">MOD(Travel[[#This Row],[Month Num]]-MONTH(TODAY()),12)</f>
        <v>3</v>
      </c>
      <c r="G264" s="3">
        <v>2400</v>
      </c>
    </row>
    <row r="265" spans="1:7" x14ac:dyDescent="0.3">
      <c r="A265" t="s">
        <v>192</v>
      </c>
      <c r="B265" t="s">
        <v>126</v>
      </c>
      <c r="C265" t="s">
        <v>2</v>
      </c>
      <c r="D265" s="6" t="str">
        <f ca="1">CHOOSE(E265,"Jan", "Feb", "Mar", "Apr", "May", "Jun", "Jul", "Aug", "Sep", "Oct", "Nov", "Dec")</f>
        <v>Jan</v>
      </c>
      <c r="E265" s="6">
        <f ca="1">IF(MONTH(TODAY()) + 3  &gt; 12,  MONTH(TODAY())-9, MONTH(TODAY())+3)</f>
        <v>1</v>
      </c>
      <c r="F265" s="6">
        <f ca="1">MOD(Travel[[#This Row],[Month Num]]-MONTH(TODAY()),12)</f>
        <v>3</v>
      </c>
      <c r="G265" s="3">
        <v>5375</v>
      </c>
    </row>
    <row r="266" spans="1:7" x14ac:dyDescent="0.3">
      <c r="A266" t="s">
        <v>216</v>
      </c>
      <c r="B266" t="s">
        <v>96</v>
      </c>
      <c r="C266" t="s">
        <v>1</v>
      </c>
      <c r="D266" s="6" t="str">
        <f ca="1">CHOOSE(E266,"Jan", "Feb", "Mar", "Apr", "May", "Jun", "Jul", "Aug", "Sep", "Oct", "Nov", "Dec")</f>
        <v>Jan</v>
      </c>
      <c r="E266" s="6">
        <f ca="1">IF(MONTH(TODAY()) + 3  &gt; 12,  MONTH(TODAY())-9, MONTH(TODAY())+3)</f>
        <v>1</v>
      </c>
      <c r="F266" s="6">
        <f ca="1">MOD(Travel[[#This Row],[Month Num]]-MONTH(TODAY()),12)</f>
        <v>3</v>
      </c>
      <c r="G266" s="3">
        <v>4925</v>
      </c>
    </row>
    <row r="267" spans="1:7" x14ac:dyDescent="0.3">
      <c r="A267" t="s">
        <v>204</v>
      </c>
      <c r="B267" t="s">
        <v>41</v>
      </c>
      <c r="C267" t="s">
        <v>1</v>
      </c>
      <c r="D267" s="6" t="str">
        <f ca="1">CHOOSE(E267,"Jan", "Feb", "Mar", "Apr", "May", "Jun", "Jul", "Aug", "Sep", "Oct", "Nov", "Dec")</f>
        <v>Jan</v>
      </c>
      <c r="E267" s="6">
        <f ca="1">IF(MONTH(TODAY()) + 3  &gt; 12,  MONTH(TODAY())-9, MONTH(TODAY())+3)</f>
        <v>1</v>
      </c>
      <c r="F267" s="6">
        <f ca="1">MOD(Travel[[#This Row],[Month Num]]-MONTH(TODAY()),12)</f>
        <v>3</v>
      </c>
      <c r="G267" s="3">
        <v>2225</v>
      </c>
    </row>
    <row r="268" spans="1:7" x14ac:dyDescent="0.3">
      <c r="A268" t="s">
        <v>190</v>
      </c>
      <c r="B268" t="s">
        <v>103</v>
      </c>
      <c r="C268" t="s">
        <v>1</v>
      </c>
      <c r="D268" s="6" t="str">
        <f ca="1">CHOOSE(E268,"Jan", "Feb", "Mar", "Apr", "May", "Jun", "Jul", "Aug", "Sep", "Oct", "Nov", "Dec")</f>
        <v>Jan</v>
      </c>
      <c r="E268" s="6">
        <f ca="1">IF(MONTH(TODAY()) + 3  &gt; 12,  MONTH(TODAY())-9, MONTH(TODAY())+3)</f>
        <v>1</v>
      </c>
      <c r="F268" s="6">
        <f ca="1">MOD(Travel[[#This Row],[Month Num]]-MONTH(TODAY()),12)</f>
        <v>3</v>
      </c>
      <c r="G268" s="3">
        <v>2900</v>
      </c>
    </row>
    <row r="269" spans="1:7" x14ac:dyDescent="0.3">
      <c r="A269" t="s">
        <v>208</v>
      </c>
      <c r="B269" t="s">
        <v>60</v>
      </c>
      <c r="C269" t="s">
        <v>1</v>
      </c>
      <c r="D269" s="6" t="str">
        <f ca="1">CHOOSE(E269,"Jan", "Feb", "Mar", "Apr", "May", "Jun", "Jul", "Aug", "Sep", "Oct", "Nov", "Dec")</f>
        <v>Jan</v>
      </c>
      <c r="E269" s="6">
        <f ca="1">IF(MONTH(TODAY()) + 3  &gt; 12,  MONTH(TODAY())-9, MONTH(TODAY())+3)</f>
        <v>1</v>
      </c>
      <c r="F269" s="6">
        <f ca="1">MOD(Travel[[#This Row],[Month Num]]-MONTH(TODAY()),12)</f>
        <v>3</v>
      </c>
      <c r="G269" s="3">
        <v>2900</v>
      </c>
    </row>
    <row r="270" spans="1:7" x14ac:dyDescent="0.3">
      <c r="A270" t="s">
        <v>184</v>
      </c>
      <c r="B270" t="s">
        <v>115</v>
      </c>
      <c r="C270" t="s">
        <v>1</v>
      </c>
      <c r="D270" s="6" t="str">
        <f ca="1">CHOOSE(E270,"Jan", "Feb", "Mar", "Apr", "May", "Jun", "Jul", "Aug", "Sep", "Oct", "Nov", "Dec")</f>
        <v>Jan</v>
      </c>
      <c r="E270" s="6">
        <f ca="1">IF(MONTH(TODAY()) + 3  &gt; 12,  MONTH(TODAY())-9, MONTH(TODAY())+3)</f>
        <v>1</v>
      </c>
      <c r="F270" s="6">
        <f ca="1">MOD(Travel[[#This Row],[Month Num]]-MONTH(TODAY()),12)</f>
        <v>3</v>
      </c>
      <c r="G270" s="3">
        <v>1925</v>
      </c>
    </row>
    <row r="271" spans="1:7" x14ac:dyDescent="0.3">
      <c r="A271" t="s">
        <v>234</v>
      </c>
      <c r="B271" t="s">
        <v>98</v>
      </c>
      <c r="C271" t="s">
        <v>1</v>
      </c>
      <c r="D271" s="6" t="str">
        <f ca="1">CHOOSE(E271,"Jan", "Feb", "Mar", "Apr", "May", "Jun", "Jul", "Aug", "Sep", "Oct", "Nov", "Dec")</f>
        <v>Jan</v>
      </c>
      <c r="E271" s="6">
        <f ca="1">IF(MONTH(TODAY()) + 3  &gt; 12,  MONTH(TODAY())-9, MONTH(TODAY())+3)</f>
        <v>1</v>
      </c>
      <c r="F271" s="6">
        <f ca="1">MOD(Travel[[#This Row],[Month Num]]-MONTH(TODAY()),12)</f>
        <v>3</v>
      </c>
      <c r="G271" s="3">
        <v>4050</v>
      </c>
    </row>
    <row r="272" spans="1:7" x14ac:dyDescent="0.3">
      <c r="A272" t="s">
        <v>251</v>
      </c>
      <c r="B272" t="s">
        <v>46</v>
      </c>
      <c r="C272" t="s">
        <v>1</v>
      </c>
      <c r="D272" s="6" t="str">
        <f ca="1">CHOOSE(E272,"Jan", "Feb", "Mar", "Apr", "May", "Jun", "Jul", "Aug", "Sep", "Oct", "Nov", "Dec")</f>
        <v>Jan</v>
      </c>
      <c r="E272" s="6">
        <f ca="1">IF(MONTH(TODAY()) + 3  &gt; 12,  MONTH(TODAY())-9, MONTH(TODAY())+3)</f>
        <v>1</v>
      </c>
      <c r="F272" s="6">
        <f ca="1">MOD(Travel[[#This Row],[Month Num]]-MONTH(TODAY()),12)</f>
        <v>3</v>
      </c>
      <c r="G272" s="3">
        <v>6350</v>
      </c>
    </row>
    <row r="273" spans="1:7" x14ac:dyDescent="0.3">
      <c r="A273" t="s">
        <v>226</v>
      </c>
      <c r="B273" t="s">
        <v>129</v>
      </c>
      <c r="C273" t="s">
        <v>5</v>
      </c>
      <c r="D273" s="6" t="str">
        <f ca="1">CHOOSE(E273,"Jan", "Feb", "Mar", "Apr", "May", "Jun", "Jul", "Aug", "Sep", "Oct", "Nov", "Dec")</f>
        <v>Jan</v>
      </c>
      <c r="E273" s="6">
        <f ca="1">IF(MONTH(TODAY()) + 3  &gt; 12,  MONTH(TODAY())-9, MONTH(TODAY())+3)</f>
        <v>1</v>
      </c>
      <c r="F273" s="6">
        <f ca="1">MOD(Travel[[#This Row],[Month Num]]-MONTH(TODAY()),12)</f>
        <v>3</v>
      </c>
      <c r="G273" s="3">
        <v>6525</v>
      </c>
    </row>
    <row r="274" spans="1:7" x14ac:dyDescent="0.3">
      <c r="A274" t="s">
        <v>186</v>
      </c>
      <c r="B274" t="s">
        <v>48</v>
      </c>
      <c r="C274" t="s">
        <v>2</v>
      </c>
      <c r="D274" s="6" t="str">
        <f ca="1">CHOOSE(E274,"Jan", "Feb", "Mar", "Apr", "May", "Jun", "Jul", "Aug", "Sep", "Oct", "Nov", "Dec")</f>
        <v>Jan</v>
      </c>
      <c r="E274" s="6">
        <f ca="1">IF(MONTH(TODAY()) + 3  &gt; 12,  MONTH(TODAY())-9, MONTH(TODAY())+3)</f>
        <v>1</v>
      </c>
      <c r="F274" s="6">
        <f ca="1">MOD(Travel[[#This Row],[Month Num]]-MONTH(TODAY()),12)</f>
        <v>3</v>
      </c>
      <c r="G274" s="3">
        <v>4025</v>
      </c>
    </row>
    <row r="275" spans="1:7" x14ac:dyDescent="0.3">
      <c r="A275" t="s">
        <v>222</v>
      </c>
      <c r="B275" t="s">
        <v>14</v>
      </c>
      <c r="C275" t="s">
        <v>1</v>
      </c>
      <c r="D275" s="6" t="str">
        <f ca="1">CHOOSE(E275,"Jan", "Feb", "Mar", "Apr", "May", "Jun", "Jul", "Aug", "Sep", "Oct", "Nov", "Dec")</f>
        <v>Jan</v>
      </c>
      <c r="E275" s="6">
        <f ca="1">IF(MONTH(TODAY()) + 3  &gt; 12,  MONTH(TODAY())-9, MONTH(TODAY())+3)</f>
        <v>1</v>
      </c>
      <c r="F275" s="6">
        <f ca="1">MOD(Travel[[#This Row],[Month Num]]-MONTH(TODAY()),12)</f>
        <v>3</v>
      </c>
      <c r="G275" s="3">
        <v>2025</v>
      </c>
    </row>
    <row r="276" spans="1:7" x14ac:dyDescent="0.3">
      <c r="A276" t="s">
        <v>243</v>
      </c>
      <c r="B276" t="s">
        <v>74</v>
      </c>
      <c r="C276" t="s">
        <v>1</v>
      </c>
      <c r="D276" s="6" t="str">
        <f ca="1">CHOOSE(E276,"Jan", "Feb", "Mar", "Apr", "May", "Jun", "Jul", "Aug", "Sep", "Oct", "Nov", "Dec")</f>
        <v>Jan</v>
      </c>
      <c r="E276" s="6">
        <f ca="1">IF(MONTH(TODAY()) + 3  &gt; 12,  MONTH(TODAY())-9, MONTH(TODAY())+3)</f>
        <v>1</v>
      </c>
      <c r="F276" s="6">
        <f ca="1">MOD(Travel[[#This Row],[Month Num]]-MONTH(TODAY()),12)</f>
        <v>3</v>
      </c>
      <c r="G276" s="3">
        <v>3425</v>
      </c>
    </row>
    <row r="277" spans="1:7" x14ac:dyDescent="0.3">
      <c r="A277" t="s">
        <v>160</v>
      </c>
      <c r="B277" t="s">
        <v>122</v>
      </c>
      <c r="C277" t="s">
        <v>1</v>
      </c>
      <c r="D277" s="6" t="str">
        <f ca="1">CHOOSE(E277,"Jan", "Feb", "Mar", "Apr", "May", "Jun", "Jul", "Aug", "Sep", "Oct", "Nov", "Dec")</f>
        <v>Jan</v>
      </c>
      <c r="E277" s="6">
        <f ca="1">IF(MONTH(TODAY()) + 3  &gt; 12,  MONTH(TODAY())-9, MONTH(TODAY())+3)</f>
        <v>1</v>
      </c>
      <c r="F277" s="6">
        <f ca="1">MOD(Travel[[#This Row],[Month Num]]-MONTH(TODAY()),12)</f>
        <v>3</v>
      </c>
      <c r="G277" s="3">
        <v>4850</v>
      </c>
    </row>
    <row r="278" spans="1:7" x14ac:dyDescent="0.3">
      <c r="A278" t="s">
        <v>193</v>
      </c>
      <c r="B278" t="s">
        <v>28</v>
      </c>
      <c r="C278" t="s">
        <v>1</v>
      </c>
      <c r="D278" s="6" t="str">
        <f ca="1">CHOOSE(E278,"Jan", "Feb", "Mar", "Apr", "May", "Jun", "Jul", "Aug", "Sep", "Oct", "Nov", "Dec")</f>
        <v>Jan</v>
      </c>
      <c r="E278" s="6">
        <f ca="1">IF(MONTH(TODAY()) + 3  &gt; 12,  MONTH(TODAY())-9, MONTH(TODAY())+3)</f>
        <v>1</v>
      </c>
      <c r="F278" s="6">
        <f ca="1">MOD(Travel[[#This Row],[Month Num]]-MONTH(TODAY()),12)</f>
        <v>3</v>
      </c>
      <c r="G278" s="3">
        <v>1225</v>
      </c>
    </row>
    <row r="279" spans="1:7" x14ac:dyDescent="0.3">
      <c r="A279" t="s">
        <v>236</v>
      </c>
      <c r="B279" t="s">
        <v>79</v>
      </c>
      <c r="C279" t="s">
        <v>1</v>
      </c>
      <c r="D279" s="6" t="str">
        <f ca="1">CHOOSE(E279,"Jan", "Feb", "Mar", "Apr", "May", "Jun", "Jul", "Aug", "Sep", "Oct", "Nov", "Dec")</f>
        <v>Jan</v>
      </c>
      <c r="E279" s="6">
        <f ca="1">IF(MONTH(TODAY()) + 3  &gt; 12,  MONTH(TODAY())-9, MONTH(TODAY())+3)</f>
        <v>1</v>
      </c>
      <c r="F279" s="6">
        <f ca="1">MOD(Travel[[#This Row],[Month Num]]-MONTH(TODAY()),12)</f>
        <v>3</v>
      </c>
      <c r="G279" s="3">
        <v>7100</v>
      </c>
    </row>
    <row r="280" spans="1:7" x14ac:dyDescent="0.3">
      <c r="A280" t="s">
        <v>177</v>
      </c>
      <c r="B280" t="s">
        <v>104</v>
      </c>
      <c r="C280" t="s">
        <v>3</v>
      </c>
      <c r="D280" s="6" t="str">
        <f ca="1">CHOOSE(E280,"Jan", "Feb", "Mar", "Apr", "May", "Jun", "Jul", "Aug", "Sep", "Oct", "Nov", "Dec")</f>
        <v>Jan</v>
      </c>
      <c r="E280" s="6">
        <f ca="1">IF(MONTH(TODAY()) + 3  &gt; 12,  MONTH(TODAY())-9, MONTH(TODAY())+3)</f>
        <v>1</v>
      </c>
      <c r="F280" s="6">
        <f ca="1">MOD(Travel[[#This Row],[Month Num]]-MONTH(TODAY()),12)</f>
        <v>3</v>
      </c>
      <c r="G280" s="3">
        <v>1925</v>
      </c>
    </row>
    <row r="281" spans="1:7" x14ac:dyDescent="0.3">
      <c r="A281" t="s">
        <v>171</v>
      </c>
      <c r="B281" t="s">
        <v>42</v>
      </c>
      <c r="C281" t="s">
        <v>1</v>
      </c>
      <c r="D281" s="6" t="str">
        <f ca="1">CHOOSE(E281,"Jan", "Feb", "Mar", "Apr", "May", "Jun", "Jul", "Aug", "Sep", "Oct", "Nov", "Dec")</f>
        <v>Jan</v>
      </c>
      <c r="E281" s="6">
        <f ca="1">IF(MONTH(TODAY()) + 3  &gt; 12,  MONTH(TODAY())-9, MONTH(TODAY())+3)</f>
        <v>1</v>
      </c>
      <c r="F281" s="6">
        <f ca="1">MOD(Travel[[#This Row],[Month Num]]-MONTH(TODAY()),12)</f>
        <v>3</v>
      </c>
      <c r="G281" s="3">
        <v>6250</v>
      </c>
    </row>
    <row r="282" spans="1:7" x14ac:dyDescent="0.3">
      <c r="A282" t="s">
        <v>212</v>
      </c>
      <c r="B282" t="s">
        <v>32</v>
      </c>
      <c r="C282" t="s">
        <v>3</v>
      </c>
      <c r="D282" s="6" t="str">
        <f ca="1">CHOOSE(E282,"Jan", "Feb", "Mar", "Apr", "May", "Jun", "Jul", "Aug", "Sep", "Oct", "Nov", "Dec")</f>
        <v>Jan</v>
      </c>
      <c r="E282" s="6">
        <f ca="1">IF(MONTH(TODAY()) + 3  &gt; 12,  MONTH(TODAY())-9, MONTH(TODAY())+3)</f>
        <v>1</v>
      </c>
      <c r="F282" s="6">
        <f ca="1">MOD(Travel[[#This Row],[Month Num]]-MONTH(TODAY()),12)</f>
        <v>3</v>
      </c>
      <c r="G282" s="3">
        <v>4050</v>
      </c>
    </row>
    <row r="283" spans="1:7" x14ac:dyDescent="0.3">
      <c r="A283" t="s">
        <v>252</v>
      </c>
      <c r="B283" t="s">
        <v>18</v>
      </c>
      <c r="C283" t="s">
        <v>4</v>
      </c>
      <c r="D283" s="6" t="str">
        <f ca="1">CHOOSE(E283,"Jan", "Feb", "Mar", "Apr", "May", "Jun", "Jul", "Aug", "Sep", "Oct", "Nov", "Dec")</f>
        <v>Jan</v>
      </c>
      <c r="E283" s="6">
        <f ca="1">IF(MONTH(TODAY()) + 3  &gt; 12,  MONTH(TODAY())-9, MONTH(TODAY())+3)</f>
        <v>1</v>
      </c>
      <c r="F283" s="6">
        <f ca="1">MOD(Travel[[#This Row],[Month Num]]-MONTH(TODAY()),12)</f>
        <v>3</v>
      </c>
      <c r="G283" s="3">
        <v>6775</v>
      </c>
    </row>
    <row r="284" spans="1:7" x14ac:dyDescent="0.3">
      <c r="A284" t="s">
        <v>168</v>
      </c>
      <c r="B284" t="s">
        <v>8</v>
      </c>
      <c r="C284" t="s">
        <v>2</v>
      </c>
      <c r="D284" s="6" t="str">
        <f ca="1">CHOOSE(E284,"Jan", "Feb", "Mar", "Apr", "May", "Jun", "Jul", "Aug", "Sep", "Oct", "Nov", "Dec")</f>
        <v>Jan</v>
      </c>
      <c r="E284" s="6">
        <f ca="1">IF(MONTH(TODAY()) + 3  &gt; 12,  MONTH(TODAY())-9, MONTH(TODAY())+3)</f>
        <v>1</v>
      </c>
      <c r="F284" s="6">
        <f ca="1">MOD(Travel[[#This Row],[Month Num]]-MONTH(TODAY()),12)</f>
        <v>3</v>
      </c>
      <c r="G284" s="3">
        <v>900</v>
      </c>
    </row>
    <row r="285" spans="1:7" x14ac:dyDescent="0.3">
      <c r="A285" t="s">
        <v>231</v>
      </c>
      <c r="B285" t="s">
        <v>36</v>
      </c>
      <c r="C285" t="s">
        <v>4</v>
      </c>
      <c r="D285" s="6" t="str">
        <f ca="1">CHOOSE(E285,"Jan", "Feb", "Mar", "Apr", "May", "Jun", "Jul", "Aug", "Sep", "Oct", "Nov", "Dec")</f>
        <v>Jan</v>
      </c>
      <c r="E285" s="6">
        <f ca="1">IF(MONTH(TODAY()) + 3  &gt; 12,  MONTH(TODAY())-9, MONTH(TODAY())+3)</f>
        <v>1</v>
      </c>
      <c r="F285" s="6">
        <f ca="1">MOD(Travel[[#This Row],[Month Num]]-MONTH(TODAY()),12)</f>
        <v>3</v>
      </c>
      <c r="G285" s="3">
        <v>6200</v>
      </c>
    </row>
    <row r="286" spans="1:7" x14ac:dyDescent="0.3">
      <c r="A286" t="s">
        <v>221</v>
      </c>
      <c r="B286" t="s">
        <v>78</v>
      </c>
      <c r="C286" t="s">
        <v>2</v>
      </c>
      <c r="D286" s="6" t="str">
        <f ca="1">CHOOSE(E286,"Jan", "Feb", "Mar", "Apr", "May", "Jun", "Jul", "Aug", "Sep", "Oct", "Nov", "Dec")</f>
        <v>Jan</v>
      </c>
      <c r="E286" s="6">
        <f ca="1">IF(MONTH(TODAY()) + 3  &gt; 12,  MONTH(TODAY())-9, MONTH(TODAY())+3)</f>
        <v>1</v>
      </c>
      <c r="F286" s="6">
        <f ca="1">MOD(Travel[[#This Row],[Month Num]]-MONTH(TODAY()),12)</f>
        <v>3</v>
      </c>
      <c r="G286" s="3">
        <v>4275</v>
      </c>
    </row>
    <row r="287" spans="1:7" x14ac:dyDescent="0.3">
      <c r="A287" t="s">
        <v>165</v>
      </c>
      <c r="B287" t="s">
        <v>123</v>
      </c>
      <c r="C287" t="s">
        <v>1</v>
      </c>
      <c r="D287" s="6" t="str">
        <f ca="1">CHOOSE(E287,"Jan", "Feb", "Mar", "Apr", "May", "Jun", "Jul", "Aug", "Sep", "Oct", "Nov", "Dec")</f>
        <v>Jan</v>
      </c>
      <c r="E287" s="6">
        <f ca="1">IF(MONTH(TODAY()) + 3  &gt; 12,  MONTH(TODAY())-9, MONTH(TODAY())+3)</f>
        <v>1</v>
      </c>
      <c r="F287" s="6">
        <f ca="1">MOD(Travel[[#This Row],[Month Num]]-MONTH(TODAY()),12)</f>
        <v>3</v>
      </c>
      <c r="G287" s="3">
        <v>6250</v>
      </c>
    </row>
    <row r="288" spans="1:7" x14ac:dyDescent="0.3">
      <c r="A288" t="s">
        <v>219</v>
      </c>
      <c r="B288" t="s">
        <v>110</v>
      </c>
      <c r="C288" t="s">
        <v>4</v>
      </c>
      <c r="D288" s="6" t="str">
        <f ca="1">CHOOSE(E288,"Jan", "Feb", "Mar", "Apr", "May", "Jun", "Jul", "Aug", "Sep", "Oct", "Nov", "Dec")</f>
        <v>Jan</v>
      </c>
      <c r="E288" s="6">
        <f ca="1">IF(MONTH(TODAY()) + 3  &gt; 12,  MONTH(TODAY())-9, MONTH(TODAY())+3)</f>
        <v>1</v>
      </c>
      <c r="F288" s="6">
        <f ca="1">MOD(Travel[[#This Row],[Month Num]]-MONTH(TODAY()),12)</f>
        <v>3</v>
      </c>
      <c r="G288" s="3">
        <v>4225</v>
      </c>
    </row>
    <row r="289" spans="1:7" x14ac:dyDescent="0.3">
      <c r="A289" t="s">
        <v>244</v>
      </c>
      <c r="B289" t="s">
        <v>81</v>
      </c>
      <c r="C289" t="s">
        <v>1</v>
      </c>
      <c r="D289" s="6" t="str">
        <f ca="1">CHOOSE(E289,"Jan", "Feb", "Mar", "Apr", "May", "Jun", "Jul", "Aug", "Sep", "Oct", "Nov", "Dec")</f>
        <v>Jan</v>
      </c>
      <c r="E289" s="6">
        <f ca="1">IF(MONTH(TODAY()) + 3  &gt; 12,  MONTH(TODAY())-9, MONTH(TODAY())+3)</f>
        <v>1</v>
      </c>
      <c r="F289" s="6">
        <f ca="1">MOD(Travel[[#This Row],[Month Num]]-MONTH(TODAY()),12)</f>
        <v>3</v>
      </c>
      <c r="G289" s="3">
        <v>2475</v>
      </c>
    </row>
    <row r="290" spans="1:7" x14ac:dyDescent="0.3">
      <c r="A290" t="s">
        <v>194</v>
      </c>
      <c r="B290" t="s">
        <v>121</v>
      </c>
      <c r="C290" t="s">
        <v>2</v>
      </c>
      <c r="D290" s="6" t="str">
        <f ca="1">CHOOSE(E290,"Jan", "Feb", "Mar", "Apr", "May", "Jun", "Jul", "Aug", "Sep", "Oct", "Nov", "Dec")</f>
        <v>Jan</v>
      </c>
      <c r="E290" s="6">
        <f ca="1">IF(MONTH(TODAY()) + 3  &gt; 12,  MONTH(TODAY())-9, MONTH(TODAY())+3)</f>
        <v>1</v>
      </c>
      <c r="F290" s="6">
        <f ca="1">MOD(Travel[[#This Row],[Month Num]]-MONTH(TODAY()),12)</f>
        <v>3</v>
      </c>
      <c r="G290" s="3">
        <v>5700</v>
      </c>
    </row>
    <row r="291" spans="1:7" x14ac:dyDescent="0.3">
      <c r="A291" t="s">
        <v>242</v>
      </c>
      <c r="B291" t="s">
        <v>80</v>
      </c>
      <c r="C291" t="s">
        <v>1</v>
      </c>
      <c r="D291" s="6" t="str">
        <f ca="1">CHOOSE(E291,"Jan", "Feb", "Mar", "Apr", "May", "Jun", "Jul", "Aug", "Sep", "Oct", "Nov", "Dec")</f>
        <v>Jan</v>
      </c>
      <c r="E291" s="6">
        <f ca="1">IF(MONTH(TODAY()) + 3  &gt; 12,  MONTH(TODAY())-9, MONTH(TODAY())+3)</f>
        <v>1</v>
      </c>
      <c r="F291" s="6">
        <f ca="1">MOD(Travel[[#This Row],[Month Num]]-MONTH(TODAY()),12)</f>
        <v>3</v>
      </c>
      <c r="G291" s="3">
        <v>3075</v>
      </c>
    </row>
    <row r="292" spans="1:7" x14ac:dyDescent="0.3">
      <c r="A292" t="s">
        <v>255</v>
      </c>
      <c r="B292" t="s">
        <v>35</v>
      </c>
      <c r="C292" t="s">
        <v>1</v>
      </c>
      <c r="D292" s="6" t="str">
        <f ca="1">CHOOSE(E292,"Jan", "Feb", "Mar", "Apr", "May", "Jun", "Jul", "Aug", "Sep", "Oct", "Nov", "Dec")</f>
        <v>Jan</v>
      </c>
      <c r="E292" s="6">
        <f ca="1">IF(MONTH(TODAY()) + 3  &gt; 12,  MONTH(TODAY())-9, MONTH(TODAY())+3)</f>
        <v>1</v>
      </c>
      <c r="F292" s="6">
        <f ca="1">MOD(Travel[[#This Row],[Month Num]]-MONTH(TODAY()),12)</f>
        <v>3</v>
      </c>
      <c r="G292" s="3">
        <v>5100</v>
      </c>
    </row>
    <row r="293" spans="1:7" x14ac:dyDescent="0.3">
      <c r="A293" t="s">
        <v>181</v>
      </c>
      <c r="B293" t="s">
        <v>120</v>
      </c>
      <c r="C293" t="s">
        <v>2</v>
      </c>
      <c r="D293" s="6" t="str">
        <f ca="1">CHOOSE(E293,"Jan", "Feb", "Mar", "Apr", "May", "Jun", "Jul", "Aug", "Sep", "Oct", "Nov", "Dec")</f>
        <v>Jan</v>
      </c>
      <c r="E293" s="6">
        <f ca="1">IF(MONTH(TODAY()) + 3  &gt; 12,  MONTH(TODAY())-9, MONTH(TODAY())+3)</f>
        <v>1</v>
      </c>
      <c r="F293" s="6">
        <f ca="1">MOD(Travel[[#This Row],[Month Num]]-MONTH(TODAY()),12)</f>
        <v>3</v>
      </c>
      <c r="G293" s="3">
        <v>3050</v>
      </c>
    </row>
    <row r="294" spans="1:7" x14ac:dyDescent="0.3">
      <c r="A294" t="s">
        <v>180</v>
      </c>
      <c r="B294" t="s">
        <v>91</v>
      </c>
      <c r="C294" t="s">
        <v>1</v>
      </c>
      <c r="D294" s="6" t="str">
        <f ca="1">CHOOSE(E294,"Jan", "Feb", "Mar", "Apr", "May", "Jun", "Jul", "Aug", "Sep", "Oct", "Nov", "Dec")</f>
        <v>Jan</v>
      </c>
      <c r="E294" s="6">
        <f ca="1">IF(MONTH(TODAY()) + 3  &gt; 12,  MONTH(TODAY())-9, MONTH(TODAY())+3)</f>
        <v>1</v>
      </c>
      <c r="F294" s="6">
        <f ca="1">MOD(Travel[[#This Row],[Month Num]]-MONTH(TODAY()),12)</f>
        <v>3</v>
      </c>
      <c r="G294" s="3">
        <v>3675</v>
      </c>
    </row>
    <row r="295" spans="1:7" x14ac:dyDescent="0.3">
      <c r="A295" t="s">
        <v>183</v>
      </c>
      <c r="B295" t="s">
        <v>20</v>
      </c>
      <c r="C295" t="s">
        <v>1</v>
      </c>
      <c r="D295" s="6" t="str">
        <f ca="1">CHOOSE(E295,"Jan", "Feb", "Mar", "Apr", "May", "Jun", "Jul", "Aug", "Sep", "Oct", "Nov", "Dec")</f>
        <v>Jan</v>
      </c>
      <c r="E295" s="6">
        <f ca="1">IF(MONTH(TODAY()) + 3  &gt; 12,  MONTH(TODAY())-9, MONTH(TODAY())+3)</f>
        <v>1</v>
      </c>
      <c r="F295" s="6">
        <f ca="1">MOD(Travel[[#This Row],[Month Num]]-MONTH(TODAY()),12)</f>
        <v>3</v>
      </c>
      <c r="G295" s="3">
        <v>4625</v>
      </c>
    </row>
    <row r="296" spans="1:7" x14ac:dyDescent="0.3">
      <c r="A296" t="s">
        <v>230</v>
      </c>
      <c r="B296" t="s">
        <v>57</v>
      </c>
      <c r="C296" t="s">
        <v>1</v>
      </c>
      <c r="D296" s="6" t="str">
        <f ca="1">CHOOSE(E296,"Jan", "Feb", "Mar", "Apr", "May", "Jun", "Jul", "Aug", "Sep", "Oct", "Nov", "Dec")</f>
        <v>Jan</v>
      </c>
      <c r="E296" s="6">
        <f ca="1">IF(MONTH(TODAY()) + 3  &gt; 12,  MONTH(TODAY())-9, MONTH(TODAY())+3)</f>
        <v>1</v>
      </c>
      <c r="F296" s="6">
        <f ca="1">MOD(Travel[[#This Row],[Month Num]]-MONTH(TODAY()),12)</f>
        <v>3</v>
      </c>
      <c r="G296" s="3">
        <v>6825</v>
      </c>
    </row>
    <row r="297" spans="1:7" x14ac:dyDescent="0.3">
      <c r="A297" t="s">
        <v>205</v>
      </c>
      <c r="B297" t="s">
        <v>72</v>
      </c>
      <c r="C297" t="s">
        <v>3</v>
      </c>
      <c r="D297" s="6" t="str">
        <f ca="1">CHOOSE(E297,"Jan", "Feb", "Mar", "Apr", "May", "Jun", "Jul", "Aug", "Sep", "Oct", "Nov", "Dec")</f>
        <v>Jan</v>
      </c>
      <c r="E297" s="6">
        <f ca="1">IF(MONTH(TODAY()) + 3  &gt; 12,  MONTH(TODAY())-9, MONTH(TODAY())+3)</f>
        <v>1</v>
      </c>
      <c r="F297" s="6">
        <f ca="1">MOD(Travel[[#This Row],[Month Num]]-MONTH(TODAY()),12)</f>
        <v>3</v>
      </c>
      <c r="G297" s="3">
        <v>950</v>
      </c>
    </row>
    <row r="298" spans="1:7" x14ac:dyDescent="0.3">
      <c r="A298" t="s">
        <v>215</v>
      </c>
      <c r="B298" t="s">
        <v>51</v>
      </c>
      <c r="C298" t="s">
        <v>1</v>
      </c>
      <c r="D298" s="6" t="str">
        <f ca="1">CHOOSE(E298,"Jan", "Feb", "Mar", "Apr", "May", "Jun", "Jul", "Aug", "Sep", "Oct", "Nov", "Dec")</f>
        <v>Jan</v>
      </c>
      <c r="E298" s="6">
        <f ca="1">IF(MONTH(TODAY()) + 3  &gt; 12,  MONTH(TODAY())-9, MONTH(TODAY())+3)</f>
        <v>1</v>
      </c>
      <c r="F298" s="6">
        <f ca="1">MOD(Travel[[#This Row],[Month Num]]-MONTH(TODAY()),12)</f>
        <v>3</v>
      </c>
      <c r="G298" s="3">
        <v>3725</v>
      </c>
    </row>
    <row r="299" spans="1:7" x14ac:dyDescent="0.3">
      <c r="A299" t="s">
        <v>218</v>
      </c>
      <c r="B299" t="s">
        <v>19</v>
      </c>
      <c r="C299" t="s">
        <v>3</v>
      </c>
      <c r="D299" s="6" t="str">
        <f ca="1">CHOOSE(E299,"Jan", "Feb", "Mar", "Apr", "May", "Jun", "Jul", "Aug", "Sep", "Oct", "Nov", "Dec")</f>
        <v>Jan</v>
      </c>
      <c r="E299" s="6">
        <f ca="1">IF(MONTH(TODAY()) + 3  &gt; 12,  MONTH(TODAY())-9, MONTH(TODAY())+3)</f>
        <v>1</v>
      </c>
      <c r="F299" s="6">
        <f ca="1">MOD(Travel[[#This Row],[Month Num]]-MONTH(TODAY()),12)</f>
        <v>3</v>
      </c>
      <c r="G299" s="3">
        <v>3300</v>
      </c>
    </row>
    <row r="300" spans="1:7" x14ac:dyDescent="0.3">
      <c r="A300" t="s">
        <v>207</v>
      </c>
      <c r="B300" t="s">
        <v>108</v>
      </c>
      <c r="C300" t="s">
        <v>1</v>
      </c>
      <c r="D300" s="6" t="str">
        <f ca="1">CHOOSE(E300,"Jan", "Feb", "Mar", "Apr", "May", "Jun", "Jul", "Aug", "Sep", "Oct", "Nov", "Dec")</f>
        <v>Jan</v>
      </c>
      <c r="E300" s="6">
        <f ca="1">IF(MONTH(TODAY()) + 3  &gt; 12,  MONTH(TODAY())-9, MONTH(TODAY())+3)</f>
        <v>1</v>
      </c>
      <c r="F300" s="6">
        <f ca="1">MOD(Travel[[#This Row],[Month Num]]-MONTH(TODAY()),12)</f>
        <v>3</v>
      </c>
      <c r="G300" s="3">
        <v>3750</v>
      </c>
    </row>
    <row r="301" spans="1:7" x14ac:dyDescent="0.3">
      <c r="A301" t="s">
        <v>229</v>
      </c>
      <c r="B301" t="s">
        <v>102</v>
      </c>
      <c r="C301" t="s">
        <v>1</v>
      </c>
      <c r="D301" s="6" t="str">
        <f ca="1">CHOOSE(E301,"Jan", "Feb", "Mar", "Apr", "May", "Jun", "Jul", "Aug", "Sep", "Oct", "Nov", "Dec")</f>
        <v>Jan</v>
      </c>
      <c r="E301" s="6">
        <f ca="1">IF(MONTH(TODAY()) + 3  &gt; 12,  MONTH(TODAY())-9, MONTH(TODAY())+3)</f>
        <v>1</v>
      </c>
      <c r="F301" s="6">
        <f ca="1">MOD(Travel[[#This Row],[Month Num]]-MONTH(TODAY()),12)</f>
        <v>3</v>
      </c>
      <c r="G301" s="3">
        <v>4600</v>
      </c>
    </row>
    <row r="302" spans="1:7" x14ac:dyDescent="0.3">
      <c r="A302" t="s">
        <v>191</v>
      </c>
      <c r="B302" t="s">
        <v>82</v>
      </c>
      <c r="C302" t="s">
        <v>5</v>
      </c>
      <c r="D302" s="6" t="str">
        <f ca="1">CHOOSE(E302,"Jan", "Feb", "Mar", "Apr", "May", "Jun", "Jul", "Aug", "Sep", "Oct", "Nov", "Dec")</f>
        <v>Jan</v>
      </c>
      <c r="E302" s="6">
        <f ca="1">IF(MONTH(TODAY()) + 3  &gt; 12,  MONTH(TODAY())-9, MONTH(TODAY())+3)</f>
        <v>1</v>
      </c>
      <c r="F302" s="6">
        <f ca="1">MOD(Travel[[#This Row],[Month Num]]-MONTH(TODAY()),12)</f>
        <v>3</v>
      </c>
      <c r="G302" s="3">
        <v>6450</v>
      </c>
    </row>
    <row r="303" spans="1:7" x14ac:dyDescent="0.3">
      <c r="A303" t="s">
        <v>179</v>
      </c>
      <c r="B303" t="s">
        <v>125</v>
      </c>
      <c r="C303" t="s">
        <v>1</v>
      </c>
      <c r="D303" s="6" t="str">
        <f ca="1">CHOOSE(E303,"Jan", "Feb", "Mar", "Apr", "May", "Jun", "Jul", "Aug", "Sep", "Oct", "Nov", "Dec")</f>
        <v>Jan</v>
      </c>
      <c r="E303" s="6">
        <f ca="1">IF(MONTH(TODAY()) + 3  &gt; 12,  MONTH(TODAY())-9, MONTH(TODAY())+3)</f>
        <v>1</v>
      </c>
      <c r="F303" s="6">
        <f ca="1">MOD(Travel[[#This Row],[Month Num]]-MONTH(TODAY()),12)</f>
        <v>3</v>
      </c>
      <c r="G303" s="3">
        <v>4750</v>
      </c>
    </row>
    <row r="304" spans="1:7" x14ac:dyDescent="0.3">
      <c r="A304" t="s">
        <v>164</v>
      </c>
      <c r="B304" t="s">
        <v>71</v>
      </c>
      <c r="C304" t="s">
        <v>2</v>
      </c>
      <c r="D304" s="6" t="str">
        <f ca="1">CHOOSE(E304,"Jan", "Feb", "Mar", "Apr", "May", "Jun", "Jul", "Aug", "Sep", "Oct", "Nov", "Dec")</f>
        <v>Jan</v>
      </c>
      <c r="E304" s="6">
        <f ca="1">IF(MONTH(TODAY()) + 3  &gt; 12,  MONTH(TODAY())-9, MONTH(TODAY())+3)</f>
        <v>1</v>
      </c>
      <c r="F304" s="6">
        <f ca="1">MOD(Travel[[#This Row],[Month Num]]-MONTH(TODAY()),12)</f>
        <v>3</v>
      </c>
      <c r="G304" s="3">
        <v>675</v>
      </c>
    </row>
    <row r="305" spans="1:7" x14ac:dyDescent="0.3">
      <c r="A305" t="s">
        <v>217</v>
      </c>
      <c r="B305" t="s">
        <v>54</v>
      </c>
      <c r="C305" t="s">
        <v>1</v>
      </c>
      <c r="D305" s="6" t="str">
        <f ca="1">CHOOSE(E305,"Jan", "Feb", "Mar", "Apr", "May", "Jun", "Jul", "Aug", "Sep", "Oct", "Nov", "Dec")</f>
        <v>Jan</v>
      </c>
      <c r="E305" s="6">
        <f ca="1">IF(MONTH(TODAY()) + 3  &gt; 12,  MONTH(TODAY())-9, MONTH(TODAY())+3)</f>
        <v>1</v>
      </c>
      <c r="F305" s="6">
        <f ca="1">MOD(Travel[[#This Row],[Month Num]]-MONTH(TODAY()),12)</f>
        <v>3</v>
      </c>
      <c r="G305" s="3">
        <v>2700</v>
      </c>
    </row>
    <row r="306" spans="1:7" x14ac:dyDescent="0.3">
      <c r="A306" t="s">
        <v>189</v>
      </c>
      <c r="B306" t="s">
        <v>50</v>
      </c>
      <c r="C306" t="s">
        <v>1</v>
      </c>
      <c r="D306" s="6" t="str">
        <f ca="1">CHOOSE(E306,"Jan", "Feb", "Mar", "Apr", "May", "Jun", "Jul", "Aug", "Sep", "Oct", "Nov", "Dec")</f>
        <v>Jan</v>
      </c>
      <c r="E306" s="6">
        <f ca="1">IF(MONTH(TODAY()) + 3  &gt; 12,  MONTH(TODAY())-9, MONTH(TODAY())+3)</f>
        <v>1</v>
      </c>
      <c r="F306" s="6">
        <f ca="1">MOD(Travel[[#This Row],[Month Num]]-MONTH(TODAY()),12)</f>
        <v>3</v>
      </c>
      <c r="G306" s="3">
        <v>950</v>
      </c>
    </row>
    <row r="307" spans="1:7" x14ac:dyDescent="0.3">
      <c r="A307" t="s">
        <v>172</v>
      </c>
      <c r="B307" t="s">
        <v>128</v>
      </c>
      <c r="C307" t="s">
        <v>1</v>
      </c>
      <c r="D307" s="6" t="str">
        <f ca="1">CHOOSE(E307,"Jan", "Feb", "Mar", "Apr", "May", "Jun", "Jul", "Aug", "Sep", "Oct", "Nov", "Dec")</f>
        <v>Jan</v>
      </c>
      <c r="E307" s="6">
        <f ca="1">IF(MONTH(TODAY()) + 3  &gt; 12,  MONTH(TODAY())-9, MONTH(TODAY())+3)</f>
        <v>1</v>
      </c>
      <c r="F307" s="6">
        <f ca="1">MOD(Travel[[#This Row],[Month Num]]-MONTH(TODAY()),12)</f>
        <v>3</v>
      </c>
      <c r="G307" s="3">
        <v>3975</v>
      </c>
    </row>
    <row r="308" spans="1:7" x14ac:dyDescent="0.3">
      <c r="A308" t="s">
        <v>254</v>
      </c>
      <c r="B308" t="s">
        <v>65</v>
      </c>
      <c r="C308" t="s">
        <v>2</v>
      </c>
      <c r="D308" s="6" t="str">
        <f ca="1">CHOOSE(E308,"Jan", "Feb", "Mar", "Apr", "May", "Jun", "Jul", "Aug", "Sep", "Oct", "Nov", "Dec")</f>
        <v>Jan</v>
      </c>
      <c r="E308" s="6">
        <f ca="1">IF(MONTH(TODAY()) + 3  &gt; 12,  MONTH(TODAY())-9, MONTH(TODAY())+3)</f>
        <v>1</v>
      </c>
      <c r="F308" s="6">
        <f ca="1">MOD(Travel[[#This Row],[Month Num]]-MONTH(TODAY()),12)</f>
        <v>3</v>
      </c>
      <c r="G308" s="3">
        <v>4325</v>
      </c>
    </row>
    <row r="309" spans="1:7" x14ac:dyDescent="0.3">
      <c r="A309" t="s">
        <v>239</v>
      </c>
      <c r="B309" t="s">
        <v>93</v>
      </c>
      <c r="C309" t="s">
        <v>1</v>
      </c>
      <c r="D309" s="6" t="str">
        <f ca="1">CHOOSE(E309,"Jan", "Feb", "Mar", "Apr", "May", "Jun", "Jul", "Aug", "Sep", "Oct", "Nov", "Dec")</f>
        <v>Jan</v>
      </c>
      <c r="E309" s="6">
        <f ca="1">IF(MONTH(TODAY()) + 3  &gt; 12,  MONTH(TODAY())-9, MONTH(TODAY())+3)</f>
        <v>1</v>
      </c>
      <c r="F309" s="6">
        <f ca="1">MOD(Travel[[#This Row],[Month Num]]-MONTH(TODAY()),12)</f>
        <v>3</v>
      </c>
      <c r="G309" s="3">
        <v>2525</v>
      </c>
    </row>
    <row r="310" spans="1:7" x14ac:dyDescent="0.3">
      <c r="A310" t="s">
        <v>197</v>
      </c>
      <c r="B310" t="s">
        <v>27</v>
      </c>
      <c r="C310" t="s">
        <v>1</v>
      </c>
      <c r="D310" s="6" t="str">
        <f ca="1">CHOOSE(E310,"Jan", "Feb", "Mar", "Apr", "May", "Jun", "Jul", "Aug", "Sep", "Oct", "Nov", "Dec")</f>
        <v>Jan</v>
      </c>
      <c r="E310" s="6">
        <f ca="1">IF(MONTH(TODAY()) + 3  &gt; 12,  MONTH(TODAY())-9, MONTH(TODAY())+3)</f>
        <v>1</v>
      </c>
      <c r="F310" s="6">
        <f ca="1">MOD(Travel[[#This Row],[Month Num]]-MONTH(TODAY()),12)</f>
        <v>3</v>
      </c>
      <c r="G310" s="3">
        <v>2050</v>
      </c>
    </row>
    <row r="311" spans="1:7" x14ac:dyDescent="0.3">
      <c r="A311" t="s">
        <v>163</v>
      </c>
      <c r="B311" t="s">
        <v>77</v>
      </c>
      <c r="C311" t="s">
        <v>2</v>
      </c>
      <c r="D311" s="6" t="str">
        <f ca="1">CHOOSE(E311,"Jan", "Feb", "Mar", "Apr", "May", "Jun", "Jul", "Aug", "Sep", "Oct", "Nov", "Dec")</f>
        <v>Jan</v>
      </c>
      <c r="E311" s="6">
        <f ca="1">IF(MONTH(TODAY()) + 3  &gt; 12,  MONTH(TODAY())-9, MONTH(TODAY())+3)</f>
        <v>1</v>
      </c>
      <c r="F311" s="6">
        <f ca="1">MOD(Travel[[#This Row],[Month Num]]-MONTH(TODAY()),12)</f>
        <v>3</v>
      </c>
      <c r="G311" s="3">
        <v>3725</v>
      </c>
    </row>
    <row r="312" spans="1:7" x14ac:dyDescent="0.3">
      <c r="A312" t="s">
        <v>206</v>
      </c>
      <c r="B312" t="s">
        <v>118</v>
      </c>
      <c r="C312" t="s">
        <v>1</v>
      </c>
      <c r="D312" s="6" t="str">
        <f ca="1">CHOOSE(E312,"Jan", "Feb", "Mar", "Apr", "May", "Jun", "Jul", "Aug", "Sep", "Oct", "Nov", "Dec")</f>
        <v>Jan</v>
      </c>
      <c r="E312" s="6">
        <f ca="1">IF(MONTH(TODAY()) + 3  &gt; 12,  MONTH(TODAY())-9, MONTH(TODAY())+3)</f>
        <v>1</v>
      </c>
      <c r="F312" s="6">
        <f ca="1">MOD(Travel[[#This Row],[Month Num]]-MONTH(TODAY()),12)</f>
        <v>3</v>
      </c>
      <c r="G312" s="3">
        <v>2250</v>
      </c>
    </row>
    <row r="313" spans="1:7" x14ac:dyDescent="0.3">
      <c r="A313" t="s">
        <v>241</v>
      </c>
      <c r="B313" t="s">
        <v>22</v>
      </c>
      <c r="C313" t="s">
        <v>1</v>
      </c>
      <c r="D313" s="6" t="str">
        <f ca="1">CHOOSE(E313,"Jan", "Feb", "Mar", "Apr", "May", "Jun", "Jul", "Aug", "Sep", "Oct", "Nov", "Dec")</f>
        <v>Jan</v>
      </c>
      <c r="E313" s="6">
        <f ca="1">IF(MONTH(TODAY()) + 3  &gt; 12,  MONTH(TODAY())-9, MONTH(TODAY())+3)</f>
        <v>1</v>
      </c>
      <c r="F313" s="6">
        <f ca="1">MOD(Travel[[#This Row],[Month Num]]-MONTH(TODAY()),12)</f>
        <v>3</v>
      </c>
      <c r="G313" s="3">
        <v>2500</v>
      </c>
    </row>
    <row r="314" spans="1:7" x14ac:dyDescent="0.3">
      <c r="A314" t="s">
        <v>159</v>
      </c>
      <c r="B314" t="s">
        <v>30</v>
      </c>
      <c r="C314" t="s">
        <v>4</v>
      </c>
      <c r="D314" s="6" t="str">
        <f ca="1">CHOOSE(E314,"Jan", "Feb", "Mar", "Apr", "May", "Jun", "Jul", "Aug", "Sep", "Oct", "Nov", "Dec")</f>
        <v>Jan</v>
      </c>
      <c r="E314" s="6">
        <f ca="1">IF(MONTH(TODAY()) + 3  &gt; 12,  MONTH(TODAY())-9, MONTH(TODAY())+3)</f>
        <v>1</v>
      </c>
      <c r="F314" s="6">
        <f ca="1">MOD(Travel[[#This Row],[Month Num]]-MONTH(TODAY()),12)</f>
        <v>3</v>
      </c>
      <c r="G314" s="3">
        <v>5500</v>
      </c>
    </row>
    <row r="315" spans="1:7" x14ac:dyDescent="0.3">
      <c r="A315" t="s">
        <v>232</v>
      </c>
      <c r="B315" t="s">
        <v>7</v>
      </c>
      <c r="C315" t="s">
        <v>2</v>
      </c>
      <c r="D315" s="6" t="str">
        <f ca="1">CHOOSE(E315,"Jan", "Feb", "Mar", "Apr", "May", "Jun", "Jul", "Aug", "Sep", "Oct", "Nov", "Dec")</f>
        <v>Jan</v>
      </c>
      <c r="E315" s="6">
        <f ca="1">IF(MONTH(TODAY()) + 3  &gt; 12,  MONTH(TODAY())-9, MONTH(TODAY())+3)</f>
        <v>1</v>
      </c>
      <c r="F315" s="6">
        <f ca="1">MOD(Travel[[#This Row],[Month Num]]-MONTH(TODAY()),12)</f>
        <v>3</v>
      </c>
      <c r="G315" s="3">
        <v>6350</v>
      </c>
    </row>
    <row r="316" spans="1:7" x14ac:dyDescent="0.3">
      <c r="A316" t="s">
        <v>240</v>
      </c>
      <c r="B316" t="s">
        <v>52</v>
      </c>
      <c r="C316" t="s">
        <v>1</v>
      </c>
      <c r="D316" s="6" t="str">
        <f ca="1">CHOOSE(E316,"Jan", "Feb", "Mar", "Apr", "May", "Jun", "Jul", "Aug", "Sep", "Oct", "Nov", "Dec")</f>
        <v>Jan</v>
      </c>
      <c r="E316" s="6">
        <f ca="1">IF(MONTH(TODAY()) + 3  &gt; 12,  MONTH(TODAY())-9, MONTH(TODAY())+3)</f>
        <v>1</v>
      </c>
      <c r="F316" s="6">
        <f ca="1">MOD(Travel[[#This Row],[Month Num]]-MONTH(TODAY()),12)</f>
        <v>3</v>
      </c>
      <c r="G316" s="3">
        <v>4050</v>
      </c>
    </row>
    <row r="317" spans="1:7" x14ac:dyDescent="0.3">
      <c r="A317" t="s">
        <v>169</v>
      </c>
      <c r="B317" t="s">
        <v>21</v>
      </c>
      <c r="C317" t="s">
        <v>1</v>
      </c>
      <c r="D317" s="6" t="str">
        <f ca="1">CHOOSE(E317,"Jan", "Feb", "Mar", "Apr", "May", "Jun", "Jul", "Aug", "Sep", "Oct", "Nov", "Dec")</f>
        <v>Jan</v>
      </c>
      <c r="E317" s="6">
        <f ca="1">IF(MONTH(TODAY()) + 3  &gt; 12,  MONTH(TODAY())-9, MONTH(TODAY())+3)</f>
        <v>1</v>
      </c>
      <c r="F317" s="6">
        <f ca="1">MOD(Travel[[#This Row],[Month Num]]-MONTH(TODAY()),12)</f>
        <v>3</v>
      </c>
      <c r="G317" s="3">
        <v>6625</v>
      </c>
    </row>
    <row r="318" spans="1:7" x14ac:dyDescent="0.3">
      <c r="A318" t="s">
        <v>187</v>
      </c>
      <c r="B318" t="s">
        <v>10</v>
      </c>
      <c r="C318" t="s">
        <v>1</v>
      </c>
      <c r="D318" s="6" t="str">
        <f ca="1">CHOOSE(E318,"Jan", "Feb", "Mar", "Apr", "May", "Jun", "Jul", "Aug", "Sep", "Oct", "Nov", "Dec")</f>
        <v>Jan</v>
      </c>
      <c r="E318" s="6">
        <f ca="1">IF(MONTH(TODAY()) + 3  &gt; 12,  MONTH(TODAY())-9, MONTH(TODAY())+3)</f>
        <v>1</v>
      </c>
      <c r="F318" s="6">
        <f ca="1">MOD(Travel[[#This Row],[Month Num]]-MONTH(TODAY()),12)</f>
        <v>3</v>
      </c>
      <c r="G318" s="3">
        <v>6775</v>
      </c>
    </row>
    <row r="319" spans="1:7" x14ac:dyDescent="0.3">
      <c r="A319" t="s">
        <v>201</v>
      </c>
      <c r="B319" t="s">
        <v>86</v>
      </c>
      <c r="C319" t="s">
        <v>1</v>
      </c>
      <c r="D319" s="6" t="str">
        <f ca="1">CHOOSE(E319,"Jan", "Feb", "Mar", "Apr", "May", "Jun", "Jul", "Aug", "Sep", "Oct", "Nov", "Dec")</f>
        <v>Jan</v>
      </c>
      <c r="E319" s="6">
        <f ca="1">IF(MONTH(TODAY()) + 3  &gt; 12,  MONTH(TODAY())-9, MONTH(TODAY())+3)</f>
        <v>1</v>
      </c>
      <c r="F319" s="6">
        <f ca="1">MOD(Travel[[#This Row],[Month Num]]-MONTH(TODAY()),12)</f>
        <v>3</v>
      </c>
      <c r="G319" s="3">
        <v>2875</v>
      </c>
    </row>
    <row r="320" spans="1:7" x14ac:dyDescent="0.3">
      <c r="A320" t="s">
        <v>162</v>
      </c>
      <c r="B320" t="s">
        <v>119</v>
      </c>
      <c r="C320" t="s">
        <v>4</v>
      </c>
      <c r="D320" s="6" t="str">
        <f ca="1">CHOOSE(E320,"Jan", "Feb", "Mar", "Apr", "May", "Jun", "Jul", "Aug", "Sep", "Oct", "Nov", "Dec")</f>
        <v>Jan</v>
      </c>
      <c r="E320" s="6">
        <f ca="1">IF(MONTH(TODAY()) + 3  &gt; 12,  MONTH(TODAY())-9, MONTH(TODAY())+3)</f>
        <v>1</v>
      </c>
      <c r="F320" s="6">
        <f ca="1">MOD(Travel[[#This Row],[Month Num]]-MONTH(TODAY()),12)</f>
        <v>3</v>
      </c>
      <c r="G320" s="3">
        <v>2200</v>
      </c>
    </row>
    <row r="321" spans="1:7" x14ac:dyDescent="0.3">
      <c r="A321" t="s">
        <v>227</v>
      </c>
      <c r="B321" t="s">
        <v>100</v>
      </c>
      <c r="C321" t="s">
        <v>5</v>
      </c>
      <c r="D321" s="6" t="str">
        <f ca="1">CHOOSE(E321,"Jan", "Feb", "Mar", "Apr", "May", "Jun", "Jul", "Aug", "Sep", "Oct", "Nov", "Dec")</f>
        <v>Jan</v>
      </c>
      <c r="E321" s="6">
        <f ca="1">IF(MONTH(TODAY()) + 3  &gt; 12,  MONTH(TODAY())-9, MONTH(TODAY())+3)</f>
        <v>1</v>
      </c>
      <c r="F321" s="6">
        <f ca="1">MOD(Travel[[#This Row],[Month Num]]-MONTH(TODAY()),12)</f>
        <v>3</v>
      </c>
      <c r="G321" s="3">
        <v>5600</v>
      </c>
    </row>
    <row r="322" spans="1:7" x14ac:dyDescent="0.3">
      <c r="A322" t="s">
        <v>249</v>
      </c>
      <c r="B322" t="s">
        <v>112</v>
      </c>
      <c r="C322" t="s">
        <v>4</v>
      </c>
      <c r="D322" s="6" t="str">
        <f ca="1">CHOOSE(E322,"Jan", "Feb", "Mar", "Apr", "May", "Jun", "Jul", "Aug", "Sep", "Oct", "Nov", "Dec")</f>
        <v>Jan</v>
      </c>
      <c r="E322" s="6">
        <f ca="1">IF(MONTH(TODAY()) + 3  &gt; 12,  MONTH(TODAY())-9, MONTH(TODAY())+3)</f>
        <v>1</v>
      </c>
      <c r="F322" s="6">
        <f ca="1">MOD(Travel[[#This Row],[Month Num]]-MONTH(TODAY()),12)</f>
        <v>3</v>
      </c>
      <c r="G322" s="3">
        <v>4325</v>
      </c>
    </row>
    <row r="323" spans="1:7" x14ac:dyDescent="0.3">
      <c r="A323" t="s">
        <v>253</v>
      </c>
      <c r="B323" t="s">
        <v>68</v>
      </c>
      <c r="C323" t="s">
        <v>1</v>
      </c>
      <c r="D323" s="6" t="str">
        <f ca="1">CHOOSE(E323,"Jan", "Feb", "Mar", "Apr", "May", "Jun", "Jul", "Aug", "Sep", "Oct", "Nov", "Dec")</f>
        <v>Jan</v>
      </c>
      <c r="E323" s="6">
        <f ca="1">IF(MONTH(TODAY()) + 3  &gt; 12,  MONTH(TODAY())-9, MONTH(TODAY())+3)</f>
        <v>1</v>
      </c>
      <c r="F323" s="6">
        <f ca="1">MOD(Travel[[#This Row],[Month Num]]-MONTH(TODAY()),12)</f>
        <v>3</v>
      </c>
      <c r="G323" s="3">
        <v>4975</v>
      </c>
    </row>
    <row r="324" spans="1:7" x14ac:dyDescent="0.3">
      <c r="A324" t="s">
        <v>195</v>
      </c>
      <c r="B324" t="s">
        <v>127</v>
      </c>
      <c r="C324" t="s">
        <v>1</v>
      </c>
      <c r="D324" s="6" t="str">
        <f ca="1">CHOOSE(E324,"Jan", "Feb", "Mar", "Apr", "May", "Jun", "Jul", "Aug", "Sep", "Oct", "Nov", "Dec")</f>
        <v>Jan</v>
      </c>
      <c r="E324" s="6">
        <f ca="1">IF(MONTH(TODAY()) + 3  &gt; 12,  MONTH(TODAY())-9, MONTH(TODAY())+3)</f>
        <v>1</v>
      </c>
      <c r="F324" s="6">
        <f ca="1">MOD(Travel[[#This Row],[Month Num]]-MONTH(TODAY()),12)</f>
        <v>3</v>
      </c>
      <c r="G324" s="3">
        <v>4400</v>
      </c>
    </row>
    <row r="325" spans="1:7" x14ac:dyDescent="0.3">
      <c r="A325" t="s">
        <v>210</v>
      </c>
      <c r="B325" t="s">
        <v>58</v>
      </c>
      <c r="C325" t="s">
        <v>1</v>
      </c>
      <c r="D325" s="6" t="str">
        <f ca="1">CHOOSE(E325,"Jan", "Feb", "Mar", "Apr", "May", "Jun", "Jul", "Aug", "Sep", "Oct", "Nov", "Dec")</f>
        <v>Jan</v>
      </c>
      <c r="E325" s="6">
        <f ca="1">IF(MONTH(TODAY()) + 3  &gt; 12,  MONTH(TODAY())-9, MONTH(TODAY())+3)</f>
        <v>1</v>
      </c>
      <c r="F325" s="6">
        <f ca="1">MOD(Travel[[#This Row],[Month Num]]-MONTH(TODAY()),12)</f>
        <v>3</v>
      </c>
      <c r="G325" s="3">
        <v>2800</v>
      </c>
    </row>
    <row r="326" spans="1:7" x14ac:dyDescent="0.3">
      <c r="A326" t="s">
        <v>174</v>
      </c>
      <c r="B326" t="s">
        <v>89</v>
      </c>
      <c r="C326" t="s">
        <v>1</v>
      </c>
      <c r="D326" s="6" t="str">
        <f ca="1">CHOOSE(E326,"Jan", "Feb", "Mar", "Apr", "May", "Jun", "Jul", "Aug", "Sep", "Oct", "Nov", "Dec")</f>
        <v>Jan</v>
      </c>
      <c r="E326" s="6">
        <f ca="1">IF(MONTH(TODAY()) + 3  &gt; 12,  MONTH(TODAY())-9, MONTH(TODAY())+3)</f>
        <v>1</v>
      </c>
      <c r="F326" s="6">
        <f ca="1">MOD(Travel[[#This Row],[Month Num]]-MONTH(TODAY()),12)</f>
        <v>3</v>
      </c>
      <c r="G326" s="3">
        <v>4575</v>
      </c>
    </row>
    <row r="327" spans="1:7" x14ac:dyDescent="0.3">
      <c r="A327" t="s">
        <v>199</v>
      </c>
      <c r="B327" t="s">
        <v>114</v>
      </c>
      <c r="C327" t="s">
        <v>1</v>
      </c>
      <c r="D327" s="6" t="str">
        <f ca="1">CHOOSE(E327,"Jan", "Feb", "Mar", "Apr", "May", "Jun", "Jul", "Aug", "Sep", "Oct", "Nov", "Dec")</f>
        <v>Jan</v>
      </c>
      <c r="E327" s="6">
        <f ca="1">IF(MONTH(TODAY()) + 3  &gt; 12,  MONTH(TODAY())-9, MONTH(TODAY())+3)</f>
        <v>1</v>
      </c>
      <c r="F327" s="6">
        <f ca="1">MOD(Travel[[#This Row],[Month Num]]-MONTH(TODAY()),12)</f>
        <v>3</v>
      </c>
      <c r="G327" s="3">
        <v>1900</v>
      </c>
    </row>
    <row r="328" spans="1:7" x14ac:dyDescent="0.3">
      <c r="A328" t="s">
        <v>198</v>
      </c>
      <c r="B328" t="s">
        <v>11</v>
      </c>
      <c r="C328" t="s">
        <v>1</v>
      </c>
      <c r="D328" s="6" t="str">
        <f ca="1">CHOOSE(E328,"Jan", "Feb", "Mar", "Apr", "May", "Jun", "Jul", "Aug", "Sep", "Oct", "Nov", "Dec")</f>
        <v>Jan</v>
      </c>
      <c r="E328" s="6">
        <f ca="1">IF(MONTH(TODAY()) + 3  &gt; 12,  MONTH(TODAY())-9, MONTH(TODAY())+3)</f>
        <v>1</v>
      </c>
      <c r="F328" s="6">
        <f ca="1">MOD(Travel[[#This Row],[Month Num]]-MONTH(TODAY()),12)</f>
        <v>3</v>
      </c>
      <c r="G328" s="3">
        <v>4750</v>
      </c>
    </row>
    <row r="329" spans="1:7" x14ac:dyDescent="0.3">
      <c r="A329" t="s">
        <v>220</v>
      </c>
      <c r="B329" t="s">
        <v>9</v>
      </c>
      <c r="C329" t="s">
        <v>1</v>
      </c>
      <c r="D329" s="6" t="str">
        <f ca="1">CHOOSE(E329,"Jan", "Feb", "Mar", "Apr", "May", "Jun", "Jul", "Aug", "Sep", "Oct", "Nov", "Dec")</f>
        <v>Jan</v>
      </c>
      <c r="E329" s="6">
        <f ca="1">IF(MONTH(TODAY()) + 3  &gt; 12,  MONTH(TODAY())-9, MONTH(TODAY())+3)</f>
        <v>1</v>
      </c>
      <c r="F329" s="6">
        <f ca="1">MOD(Travel[[#This Row],[Month Num]]-MONTH(TODAY()),12)</f>
        <v>3</v>
      </c>
      <c r="G329" s="3">
        <v>3175</v>
      </c>
    </row>
    <row r="330" spans="1:7" x14ac:dyDescent="0.3">
      <c r="A330" t="s">
        <v>213</v>
      </c>
      <c r="B330" t="s">
        <v>76</v>
      </c>
      <c r="C330" t="s">
        <v>1</v>
      </c>
      <c r="D330" s="6" t="str">
        <f ca="1">CHOOSE(E330,"Jan", "Feb", "Mar", "Apr", "May", "Jun", "Jul", "Aug", "Sep", "Oct", "Nov", "Dec")</f>
        <v>Jan</v>
      </c>
      <c r="E330" s="6">
        <f ca="1">IF(MONTH(TODAY()) + 3  &gt; 12,  MONTH(TODAY())-9, MONTH(TODAY())+3)</f>
        <v>1</v>
      </c>
      <c r="F330" s="6">
        <f ca="1">MOD(Travel[[#This Row],[Month Num]]-MONTH(TODAY()),12)</f>
        <v>3</v>
      </c>
      <c r="G330" s="3">
        <v>3275</v>
      </c>
    </row>
    <row r="331" spans="1:7" x14ac:dyDescent="0.3">
      <c r="A331" t="s">
        <v>182</v>
      </c>
      <c r="B331" t="s">
        <v>33</v>
      </c>
      <c r="C331" t="s">
        <v>4</v>
      </c>
      <c r="D331" s="6" t="str">
        <f ca="1">CHOOSE(E331,"Jan", "Feb", "Mar", "Apr", "May", "Jun", "Jul", "Aug", "Sep", "Oct", "Nov", "Dec")</f>
        <v>Jan</v>
      </c>
      <c r="E331" s="6">
        <f ca="1">IF(MONTH(TODAY()) + 3  &gt; 12,  MONTH(TODAY())-9, MONTH(TODAY())+3)</f>
        <v>1</v>
      </c>
      <c r="F331" s="6">
        <f ca="1">MOD(Travel[[#This Row],[Month Num]]-MONTH(TODAY()),12)</f>
        <v>3</v>
      </c>
      <c r="G331" s="3">
        <v>4350</v>
      </c>
    </row>
    <row r="332" spans="1:7" x14ac:dyDescent="0.3">
      <c r="A332" t="s">
        <v>214</v>
      </c>
      <c r="B332" t="s">
        <v>25</v>
      </c>
      <c r="C332" t="s">
        <v>1</v>
      </c>
      <c r="D332" s="6" t="str">
        <f ca="1">CHOOSE(E332,"Jan", "Feb", "Mar", "Apr", "May", "Jun", "Jul", "Aug", "Sep", "Oct", "Nov", "Dec")</f>
        <v>Jan</v>
      </c>
      <c r="E332" s="6">
        <f ca="1">IF(MONTH(TODAY()) + 3  &gt; 12,  MONTH(TODAY())-9, MONTH(TODAY())+3)</f>
        <v>1</v>
      </c>
      <c r="F332" s="6">
        <f ca="1">MOD(Travel[[#This Row],[Month Num]]-MONTH(TODAY()),12)</f>
        <v>3</v>
      </c>
      <c r="G332" s="3">
        <v>950</v>
      </c>
    </row>
    <row r="333" spans="1:7" x14ac:dyDescent="0.3">
      <c r="A333" t="s">
        <v>250</v>
      </c>
      <c r="B333" t="s">
        <v>69</v>
      </c>
      <c r="C333" t="s">
        <v>1</v>
      </c>
      <c r="D333" s="6" t="str">
        <f ca="1">CHOOSE(E333,"Jan", "Feb", "Mar", "Apr", "May", "Jun", "Jul", "Aug", "Sep", "Oct", "Nov", "Dec")</f>
        <v>Jan</v>
      </c>
      <c r="E333" s="6">
        <f ca="1">IF(MONTH(TODAY()) + 3  &gt; 12,  MONTH(TODAY())-9, MONTH(TODAY())+3)</f>
        <v>1</v>
      </c>
      <c r="F333" s="6">
        <f ca="1">MOD(Travel[[#This Row],[Month Num]]-MONTH(TODAY()),12)</f>
        <v>3</v>
      </c>
      <c r="G333" s="3">
        <v>1900</v>
      </c>
    </row>
    <row r="334" spans="1:7" x14ac:dyDescent="0.3">
      <c r="A334" t="s">
        <v>167</v>
      </c>
      <c r="B334" t="s">
        <v>16</v>
      </c>
      <c r="C334" t="s">
        <v>1</v>
      </c>
      <c r="D334" s="6" t="str">
        <f ca="1">CHOOSE(E334,"Jan", "Feb", "Mar", "Apr", "May", "Jun", "Jul", "Aug", "Sep", "Oct", "Nov", "Dec")</f>
        <v>Jan</v>
      </c>
      <c r="E334" s="6">
        <f ca="1">IF(MONTH(TODAY()) + 3  &gt; 12,  MONTH(TODAY())-9, MONTH(TODAY())+3)</f>
        <v>1</v>
      </c>
      <c r="F334" s="6">
        <f ca="1">MOD(Travel[[#This Row],[Month Num]]-MONTH(TODAY()),12)</f>
        <v>3</v>
      </c>
      <c r="G334" s="3">
        <v>2825</v>
      </c>
    </row>
    <row r="335" spans="1:7" x14ac:dyDescent="0.3">
      <c r="A335" t="s">
        <v>228</v>
      </c>
      <c r="B335" t="s">
        <v>99</v>
      </c>
      <c r="C335" t="s">
        <v>2</v>
      </c>
      <c r="D335" s="6" t="str">
        <f ca="1">CHOOSE(E335,"Jan", "Feb", "Mar", "Apr", "May", "Jun", "Jul", "Aug", "Sep", "Oct", "Nov", "Dec")</f>
        <v>Jan</v>
      </c>
      <c r="E335" s="6">
        <f ca="1">IF(MONTH(TODAY()) + 3  &gt; 12,  MONTH(TODAY())-9, MONTH(TODAY())+3)</f>
        <v>1</v>
      </c>
      <c r="F335" s="6">
        <f ca="1">MOD(Travel[[#This Row],[Month Num]]-MONTH(TODAY()),12)</f>
        <v>3</v>
      </c>
      <c r="G335" s="3">
        <v>575</v>
      </c>
    </row>
    <row r="336" spans="1:7" x14ac:dyDescent="0.3">
      <c r="A336" t="s">
        <v>173</v>
      </c>
      <c r="B336" t="s">
        <v>40</v>
      </c>
      <c r="C336" t="s">
        <v>2</v>
      </c>
      <c r="D336" s="6" t="str">
        <f ca="1">CHOOSE(E336,"Jan", "Feb", "Mar", "Apr", "May", "Jun", "Jul", "Aug", "Sep", "Oct", "Nov", "Dec")</f>
        <v>Jan</v>
      </c>
      <c r="E336" s="6">
        <f ca="1">IF(MONTH(TODAY()) + 3  &gt; 12,  MONTH(TODAY())-9, MONTH(TODAY())+3)</f>
        <v>1</v>
      </c>
      <c r="F336" s="6">
        <f ca="1">MOD(Travel[[#This Row],[Month Num]]-MONTH(TODAY()),12)</f>
        <v>3</v>
      </c>
      <c r="G336" s="3">
        <v>1475</v>
      </c>
    </row>
    <row r="337" spans="1:7" x14ac:dyDescent="0.3">
      <c r="A337" t="s">
        <v>166</v>
      </c>
      <c r="B337" t="s">
        <v>23</v>
      </c>
      <c r="C337" t="s">
        <v>2</v>
      </c>
      <c r="D337" s="6" t="str">
        <f ca="1">CHOOSE(E337,"Jan", "Feb", "Mar", "Apr", "May", "Jun", "Jul", "Aug", "Sep", "Oct", "Nov", "Dec")</f>
        <v>Jan</v>
      </c>
      <c r="E337" s="6">
        <f ca="1">IF(MONTH(TODAY()) + 3  &gt; 12,  MONTH(TODAY())-9, MONTH(TODAY())+3)</f>
        <v>1</v>
      </c>
      <c r="F337" s="6">
        <f ca="1">MOD(Travel[[#This Row],[Month Num]]-MONTH(TODAY()),12)</f>
        <v>3</v>
      </c>
      <c r="G337" s="3">
        <v>4625</v>
      </c>
    </row>
    <row r="338" spans="1:7" x14ac:dyDescent="0.3">
      <c r="A338" t="s">
        <v>237</v>
      </c>
      <c r="B338" t="s">
        <v>85</v>
      </c>
      <c r="C338" t="s">
        <v>1</v>
      </c>
      <c r="D338" s="6" t="str">
        <f ca="1">CHOOSE(E338,"Jan", "Feb", "Mar", "Apr", "May", "Jun", "Jul", "Aug", "Sep", "Oct", "Nov", "Dec")</f>
        <v>Jan</v>
      </c>
      <c r="E338" s="6">
        <f ca="1">IF(MONTH(TODAY()) + 3  &gt; 12,  MONTH(TODAY())-9, MONTH(TODAY())+3)</f>
        <v>1</v>
      </c>
      <c r="F338" s="6">
        <f ca="1">MOD(Travel[[#This Row],[Month Num]]-MONTH(TODAY()),12)</f>
        <v>3</v>
      </c>
      <c r="G338" s="3">
        <v>1675</v>
      </c>
    </row>
    <row r="339" spans="1:7" x14ac:dyDescent="0.3">
      <c r="A339" t="s">
        <v>248</v>
      </c>
      <c r="B339" t="s">
        <v>70</v>
      </c>
      <c r="C339" t="s">
        <v>5</v>
      </c>
      <c r="D339" s="6" t="str">
        <f ca="1">CHOOSE(E339,"Jan", "Feb", "Mar", "Apr", "May", "Jun", "Jul", "Aug", "Sep", "Oct", "Nov", "Dec")</f>
        <v>Jan</v>
      </c>
      <c r="E339" s="6">
        <f ca="1">IF(MONTH(TODAY()) + 3  &gt; 12,  MONTH(TODAY())-9, MONTH(TODAY())+3)</f>
        <v>1</v>
      </c>
      <c r="F339" s="6">
        <f ca="1">MOD(Travel[[#This Row],[Month Num]]-MONTH(TODAY()),12)</f>
        <v>3</v>
      </c>
      <c r="G339" s="3">
        <v>5575</v>
      </c>
    </row>
    <row r="340" spans="1:7" x14ac:dyDescent="0.3">
      <c r="A340" t="s">
        <v>256</v>
      </c>
      <c r="B340" t="s">
        <v>92</v>
      </c>
      <c r="C340" t="s">
        <v>2</v>
      </c>
      <c r="D340" s="6" t="str">
        <f ca="1">CHOOSE(E340,"Jan", "Feb", "Mar", "Apr", "May", "Jun", "Jul", "Aug", "Sep", "Oct", "Nov", "Dec")</f>
        <v>Jan</v>
      </c>
      <c r="E340" s="6">
        <f ca="1">IF(MONTH(TODAY()) + 3  &gt; 12,  MONTH(TODAY())-9, MONTH(TODAY())+3)</f>
        <v>1</v>
      </c>
      <c r="F340" s="6">
        <f ca="1">MOD(Travel[[#This Row],[Month Num]]-MONTH(TODAY()),12)</f>
        <v>3</v>
      </c>
      <c r="G340" s="3">
        <v>3525</v>
      </c>
    </row>
    <row r="341" spans="1:7" x14ac:dyDescent="0.3">
      <c r="A341" t="s">
        <v>178</v>
      </c>
      <c r="B341" t="s">
        <v>90</v>
      </c>
      <c r="C341" t="s">
        <v>1</v>
      </c>
      <c r="D341" s="6" t="str">
        <f ca="1">CHOOSE(E341,"Jan", "Feb", "Mar", "Apr", "May", "Jun", "Jul", "Aug", "Sep", "Oct", "Nov", "Dec")</f>
        <v>Jan</v>
      </c>
      <c r="E341" s="6">
        <f ca="1">IF(MONTH(TODAY()) + 3  &gt; 12,  MONTH(TODAY())-9, MONTH(TODAY())+3)</f>
        <v>1</v>
      </c>
      <c r="F341" s="6">
        <f ca="1">MOD(Travel[[#This Row],[Month Num]]-MONTH(TODAY()),12)</f>
        <v>3</v>
      </c>
      <c r="G341" s="3">
        <v>3225</v>
      </c>
    </row>
    <row r="342" spans="1:7" x14ac:dyDescent="0.3">
      <c r="A342" t="s">
        <v>170</v>
      </c>
      <c r="B342" t="s">
        <v>39</v>
      </c>
      <c r="C342" t="s">
        <v>3</v>
      </c>
      <c r="D342" s="6" t="str">
        <f ca="1">CHOOSE(E342,"Jan", "Feb", "Mar", "Apr", "May", "Jun", "Jul", "Aug", "Sep", "Oct", "Nov", "Dec")</f>
        <v>Jan</v>
      </c>
      <c r="E342" s="6">
        <f ca="1">IF(MONTH(TODAY()) + 3  &gt; 12,  MONTH(TODAY())-9, MONTH(TODAY())+3)</f>
        <v>1</v>
      </c>
      <c r="F342" s="6">
        <f ca="1">MOD(Travel[[#This Row],[Month Num]]-MONTH(TODAY()),12)</f>
        <v>3</v>
      </c>
      <c r="G342" s="3">
        <v>4200</v>
      </c>
    </row>
    <row r="343" spans="1:7" x14ac:dyDescent="0.3">
      <c r="A343" t="s">
        <v>202</v>
      </c>
      <c r="B343" t="s">
        <v>13</v>
      </c>
      <c r="C343" t="s">
        <v>2</v>
      </c>
      <c r="D343" s="6" t="str">
        <f ca="1">CHOOSE(E343,"Jan", "Feb", "Mar", "Apr", "May", "Jun", "Jul", "Aug", "Sep", "Oct", "Nov", "Dec")</f>
        <v>Jan</v>
      </c>
      <c r="E343" s="6">
        <f ca="1">IF(MONTH(TODAY()) + 3  &gt; 12,  MONTH(TODAY())-9, MONTH(TODAY())+3)</f>
        <v>1</v>
      </c>
      <c r="F343" s="6">
        <f ca="1">MOD(Travel[[#This Row],[Month Num]]-MONTH(TODAY()),12)</f>
        <v>3</v>
      </c>
      <c r="G343" s="3">
        <v>3650</v>
      </c>
    </row>
    <row r="344" spans="1:7" x14ac:dyDescent="0.3">
      <c r="A344" t="s">
        <v>175</v>
      </c>
      <c r="B344" t="s">
        <v>24</v>
      </c>
      <c r="C344" t="s">
        <v>4</v>
      </c>
      <c r="D344" s="6" t="str">
        <f ca="1">CHOOSE(E344,"Jan", "Feb", "Mar", "Apr", "May", "Jun", "Jul", "Aug", "Sep", "Oct", "Nov", "Dec")</f>
        <v>Jan</v>
      </c>
      <c r="E344" s="6">
        <f ca="1">IF(MONTH(TODAY()) + 3  &gt; 12,  MONTH(TODAY())-9, MONTH(TODAY())+3)</f>
        <v>1</v>
      </c>
      <c r="F344" s="6">
        <f ca="1">MOD(Travel[[#This Row],[Month Num]]-MONTH(TODAY()),12)</f>
        <v>3</v>
      </c>
      <c r="G344" s="3">
        <v>825</v>
      </c>
    </row>
    <row r="345" spans="1:7" x14ac:dyDescent="0.3">
      <c r="A345" t="s">
        <v>247</v>
      </c>
      <c r="B345" t="s">
        <v>75</v>
      </c>
      <c r="C345" t="s">
        <v>1</v>
      </c>
      <c r="D345" s="6" t="str">
        <f ca="1">CHOOSE(E345,"Jan", "Feb", "Mar", "Apr", "May", "Jun", "Jul", "Aug", "Sep", "Oct", "Nov", "Dec")</f>
        <v>Jan</v>
      </c>
      <c r="E345" s="6">
        <f ca="1">IF(MONTH(TODAY()) + 3  &gt; 12,  MONTH(TODAY())-9, MONTH(TODAY())+3)</f>
        <v>1</v>
      </c>
      <c r="F345" s="6">
        <f ca="1">MOD(Travel[[#This Row],[Month Num]]-MONTH(TODAY()),12)</f>
        <v>3</v>
      </c>
      <c r="G345" s="3">
        <v>1575</v>
      </c>
    </row>
    <row r="346" spans="1:7" x14ac:dyDescent="0.3">
      <c r="A346" t="s">
        <v>185</v>
      </c>
      <c r="B346" t="s">
        <v>95</v>
      </c>
      <c r="C346" t="s">
        <v>4</v>
      </c>
      <c r="D346" s="6" t="str">
        <f ca="1">CHOOSE(E346,"Jan", "Feb", "Mar", "Apr", "May", "Jun", "Jul", "Aug", "Sep", "Oct", "Nov", "Dec")</f>
        <v>Jan</v>
      </c>
      <c r="E346" s="6">
        <f ca="1">IF(MONTH(TODAY()) + 3  &gt; 12,  MONTH(TODAY())-9, MONTH(TODAY())+3)</f>
        <v>1</v>
      </c>
      <c r="F346" s="6">
        <f ca="1">MOD(Travel[[#This Row],[Month Num]]-MONTH(TODAY()),12)</f>
        <v>3</v>
      </c>
      <c r="G346" s="3">
        <v>6800</v>
      </c>
    </row>
    <row r="347" spans="1:7" x14ac:dyDescent="0.3">
      <c r="A347" t="s">
        <v>203</v>
      </c>
      <c r="B347" t="s">
        <v>62</v>
      </c>
      <c r="C347" t="s">
        <v>1</v>
      </c>
      <c r="D347" s="6" t="str">
        <f ca="1">CHOOSE(E347,"Jan", "Feb", "Mar", "Apr", "May", "Jun", "Jul", "Aug", "Sep", "Oct", "Nov", "Dec")</f>
        <v>Jan</v>
      </c>
      <c r="E347" s="6">
        <f ca="1">IF(MONTH(TODAY()) + 3  &gt; 12,  MONTH(TODAY())-9, MONTH(TODAY())+3)</f>
        <v>1</v>
      </c>
      <c r="F347" s="6">
        <f ca="1">MOD(Travel[[#This Row],[Month Num]]-MONTH(TODAY()),12)</f>
        <v>3</v>
      </c>
      <c r="G347" s="3">
        <v>3525</v>
      </c>
    </row>
    <row r="348" spans="1:7" x14ac:dyDescent="0.3">
      <c r="A348" t="s">
        <v>130</v>
      </c>
      <c r="B348" t="s">
        <v>109</v>
      </c>
      <c r="C348" t="s">
        <v>1</v>
      </c>
      <c r="D348" s="6" t="str">
        <f ca="1">CHOOSE(E348,"Jan", "Feb", "Mar", "Apr", "May", "Jun", "Jul", "Aug", "Sep", "Oct", "Nov", "Dec")</f>
        <v>Jan</v>
      </c>
      <c r="E348" s="6">
        <f ca="1">IF(MONTH(TODAY()) + 3  &gt; 12,  MONTH(TODAY())-9, MONTH(TODAY())+3)</f>
        <v>1</v>
      </c>
      <c r="F348" s="6">
        <f ca="1">MOD(Travel[[#This Row],[Month Num]]-MONTH(TODAY()),12)</f>
        <v>3</v>
      </c>
      <c r="G348" s="3">
        <v>6950</v>
      </c>
    </row>
    <row r="349" spans="1:7" x14ac:dyDescent="0.3">
      <c r="A349" t="s">
        <v>131</v>
      </c>
      <c r="B349" t="s">
        <v>26</v>
      </c>
      <c r="C349" t="s">
        <v>1</v>
      </c>
      <c r="D349" s="6" t="str">
        <f ca="1">CHOOSE(E349,"Jan", "Feb", "Mar", "Apr", "May", "Jun", "Jul", "Aug", "Sep", "Oct", "Nov", "Dec")</f>
        <v>Jan</v>
      </c>
      <c r="E349" s="6">
        <f ca="1">IF(MONTH(TODAY()) + 3  &gt; 12,  MONTH(TODAY())-9, MONTH(TODAY())+3)</f>
        <v>1</v>
      </c>
      <c r="F349" s="6">
        <f ca="1">MOD(Travel[[#This Row],[Month Num]]-MONTH(TODAY()),12)</f>
        <v>3</v>
      </c>
      <c r="G349" s="3">
        <v>3700</v>
      </c>
    </row>
    <row r="350" spans="1:7" x14ac:dyDescent="0.3">
      <c r="A350" t="s">
        <v>132</v>
      </c>
      <c r="B350" t="s">
        <v>15</v>
      </c>
      <c r="C350" t="s">
        <v>2</v>
      </c>
      <c r="D350" s="6" t="str">
        <f ca="1">CHOOSE(E350,"Jan", "Feb", "Mar", "Apr", "May", "Jun", "Jul", "Aug", "Sep", "Oct", "Nov", "Dec")</f>
        <v>Jan</v>
      </c>
      <c r="E350" s="6">
        <f ca="1">IF(MONTH(TODAY()) + 3  &gt; 12,  MONTH(TODAY())-9, MONTH(TODAY())+3)</f>
        <v>1</v>
      </c>
      <c r="F350" s="6">
        <f ca="1">MOD(Travel[[#This Row],[Month Num]]-MONTH(TODAY()),12)</f>
        <v>3</v>
      </c>
      <c r="G350" s="3">
        <v>3125</v>
      </c>
    </row>
    <row r="351" spans="1:7" x14ac:dyDescent="0.3">
      <c r="A351" t="s">
        <v>133</v>
      </c>
      <c r="B351" t="s">
        <v>53</v>
      </c>
      <c r="C351" t="s">
        <v>2</v>
      </c>
      <c r="D351" s="6" t="str">
        <f ca="1">CHOOSE(E351,"Jan", "Feb", "Mar", "Apr", "May", "Jun", "Jul", "Aug", "Sep", "Oct", "Nov", "Dec")</f>
        <v>Jan</v>
      </c>
      <c r="E351" s="6">
        <f ca="1">IF(MONTH(TODAY()) + 3  &gt; 12,  MONTH(TODAY())-9, MONTH(TODAY())+3)</f>
        <v>1</v>
      </c>
      <c r="F351" s="6">
        <f ca="1">MOD(Travel[[#This Row],[Month Num]]-MONTH(TODAY()),12)</f>
        <v>3</v>
      </c>
      <c r="G351" s="3">
        <v>4700</v>
      </c>
    </row>
    <row r="352" spans="1:7" x14ac:dyDescent="0.3">
      <c r="A352" t="s">
        <v>134</v>
      </c>
      <c r="B352" t="s">
        <v>37</v>
      </c>
      <c r="C352" t="s">
        <v>1</v>
      </c>
      <c r="D352" s="6" t="str">
        <f ca="1">CHOOSE(E352,"Jan", "Feb", "Mar", "Apr", "May", "Jun", "Jul", "Aug", "Sep", "Oct", "Nov", "Dec")</f>
        <v>Jan</v>
      </c>
      <c r="E352" s="6">
        <f ca="1">IF(MONTH(TODAY()) + 3  &gt; 12,  MONTH(TODAY())-9, MONTH(TODAY())+3)</f>
        <v>1</v>
      </c>
      <c r="F352" s="6">
        <f ca="1">MOD(Travel[[#This Row],[Month Num]]-MONTH(TODAY()),12)</f>
        <v>3</v>
      </c>
      <c r="G352" s="3">
        <v>1150</v>
      </c>
    </row>
    <row r="353" spans="1:7" x14ac:dyDescent="0.3">
      <c r="A353" t="s">
        <v>135</v>
      </c>
      <c r="B353" t="s">
        <v>67</v>
      </c>
      <c r="C353" t="s">
        <v>3</v>
      </c>
      <c r="D353" s="6" t="str">
        <f ca="1">CHOOSE(E353,"Jan", "Feb", "Mar", "Apr", "May", "Jun", "Jul", "Aug", "Sep", "Oct", "Nov", "Dec")</f>
        <v>Jan</v>
      </c>
      <c r="E353" s="6">
        <f ca="1">IF(MONTH(TODAY()) + 3  &gt; 12,  MONTH(TODAY())-9, MONTH(TODAY())+3)</f>
        <v>1</v>
      </c>
      <c r="F353" s="6">
        <f ca="1">MOD(Travel[[#This Row],[Month Num]]-MONTH(TODAY()),12)</f>
        <v>3</v>
      </c>
      <c r="G353" s="3">
        <v>4225</v>
      </c>
    </row>
    <row r="354" spans="1:7" x14ac:dyDescent="0.3">
      <c r="A354" t="s">
        <v>136</v>
      </c>
      <c r="B354" t="s">
        <v>107</v>
      </c>
      <c r="C354" t="s">
        <v>1</v>
      </c>
      <c r="D354" s="6" t="str">
        <f ca="1">CHOOSE(E354,"Jan", "Feb", "Mar", "Apr", "May", "Jun", "Jul", "Aug", "Sep", "Oct", "Nov", "Dec")</f>
        <v>Jan</v>
      </c>
      <c r="E354" s="6">
        <f ca="1">IF(MONTH(TODAY()) + 3  &gt; 12,  MONTH(TODAY())-9, MONTH(TODAY())+3)</f>
        <v>1</v>
      </c>
      <c r="F354" s="6">
        <f ca="1">MOD(Travel[[#This Row],[Month Num]]-MONTH(TODAY()),12)</f>
        <v>3</v>
      </c>
      <c r="G354" s="3">
        <v>4900</v>
      </c>
    </row>
    <row r="355" spans="1:7" x14ac:dyDescent="0.3">
      <c r="A355" t="s">
        <v>137</v>
      </c>
      <c r="B355" t="s">
        <v>83</v>
      </c>
      <c r="C355" t="s">
        <v>5</v>
      </c>
      <c r="D355" s="6" t="str">
        <f ca="1">CHOOSE(E355,"Jan", "Feb", "Mar", "Apr", "May", "Jun", "Jul", "Aug", "Sep", "Oct", "Nov", "Dec")</f>
        <v>Jan</v>
      </c>
      <c r="E355" s="6">
        <f ca="1">IF(MONTH(TODAY()) + 3  &gt; 12,  MONTH(TODAY())-9, MONTH(TODAY())+3)</f>
        <v>1</v>
      </c>
      <c r="F355" s="6">
        <f ca="1">MOD(Travel[[#This Row],[Month Num]]-MONTH(TODAY()),12)</f>
        <v>3</v>
      </c>
      <c r="G355" s="3">
        <v>2750</v>
      </c>
    </row>
    <row r="356" spans="1:7" x14ac:dyDescent="0.3">
      <c r="A356" t="s">
        <v>138</v>
      </c>
      <c r="B356" t="s">
        <v>66</v>
      </c>
      <c r="C356" t="s">
        <v>1</v>
      </c>
      <c r="D356" s="6" t="str">
        <f ca="1">CHOOSE(E356,"Jan", "Feb", "Mar", "Apr", "May", "Jun", "Jul", "Aug", "Sep", "Oct", "Nov", "Dec")</f>
        <v>Jan</v>
      </c>
      <c r="E356" s="6">
        <f ca="1">IF(MONTH(TODAY()) + 3  &gt; 12,  MONTH(TODAY())-9, MONTH(TODAY())+3)</f>
        <v>1</v>
      </c>
      <c r="F356" s="6">
        <f ca="1">MOD(Travel[[#This Row],[Month Num]]-MONTH(TODAY()),12)</f>
        <v>3</v>
      </c>
      <c r="G356" s="3">
        <v>5150</v>
      </c>
    </row>
    <row r="357" spans="1:7" x14ac:dyDescent="0.3">
      <c r="A357" t="s">
        <v>139</v>
      </c>
      <c r="B357" t="s">
        <v>73</v>
      </c>
      <c r="C357" t="s">
        <v>1</v>
      </c>
      <c r="D357" s="6" t="str">
        <f ca="1">CHOOSE(E357,"Jan", "Feb", "Mar", "Apr", "May", "Jun", "Jul", "Aug", "Sep", "Oct", "Nov", "Dec")</f>
        <v>Jan</v>
      </c>
      <c r="E357" s="6">
        <f ca="1">IF(MONTH(TODAY()) + 3  &gt; 12,  MONTH(TODAY())-9, MONTH(TODAY())+3)</f>
        <v>1</v>
      </c>
      <c r="F357" s="6">
        <f ca="1">MOD(Travel[[#This Row],[Month Num]]-MONTH(TODAY()),12)</f>
        <v>3</v>
      </c>
      <c r="G357" s="3">
        <v>3800</v>
      </c>
    </row>
    <row r="358" spans="1:7" x14ac:dyDescent="0.3">
      <c r="A358" t="s">
        <v>140</v>
      </c>
      <c r="B358" t="s">
        <v>29</v>
      </c>
      <c r="C358" t="s">
        <v>1</v>
      </c>
      <c r="D358" s="6" t="str">
        <f ca="1">CHOOSE(E358,"Jan", "Feb", "Mar", "Apr", "May", "Jun", "Jul", "Aug", "Sep", "Oct", "Nov", "Dec")</f>
        <v>Jan</v>
      </c>
      <c r="E358" s="6">
        <f ca="1">IF(MONTH(TODAY()) + 3  &gt; 12,  MONTH(TODAY())-9, MONTH(TODAY())+3)</f>
        <v>1</v>
      </c>
      <c r="F358" s="6">
        <f ca="1">MOD(Travel[[#This Row],[Month Num]]-MONTH(TODAY()),12)</f>
        <v>3</v>
      </c>
      <c r="G358" s="3">
        <v>2525</v>
      </c>
    </row>
    <row r="359" spans="1:7" x14ac:dyDescent="0.3">
      <c r="A359" t="s">
        <v>141</v>
      </c>
      <c r="B359" t="s">
        <v>38</v>
      </c>
      <c r="C359" t="s">
        <v>1</v>
      </c>
      <c r="D359" s="6" t="str">
        <f ca="1">CHOOSE(E359,"Jan", "Feb", "Mar", "Apr", "May", "Jun", "Jul", "Aug", "Sep", "Oct", "Nov", "Dec")</f>
        <v>Jan</v>
      </c>
      <c r="E359" s="6">
        <f ca="1">IF(MONTH(TODAY()) + 3  &gt; 12,  MONTH(TODAY())-9, MONTH(TODAY())+3)</f>
        <v>1</v>
      </c>
      <c r="F359" s="6">
        <f ca="1">MOD(Travel[[#This Row],[Month Num]]-MONTH(TODAY()),12)</f>
        <v>3</v>
      </c>
      <c r="G359" s="3">
        <v>2475</v>
      </c>
    </row>
    <row r="360" spans="1:7" x14ac:dyDescent="0.3">
      <c r="A360" t="s">
        <v>142</v>
      </c>
      <c r="B360" t="s">
        <v>6</v>
      </c>
      <c r="C360" t="s">
        <v>4</v>
      </c>
      <c r="D360" s="6" t="str">
        <f ca="1">CHOOSE(E360,"Jan", "Feb", "Mar", "Apr", "May", "Jun", "Jul", "Aug", "Sep", "Oct", "Nov", "Dec")</f>
        <v>Jan</v>
      </c>
      <c r="E360" s="6">
        <f ca="1">IF(MONTH(TODAY()) + 3  &gt; 12,  MONTH(TODAY())-9, MONTH(TODAY())+3)</f>
        <v>1</v>
      </c>
      <c r="F360" s="6">
        <f ca="1">MOD(Travel[[#This Row],[Month Num]]-MONTH(TODAY()),12)</f>
        <v>3</v>
      </c>
      <c r="G360" s="3">
        <v>3800</v>
      </c>
    </row>
    <row r="361" spans="1:7" x14ac:dyDescent="0.3">
      <c r="A361" t="s">
        <v>143</v>
      </c>
      <c r="B361" t="s">
        <v>43</v>
      </c>
      <c r="C361" t="s">
        <v>2</v>
      </c>
      <c r="D361" s="6" t="str">
        <f ca="1">CHOOSE(E361,"Jan", "Feb", "Mar", "Apr", "May", "Jun", "Jul", "Aug", "Sep", "Oct", "Nov", "Dec")</f>
        <v>Jan</v>
      </c>
      <c r="E361" s="6">
        <f ca="1">IF(MONTH(TODAY()) + 3  &gt; 12,  MONTH(TODAY())-9, MONTH(TODAY())+3)</f>
        <v>1</v>
      </c>
      <c r="F361" s="6">
        <f ca="1">MOD(Travel[[#This Row],[Month Num]]-MONTH(TODAY()),12)</f>
        <v>3</v>
      </c>
      <c r="G361" s="3">
        <v>1375</v>
      </c>
    </row>
    <row r="362" spans="1:7" x14ac:dyDescent="0.3">
      <c r="A362" t="s">
        <v>144</v>
      </c>
      <c r="B362" t="s">
        <v>34</v>
      </c>
      <c r="C362" t="s">
        <v>2</v>
      </c>
      <c r="D362" s="6" t="str">
        <f ca="1">CHOOSE(E362,"Jan", "Feb", "Mar", "Apr", "May", "Jun", "Jul", "Aug", "Sep", "Oct", "Nov", "Dec")</f>
        <v>Jan</v>
      </c>
      <c r="E362" s="6">
        <f ca="1">IF(MONTH(TODAY()) + 3  &gt; 12,  MONTH(TODAY())-9, MONTH(TODAY())+3)</f>
        <v>1</v>
      </c>
      <c r="F362" s="6">
        <f ca="1">MOD(Travel[[#This Row],[Month Num]]-MONTH(TODAY()),12)</f>
        <v>3</v>
      </c>
      <c r="G362" s="3">
        <v>4050</v>
      </c>
    </row>
    <row r="363" spans="1:7" x14ac:dyDescent="0.3">
      <c r="A363" t="s">
        <v>145</v>
      </c>
      <c r="B363" t="s">
        <v>117</v>
      </c>
      <c r="C363" t="s">
        <v>4</v>
      </c>
      <c r="D363" s="6" t="str">
        <f ca="1">CHOOSE(E363,"Jan", "Feb", "Mar", "Apr", "May", "Jun", "Jul", "Aug", "Sep", "Oct", "Nov", "Dec")</f>
        <v>Jan</v>
      </c>
      <c r="E363" s="6">
        <f ca="1">IF(MONTH(TODAY()) + 3  &gt; 12,  MONTH(TODAY())-9, MONTH(TODAY())+3)</f>
        <v>1</v>
      </c>
      <c r="F363" s="6">
        <f ca="1">MOD(Travel[[#This Row],[Month Num]]-MONTH(TODAY()),12)</f>
        <v>3</v>
      </c>
      <c r="G363" s="3">
        <v>425</v>
      </c>
    </row>
    <row r="364" spans="1:7" x14ac:dyDescent="0.3">
      <c r="A364" t="s">
        <v>146</v>
      </c>
      <c r="B364" t="s">
        <v>31</v>
      </c>
      <c r="C364" t="s">
        <v>4</v>
      </c>
      <c r="D364" s="6" t="str">
        <f ca="1">CHOOSE(E364,"Jan", "Feb", "Mar", "Apr", "May", "Jun", "Jul", "Aug", "Sep", "Oct", "Nov", "Dec")</f>
        <v>Jan</v>
      </c>
      <c r="E364" s="6">
        <f ca="1">IF(MONTH(TODAY()) + 3  &gt; 12,  MONTH(TODAY())-9, MONTH(TODAY())+3)</f>
        <v>1</v>
      </c>
      <c r="F364" s="6">
        <f ca="1">MOD(Travel[[#This Row],[Month Num]]-MONTH(TODAY()),12)</f>
        <v>3</v>
      </c>
      <c r="G364" s="3">
        <v>3925</v>
      </c>
    </row>
    <row r="365" spans="1:7" x14ac:dyDescent="0.3">
      <c r="A365" t="s">
        <v>147</v>
      </c>
      <c r="B365" t="s">
        <v>17</v>
      </c>
      <c r="C365" t="s">
        <v>1</v>
      </c>
      <c r="D365" s="6" t="str">
        <f ca="1">CHOOSE(E365,"Jan", "Feb", "Mar", "Apr", "May", "Jun", "Jul", "Aug", "Sep", "Oct", "Nov", "Dec")</f>
        <v>Jan</v>
      </c>
      <c r="E365" s="6">
        <f ca="1">IF(MONTH(TODAY()) + 3  &gt; 12,  MONTH(TODAY())-9, MONTH(TODAY())+3)</f>
        <v>1</v>
      </c>
      <c r="F365" s="6">
        <f ca="1">MOD(Travel[[#This Row],[Month Num]]-MONTH(TODAY()),12)</f>
        <v>3</v>
      </c>
      <c r="G365" s="3">
        <v>2350</v>
      </c>
    </row>
    <row r="366" spans="1:7" x14ac:dyDescent="0.3">
      <c r="A366" t="s">
        <v>148</v>
      </c>
      <c r="B366" t="s">
        <v>44</v>
      </c>
      <c r="C366" t="s">
        <v>1</v>
      </c>
      <c r="D366" s="6" t="str">
        <f ca="1">CHOOSE(E366,"Jan", "Feb", "Mar", "Apr", "May", "Jun", "Jul", "Aug", "Sep", "Oct", "Nov", "Dec")</f>
        <v>Jan</v>
      </c>
      <c r="E366" s="6">
        <f ca="1">IF(MONTH(TODAY()) + 3  &gt; 12,  MONTH(TODAY())-9, MONTH(TODAY())+3)</f>
        <v>1</v>
      </c>
      <c r="F366" s="6">
        <f ca="1">MOD(Travel[[#This Row],[Month Num]]-MONTH(TODAY()),12)</f>
        <v>3</v>
      </c>
      <c r="G366" s="3">
        <v>1350</v>
      </c>
    </row>
    <row r="367" spans="1:7" x14ac:dyDescent="0.3">
      <c r="A367" t="s">
        <v>149</v>
      </c>
      <c r="B367" t="s">
        <v>116</v>
      </c>
      <c r="C367" t="s">
        <v>2</v>
      </c>
      <c r="D367" s="6" t="str">
        <f ca="1">CHOOSE(E367,"Jan", "Feb", "Mar", "Apr", "May", "Jun", "Jul", "Aug", "Sep", "Oct", "Nov", "Dec")</f>
        <v>Jan</v>
      </c>
      <c r="E367" s="6">
        <f ca="1">IF(MONTH(TODAY()) + 3  &gt; 12,  MONTH(TODAY())-9, MONTH(TODAY())+3)</f>
        <v>1</v>
      </c>
      <c r="F367" s="6">
        <f ca="1">MOD(Travel[[#This Row],[Month Num]]-MONTH(TODAY()),12)</f>
        <v>3</v>
      </c>
      <c r="G367" s="3">
        <v>1500</v>
      </c>
    </row>
    <row r="368" spans="1:7" x14ac:dyDescent="0.3">
      <c r="A368" t="s">
        <v>150</v>
      </c>
      <c r="B368" t="s">
        <v>63</v>
      </c>
      <c r="C368" t="s">
        <v>1</v>
      </c>
      <c r="D368" s="6" t="str">
        <f ca="1">CHOOSE(E368,"Jan", "Feb", "Mar", "Apr", "May", "Jun", "Jul", "Aug", "Sep", "Oct", "Nov", "Dec")</f>
        <v>Jan</v>
      </c>
      <c r="E368" s="6">
        <f ca="1">IF(MONTH(TODAY()) + 3  &gt; 12,  MONTH(TODAY())-9, MONTH(TODAY())+3)</f>
        <v>1</v>
      </c>
      <c r="F368" s="6">
        <f ca="1">MOD(Travel[[#This Row],[Month Num]]-MONTH(TODAY()),12)</f>
        <v>3</v>
      </c>
      <c r="G368" s="3">
        <v>6450</v>
      </c>
    </row>
    <row r="369" spans="1:7" x14ac:dyDescent="0.3">
      <c r="A369" t="s">
        <v>151</v>
      </c>
      <c r="B369" t="s">
        <v>111</v>
      </c>
      <c r="C369" t="s">
        <v>1</v>
      </c>
      <c r="D369" s="6" t="str">
        <f ca="1">CHOOSE(E369,"Jan", "Feb", "Mar", "Apr", "May", "Jun", "Jul", "Aug", "Sep", "Oct", "Nov", "Dec")</f>
        <v>Jan</v>
      </c>
      <c r="E369" s="6">
        <f ca="1">IF(MONTH(TODAY()) + 3  &gt; 12,  MONTH(TODAY())-9, MONTH(TODAY())+3)</f>
        <v>1</v>
      </c>
      <c r="F369" s="6">
        <f ca="1">MOD(Travel[[#This Row],[Month Num]]-MONTH(TODAY()),12)</f>
        <v>3</v>
      </c>
      <c r="G369" s="3">
        <v>4225</v>
      </c>
    </row>
    <row r="370" spans="1:7" x14ac:dyDescent="0.3">
      <c r="A370" t="s">
        <v>152</v>
      </c>
      <c r="B370" t="s">
        <v>94</v>
      </c>
      <c r="C370" t="s">
        <v>1</v>
      </c>
      <c r="D370" s="6" t="str">
        <f ca="1">CHOOSE(E370,"Jan", "Feb", "Mar", "Apr", "May", "Jun", "Jul", "Aug", "Sep", "Oct", "Nov", "Dec")</f>
        <v>Jan</v>
      </c>
      <c r="E370" s="6">
        <f ca="1">IF(MONTH(TODAY()) + 3  &gt; 12,  MONTH(TODAY())-9, MONTH(TODAY())+3)</f>
        <v>1</v>
      </c>
      <c r="F370" s="6">
        <f ca="1">MOD(Travel[[#This Row],[Month Num]]-MONTH(TODAY()),12)</f>
        <v>3</v>
      </c>
      <c r="G370" s="3">
        <v>425</v>
      </c>
    </row>
    <row r="371" spans="1:7" x14ac:dyDescent="0.3">
      <c r="A371" t="s">
        <v>153</v>
      </c>
      <c r="B371" t="s">
        <v>106</v>
      </c>
      <c r="C371" t="s">
        <v>3</v>
      </c>
      <c r="D371" s="6" t="str">
        <f ca="1">CHOOSE(E371,"Jan", "Feb", "Mar", "Apr", "May", "Jun", "Jul", "Aug", "Sep", "Oct", "Nov", "Dec")</f>
        <v>Jan</v>
      </c>
      <c r="E371" s="6">
        <f ca="1">IF(MONTH(TODAY()) + 3  &gt; 12,  MONTH(TODAY())-9, MONTH(TODAY())+3)</f>
        <v>1</v>
      </c>
      <c r="F371" s="6">
        <f ca="1">MOD(Travel[[#This Row],[Month Num]]-MONTH(TODAY()),12)</f>
        <v>3</v>
      </c>
      <c r="G371" s="3">
        <v>3825</v>
      </c>
    </row>
    <row r="372" spans="1:7" x14ac:dyDescent="0.3">
      <c r="A372" t="s">
        <v>154</v>
      </c>
      <c r="B372" t="s">
        <v>113</v>
      </c>
      <c r="C372" t="s">
        <v>5</v>
      </c>
      <c r="D372" s="6" t="str">
        <f ca="1">CHOOSE(E372,"Jan", "Feb", "Mar", "Apr", "May", "Jun", "Jul", "Aug", "Sep", "Oct", "Nov", "Dec")</f>
        <v>Jan</v>
      </c>
      <c r="E372" s="6">
        <f ca="1">IF(MONTH(TODAY()) + 3  &gt; 12,  MONTH(TODAY())-9, MONTH(TODAY())+3)</f>
        <v>1</v>
      </c>
      <c r="F372" s="6">
        <f ca="1">MOD(Travel[[#This Row],[Month Num]]-MONTH(TODAY()),12)</f>
        <v>3</v>
      </c>
      <c r="G372" s="3">
        <v>2550</v>
      </c>
    </row>
    <row r="373" spans="1:7" x14ac:dyDescent="0.3">
      <c r="A373" t="s">
        <v>155</v>
      </c>
      <c r="B373" t="s">
        <v>56</v>
      </c>
      <c r="C373" t="s">
        <v>3</v>
      </c>
      <c r="D373" s="6" t="str">
        <f ca="1">CHOOSE(E373,"Jan", "Feb", "Mar", "Apr", "May", "Jun", "Jul", "Aug", "Sep", "Oct", "Nov", "Dec")</f>
        <v>Jan</v>
      </c>
      <c r="E373" s="6">
        <f ca="1">IF(MONTH(TODAY()) + 3  &gt; 12,  MONTH(TODAY())-9, MONTH(TODAY())+3)</f>
        <v>1</v>
      </c>
      <c r="F373" s="6">
        <f ca="1">MOD(Travel[[#This Row],[Month Num]]-MONTH(TODAY()),12)</f>
        <v>3</v>
      </c>
      <c r="G373" s="3">
        <v>1725</v>
      </c>
    </row>
  </sheetData>
  <pageMargins left="0.7" right="0.7" top="0.75" bottom="0.75" header="0.3" footer="0.3"/>
  <pageSetup orientation="portrait" r:id="rId1"/>
  <ignoredErrors>
    <ignoredError sqref="E2:E373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Travel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Training7</dc:creator>
  <cp:lastModifiedBy>Grant Gamble</cp:lastModifiedBy>
  <dcterms:created xsi:type="dcterms:W3CDTF">2017-10-16T10:46:53Z</dcterms:created>
  <dcterms:modified xsi:type="dcterms:W3CDTF">2017-10-16T14:43:54Z</dcterms:modified>
</cp:coreProperties>
</file>