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1.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comments3.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Algo - Hungarian Problem 1" sheetId="3" r:id="rId1"/>
    <sheet name="Sheet1" sheetId="5" r:id="rId2"/>
    <sheet name="Algo - Hungarian Problem 2" sheetId="1" r:id="rId3"/>
    <sheet name="Algo - Hungarian Problem 3" sheetId="4" r:id="rId4"/>
  </sheets>
  <definedNames>
    <definedName name="solver_adj" localSheetId="0" hidden="1">'Algo - Hungarian Problem 1'!$D$36:$L$36</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'Algo - Hungarian Problem 1'!$D$36:$L$36</definedName>
    <definedName name="solver_lhs2" localSheetId="0" hidden="1">'Algo - Hungarian Problem 1'!$M$38:$M$43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'Algo - Hungarian Problem 1'!$M$37</definedName>
    <definedName name="solver_pre" localSheetId="0" hidden="1">0.000001</definedName>
    <definedName name="solver_rbv" localSheetId="0" hidden="1">1</definedName>
    <definedName name="solver_rel1" localSheetId="0" hidden="1">5</definedName>
    <definedName name="solver_rel2" localSheetId="0" hidden="1">2</definedName>
    <definedName name="solver_rhs1" localSheetId="0" hidden="1">binary</definedName>
    <definedName name="solver_rhs2" localSheetId="0" hidden="1">'Algo - Hungarian Problem 1'!$O$38:$O$43</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52511"/>
</workbook>
</file>

<file path=xl/calcChain.xml><?xml version="1.0" encoding="utf-8"?>
<calcChain xmlns="http://schemas.openxmlformats.org/spreadsheetml/2006/main">
  <c r="D76" i="5" l="1"/>
  <c r="E76" i="5"/>
  <c r="F76" i="5"/>
  <c r="G76" i="5"/>
  <c r="H76" i="5"/>
  <c r="I76" i="5"/>
  <c r="J76" i="5"/>
  <c r="K76" i="5"/>
  <c r="L76" i="5"/>
  <c r="M76" i="5"/>
  <c r="N76" i="5"/>
  <c r="O76" i="5"/>
  <c r="P76" i="5"/>
  <c r="Q76" i="5"/>
  <c r="R76" i="5"/>
  <c r="S76" i="5"/>
  <c r="T76" i="5"/>
  <c r="U76" i="5"/>
  <c r="V76" i="5"/>
  <c r="W76" i="5"/>
  <c r="X76" i="5"/>
  <c r="C76" i="5"/>
  <c r="D57" i="5"/>
  <c r="E57" i="5"/>
  <c r="F57" i="5"/>
  <c r="G57" i="5"/>
  <c r="H57" i="5"/>
  <c r="I57" i="5"/>
  <c r="J57" i="5"/>
  <c r="K57" i="5"/>
  <c r="L57" i="5"/>
  <c r="M57" i="5"/>
  <c r="N57" i="5"/>
  <c r="O57" i="5"/>
  <c r="P57" i="5"/>
  <c r="Q57" i="5"/>
  <c r="R57" i="5"/>
  <c r="S57" i="5"/>
  <c r="T57" i="5"/>
  <c r="U57" i="5"/>
  <c r="V57" i="5"/>
  <c r="W57" i="5"/>
  <c r="X57" i="5"/>
  <c r="C57" i="5"/>
  <c r="D39" i="5"/>
  <c r="E39" i="5"/>
  <c r="F39" i="5"/>
  <c r="G39" i="5"/>
  <c r="H39" i="5"/>
  <c r="I39" i="5"/>
  <c r="J39" i="5"/>
  <c r="K39" i="5"/>
  <c r="L39" i="5"/>
  <c r="M39" i="5"/>
  <c r="N39" i="5"/>
  <c r="O39" i="5"/>
  <c r="P39" i="5"/>
  <c r="Q39" i="5"/>
  <c r="R39" i="5"/>
  <c r="S39" i="5"/>
  <c r="T39" i="5"/>
  <c r="U39" i="5"/>
  <c r="V39" i="5"/>
  <c r="W39" i="5"/>
  <c r="X39" i="5"/>
  <c r="C39" i="5"/>
  <c r="D21" i="5"/>
  <c r="E21" i="5"/>
  <c r="F21" i="5"/>
  <c r="G21" i="5"/>
  <c r="H21" i="5"/>
  <c r="I21" i="5"/>
  <c r="J21" i="5"/>
  <c r="K21" i="5"/>
  <c r="L21" i="5"/>
  <c r="M21" i="5"/>
  <c r="N21" i="5"/>
  <c r="O21" i="5"/>
  <c r="P21" i="5"/>
  <c r="Q21" i="5"/>
  <c r="R21" i="5"/>
  <c r="S21" i="5"/>
  <c r="T21" i="5"/>
  <c r="U21" i="5"/>
  <c r="V21" i="5"/>
  <c r="W21" i="5"/>
  <c r="X21" i="5"/>
  <c r="C21" i="5"/>
  <c r="D16" i="5"/>
  <c r="E16" i="5"/>
  <c r="C16" i="5"/>
  <c r="M38" i="3" l="1"/>
  <c r="M39" i="3"/>
  <c r="M40" i="3"/>
  <c r="M41" i="3"/>
  <c r="M42" i="3"/>
  <c r="M43" i="3"/>
  <c r="M37" i="3"/>
  <c r="O79" i="4" l="1"/>
  <c r="P79" i="4"/>
  <c r="N79" i="4"/>
  <c r="L79" i="4"/>
  <c r="Q75" i="4"/>
  <c r="Q76" i="4"/>
  <c r="Q77" i="4"/>
  <c r="Q78" i="4"/>
  <c r="Q74" i="4"/>
  <c r="M75" i="4"/>
  <c r="M76" i="4"/>
  <c r="M77" i="4"/>
  <c r="M78" i="4"/>
  <c r="M74" i="4"/>
  <c r="N71" i="4"/>
  <c r="O71" i="4"/>
  <c r="O70" i="4"/>
  <c r="N70" i="4"/>
  <c r="L71" i="4"/>
  <c r="L70" i="4"/>
  <c r="P67" i="4"/>
  <c r="Q67" i="4"/>
  <c r="P68" i="4"/>
  <c r="Q68" i="4"/>
  <c r="P69" i="4"/>
  <c r="Q69" i="4"/>
  <c r="Q66" i="4"/>
  <c r="P66" i="4"/>
  <c r="M67" i="4"/>
  <c r="M68" i="4"/>
  <c r="M69" i="4"/>
  <c r="M66" i="4"/>
  <c r="P60" i="4"/>
  <c r="L63" i="4"/>
  <c r="P63" i="4"/>
  <c r="N60" i="4"/>
  <c r="N63" i="4"/>
  <c r="L60" i="4"/>
  <c r="Q59" i="4"/>
  <c r="Q61" i="4"/>
  <c r="Q62" i="4"/>
  <c r="Q58" i="4"/>
  <c r="O59" i="4"/>
  <c r="O61" i="4"/>
  <c r="O62" i="4"/>
  <c r="O58" i="4"/>
  <c r="M59" i="4"/>
  <c r="M61" i="4"/>
  <c r="M62" i="4"/>
  <c r="M58" i="4"/>
  <c r="N52" i="4"/>
  <c r="N54" i="4"/>
  <c r="N55" i="4"/>
  <c r="N50" i="4"/>
  <c r="M53" i="4"/>
  <c r="O53" i="4"/>
  <c r="P53" i="4"/>
  <c r="Q53" i="4"/>
  <c r="L53" i="4"/>
  <c r="O51" i="4"/>
  <c r="P51" i="4"/>
  <c r="Q51" i="4"/>
  <c r="M51" i="4"/>
  <c r="L51" i="4"/>
  <c r="O47" i="4"/>
  <c r="P47" i="4"/>
  <c r="N47" i="4"/>
  <c r="Q43" i="4"/>
  <c r="Q44" i="4"/>
  <c r="Q45" i="4"/>
  <c r="Q46" i="4"/>
  <c r="Q42" i="4"/>
  <c r="M42" i="4"/>
  <c r="M43" i="4"/>
  <c r="M44" i="4"/>
  <c r="M45" i="4"/>
  <c r="M46" i="4"/>
  <c r="L43" i="4"/>
  <c r="L44" i="4"/>
  <c r="L45" i="4"/>
  <c r="L46" i="4"/>
  <c r="L42" i="4"/>
  <c r="M39" i="4"/>
  <c r="U39" i="4" s="1"/>
  <c r="N39" i="4"/>
  <c r="O39" i="4"/>
  <c r="P39" i="4"/>
  <c r="Q39" i="4"/>
  <c r="Y39" i="4" s="1"/>
  <c r="L39" i="4"/>
  <c r="M38" i="4"/>
  <c r="U38" i="4" s="1"/>
  <c r="N38" i="4"/>
  <c r="O38" i="4"/>
  <c r="P38" i="4"/>
  <c r="Q38" i="4"/>
  <c r="Y38" i="4" s="1"/>
  <c r="L38" i="4"/>
  <c r="M37" i="4"/>
  <c r="U37" i="4" s="1"/>
  <c r="N37" i="4"/>
  <c r="O37" i="4"/>
  <c r="P37" i="4"/>
  <c r="Q37" i="4"/>
  <c r="Y37" i="4" s="1"/>
  <c r="L37" i="4"/>
  <c r="T37" i="4" s="1"/>
  <c r="M36" i="4"/>
  <c r="U36" i="4" s="1"/>
  <c r="N36" i="4"/>
  <c r="O36" i="4"/>
  <c r="W36" i="4" s="1"/>
  <c r="P36" i="4"/>
  <c r="X36" i="4" s="1"/>
  <c r="Q36" i="4"/>
  <c r="Y36" i="4" s="1"/>
  <c r="L36" i="4"/>
  <c r="M35" i="4"/>
  <c r="U35" i="4" s="1"/>
  <c r="N35" i="4"/>
  <c r="O35" i="4"/>
  <c r="P35" i="4"/>
  <c r="Q35" i="4"/>
  <c r="Y35" i="4" s="1"/>
  <c r="L35" i="4"/>
  <c r="T35" i="4" s="1"/>
  <c r="M34" i="4"/>
  <c r="U34" i="4" s="1"/>
  <c r="N34" i="4"/>
  <c r="V38" i="4" s="1"/>
  <c r="O34" i="4"/>
  <c r="W34" i="4" s="1"/>
  <c r="P34" i="4"/>
  <c r="X34" i="4" s="1"/>
  <c r="Q34" i="4"/>
  <c r="Y34" i="4" s="1"/>
  <c r="L34" i="4"/>
  <c r="J22" i="3"/>
  <c r="O22" i="3" s="1"/>
  <c r="K22" i="3"/>
  <c r="I22" i="3"/>
  <c r="J23" i="3"/>
  <c r="K23" i="3"/>
  <c r="I23" i="3"/>
  <c r="J21" i="3"/>
  <c r="O21" i="3" s="1"/>
  <c r="K21" i="3"/>
  <c r="I21" i="3"/>
  <c r="N21" i="3" s="1"/>
  <c r="K31" i="1"/>
  <c r="L31" i="1"/>
  <c r="M31" i="1"/>
  <c r="N31" i="1"/>
  <c r="O31" i="1"/>
  <c r="K32" i="1"/>
  <c r="L32" i="1"/>
  <c r="M32" i="1"/>
  <c r="N32" i="1"/>
  <c r="O32" i="1"/>
  <c r="K33" i="1"/>
  <c r="L33" i="1"/>
  <c r="M33" i="1"/>
  <c r="N33" i="1"/>
  <c r="O33" i="1"/>
  <c r="K34" i="1"/>
  <c r="L34" i="1"/>
  <c r="M34" i="1"/>
  <c r="N34" i="1"/>
  <c r="O34" i="1"/>
  <c r="K35" i="1"/>
  <c r="L35" i="1"/>
  <c r="M35" i="1"/>
  <c r="N35" i="1"/>
  <c r="O35" i="1"/>
  <c r="M38" i="1"/>
  <c r="K39" i="1"/>
  <c r="L39" i="1"/>
  <c r="N39" i="1"/>
  <c r="O39" i="1"/>
  <c r="M40" i="1"/>
  <c r="K41" i="1"/>
  <c r="L41" i="1"/>
  <c r="N41" i="1"/>
  <c r="O41" i="1"/>
  <c r="M42" i="1"/>
  <c r="L45" i="1"/>
  <c r="N45" i="1"/>
  <c r="O45" i="1"/>
  <c r="L46" i="1"/>
  <c r="N46" i="1"/>
  <c r="O46" i="1"/>
  <c r="K47" i="1"/>
  <c r="M47" i="1"/>
  <c r="L48" i="1"/>
  <c r="N48" i="1"/>
  <c r="O48" i="1"/>
  <c r="K49" i="1"/>
  <c r="M49" i="1"/>
  <c r="T34" i="4" l="1"/>
  <c r="X35" i="4"/>
  <c r="T36" i="4"/>
  <c r="W35" i="4"/>
  <c r="V39" i="4"/>
  <c r="W37" i="4"/>
  <c r="W38" i="4"/>
  <c r="W39" i="4"/>
  <c r="V35" i="4"/>
  <c r="V36" i="4"/>
  <c r="V37" i="4"/>
  <c r="X37" i="4"/>
  <c r="T38" i="4"/>
  <c r="T39" i="4"/>
  <c r="N22" i="3"/>
  <c r="N23" i="3"/>
  <c r="P21" i="3"/>
  <c r="O23" i="3"/>
  <c r="V34" i="4"/>
  <c r="X39" i="4"/>
  <c r="X38" i="4"/>
  <c r="P23" i="3"/>
  <c r="P22" i="3"/>
  <c r="C20" i="5" l="1"/>
  <c r="C28" i="5"/>
  <c r="C25" i="5"/>
  <c r="C31" i="5"/>
  <c r="C22" i="5"/>
  <c r="C30" i="5"/>
  <c r="C27" i="5"/>
  <c r="C24" i="5"/>
  <c r="C19" i="5"/>
  <c r="C29" i="5"/>
  <c r="C26" i="5"/>
  <c r="C23" i="5"/>
  <c r="G28" i="5"/>
  <c r="G27" i="5"/>
  <c r="G24" i="5"/>
  <c r="G20" i="5"/>
  <c r="G25" i="5"/>
  <c r="G30" i="5"/>
  <c r="G29" i="5"/>
  <c r="G22" i="5"/>
  <c r="G19" i="5"/>
  <c r="G32" i="5" s="1"/>
  <c r="G31" i="5"/>
  <c r="G23" i="5"/>
  <c r="G26" i="5"/>
  <c r="K26" i="5"/>
  <c r="K19" i="5"/>
  <c r="K25" i="5"/>
  <c r="K31" i="5"/>
  <c r="K27" i="5"/>
  <c r="K29" i="5"/>
  <c r="K22" i="5"/>
  <c r="K28" i="5"/>
  <c r="K24" i="5"/>
  <c r="K23" i="5"/>
  <c r="K30" i="5"/>
  <c r="K20" i="5"/>
  <c r="O28" i="5"/>
  <c r="O27" i="5"/>
  <c r="O19" i="5"/>
  <c r="O35" i="5" s="1"/>
  <c r="O51" i="5" s="1"/>
  <c r="O26" i="5"/>
  <c r="O24" i="5"/>
  <c r="O25" i="5"/>
  <c r="O31" i="5"/>
  <c r="O30" i="5"/>
  <c r="O29" i="5"/>
  <c r="O23" i="5"/>
  <c r="O22" i="5"/>
  <c r="O20" i="5"/>
  <c r="S22" i="5"/>
  <c r="S30" i="5"/>
  <c r="S24" i="5"/>
  <c r="S28" i="5"/>
  <c r="S23" i="5"/>
  <c r="S31" i="5"/>
  <c r="S25" i="5"/>
  <c r="S20" i="5"/>
  <c r="S19" i="5"/>
  <c r="S29" i="5"/>
  <c r="S27" i="5"/>
  <c r="S26" i="5"/>
  <c r="W28" i="5"/>
  <c r="W26" i="5"/>
  <c r="W19" i="5"/>
  <c r="W35" i="5" s="1"/>
  <c r="W51" i="5" s="1"/>
  <c r="W20" i="5"/>
  <c r="W24" i="5"/>
  <c r="W30" i="5"/>
  <c r="W27" i="5"/>
  <c r="W23" i="5"/>
  <c r="W25" i="5"/>
  <c r="W29" i="5"/>
  <c r="W22" i="5"/>
  <c r="W31" i="5"/>
  <c r="E22" i="5"/>
  <c r="E27" i="5"/>
  <c r="E19" i="5"/>
  <c r="E35" i="5" s="1"/>
  <c r="E51" i="5" s="1"/>
  <c r="E28" i="5"/>
  <c r="E26" i="5"/>
  <c r="E30" i="5"/>
  <c r="E25" i="5"/>
  <c r="E23" i="5"/>
  <c r="E31" i="5"/>
  <c r="E29" i="5"/>
  <c r="E20" i="5"/>
  <c r="E24" i="5"/>
  <c r="I31" i="5"/>
  <c r="I24" i="5"/>
  <c r="I20" i="5"/>
  <c r="I28" i="5"/>
  <c r="I22" i="5"/>
  <c r="I27" i="5"/>
  <c r="I30" i="5"/>
  <c r="I19" i="5"/>
  <c r="I26" i="5"/>
  <c r="I25" i="5"/>
  <c r="I23" i="5"/>
  <c r="I29" i="5"/>
  <c r="M25" i="5"/>
  <c r="M31" i="5"/>
  <c r="M30" i="5"/>
  <c r="M23" i="5"/>
  <c r="M20" i="5"/>
  <c r="M19" i="5"/>
  <c r="M35" i="5" s="1"/>
  <c r="M27" i="5"/>
  <c r="M26" i="5"/>
  <c r="M24" i="5"/>
  <c r="M28" i="5"/>
  <c r="M29" i="5"/>
  <c r="M22" i="5"/>
  <c r="Q31" i="5"/>
  <c r="Q29" i="5"/>
  <c r="Q22" i="5"/>
  <c r="Q23" i="5"/>
  <c r="Q27" i="5"/>
  <c r="Q19" i="5"/>
  <c r="Q24" i="5"/>
  <c r="Q25" i="5"/>
  <c r="Q28" i="5"/>
  <c r="Q30" i="5"/>
  <c r="Q26" i="5"/>
  <c r="Q20" i="5"/>
  <c r="U29" i="5"/>
  <c r="U23" i="5"/>
  <c r="U26" i="5"/>
  <c r="U28" i="5"/>
  <c r="U24" i="5"/>
  <c r="U30" i="5"/>
  <c r="U20" i="5"/>
  <c r="U19" i="5"/>
  <c r="U31" i="5"/>
  <c r="U22" i="5"/>
  <c r="U25" i="5"/>
  <c r="U27" i="5"/>
  <c r="D24" i="5"/>
  <c r="D30" i="5"/>
  <c r="D25" i="5"/>
  <c r="D23" i="5"/>
  <c r="D27" i="5"/>
  <c r="D19" i="5"/>
  <c r="D35" i="5" s="1"/>
  <c r="D29" i="5"/>
  <c r="D26" i="5"/>
  <c r="D22" i="5"/>
  <c r="D20" i="5"/>
  <c r="D28" i="5"/>
  <c r="D31" i="5"/>
  <c r="H20" i="5"/>
  <c r="H31" i="5"/>
  <c r="H29" i="5"/>
  <c r="H28" i="5"/>
  <c r="H30" i="5"/>
  <c r="H25" i="5"/>
  <c r="H23" i="5"/>
  <c r="H19" i="5"/>
  <c r="H32" i="5" s="1"/>
  <c r="H22" i="5"/>
  <c r="H26" i="5"/>
  <c r="H24" i="5"/>
  <c r="H27" i="5"/>
  <c r="L24" i="5"/>
  <c r="L31" i="5"/>
  <c r="L20" i="5"/>
  <c r="L28" i="5"/>
  <c r="L25" i="5"/>
  <c r="L26" i="5"/>
  <c r="L29" i="5"/>
  <c r="L19" i="5"/>
  <c r="L22" i="5"/>
  <c r="L27" i="5"/>
  <c r="L30" i="5"/>
  <c r="L23" i="5"/>
  <c r="P22" i="5"/>
  <c r="P28" i="5"/>
  <c r="P26" i="5"/>
  <c r="P29" i="5"/>
  <c r="P23" i="5"/>
  <c r="P31" i="5"/>
  <c r="P30" i="5"/>
  <c r="P25" i="5"/>
  <c r="P24" i="5"/>
  <c r="P20" i="5"/>
  <c r="P19" i="5"/>
  <c r="P35" i="5" s="1"/>
  <c r="P51" i="5" s="1"/>
  <c r="P27" i="5"/>
  <c r="T26" i="5"/>
  <c r="T22" i="5"/>
  <c r="T23" i="5"/>
  <c r="T31" i="5"/>
  <c r="T27" i="5"/>
  <c r="T30" i="5"/>
  <c r="T19" i="5"/>
  <c r="T35" i="5" s="1"/>
  <c r="T51" i="5" s="1"/>
  <c r="T28" i="5"/>
  <c r="T24" i="5"/>
  <c r="T29" i="5"/>
  <c r="T20" i="5"/>
  <c r="T25" i="5"/>
  <c r="X23" i="5"/>
  <c r="X27" i="5"/>
  <c r="X20" i="5"/>
  <c r="X19" i="5"/>
  <c r="X28" i="5"/>
  <c r="X29" i="5"/>
  <c r="X22" i="5"/>
  <c r="X24" i="5"/>
  <c r="X25" i="5"/>
  <c r="X26" i="5"/>
  <c r="X30" i="5"/>
  <c r="X31" i="5"/>
  <c r="J27" i="5"/>
  <c r="J26" i="5"/>
  <c r="J20" i="5"/>
  <c r="J22" i="5"/>
  <c r="J29" i="5"/>
  <c r="J30" i="5"/>
  <c r="J31" i="5"/>
  <c r="J25" i="5"/>
  <c r="J19" i="5"/>
  <c r="J28" i="5"/>
  <c r="J23" i="5"/>
  <c r="J24" i="5"/>
  <c r="V27" i="5"/>
  <c r="V28" i="5"/>
  <c r="V30" i="5"/>
  <c r="V24" i="5"/>
  <c r="V20" i="5"/>
  <c r="V23" i="5"/>
  <c r="V29" i="5"/>
  <c r="V19" i="5"/>
  <c r="V22" i="5"/>
  <c r="V25" i="5"/>
  <c r="V31" i="5"/>
  <c r="V26" i="5"/>
  <c r="N29" i="5"/>
  <c r="N26" i="5"/>
  <c r="N25" i="5"/>
  <c r="N22" i="5"/>
  <c r="N23" i="5"/>
  <c r="N31" i="5"/>
  <c r="N27" i="5"/>
  <c r="N24" i="5"/>
  <c r="N30" i="5"/>
  <c r="N28" i="5"/>
  <c r="N19" i="5"/>
  <c r="N35" i="5" s="1"/>
  <c r="N51" i="5" s="1"/>
  <c r="N20" i="5"/>
  <c r="F23" i="5"/>
  <c r="F30" i="5"/>
  <c r="F25" i="5"/>
  <c r="F22" i="5"/>
  <c r="F19" i="5"/>
  <c r="F32" i="5" s="1"/>
  <c r="F28" i="5"/>
  <c r="F29" i="5"/>
  <c r="F27" i="5"/>
  <c r="F26" i="5"/>
  <c r="F24" i="5"/>
  <c r="F20" i="5"/>
  <c r="F31" i="5"/>
  <c r="R29" i="5"/>
  <c r="R20" i="5"/>
  <c r="R24" i="5"/>
  <c r="R26" i="5"/>
  <c r="R31" i="5"/>
  <c r="R30" i="5"/>
  <c r="R22" i="5"/>
  <c r="R27" i="5"/>
  <c r="R28" i="5"/>
  <c r="R25" i="5"/>
  <c r="R19" i="5"/>
  <c r="R35" i="5" s="1"/>
  <c r="R51" i="5" s="1"/>
  <c r="R23" i="5"/>
  <c r="C36" i="5"/>
  <c r="C44" i="5"/>
  <c r="C41" i="5"/>
  <c r="C47" i="5"/>
  <c r="C37" i="5"/>
  <c r="C38" i="5"/>
  <c r="C46" i="5"/>
  <c r="C45" i="5"/>
  <c r="C40" i="5"/>
  <c r="C35" i="5"/>
  <c r="C43" i="5"/>
  <c r="C42" i="5"/>
  <c r="G36" i="5"/>
  <c r="G44" i="5"/>
  <c r="G47" i="5"/>
  <c r="G38" i="5"/>
  <c r="G46" i="5"/>
  <c r="G45" i="5"/>
  <c r="G40" i="5"/>
  <c r="G37" i="5"/>
  <c r="G41" i="5"/>
  <c r="G42" i="5"/>
  <c r="G43" i="5"/>
  <c r="K47" i="5"/>
  <c r="K46" i="5"/>
  <c r="K35" i="5"/>
  <c r="K48" i="5" s="1"/>
  <c r="K42" i="5"/>
  <c r="K40" i="5"/>
  <c r="K37" i="5"/>
  <c r="K45" i="5"/>
  <c r="K41" i="5"/>
  <c r="K36" i="5"/>
  <c r="K38" i="5"/>
  <c r="K44" i="5"/>
  <c r="K43" i="5"/>
  <c r="O45" i="5"/>
  <c r="O36" i="5"/>
  <c r="O44" i="5"/>
  <c r="O41" i="5"/>
  <c r="O43" i="5"/>
  <c r="O38" i="5"/>
  <c r="O42" i="5"/>
  <c r="O40" i="5"/>
  <c r="O37" i="5"/>
  <c r="O47" i="5"/>
  <c r="O46" i="5"/>
  <c r="S45" i="5"/>
  <c r="S42" i="5"/>
  <c r="S37" i="5"/>
  <c r="S36" i="5"/>
  <c r="S44" i="5"/>
  <c r="S46" i="5"/>
  <c r="S47" i="5"/>
  <c r="S40" i="5"/>
  <c r="S38" i="5"/>
  <c r="S35" i="5"/>
  <c r="S41" i="5"/>
  <c r="S43" i="5"/>
  <c r="W47" i="5"/>
  <c r="W36" i="5"/>
  <c r="W42" i="5"/>
  <c r="W40" i="5"/>
  <c r="W37" i="5"/>
  <c r="W45" i="5"/>
  <c r="W41" i="5"/>
  <c r="W44" i="5"/>
  <c r="W43" i="5"/>
  <c r="W38" i="5"/>
  <c r="W46" i="5"/>
  <c r="E43" i="5"/>
  <c r="E46" i="5"/>
  <c r="E44" i="5"/>
  <c r="E36" i="5"/>
  <c r="E38" i="5"/>
  <c r="E47" i="5"/>
  <c r="E45" i="5"/>
  <c r="E41" i="5"/>
  <c r="E40" i="5"/>
  <c r="E42" i="5"/>
  <c r="E37" i="5"/>
  <c r="I46" i="5"/>
  <c r="I40" i="5"/>
  <c r="I47" i="5"/>
  <c r="I36" i="5"/>
  <c r="I44" i="5"/>
  <c r="I43" i="5"/>
  <c r="I41" i="5"/>
  <c r="I35" i="5"/>
  <c r="I48" i="5" s="1"/>
  <c r="I45" i="5"/>
  <c r="I38" i="5"/>
  <c r="I37" i="5"/>
  <c r="I42" i="5"/>
  <c r="M44" i="5"/>
  <c r="M40" i="5"/>
  <c r="M37" i="5"/>
  <c r="M47" i="5"/>
  <c r="M42" i="5"/>
  <c r="M43" i="5"/>
  <c r="M41" i="5"/>
  <c r="M36" i="5"/>
  <c r="M46" i="5"/>
  <c r="M45" i="5"/>
  <c r="M38" i="5"/>
  <c r="Q44" i="5"/>
  <c r="Q41" i="5"/>
  <c r="Q36" i="5"/>
  <c r="Q35" i="5"/>
  <c r="Q51" i="5" s="1"/>
  <c r="Q43" i="5"/>
  <c r="Q40" i="5"/>
  <c r="Q42" i="5"/>
  <c r="Q38" i="5"/>
  <c r="Q46" i="5"/>
  <c r="Q37" i="5"/>
  <c r="Q47" i="5"/>
  <c r="Q45" i="5"/>
  <c r="U35" i="5"/>
  <c r="U36" i="5"/>
  <c r="U45" i="5"/>
  <c r="U44" i="5"/>
  <c r="U40" i="5"/>
  <c r="U47" i="5"/>
  <c r="U42" i="5"/>
  <c r="U37" i="5"/>
  <c r="U41" i="5"/>
  <c r="U43" i="5"/>
  <c r="U46" i="5"/>
  <c r="U38" i="5"/>
  <c r="D45" i="5"/>
  <c r="D42" i="5"/>
  <c r="D37" i="5"/>
  <c r="D38" i="5"/>
  <c r="D36" i="5"/>
  <c r="D44" i="5"/>
  <c r="D43" i="5"/>
  <c r="D46" i="5"/>
  <c r="D41" i="5"/>
  <c r="D47" i="5"/>
  <c r="D40" i="5"/>
  <c r="H47" i="5"/>
  <c r="H42" i="5"/>
  <c r="H36" i="5"/>
  <c r="H44" i="5"/>
  <c r="H45" i="5"/>
  <c r="H46" i="5"/>
  <c r="H37" i="5"/>
  <c r="H40" i="5"/>
  <c r="H41" i="5"/>
  <c r="H43" i="5"/>
  <c r="H38" i="5"/>
  <c r="L36" i="5"/>
  <c r="L44" i="5"/>
  <c r="L42" i="5"/>
  <c r="L38" i="5"/>
  <c r="L46" i="5"/>
  <c r="L43" i="5"/>
  <c r="L37" i="5"/>
  <c r="L45" i="5"/>
  <c r="L40" i="5"/>
  <c r="L41" i="5"/>
  <c r="L35" i="5"/>
  <c r="L47" i="5"/>
  <c r="P37" i="5"/>
  <c r="P40" i="5"/>
  <c r="P42" i="5"/>
  <c r="P43" i="5"/>
  <c r="P45" i="5"/>
  <c r="P36" i="5"/>
  <c r="P44" i="5"/>
  <c r="P47" i="5"/>
  <c r="P38" i="5"/>
  <c r="P41" i="5"/>
  <c r="P46" i="5"/>
  <c r="T36" i="5"/>
  <c r="T44" i="5"/>
  <c r="T37" i="5"/>
  <c r="T38" i="5"/>
  <c r="T47" i="5"/>
  <c r="T46" i="5"/>
  <c r="T43" i="5"/>
  <c r="T40" i="5"/>
  <c r="T45" i="5"/>
  <c r="T42" i="5"/>
  <c r="T41" i="5"/>
  <c r="X46" i="5"/>
  <c r="X37" i="5"/>
  <c r="X43" i="5"/>
  <c r="X35" i="5"/>
  <c r="X51" i="5" s="1"/>
  <c r="X42" i="5"/>
  <c r="X45" i="5"/>
  <c r="X41" i="5"/>
  <c r="X47" i="5"/>
  <c r="X36" i="5"/>
  <c r="X44" i="5"/>
  <c r="X40" i="5"/>
  <c r="X38" i="5"/>
  <c r="F41" i="5"/>
  <c r="F38" i="5"/>
  <c r="F44" i="5"/>
  <c r="F42" i="5"/>
  <c r="F47" i="5"/>
  <c r="F46" i="5"/>
  <c r="F37" i="5"/>
  <c r="F40" i="5"/>
  <c r="F43" i="5"/>
  <c r="F36" i="5"/>
  <c r="F45" i="5"/>
  <c r="J37" i="5"/>
  <c r="J36" i="5"/>
  <c r="J46" i="5"/>
  <c r="J43" i="5"/>
  <c r="J47" i="5"/>
  <c r="J44" i="5"/>
  <c r="J40" i="5"/>
  <c r="J35" i="5"/>
  <c r="J48" i="5" s="1"/>
  <c r="J41" i="5"/>
  <c r="J38" i="5"/>
  <c r="J45" i="5"/>
  <c r="J42" i="5"/>
  <c r="N36" i="5"/>
  <c r="N43" i="5"/>
  <c r="N45" i="5"/>
  <c r="N46" i="5"/>
  <c r="N37" i="5"/>
  <c r="N47" i="5"/>
  <c r="N38" i="5"/>
  <c r="N42" i="5"/>
  <c r="N41" i="5"/>
  <c r="N40" i="5"/>
  <c r="N44" i="5"/>
  <c r="R46" i="5"/>
  <c r="R44" i="5"/>
  <c r="R41" i="5"/>
  <c r="R45" i="5"/>
  <c r="R43" i="5"/>
  <c r="R36" i="5"/>
  <c r="R42" i="5"/>
  <c r="R40" i="5"/>
  <c r="R47" i="5"/>
  <c r="R38" i="5"/>
  <c r="R37" i="5"/>
  <c r="F35" i="5"/>
  <c r="V42" i="5"/>
  <c r="V47" i="5"/>
  <c r="V40" i="5"/>
  <c r="V46" i="5"/>
  <c r="V45" i="5"/>
  <c r="V35" i="5"/>
  <c r="V51" i="5" s="1"/>
  <c r="V37" i="5"/>
  <c r="V36" i="5"/>
  <c r="V43" i="5"/>
  <c r="V41" i="5"/>
  <c r="V44" i="5"/>
  <c r="V38" i="5"/>
  <c r="G35" i="5"/>
  <c r="H35" i="5"/>
  <c r="H51" i="5" s="1"/>
  <c r="C52" i="5"/>
  <c r="C60" i="5"/>
  <c r="C61" i="5"/>
  <c r="C62" i="5"/>
  <c r="C59" i="5"/>
  <c r="C54" i="5"/>
  <c r="C53" i="5"/>
  <c r="C63" i="5"/>
  <c r="C56" i="5"/>
  <c r="C55" i="5"/>
  <c r="C51" i="5"/>
  <c r="C58" i="5"/>
  <c r="G52" i="5"/>
  <c r="G60" i="5"/>
  <c r="G61" i="5"/>
  <c r="G59" i="5"/>
  <c r="G54" i="5"/>
  <c r="G53" i="5"/>
  <c r="G63" i="5"/>
  <c r="G55" i="5"/>
  <c r="G62" i="5"/>
  <c r="G56" i="5"/>
  <c r="G58" i="5"/>
  <c r="K56" i="5"/>
  <c r="K63" i="5"/>
  <c r="K52" i="5"/>
  <c r="K51" i="5"/>
  <c r="K64" i="5" s="1"/>
  <c r="K59" i="5"/>
  <c r="K55" i="5"/>
  <c r="K62" i="5"/>
  <c r="K58" i="5"/>
  <c r="K54" i="5"/>
  <c r="K60" i="5"/>
  <c r="K53" i="5"/>
  <c r="K61" i="5"/>
  <c r="O52" i="5"/>
  <c r="O63" i="5"/>
  <c r="O61" i="5"/>
  <c r="O59" i="5"/>
  <c r="O58" i="5"/>
  <c r="O60" i="5"/>
  <c r="O53" i="5"/>
  <c r="O56" i="5"/>
  <c r="O54" i="5"/>
  <c r="O62" i="5"/>
  <c r="O55" i="5"/>
  <c r="S58" i="5"/>
  <c r="S62" i="5"/>
  <c r="S55" i="5"/>
  <c r="S52" i="5"/>
  <c r="S60" i="5"/>
  <c r="S59" i="5"/>
  <c r="S63" i="5"/>
  <c r="S56" i="5"/>
  <c r="S54" i="5"/>
  <c r="S61" i="5"/>
  <c r="S53" i="5"/>
  <c r="W62" i="5"/>
  <c r="W59" i="5"/>
  <c r="W54" i="5"/>
  <c r="W55" i="5"/>
  <c r="W61" i="5"/>
  <c r="W56" i="5"/>
  <c r="W53" i="5"/>
  <c r="W60" i="5"/>
  <c r="W58" i="5"/>
  <c r="W63" i="5"/>
  <c r="W52" i="5"/>
  <c r="E58" i="5"/>
  <c r="E61" i="5"/>
  <c r="E56" i="5"/>
  <c r="E59" i="5"/>
  <c r="E60" i="5"/>
  <c r="E53" i="5"/>
  <c r="E54" i="5"/>
  <c r="E62" i="5"/>
  <c r="E52" i="5"/>
  <c r="E55" i="5"/>
  <c r="E63" i="5"/>
  <c r="I53" i="5"/>
  <c r="I54" i="5"/>
  <c r="I62" i="5"/>
  <c r="I61" i="5"/>
  <c r="I60" i="5"/>
  <c r="I55" i="5"/>
  <c r="I56" i="5"/>
  <c r="I51" i="5"/>
  <c r="I64" i="5" s="1"/>
  <c r="I52" i="5"/>
  <c r="I59" i="5"/>
  <c r="I58" i="5"/>
  <c r="I63" i="5"/>
  <c r="M52" i="5"/>
  <c r="M61" i="5"/>
  <c r="M63" i="5"/>
  <c r="M53" i="5"/>
  <c r="M54" i="5"/>
  <c r="M60" i="5"/>
  <c r="M58" i="5"/>
  <c r="M56" i="5"/>
  <c r="M59" i="5"/>
  <c r="M55" i="5"/>
  <c r="M62" i="5"/>
  <c r="Q56" i="5"/>
  <c r="Q61" i="5"/>
  <c r="Q54" i="5"/>
  <c r="Q55" i="5"/>
  <c r="Q59" i="5"/>
  <c r="Q63" i="5"/>
  <c r="Q52" i="5"/>
  <c r="Q60" i="5"/>
  <c r="Q58" i="5"/>
  <c r="Q53" i="5"/>
  <c r="Q62" i="5"/>
  <c r="U51" i="5"/>
  <c r="U53" i="5"/>
  <c r="U52" i="5"/>
  <c r="U63" i="5"/>
  <c r="U54" i="5"/>
  <c r="U62" i="5"/>
  <c r="U55" i="5"/>
  <c r="U56" i="5"/>
  <c r="U61" i="5"/>
  <c r="U58" i="5"/>
  <c r="U60" i="5"/>
  <c r="U59" i="5"/>
  <c r="D52" i="5"/>
  <c r="D60" i="5"/>
  <c r="D61" i="5"/>
  <c r="D62" i="5"/>
  <c r="D54" i="5"/>
  <c r="D53" i="5"/>
  <c r="D55" i="5"/>
  <c r="D59" i="5"/>
  <c r="D63" i="5"/>
  <c r="D58" i="5"/>
  <c r="D56" i="5"/>
  <c r="H56" i="5"/>
  <c r="H53" i="5"/>
  <c r="H52" i="5"/>
  <c r="H60" i="5"/>
  <c r="H58" i="5"/>
  <c r="H61" i="5"/>
  <c r="H63" i="5"/>
  <c r="H62" i="5"/>
  <c r="H59" i="5"/>
  <c r="H54" i="5"/>
  <c r="H55" i="5"/>
  <c r="L52" i="5"/>
  <c r="L60" i="5"/>
  <c r="L59" i="5"/>
  <c r="L63" i="5"/>
  <c r="L54" i="5"/>
  <c r="L53" i="5"/>
  <c r="L55" i="5"/>
  <c r="L61" i="5"/>
  <c r="L62" i="5"/>
  <c r="L58" i="5"/>
  <c r="L56" i="5"/>
  <c r="P63" i="5"/>
  <c r="P62" i="5"/>
  <c r="P60" i="5"/>
  <c r="P61" i="5"/>
  <c r="P59" i="5"/>
  <c r="P53" i="5"/>
  <c r="P55" i="5"/>
  <c r="P56" i="5"/>
  <c r="P58" i="5"/>
  <c r="P54" i="5"/>
  <c r="P52" i="5"/>
  <c r="T53" i="5"/>
  <c r="T59" i="5"/>
  <c r="T52" i="5"/>
  <c r="T58" i="5"/>
  <c r="T55" i="5"/>
  <c r="T62" i="5"/>
  <c r="T61" i="5"/>
  <c r="T54" i="5"/>
  <c r="T56" i="5"/>
  <c r="T63" i="5"/>
  <c r="T60" i="5"/>
  <c r="X63" i="5"/>
  <c r="X59" i="5"/>
  <c r="X52" i="5"/>
  <c r="X53" i="5"/>
  <c r="X56" i="5"/>
  <c r="X54" i="5"/>
  <c r="X62" i="5"/>
  <c r="X61" i="5"/>
  <c r="X60" i="5"/>
  <c r="X58" i="5"/>
  <c r="X55" i="5"/>
  <c r="F53" i="5"/>
  <c r="F63" i="5"/>
  <c r="F52" i="5"/>
  <c r="F58" i="5"/>
  <c r="F62" i="5"/>
  <c r="F61" i="5"/>
  <c r="F60" i="5"/>
  <c r="F56" i="5"/>
  <c r="F55" i="5"/>
  <c r="F59" i="5"/>
  <c r="F54" i="5"/>
  <c r="J56" i="5"/>
  <c r="J61" i="5"/>
  <c r="J60" i="5"/>
  <c r="J53" i="5"/>
  <c r="J59" i="5"/>
  <c r="J62" i="5"/>
  <c r="J58" i="5"/>
  <c r="J63" i="5"/>
  <c r="J54" i="5"/>
  <c r="J52" i="5"/>
  <c r="J55" i="5"/>
  <c r="N53" i="5"/>
  <c r="N54" i="5"/>
  <c r="N63" i="5"/>
  <c r="N55" i="5"/>
  <c r="N62" i="5"/>
  <c r="N56" i="5"/>
  <c r="N60" i="5"/>
  <c r="N58" i="5"/>
  <c r="N59" i="5"/>
  <c r="N52" i="5"/>
  <c r="N61" i="5"/>
  <c r="R62" i="5"/>
  <c r="R58" i="5"/>
  <c r="R52" i="5"/>
  <c r="R60" i="5"/>
  <c r="R59" i="5"/>
  <c r="R55" i="5"/>
  <c r="R56" i="5"/>
  <c r="R63" i="5"/>
  <c r="R53" i="5"/>
  <c r="R61" i="5"/>
  <c r="R54" i="5"/>
  <c r="V63" i="5"/>
  <c r="V62" i="5"/>
  <c r="V61" i="5"/>
  <c r="V54" i="5"/>
  <c r="V60" i="5"/>
  <c r="V56" i="5"/>
  <c r="V55" i="5"/>
  <c r="V58" i="5"/>
  <c r="V53" i="5"/>
  <c r="V52" i="5"/>
  <c r="V59" i="5"/>
  <c r="C68" i="5"/>
  <c r="C78" i="5"/>
  <c r="C73" i="5"/>
  <c r="C79" i="5"/>
  <c r="C70" i="5"/>
  <c r="C75" i="5"/>
  <c r="C72" i="5"/>
  <c r="C69" i="5"/>
  <c r="C77" i="5"/>
  <c r="C74" i="5"/>
  <c r="C71" i="5"/>
  <c r="G78" i="5"/>
  <c r="G74" i="5"/>
  <c r="G69" i="5"/>
  <c r="G77" i="5"/>
  <c r="G75" i="5"/>
  <c r="G79" i="5"/>
  <c r="G73" i="5"/>
  <c r="G72" i="5"/>
  <c r="G68" i="5"/>
  <c r="G71" i="5"/>
  <c r="G70" i="5"/>
  <c r="K79" i="5"/>
  <c r="K74" i="5"/>
  <c r="K71" i="5"/>
  <c r="K78" i="5"/>
  <c r="K75" i="5"/>
  <c r="K68" i="5"/>
  <c r="K72" i="5"/>
  <c r="K73" i="5"/>
  <c r="K69" i="5"/>
  <c r="K77" i="5"/>
  <c r="K70" i="5"/>
  <c r="O68" i="5"/>
  <c r="O78" i="5"/>
  <c r="O74" i="5"/>
  <c r="O72" i="5"/>
  <c r="O70" i="5"/>
  <c r="O69" i="5"/>
  <c r="O71" i="5"/>
  <c r="O79" i="5"/>
  <c r="O73" i="5"/>
  <c r="O77" i="5"/>
  <c r="O75" i="5"/>
  <c r="S72" i="5"/>
  <c r="S79" i="5"/>
  <c r="S78" i="5"/>
  <c r="S74" i="5"/>
  <c r="S71" i="5"/>
  <c r="S69" i="5"/>
  <c r="S75" i="5"/>
  <c r="S70" i="5"/>
  <c r="S73" i="5"/>
  <c r="S77" i="5"/>
  <c r="S68" i="5"/>
  <c r="W69" i="5"/>
  <c r="W75" i="5"/>
  <c r="W71" i="5"/>
  <c r="W73" i="5"/>
  <c r="W72" i="5"/>
  <c r="W79" i="5"/>
  <c r="W77" i="5"/>
  <c r="W68" i="5"/>
  <c r="W78" i="5"/>
  <c r="W74" i="5"/>
  <c r="W70" i="5"/>
  <c r="E74" i="5"/>
  <c r="E75" i="5"/>
  <c r="E69" i="5"/>
  <c r="E77" i="5"/>
  <c r="E70" i="5"/>
  <c r="E71" i="5"/>
  <c r="E68" i="5"/>
  <c r="E73" i="5"/>
  <c r="E79" i="5"/>
  <c r="E72" i="5"/>
  <c r="E78" i="5"/>
  <c r="I69" i="5"/>
  <c r="I75" i="5"/>
  <c r="I72" i="5"/>
  <c r="I78" i="5"/>
  <c r="I71" i="5"/>
  <c r="I77" i="5"/>
  <c r="I73" i="5"/>
  <c r="I79" i="5"/>
  <c r="I68" i="5"/>
  <c r="I70" i="5"/>
  <c r="I74" i="5"/>
  <c r="M75" i="5"/>
  <c r="M68" i="5"/>
  <c r="M77" i="5"/>
  <c r="M70" i="5"/>
  <c r="M73" i="5"/>
  <c r="M79" i="5"/>
  <c r="M72" i="5"/>
  <c r="M69" i="5"/>
  <c r="M78" i="5"/>
  <c r="M74" i="5"/>
  <c r="M71" i="5"/>
  <c r="Q79" i="5"/>
  <c r="Q70" i="5"/>
  <c r="Q71" i="5"/>
  <c r="Q73" i="5"/>
  <c r="Q68" i="5"/>
  <c r="Q74" i="5"/>
  <c r="Q78" i="5"/>
  <c r="Q72" i="5"/>
  <c r="Q77" i="5"/>
  <c r="Q75" i="5"/>
  <c r="Q69" i="5"/>
  <c r="U74" i="5"/>
  <c r="U75" i="5"/>
  <c r="U71" i="5"/>
  <c r="U77" i="5"/>
  <c r="U70" i="5"/>
  <c r="U73" i="5"/>
  <c r="U68" i="5"/>
  <c r="U79" i="5"/>
  <c r="U72" i="5"/>
  <c r="U69" i="5"/>
  <c r="U78" i="5"/>
  <c r="D74" i="5"/>
  <c r="D68" i="5"/>
  <c r="D70" i="5"/>
  <c r="D73" i="5"/>
  <c r="D79" i="5"/>
  <c r="D75" i="5"/>
  <c r="D78" i="5"/>
  <c r="D77" i="5"/>
  <c r="D69" i="5"/>
  <c r="D72" i="5"/>
  <c r="D71" i="5"/>
  <c r="H77" i="5"/>
  <c r="H71" i="5"/>
  <c r="H72" i="5"/>
  <c r="H68" i="5"/>
  <c r="H73" i="5"/>
  <c r="H75" i="5"/>
  <c r="H74" i="5"/>
  <c r="H78" i="5"/>
  <c r="H70" i="5"/>
  <c r="H79" i="5"/>
  <c r="H69" i="5"/>
  <c r="L78" i="5"/>
  <c r="L72" i="5"/>
  <c r="L73" i="5"/>
  <c r="L68" i="5"/>
  <c r="L77" i="5"/>
  <c r="L79" i="5"/>
  <c r="L69" i="5"/>
  <c r="L75" i="5"/>
  <c r="L70" i="5"/>
  <c r="L74" i="5"/>
  <c r="L71" i="5"/>
  <c r="P69" i="5"/>
  <c r="P72" i="5"/>
  <c r="P79" i="5"/>
  <c r="P71" i="5"/>
  <c r="P75" i="5"/>
  <c r="P74" i="5"/>
  <c r="P77" i="5"/>
  <c r="P68" i="5"/>
  <c r="P70" i="5"/>
  <c r="P73" i="5"/>
  <c r="P78" i="5"/>
  <c r="T72" i="5"/>
  <c r="T69" i="5"/>
  <c r="T75" i="5"/>
  <c r="T68" i="5"/>
  <c r="T79" i="5"/>
  <c r="T73" i="5"/>
  <c r="T71" i="5"/>
  <c r="T77" i="5"/>
  <c r="T70" i="5"/>
  <c r="T74" i="5"/>
  <c r="T78" i="5"/>
  <c r="X79" i="5"/>
  <c r="X73" i="5"/>
  <c r="X71" i="5"/>
  <c r="X74" i="5"/>
  <c r="X69" i="5"/>
  <c r="X68" i="5"/>
  <c r="X77" i="5"/>
  <c r="X75" i="5"/>
  <c r="X78" i="5"/>
  <c r="X72" i="5"/>
  <c r="X70" i="5"/>
  <c r="N68" i="5"/>
  <c r="N77" i="5"/>
  <c r="N72" i="5"/>
  <c r="N70" i="5"/>
  <c r="N69" i="5"/>
  <c r="N74" i="5"/>
  <c r="N79" i="5"/>
  <c r="N71" i="5"/>
  <c r="N73" i="5"/>
  <c r="N75" i="5"/>
  <c r="N78" i="5"/>
  <c r="V73" i="5"/>
  <c r="V77" i="5"/>
  <c r="V68" i="5"/>
  <c r="V70" i="5"/>
  <c r="V79" i="5"/>
  <c r="V75" i="5"/>
  <c r="V72" i="5"/>
  <c r="V69" i="5"/>
  <c r="V71" i="5"/>
  <c r="V78" i="5"/>
  <c r="V74" i="5"/>
  <c r="J75" i="5"/>
  <c r="J72" i="5"/>
  <c r="J77" i="5"/>
  <c r="J71" i="5"/>
  <c r="J79" i="5"/>
  <c r="J73" i="5"/>
  <c r="J69" i="5"/>
  <c r="J74" i="5"/>
  <c r="J70" i="5"/>
  <c r="J78" i="5"/>
  <c r="J68" i="5"/>
  <c r="F78" i="5"/>
  <c r="F68" i="5"/>
  <c r="F71" i="5"/>
  <c r="F75" i="5"/>
  <c r="F69" i="5"/>
  <c r="F79" i="5"/>
  <c r="F70" i="5"/>
  <c r="F74" i="5"/>
  <c r="F77" i="5"/>
  <c r="F73" i="5"/>
  <c r="F72" i="5"/>
  <c r="R77" i="5"/>
  <c r="R71" i="5"/>
  <c r="R69" i="5"/>
  <c r="R73" i="5"/>
  <c r="R79" i="5"/>
  <c r="R70" i="5"/>
  <c r="R75" i="5"/>
  <c r="R68" i="5"/>
  <c r="R72" i="5"/>
  <c r="R74" i="5"/>
  <c r="R78" i="5"/>
  <c r="G51" i="5" l="1"/>
  <c r="F51" i="5"/>
  <c r="F64" i="5" s="1"/>
  <c r="J51" i="5"/>
  <c r="J67" i="5" s="1"/>
  <c r="L51" i="5"/>
  <c r="L67" i="5" s="1"/>
  <c r="S51" i="5"/>
  <c r="V67" i="5"/>
  <c r="H64" i="5"/>
  <c r="K67" i="5"/>
  <c r="F67" i="5"/>
  <c r="H67" i="5"/>
  <c r="Q67" i="5"/>
  <c r="P67" i="5"/>
  <c r="E67" i="5"/>
  <c r="O67" i="5"/>
  <c r="C67" i="5"/>
  <c r="G67" i="5"/>
  <c r="D51" i="5"/>
  <c r="D67" i="5" s="1"/>
  <c r="M51" i="5"/>
  <c r="M67" i="5" s="1"/>
  <c r="N67" i="5"/>
  <c r="I67" i="5"/>
  <c r="X67" i="5"/>
  <c r="R67" i="5"/>
  <c r="T67" i="5"/>
  <c r="W67" i="5"/>
  <c r="S67" i="5"/>
  <c r="U67" i="5"/>
</calcChain>
</file>

<file path=xl/comments1.xml><?xml version="1.0" encoding="utf-8"?>
<comments xmlns="http://schemas.openxmlformats.org/spreadsheetml/2006/main">
  <authors>
    <author>Author</author>
  </authors>
  <commentList>
    <comment ref="B19" authorId="0" shapeId="0">
      <text>
        <r>
          <rPr>
            <b/>
            <sz val="11"/>
            <color indexed="81"/>
            <rFont val="Tahoma"/>
            <family val="2"/>
          </rPr>
          <t>A. J. Welgemoed:
Hungarian Algorithm.
Step 1a:</t>
        </r>
        <r>
          <rPr>
            <sz val="11"/>
            <color indexed="81"/>
            <rFont val="Tahoma"/>
            <family val="2"/>
          </rPr>
          <t xml:space="preserve"> Determine if the matrix is square. If the matrix is square, since there are the same amount of agents as there are tasks, the expectation is thus that each agent will be assigned a task or that each task will be assigned a agent, then procede to </t>
        </r>
        <r>
          <rPr>
            <b/>
            <sz val="11"/>
            <color indexed="81"/>
            <rFont val="Tahoma"/>
            <family val="2"/>
          </rPr>
          <t>Step 2</t>
        </r>
        <r>
          <rPr>
            <sz val="11"/>
            <color indexed="81"/>
            <rFont val="Tahoma"/>
            <family val="2"/>
          </rPr>
          <t xml:space="preserve">. Else if the matrix is not square, since there arent' the same amount of agents as there are tasks, the expectation is thus that one agent will not be assigned any task or that one task will not be assigned any agent, then procede to </t>
        </r>
        <r>
          <rPr>
            <b/>
            <sz val="11"/>
            <color indexed="81"/>
            <rFont val="Tahoma"/>
            <family val="2"/>
          </rPr>
          <t>Step 1b</t>
        </r>
        <r>
          <rPr>
            <sz val="11"/>
            <color indexed="81"/>
            <rFont val="Tahoma"/>
            <family val="2"/>
          </rPr>
          <t xml:space="preserve">.
</t>
        </r>
        <r>
          <rPr>
            <b/>
            <sz val="11"/>
            <color indexed="81"/>
            <rFont val="Tahoma"/>
            <family val="2"/>
          </rPr>
          <t>Step 1 b</t>
        </r>
        <r>
          <rPr>
            <sz val="11"/>
            <color indexed="81"/>
            <rFont val="Tahoma"/>
            <family val="2"/>
          </rPr>
          <t xml:space="preserve">: Identify the largest element in the matrix and add a dummy column (task) or dummy row (agent) to square the matrix, using the selected element to populate the created column or created row.
</t>
        </r>
        <r>
          <rPr>
            <b/>
            <sz val="11"/>
            <color indexed="81"/>
            <rFont val="Tahoma"/>
            <family val="2"/>
          </rPr>
          <t>Step 2</t>
        </r>
        <r>
          <rPr>
            <sz val="11"/>
            <color indexed="81"/>
            <rFont val="Tahoma"/>
            <family val="2"/>
          </rPr>
          <t xml:space="preserve">: Reduce the elements in the matrix by identifying the smallest element in each row and subtracting the smallest element in each row from every element in that row.
</t>
        </r>
        <r>
          <rPr>
            <b/>
            <sz val="11"/>
            <color indexed="81"/>
            <rFont val="Tahoma"/>
            <family val="2"/>
          </rPr>
          <t>Step 3</t>
        </r>
        <r>
          <rPr>
            <sz val="11"/>
            <color indexed="81"/>
            <rFont val="Tahoma"/>
            <family val="2"/>
          </rPr>
          <t xml:space="preserve">: Reduce the elements in the matrix by identifying the smallest element in each column and subtracting the smallest element in each column from every element in that column.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 xml:space="preserve">.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r>
          <rPr>
            <b/>
            <sz val="11"/>
            <color indexed="81"/>
            <rFont val="Tahoma"/>
            <family val="2"/>
          </rPr>
          <t>Step 6a</t>
        </r>
        <r>
          <rPr>
            <sz val="11"/>
            <color indexed="81"/>
            <rFont val="Tahoma"/>
            <family val="2"/>
          </rPr>
          <t xml:space="preserve">: Select a zero from each row an column so that each row or column has only one selected.
</t>
        </r>
        <r>
          <rPr>
            <b/>
            <sz val="11"/>
            <color indexed="81"/>
            <rFont val="Tahoma"/>
            <family val="2"/>
          </rPr>
          <t>Step 6b</t>
        </r>
        <r>
          <rPr>
            <sz val="11"/>
            <color indexed="81"/>
            <rFont val="Tahoma"/>
            <family val="2"/>
          </rPr>
          <t>: Apply the selection to the original matrix, disregarding dummy rows or columns. The selection in the original matrix is the optimal task assignment. Calculate the optimal task assignment z objective by calculating the sum of all selected values in the original matrix.</t>
        </r>
      </text>
    </comment>
    <comment ref="C20" authorId="0" shapeId="0">
      <text>
        <r>
          <rPr>
            <b/>
            <sz val="11"/>
            <color indexed="81"/>
            <rFont val="Tahoma"/>
            <family val="2"/>
          </rPr>
          <t>A. J. Welgemoed:
Hungarian Algorithm.
Step 1a:</t>
        </r>
        <r>
          <rPr>
            <sz val="11"/>
            <color indexed="81"/>
            <rFont val="Tahoma"/>
            <family val="2"/>
          </rPr>
          <t xml:space="preserve"> Determine if the matrix is square. If the matrix is square, since there are the same amount of agents as there are tasks, the expectation is thus that each agent will be assigned a task or that each task will be assigned a agent, then procede to </t>
        </r>
        <r>
          <rPr>
            <b/>
            <sz val="11"/>
            <color indexed="81"/>
            <rFont val="Tahoma"/>
            <family val="2"/>
          </rPr>
          <t>Step 2</t>
        </r>
        <r>
          <rPr>
            <sz val="11"/>
            <color indexed="81"/>
            <rFont val="Tahoma"/>
            <family val="2"/>
          </rPr>
          <t xml:space="preserve">. Else if the matrix is not square, since there arent' the same amount of agents as there are tasks, the expectation is thus that one agent will not be assigned any task or that one task will not be assigned any agent, then procede to </t>
        </r>
        <r>
          <rPr>
            <b/>
            <sz val="11"/>
            <color indexed="81"/>
            <rFont val="Tahoma"/>
            <family val="2"/>
          </rPr>
          <t>Step 1b</t>
        </r>
        <r>
          <rPr>
            <sz val="11"/>
            <color indexed="81"/>
            <rFont val="Tahoma"/>
            <family val="2"/>
          </rPr>
          <t xml:space="preserve">.
</t>
        </r>
        <r>
          <rPr>
            <b/>
            <sz val="11"/>
            <color indexed="81"/>
            <rFont val="Tahoma"/>
            <family val="2"/>
          </rPr>
          <t>Step 1 b</t>
        </r>
        <r>
          <rPr>
            <sz val="11"/>
            <color indexed="81"/>
            <rFont val="Tahoma"/>
            <family val="2"/>
          </rPr>
          <t xml:space="preserve">: Identify the largest element in the matrix and add a dummy column (task) or dummy row (agent) to square the matrix, using the selected element to populate the created column or created row.
</t>
        </r>
        <r>
          <rPr>
            <b/>
            <sz val="11"/>
            <color indexed="81"/>
            <rFont val="Tahoma"/>
            <family val="2"/>
          </rPr>
          <t>Step 2</t>
        </r>
        <r>
          <rPr>
            <sz val="11"/>
            <color indexed="81"/>
            <rFont val="Tahoma"/>
            <family val="2"/>
          </rPr>
          <t>: Reduce the elements in the matrix by identifying the smallest element in each row and subtracting the smallest element in each row from every element in that row.</t>
        </r>
      </text>
    </comment>
    <comment ref="H20" authorId="0" shapeId="0">
      <text>
        <r>
          <rPr>
            <b/>
            <sz val="11"/>
            <color indexed="81"/>
            <rFont val="Tahoma"/>
            <family val="2"/>
          </rPr>
          <t xml:space="preserve">A. J. Welgemoed:
Hungarian Algorithm.
</t>
        </r>
        <r>
          <rPr>
            <b/>
            <sz val="11"/>
            <color indexed="81"/>
            <rFont val="Tahoma"/>
            <family val="2"/>
          </rPr>
          <t>Step 3</t>
        </r>
        <r>
          <rPr>
            <sz val="11"/>
            <color indexed="81"/>
            <rFont val="Tahoma"/>
            <family val="2"/>
          </rPr>
          <t>: Reduce the elements in the matrix by identifying the smallest element in each column and subtracting the smallest element in each column from every element in that column.</t>
        </r>
      </text>
    </comment>
    <comment ref="M20"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t>
        </r>
      </text>
    </comment>
    <comment ref="C25" authorId="0" shapeId="0">
      <text>
        <r>
          <rPr>
            <b/>
            <sz val="11"/>
            <color indexed="81"/>
            <rFont val="Tahoma"/>
            <family val="2"/>
          </rPr>
          <t xml:space="preserve">A. J. Welgemoed:
Hungarian Algorithm.
</t>
        </r>
        <r>
          <rPr>
            <b/>
            <sz val="11"/>
            <color indexed="81"/>
            <rFont val="Tahoma"/>
            <family val="2"/>
          </rPr>
          <t>Step 6a</t>
        </r>
        <r>
          <rPr>
            <sz val="11"/>
            <color indexed="81"/>
            <rFont val="Tahoma"/>
            <family val="2"/>
          </rPr>
          <t>: Select a zero from each row an column so that each row or column has only one selected.</t>
        </r>
      </text>
    </comment>
    <comment ref="H25" authorId="0" shapeId="0">
      <text>
        <r>
          <rPr>
            <b/>
            <sz val="11"/>
            <color indexed="81"/>
            <rFont val="Tahoma"/>
            <family val="2"/>
          </rPr>
          <t xml:space="preserve">A. J. Welgemoed:
Hungarian Algorithm.
</t>
        </r>
        <r>
          <rPr>
            <b/>
            <sz val="11"/>
            <color indexed="81"/>
            <rFont val="Tahoma"/>
            <family val="2"/>
          </rPr>
          <t>Step 6b</t>
        </r>
        <r>
          <rPr>
            <sz val="11"/>
            <color indexed="81"/>
            <rFont val="Tahoma"/>
            <family val="2"/>
          </rPr>
          <t>: Apply the selection to the original matrix, disregarding dummy rows or columns. The selection in the original matrix is the optimal task assignment. Calculate the optimal task assignment z objective by calculating the sum of all selected values in the original matrix.</t>
        </r>
      </text>
    </comment>
  </commentList>
</comments>
</file>

<file path=xl/comments2.xml><?xml version="1.0" encoding="utf-8"?>
<comments xmlns="http://schemas.openxmlformats.org/spreadsheetml/2006/main">
  <authors>
    <author>Author</author>
  </authors>
  <commentList>
    <comment ref="B22" authorId="0" shapeId="0">
      <text>
        <r>
          <rPr>
            <b/>
            <sz val="11"/>
            <color indexed="81"/>
            <rFont val="Tahoma"/>
            <family val="2"/>
          </rPr>
          <t>A. J. Welgemoed:
Hungarian Algorithm.
Step 1a:</t>
        </r>
        <r>
          <rPr>
            <sz val="11"/>
            <color indexed="81"/>
            <rFont val="Tahoma"/>
            <family val="2"/>
          </rPr>
          <t xml:space="preserve"> Determine if the matrix is square. If the matrix is square, since there are the same amount of agents as there are tasks, the expectation is thus that each agent will be assigned a task or that each task will be assigned a agent, then procede to </t>
        </r>
        <r>
          <rPr>
            <b/>
            <sz val="11"/>
            <color indexed="81"/>
            <rFont val="Tahoma"/>
            <family val="2"/>
          </rPr>
          <t>Step 2</t>
        </r>
        <r>
          <rPr>
            <sz val="11"/>
            <color indexed="81"/>
            <rFont val="Tahoma"/>
            <family val="2"/>
          </rPr>
          <t xml:space="preserve">. Else if the matrix is not square, since there arent' the same amount of agents as there are tasks, the expectation is thus that one agent will not be assigned any task or that one task will not be assigned any agent, then procede to </t>
        </r>
        <r>
          <rPr>
            <b/>
            <sz val="11"/>
            <color indexed="81"/>
            <rFont val="Tahoma"/>
            <family val="2"/>
          </rPr>
          <t>Step 1b</t>
        </r>
        <r>
          <rPr>
            <sz val="11"/>
            <color indexed="81"/>
            <rFont val="Tahoma"/>
            <family val="2"/>
          </rPr>
          <t xml:space="preserve">.
</t>
        </r>
        <r>
          <rPr>
            <b/>
            <sz val="11"/>
            <color indexed="81"/>
            <rFont val="Tahoma"/>
            <family val="2"/>
          </rPr>
          <t>Step 1 b</t>
        </r>
        <r>
          <rPr>
            <sz val="11"/>
            <color indexed="81"/>
            <rFont val="Tahoma"/>
            <family val="2"/>
          </rPr>
          <t xml:space="preserve">: Identify the largest element in the matrix and add a dummy column (task) or dummy row (agent) to square the matrix, using the selected element to populate the created column or created row.
</t>
        </r>
        <r>
          <rPr>
            <b/>
            <sz val="11"/>
            <color indexed="81"/>
            <rFont val="Tahoma"/>
            <family val="2"/>
          </rPr>
          <t>Step 2</t>
        </r>
        <r>
          <rPr>
            <sz val="11"/>
            <color indexed="81"/>
            <rFont val="Tahoma"/>
            <family val="2"/>
          </rPr>
          <t xml:space="preserve">: Reduce the elements in the matrix by identifying the smallest element in each row and subtracting the smallest element in each row from every element in that row.
</t>
        </r>
        <r>
          <rPr>
            <b/>
            <sz val="11"/>
            <color indexed="81"/>
            <rFont val="Tahoma"/>
            <family val="2"/>
          </rPr>
          <t>Step 3</t>
        </r>
        <r>
          <rPr>
            <sz val="11"/>
            <color indexed="81"/>
            <rFont val="Tahoma"/>
            <family val="2"/>
          </rPr>
          <t xml:space="preserve">: Reduce the elements in the matrix by identifying the smallest element in each column and subtracting the smallest element in each column from every element in that column.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 xml:space="preserve">.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r>
          <rPr>
            <b/>
            <sz val="11"/>
            <color indexed="81"/>
            <rFont val="Tahoma"/>
            <family val="2"/>
          </rPr>
          <t>Step 6a</t>
        </r>
        <r>
          <rPr>
            <sz val="11"/>
            <color indexed="81"/>
            <rFont val="Tahoma"/>
            <family val="2"/>
          </rPr>
          <t xml:space="preserve">: Select a zero from each row an column so that each row or column has only one selected.
</t>
        </r>
        <r>
          <rPr>
            <b/>
            <sz val="11"/>
            <color indexed="81"/>
            <rFont val="Tahoma"/>
            <family val="2"/>
          </rPr>
          <t>Step 6b</t>
        </r>
        <r>
          <rPr>
            <sz val="11"/>
            <color indexed="81"/>
            <rFont val="Tahoma"/>
            <family val="2"/>
          </rPr>
          <t>: Apply the selection to the original matrix, disregarding dummy rows or columns. The selection in the original matrix is the optimal task assignment. Calculate the optimal task assignment z objective by calculating the sum of all selected values in the original matrix.</t>
        </r>
      </text>
    </comment>
    <comment ref="C23" authorId="0" shapeId="0">
      <text>
        <r>
          <rPr>
            <b/>
            <sz val="11"/>
            <color indexed="81"/>
            <rFont val="Tahoma"/>
            <family val="2"/>
          </rPr>
          <t>A. J. Welgemoed:
Hungarian Algorithm.
Step 1a:</t>
        </r>
        <r>
          <rPr>
            <sz val="11"/>
            <color indexed="81"/>
            <rFont val="Tahoma"/>
            <family val="2"/>
          </rPr>
          <t xml:space="preserve"> Determine if the matrix is square. If the matrix is square, since there are the same amount of agents as there are tasks, the expectation is thus that each agent will be assigned a task or that each task will be assigned a agent, then procede to </t>
        </r>
        <r>
          <rPr>
            <b/>
            <sz val="11"/>
            <color indexed="81"/>
            <rFont val="Tahoma"/>
            <family val="2"/>
          </rPr>
          <t>Step 2</t>
        </r>
        <r>
          <rPr>
            <sz val="11"/>
            <color indexed="81"/>
            <rFont val="Tahoma"/>
            <family val="2"/>
          </rPr>
          <t xml:space="preserve">. Else if the matrix is not square, since there arent' the same amount of agents as there are tasks, the expectation is thus that one agent will not be assigned any task or that one task will not be assigned any agent, then procede to </t>
        </r>
        <r>
          <rPr>
            <b/>
            <sz val="11"/>
            <color indexed="81"/>
            <rFont val="Tahoma"/>
            <family val="2"/>
          </rPr>
          <t>Step 1b</t>
        </r>
        <r>
          <rPr>
            <sz val="11"/>
            <color indexed="81"/>
            <rFont val="Tahoma"/>
            <family val="2"/>
          </rPr>
          <t>.</t>
        </r>
      </text>
    </comment>
    <comment ref="J23" authorId="0" shapeId="0">
      <text>
        <r>
          <rPr>
            <b/>
            <sz val="11"/>
            <color indexed="81"/>
            <rFont val="Tahoma"/>
            <family val="2"/>
          </rPr>
          <t>A. J. Welgemoed:
Hungarian Algorithm.
Step 1a:</t>
        </r>
        <r>
          <rPr>
            <sz val="11"/>
            <color indexed="81"/>
            <rFont val="Tahoma"/>
            <family val="2"/>
          </rPr>
          <t xml:space="preserve"> Determine if the matrix is square. If the matrix is square, since there are the same amount of agents as there are tasks, the expectation is thus that each agent will be assigned a task or that each task will be assigned a agent, then procede to </t>
        </r>
        <r>
          <rPr>
            <b/>
            <sz val="11"/>
            <color indexed="81"/>
            <rFont val="Tahoma"/>
            <family val="2"/>
          </rPr>
          <t>Step 2</t>
        </r>
        <r>
          <rPr>
            <sz val="11"/>
            <color indexed="81"/>
            <rFont val="Tahoma"/>
            <family val="2"/>
          </rPr>
          <t xml:space="preserve">. Else if the matrix is not square, since there arent' the same amount of agents as there are tasks, the expectation is thus that one agent will not be assigned any task or that one task will not be assigned any agent, then procede to </t>
        </r>
        <r>
          <rPr>
            <b/>
            <sz val="11"/>
            <color indexed="81"/>
            <rFont val="Tahoma"/>
            <family val="2"/>
          </rPr>
          <t>Step 1b</t>
        </r>
        <r>
          <rPr>
            <sz val="11"/>
            <color indexed="81"/>
            <rFont val="Tahoma"/>
            <family val="2"/>
          </rPr>
          <t xml:space="preserve">.
</t>
        </r>
        <r>
          <rPr>
            <b/>
            <sz val="11"/>
            <color indexed="81"/>
            <rFont val="Tahoma"/>
            <family val="2"/>
          </rPr>
          <t>Step 1 b</t>
        </r>
        <r>
          <rPr>
            <sz val="11"/>
            <color indexed="81"/>
            <rFont val="Tahoma"/>
            <family val="2"/>
          </rPr>
          <t>: Identify the largest element in the matrix and add a dummy column (task) or dummy row (agent) to square the matrix, using the selected element to populate the created column or created row.</t>
        </r>
      </text>
    </comment>
    <comment ref="C30" authorId="0" shapeId="0">
      <text>
        <r>
          <rPr>
            <b/>
            <sz val="11"/>
            <color indexed="81"/>
            <rFont val="Tahoma"/>
            <family val="2"/>
          </rPr>
          <t xml:space="preserve">A. J. Welgemoed:
Hungarian Algorithm.
</t>
        </r>
        <r>
          <rPr>
            <b/>
            <sz val="11"/>
            <color indexed="81"/>
            <rFont val="Tahoma"/>
            <family val="2"/>
          </rPr>
          <t>Step 2</t>
        </r>
        <r>
          <rPr>
            <sz val="11"/>
            <color indexed="81"/>
            <rFont val="Tahoma"/>
            <family val="2"/>
          </rPr>
          <t xml:space="preserve">: Reduce the elements in the matrix by identifying the smallest element in each row and subtracting the smallest element in each row from every element in that row.
</t>
        </r>
      </text>
    </comment>
    <comment ref="J30" authorId="0" shapeId="0">
      <text>
        <r>
          <rPr>
            <b/>
            <sz val="11"/>
            <color indexed="81"/>
            <rFont val="Tahoma"/>
            <family val="2"/>
          </rPr>
          <t xml:space="preserve">A. J. Welgemoed:
Hungarian Algorithm.
</t>
        </r>
        <r>
          <rPr>
            <b/>
            <sz val="11"/>
            <color indexed="81"/>
            <rFont val="Tahoma"/>
            <family val="2"/>
          </rPr>
          <t>Step 3</t>
        </r>
        <r>
          <rPr>
            <sz val="11"/>
            <color indexed="81"/>
            <rFont val="Tahoma"/>
            <family val="2"/>
          </rPr>
          <t>: Reduce the elements in the matrix by identifying the smallest element in each column and subtracting the smallest element in each column from every element in that column.</t>
        </r>
      </text>
    </comment>
    <comment ref="Q30"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t>
        </r>
      </text>
    </comment>
    <comment ref="C37" authorId="0" shapeId="0">
      <text>
        <r>
          <rPr>
            <b/>
            <sz val="11"/>
            <color indexed="81"/>
            <rFont val="Tahoma"/>
            <family val="2"/>
          </rPr>
          <t>A. J. Welgemoed:
Hungarian Algorithm.</t>
        </r>
        <r>
          <rPr>
            <sz val="11"/>
            <color indexed="81"/>
            <rFont val="Tahoma"/>
            <family val="2"/>
          </rPr>
          <t xml:space="preserve">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t>
        </r>
      </text>
    </comment>
    <comment ref="J37" authorId="0" shapeId="0">
      <text>
        <r>
          <rPr>
            <b/>
            <sz val="11"/>
            <color indexed="81"/>
            <rFont val="Tahoma"/>
            <family val="2"/>
          </rPr>
          <t>A. J. Welgemoed:
Hungarian Algorithm.</t>
        </r>
        <r>
          <rPr>
            <sz val="11"/>
            <color indexed="81"/>
            <rFont val="Tahoma"/>
            <family val="2"/>
          </rPr>
          <t xml:space="preserve">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t>
        </r>
      </text>
    </comment>
    <comment ref="Q37"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t>
        </r>
      </text>
    </comment>
    <comment ref="C44" authorId="0" shapeId="0">
      <text>
        <r>
          <rPr>
            <b/>
            <sz val="11"/>
            <color indexed="81"/>
            <rFont val="Tahoma"/>
            <family val="2"/>
          </rPr>
          <t>A. J. Welgemoed:
Hungarian Algorithm.</t>
        </r>
        <r>
          <rPr>
            <sz val="11"/>
            <color indexed="81"/>
            <rFont val="Tahoma"/>
            <family val="2"/>
          </rPr>
          <t xml:space="preserve">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t>
        </r>
      </text>
    </comment>
    <comment ref="J44" authorId="0" shapeId="0">
      <text>
        <r>
          <rPr>
            <b/>
            <sz val="11"/>
            <color indexed="81"/>
            <rFont val="Tahoma"/>
            <family val="2"/>
          </rPr>
          <t>A. J. Welgemoed:
Hungarian Algorithm.</t>
        </r>
        <r>
          <rPr>
            <sz val="11"/>
            <color indexed="81"/>
            <rFont val="Tahoma"/>
            <family val="2"/>
          </rPr>
          <t xml:space="preserve">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t>
        </r>
      </text>
    </comment>
    <comment ref="Q44"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t>
        </r>
      </text>
    </comment>
    <comment ref="C51" authorId="0" shapeId="0">
      <text>
        <r>
          <rPr>
            <b/>
            <sz val="11"/>
            <color indexed="81"/>
            <rFont val="Tahoma"/>
            <family val="2"/>
          </rPr>
          <t xml:space="preserve">A. J. Welgemoed:
Hungarian Algorithm.
</t>
        </r>
        <r>
          <rPr>
            <b/>
            <sz val="11"/>
            <color indexed="81"/>
            <rFont val="Tahoma"/>
            <family val="2"/>
          </rPr>
          <t>Step 6a</t>
        </r>
        <r>
          <rPr>
            <sz val="11"/>
            <color indexed="81"/>
            <rFont val="Tahoma"/>
            <family val="2"/>
          </rPr>
          <t>: Select a zero from each row an column so that each row or column has only one selected.</t>
        </r>
      </text>
    </comment>
    <comment ref="J51" authorId="0" shapeId="0">
      <text>
        <r>
          <rPr>
            <b/>
            <sz val="11"/>
            <color indexed="81"/>
            <rFont val="Tahoma"/>
            <family val="2"/>
          </rPr>
          <t xml:space="preserve">A. J. Welgemoed:
Hungarian Algorithm.
</t>
        </r>
        <r>
          <rPr>
            <b/>
            <sz val="11"/>
            <color indexed="81"/>
            <rFont val="Tahoma"/>
            <family val="2"/>
          </rPr>
          <t>Step 6b</t>
        </r>
        <r>
          <rPr>
            <sz val="11"/>
            <color indexed="81"/>
            <rFont val="Tahoma"/>
            <family val="2"/>
          </rPr>
          <t>: Apply the selection to the original matrix, disregarding dummy rows or columns. The selection in the original matrix is the optimal task assignment. Calculate the optimal task assignment z objective by calculating the sum of all selected values in the original matrix.</t>
        </r>
      </text>
    </comment>
  </commentList>
</comments>
</file>

<file path=xl/comments3.xml><?xml version="1.0" encoding="utf-8"?>
<comments xmlns="http://schemas.openxmlformats.org/spreadsheetml/2006/main">
  <authors>
    <author>Author</author>
  </authors>
  <commentList>
    <comment ref="B24" authorId="0" shapeId="0">
      <text>
        <r>
          <rPr>
            <b/>
            <sz val="11"/>
            <color indexed="81"/>
            <rFont val="Tahoma"/>
            <family val="2"/>
          </rPr>
          <t>A. J. Welgemoed:
Hungarian Algorithm.
Step 1a:</t>
        </r>
        <r>
          <rPr>
            <sz val="11"/>
            <color indexed="81"/>
            <rFont val="Tahoma"/>
            <family val="2"/>
          </rPr>
          <t xml:space="preserve"> Determine if the matrix is square. If the matrix is square, since there are the same amount of agents as there are tasks, the expectation is thus that each agent will be assigned a task or that each task will be assigned a agent, then procede to </t>
        </r>
        <r>
          <rPr>
            <b/>
            <sz val="11"/>
            <color indexed="81"/>
            <rFont val="Tahoma"/>
            <family val="2"/>
          </rPr>
          <t>Step 2</t>
        </r>
        <r>
          <rPr>
            <sz val="11"/>
            <color indexed="81"/>
            <rFont val="Tahoma"/>
            <family val="2"/>
          </rPr>
          <t xml:space="preserve">. Else if the matrix is not square, since there arent' the same amount of agents as there are tasks, the expectation is thus that one agent will not be assigned any task or that one task will not be assigned any agent, then procede to </t>
        </r>
        <r>
          <rPr>
            <b/>
            <sz val="11"/>
            <color indexed="81"/>
            <rFont val="Tahoma"/>
            <family val="2"/>
          </rPr>
          <t>Step 1b</t>
        </r>
        <r>
          <rPr>
            <sz val="11"/>
            <color indexed="81"/>
            <rFont val="Tahoma"/>
            <family val="2"/>
          </rPr>
          <t xml:space="preserve">.
</t>
        </r>
        <r>
          <rPr>
            <b/>
            <sz val="11"/>
            <color indexed="81"/>
            <rFont val="Tahoma"/>
            <family val="2"/>
          </rPr>
          <t>Step 1 b</t>
        </r>
        <r>
          <rPr>
            <sz val="11"/>
            <color indexed="81"/>
            <rFont val="Tahoma"/>
            <family val="2"/>
          </rPr>
          <t xml:space="preserve">: Identify the largest element in the matrix and add a dummy column (task) or dummy row (agent) to square the matrix, using the selected element to populate the created column or created row.
</t>
        </r>
        <r>
          <rPr>
            <b/>
            <sz val="11"/>
            <color indexed="81"/>
            <rFont val="Tahoma"/>
            <family val="2"/>
          </rPr>
          <t>Step 2</t>
        </r>
        <r>
          <rPr>
            <sz val="11"/>
            <color indexed="81"/>
            <rFont val="Tahoma"/>
            <family val="2"/>
          </rPr>
          <t xml:space="preserve">: Reduce the elements in the matrix by identifying the smallest element in each row and subtracting the smallest element in each row from every element in that row.
</t>
        </r>
        <r>
          <rPr>
            <b/>
            <sz val="11"/>
            <color indexed="81"/>
            <rFont val="Tahoma"/>
            <family val="2"/>
          </rPr>
          <t>Step 3</t>
        </r>
        <r>
          <rPr>
            <sz val="11"/>
            <color indexed="81"/>
            <rFont val="Tahoma"/>
            <family val="2"/>
          </rPr>
          <t xml:space="preserve">: Reduce the elements in the matrix by identifying the smallest element in each column and subtracting the smallest element in each column from every element in that column.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 xml:space="preserve">.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r>
          <rPr>
            <b/>
            <sz val="11"/>
            <color indexed="81"/>
            <rFont val="Tahoma"/>
            <family val="2"/>
          </rPr>
          <t>Step 6a</t>
        </r>
        <r>
          <rPr>
            <sz val="11"/>
            <color indexed="81"/>
            <rFont val="Tahoma"/>
            <family val="2"/>
          </rPr>
          <t xml:space="preserve">: Select a zero from each row an column so that each row or column has only one selected.
</t>
        </r>
        <r>
          <rPr>
            <b/>
            <sz val="11"/>
            <color indexed="81"/>
            <rFont val="Tahoma"/>
            <family val="2"/>
          </rPr>
          <t>Step 6b</t>
        </r>
        <r>
          <rPr>
            <sz val="11"/>
            <color indexed="81"/>
            <rFont val="Tahoma"/>
            <family val="2"/>
          </rPr>
          <t>: Apply the selection to the original matrix, disregarding dummy rows or columns. The selection in the original matrix is the optimal task assignment. Calculate the optimal task assignment z objective by calculating the sum of all selected values in the original matrix.</t>
        </r>
      </text>
    </comment>
    <comment ref="C25" authorId="0" shapeId="0">
      <text>
        <r>
          <rPr>
            <b/>
            <sz val="11"/>
            <color indexed="81"/>
            <rFont val="Tahoma"/>
            <family val="2"/>
          </rPr>
          <t>A. J. Welgemoed:
Hungarian Algorithm.
Step 1a:</t>
        </r>
        <r>
          <rPr>
            <sz val="11"/>
            <color indexed="81"/>
            <rFont val="Tahoma"/>
            <family val="2"/>
          </rPr>
          <t xml:space="preserve"> Determine if the matrix is square. If the matrix is square, since there are the same amount of agents as there are tasks, the expectation is thus that each agent will be assigned a task or that each task will be assigned a agent, then procede to </t>
        </r>
        <r>
          <rPr>
            <b/>
            <sz val="11"/>
            <color indexed="81"/>
            <rFont val="Tahoma"/>
            <family val="2"/>
          </rPr>
          <t>Step 2</t>
        </r>
        <r>
          <rPr>
            <sz val="11"/>
            <color indexed="81"/>
            <rFont val="Tahoma"/>
            <family val="2"/>
          </rPr>
          <t xml:space="preserve">. Else if the matrix is not square, since there arent' the same amount of agents as there are tasks, the expectation is thus that one agent will not be assigned any task or that one task will not be assigned any agent, then procede to </t>
        </r>
        <r>
          <rPr>
            <b/>
            <sz val="11"/>
            <color indexed="81"/>
            <rFont val="Tahoma"/>
            <family val="2"/>
          </rPr>
          <t>Step 1b</t>
        </r>
        <r>
          <rPr>
            <sz val="11"/>
            <color indexed="81"/>
            <rFont val="Tahoma"/>
            <family val="2"/>
          </rPr>
          <t>.</t>
        </r>
      </text>
    </comment>
    <comment ref="J25" authorId="0" shapeId="0">
      <text>
        <r>
          <rPr>
            <b/>
            <sz val="11"/>
            <color indexed="81"/>
            <rFont val="Tahoma"/>
            <family val="2"/>
          </rPr>
          <t>A. J. Welgemoed:
Hungarian Algorithm.
Step 1a:</t>
        </r>
        <r>
          <rPr>
            <sz val="11"/>
            <color indexed="81"/>
            <rFont val="Tahoma"/>
            <family val="2"/>
          </rPr>
          <t xml:space="preserve"> Determine if the matrix is square. If the matrix is square, since there are the same amount of agents as there are tasks, the expectation is thus that each agent will be assigned a task or that each task will be assigned a agent, then procede to </t>
        </r>
        <r>
          <rPr>
            <b/>
            <sz val="11"/>
            <color indexed="81"/>
            <rFont val="Tahoma"/>
            <family val="2"/>
          </rPr>
          <t>Step 2</t>
        </r>
        <r>
          <rPr>
            <sz val="11"/>
            <color indexed="81"/>
            <rFont val="Tahoma"/>
            <family val="2"/>
          </rPr>
          <t xml:space="preserve">. Else if the matrix is not square, since there arent' the same amount of agents as there are tasks, the expectation is thus that one agent will not be assigned any task or that one task will not be assigned any agent, then procede to </t>
        </r>
        <r>
          <rPr>
            <b/>
            <sz val="11"/>
            <color indexed="81"/>
            <rFont val="Tahoma"/>
            <family val="2"/>
          </rPr>
          <t>Step 1b</t>
        </r>
        <r>
          <rPr>
            <sz val="11"/>
            <color indexed="81"/>
            <rFont val="Tahoma"/>
            <family val="2"/>
          </rPr>
          <t>.</t>
        </r>
      </text>
    </comment>
    <comment ref="C33" authorId="0" shapeId="0">
      <text>
        <r>
          <rPr>
            <b/>
            <sz val="11"/>
            <color indexed="81"/>
            <rFont val="Tahoma"/>
            <family val="2"/>
          </rPr>
          <t>A. J. Welgemoed:
Hungarian Algorithm.</t>
        </r>
        <r>
          <rPr>
            <sz val="11"/>
            <color indexed="81"/>
            <rFont val="Tahoma"/>
            <family val="2"/>
          </rPr>
          <t xml:space="preserve">
</t>
        </r>
        <r>
          <rPr>
            <b/>
            <sz val="11"/>
            <color indexed="81"/>
            <rFont val="Tahoma"/>
            <family val="2"/>
          </rPr>
          <t>Step 2</t>
        </r>
        <r>
          <rPr>
            <sz val="11"/>
            <color indexed="81"/>
            <rFont val="Tahoma"/>
            <family val="2"/>
          </rPr>
          <t>: Reduce the elements in the matrix by identifying the smallest element in each row and subtracting the smallest element in each row from every element in that row.</t>
        </r>
      </text>
    </comment>
    <comment ref="K33" authorId="0" shapeId="0">
      <text>
        <r>
          <rPr>
            <b/>
            <sz val="11"/>
            <color indexed="81"/>
            <rFont val="Tahoma"/>
            <family val="2"/>
          </rPr>
          <t xml:space="preserve">A. J. Welgemoed:
Hungarian Algorithm.
</t>
        </r>
        <r>
          <rPr>
            <b/>
            <sz val="11"/>
            <color indexed="81"/>
            <rFont val="Tahoma"/>
            <family val="2"/>
          </rPr>
          <t>Step 3</t>
        </r>
        <r>
          <rPr>
            <sz val="11"/>
            <color indexed="81"/>
            <rFont val="Tahoma"/>
            <family val="2"/>
          </rPr>
          <t>: Reduce the elements in the matrix by identifying the smallest element in each column and subtracting the smallest element in each column from every element in that column.</t>
        </r>
      </text>
    </comment>
    <comment ref="S33"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 xml:space="preserve">.
</t>
        </r>
      </text>
    </comment>
    <comment ref="C41"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K41"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S41"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 xml:space="preserve">.
</t>
        </r>
      </text>
    </comment>
    <comment ref="C49"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K49"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S49"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 xml:space="preserve">.
</t>
        </r>
      </text>
    </comment>
    <comment ref="C57"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K57"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S57"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 xml:space="preserve">.
</t>
        </r>
      </text>
    </comment>
    <comment ref="C65"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K65"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S65"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 xml:space="preserve">.
</t>
        </r>
      </text>
    </comment>
    <comment ref="C73"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K73" authorId="0" shapeId="0">
      <text>
        <r>
          <rPr>
            <b/>
            <sz val="11"/>
            <color indexed="81"/>
            <rFont val="Tahoma"/>
            <family val="2"/>
          </rPr>
          <t xml:space="preserve">A. J. Welgemoed:
Hungarian Algorithm.
</t>
        </r>
        <r>
          <rPr>
            <b/>
            <sz val="11"/>
            <color indexed="81"/>
            <rFont val="Tahoma"/>
            <family val="2"/>
          </rPr>
          <t>Step 5a:</t>
        </r>
        <r>
          <rPr>
            <sz val="11"/>
            <color indexed="81"/>
            <rFont val="Tahoma"/>
            <family val="2"/>
          </rPr>
          <t xml:space="preserve"> Select the smallest uncovered element in the matrix and subtract the smallest uncovered element in the matrix from every uncovered element in the matrix.
</t>
        </r>
        <r>
          <rPr>
            <b/>
            <sz val="11"/>
            <color indexed="81"/>
            <rFont val="Tahoma"/>
            <family val="2"/>
          </rPr>
          <t>Step 5b</t>
        </r>
        <r>
          <rPr>
            <sz val="11"/>
            <color indexed="81"/>
            <rFont val="Tahoma"/>
            <family val="2"/>
          </rPr>
          <t xml:space="preserve">: Add the smallest uncovered element in the matrix to every element in the matrix that is covered twice. This is equivalent to adding the minimum uncovered element to every covered element (twice if it is covered twice) and then subtracting it from every element in the matrix, which may be automated easier.
</t>
        </r>
        <r>
          <rPr>
            <b/>
            <sz val="11"/>
            <color indexed="81"/>
            <rFont val="Tahoma"/>
            <family val="2"/>
          </rPr>
          <t>Step 5c</t>
        </r>
        <r>
          <rPr>
            <sz val="11"/>
            <color indexed="81"/>
            <rFont val="Tahoma"/>
            <family val="2"/>
          </rPr>
          <t xml:space="preserve">: Recalculate matrix and procede to </t>
        </r>
        <r>
          <rPr>
            <b/>
            <sz val="11"/>
            <color indexed="81"/>
            <rFont val="Tahoma"/>
            <family val="2"/>
          </rPr>
          <t>Step 4</t>
        </r>
        <r>
          <rPr>
            <sz val="11"/>
            <color indexed="81"/>
            <rFont val="Tahoma"/>
            <family val="2"/>
          </rPr>
          <t xml:space="preserve">.
</t>
        </r>
      </text>
    </comment>
    <comment ref="S73" authorId="0" shapeId="0">
      <text>
        <r>
          <rPr>
            <b/>
            <sz val="11"/>
            <color indexed="81"/>
            <rFont val="Tahoma"/>
            <family val="2"/>
          </rPr>
          <t xml:space="preserve">A. J. Welgemoed:
Hungarian Algorithm.
</t>
        </r>
        <r>
          <rPr>
            <b/>
            <sz val="11"/>
            <color indexed="81"/>
            <rFont val="Tahoma"/>
            <family val="2"/>
          </rPr>
          <t>Step 4</t>
        </r>
        <r>
          <rPr>
            <sz val="11"/>
            <color indexed="81"/>
            <rFont val="Tahoma"/>
            <family val="2"/>
          </rPr>
          <t xml:space="preserve">: Cover the all zero elements in the matrix with either vertical or horizontal lines, using the minimum number of vertical or horizontal lines possible to cover them. Identify wheter the lines used to cover all zero elements in the matrix is equal to the amount of rows in the matrix. If the lines used to cover all zero elements in the matrix is equal to the amount of rows in the matrix, then the solution is optimal and procede to </t>
        </r>
        <r>
          <rPr>
            <b/>
            <sz val="11"/>
            <color indexed="81"/>
            <rFont val="Tahoma"/>
            <family val="2"/>
          </rPr>
          <t>Step 6a</t>
        </r>
        <r>
          <rPr>
            <sz val="11"/>
            <color indexed="81"/>
            <rFont val="Tahoma"/>
            <family val="2"/>
          </rPr>
          <t xml:space="preserve">.
</t>
        </r>
      </text>
    </comment>
    <comment ref="C81" authorId="0" shapeId="0">
      <text>
        <r>
          <rPr>
            <b/>
            <sz val="11"/>
            <color indexed="81"/>
            <rFont val="Tahoma"/>
            <family val="2"/>
          </rPr>
          <t xml:space="preserve">A. J. Welgemoed:
Hungarian Algorithm.
</t>
        </r>
        <r>
          <rPr>
            <b/>
            <sz val="11"/>
            <color indexed="81"/>
            <rFont val="Tahoma"/>
            <family val="2"/>
          </rPr>
          <t>Step 6a</t>
        </r>
        <r>
          <rPr>
            <sz val="11"/>
            <color indexed="81"/>
            <rFont val="Tahoma"/>
            <family val="2"/>
          </rPr>
          <t xml:space="preserve">: Select a zero from each row an column so that each row or column has only one selected.
</t>
        </r>
        <r>
          <rPr>
            <b/>
            <sz val="11"/>
            <color indexed="81"/>
            <rFont val="Tahoma"/>
            <family val="2"/>
          </rPr>
          <t>Step 6b</t>
        </r>
        <r>
          <rPr>
            <sz val="11"/>
            <color indexed="81"/>
            <rFont val="Tahoma"/>
            <family val="2"/>
          </rPr>
          <t>: Apply the selection to the original matrix, disregarding dummy rows or columns. The selection in the original matrix is the optimal task assignment. Calculate the optimal task assignment z objective by calculating the sum of all selected values in the original matrix.</t>
        </r>
      </text>
    </comment>
    <comment ref="K81" authorId="0" shapeId="0">
      <text>
        <r>
          <rPr>
            <b/>
            <sz val="11"/>
            <color indexed="81"/>
            <rFont val="Tahoma"/>
            <family val="2"/>
          </rPr>
          <t xml:space="preserve">A. J. Welgemoed:
Hungarian Algorithm.
</t>
        </r>
        <r>
          <rPr>
            <b/>
            <sz val="11"/>
            <color indexed="81"/>
            <rFont val="Tahoma"/>
            <family val="2"/>
          </rPr>
          <t>Step 6a</t>
        </r>
        <r>
          <rPr>
            <sz val="11"/>
            <color indexed="81"/>
            <rFont val="Tahoma"/>
            <family val="2"/>
          </rPr>
          <t xml:space="preserve">: Select a zero from each row an column so that each row or column has only one selected.
</t>
        </r>
        <r>
          <rPr>
            <b/>
            <sz val="11"/>
            <color indexed="81"/>
            <rFont val="Tahoma"/>
            <family val="2"/>
          </rPr>
          <t>Step 6b</t>
        </r>
        <r>
          <rPr>
            <sz val="11"/>
            <color indexed="81"/>
            <rFont val="Tahoma"/>
            <family val="2"/>
          </rPr>
          <t>: Apply the selection to the original matrix, disregarding dummy rows or columns. The selection in the original matrix is the optimal task assignment. Calculate the optimal task assignment z objective by calculating the sum of all selected values in the original matrix.</t>
        </r>
      </text>
    </comment>
  </commentList>
</comments>
</file>

<file path=xl/sharedStrings.xml><?xml version="1.0" encoding="utf-8"?>
<sst xmlns="http://schemas.openxmlformats.org/spreadsheetml/2006/main" count="1004" uniqueCount="160">
  <si>
    <t>A</t>
  </si>
  <si>
    <t>B</t>
  </si>
  <si>
    <t>C</t>
  </si>
  <si>
    <t>D</t>
  </si>
  <si>
    <t>E</t>
  </si>
  <si>
    <t>α</t>
  </si>
  <si>
    <t>β</t>
  </si>
  <si>
    <t>γ</t>
  </si>
  <si>
    <t>δ</t>
  </si>
  <si>
    <t>T-i</t>
  </si>
  <si>
    <t>ε</t>
  </si>
  <si>
    <t>T-2</t>
  </si>
  <si>
    <t>T-3</t>
  </si>
  <si>
    <r>
      <t xml:space="preserve">Assign the agents </t>
    </r>
    <r>
      <rPr>
        <i/>
        <sz val="11"/>
        <color theme="1"/>
        <rFont val="Cambria"/>
        <family val="1"/>
      </rPr>
      <t>A</t>
    </r>
    <r>
      <rPr>
        <sz val="11"/>
        <color theme="1"/>
        <rFont val="Calibri"/>
        <family val="2"/>
        <scheme val="minor"/>
      </rPr>
      <t xml:space="preserve">, </t>
    </r>
    <r>
      <rPr>
        <i/>
        <sz val="11"/>
        <color theme="1"/>
        <rFont val="Cambria"/>
        <family val="1"/>
      </rPr>
      <t>B</t>
    </r>
    <r>
      <rPr>
        <sz val="11"/>
        <color theme="1"/>
        <rFont val="Calibri"/>
        <family val="2"/>
        <scheme val="minor"/>
      </rPr>
      <t xml:space="preserve">, </t>
    </r>
    <r>
      <rPr>
        <i/>
        <sz val="11"/>
        <color theme="1"/>
        <rFont val="Cambria"/>
        <family val="1"/>
      </rPr>
      <t>C</t>
    </r>
    <r>
      <rPr>
        <sz val="11"/>
        <color theme="1"/>
        <rFont val="Calibri"/>
        <family val="2"/>
        <scheme val="minor"/>
      </rPr>
      <t xml:space="preserve">, </t>
    </r>
    <r>
      <rPr>
        <i/>
        <sz val="11"/>
        <color theme="1"/>
        <rFont val="Cambria"/>
        <family val="1"/>
      </rPr>
      <t>D</t>
    </r>
    <r>
      <rPr>
        <sz val="11"/>
        <color theme="1"/>
        <rFont val="Calibri"/>
        <family val="2"/>
        <scheme val="minor"/>
      </rPr>
      <t xml:space="preserve">, and </t>
    </r>
    <r>
      <rPr>
        <i/>
        <sz val="11"/>
        <color theme="1"/>
        <rFont val="Cambria"/>
        <family val="1"/>
      </rPr>
      <t>E</t>
    </r>
    <r>
      <rPr>
        <sz val="11"/>
        <color theme="1"/>
        <rFont val="Calibri"/>
        <family val="2"/>
        <scheme val="minor"/>
      </rPr>
      <t xml:space="preserve"> to the activities </t>
    </r>
    <r>
      <rPr>
        <i/>
        <sz val="11"/>
        <color theme="1"/>
        <rFont val="Cambria"/>
        <family val="1"/>
      </rPr>
      <t>α</t>
    </r>
    <r>
      <rPr>
        <sz val="11"/>
        <color theme="1"/>
        <rFont val="Calibri"/>
        <family val="2"/>
        <scheme val="minor"/>
      </rPr>
      <t xml:space="preserve">, </t>
    </r>
    <r>
      <rPr>
        <i/>
        <sz val="11"/>
        <color theme="1"/>
        <rFont val="Cambria"/>
        <family val="1"/>
      </rPr>
      <t>β</t>
    </r>
    <r>
      <rPr>
        <sz val="11"/>
        <color theme="1"/>
        <rFont val="Calibri"/>
        <family val="2"/>
        <scheme val="minor"/>
      </rPr>
      <t xml:space="preserve">, </t>
    </r>
    <r>
      <rPr>
        <i/>
        <sz val="11"/>
        <color theme="1"/>
        <rFont val="Cambria"/>
        <family val="1"/>
      </rPr>
      <t>γ</t>
    </r>
    <r>
      <rPr>
        <sz val="11"/>
        <color theme="1"/>
        <rFont val="Calibri"/>
        <family val="2"/>
        <scheme val="minor"/>
      </rPr>
      <t xml:space="preserve">, and </t>
    </r>
    <r>
      <rPr>
        <i/>
        <sz val="11"/>
        <color theme="1"/>
        <rFont val="Cambria"/>
        <family val="1"/>
      </rPr>
      <t>δ</t>
    </r>
    <r>
      <rPr>
        <sz val="11"/>
        <color theme="1"/>
        <rFont val="Calibri"/>
        <family val="2"/>
        <scheme val="minor"/>
      </rPr>
      <t>.  The cost for each agent to perform each activity is given by the following cost matrix:</t>
    </r>
  </si>
  <si>
    <r>
      <t xml:space="preserve">Assign the agents </t>
    </r>
    <r>
      <rPr>
        <i/>
        <sz val="11"/>
        <color theme="1"/>
        <rFont val="Cambria"/>
        <family val="1"/>
      </rPr>
      <t>A</t>
    </r>
    <r>
      <rPr>
        <sz val="11"/>
        <color theme="1"/>
        <rFont val="Calibri"/>
        <family val="2"/>
        <scheme val="minor"/>
      </rPr>
      <t xml:space="preserve">, </t>
    </r>
    <r>
      <rPr>
        <i/>
        <sz val="11"/>
        <color theme="1"/>
        <rFont val="Cambria"/>
        <family val="1"/>
      </rPr>
      <t>B</t>
    </r>
    <r>
      <rPr>
        <sz val="11"/>
        <color theme="1"/>
        <rFont val="Calibri"/>
        <family val="2"/>
        <scheme val="minor"/>
      </rPr>
      <t xml:space="preserve">, </t>
    </r>
    <r>
      <rPr>
        <i/>
        <sz val="11"/>
        <color theme="1"/>
        <rFont val="Cambria"/>
        <family val="1"/>
      </rPr>
      <t>C</t>
    </r>
    <r>
      <rPr>
        <sz val="11"/>
        <color theme="1"/>
        <rFont val="Calibri"/>
        <family val="2"/>
        <scheme val="minor"/>
      </rPr>
      <t xml:space="preserve"> to the activities </t>
    </r>
    <r>
      <rPr>
        <i/>
        <sz val="11"/>
        <color theme="1"/>
        <rFont val="Cambria"/>
        <family val="1"/>
      </rPr>
      <t>α</t>
    </r>
    <r>
      <rPr>
        <sz val="11"/>
        <color theme="1"/>
        <rFont val="Calibri"/>
        <family val="2"/>
        <scheme val="minor"/>
      </rPr>
      <t xml:space="preserve">, </t>
    </r>
    <r>
      <rPr>
        <i/>
        <sz val="11"/>
        <color theme="1"/>
        <rFont val="Cambria"/>
        <family val="1"/>
      </rPr>
      <t>β</t>
    </r>
    <r>
      <rPr>
        <sz val="11"/>
        <color theme="1"/>
        <rFont val="Calibri"/>
        <family val="2"/>
        <scheme val="minor"/>
      </rPr>
      <t xml:space="preserve">, </t>
    </r>
    <r>
      <rPr>
        <i/>
        <sz val="11"/>
        <color theme="1"/>
        <rFont val="Cambria"/>
        <family val="1"/>
      </rPr>
      <t>γ</t>
    </r>
    <r>
      <rPr>
        <sz val="11"/>
        <color theme="1"/>
        <rFont val="Calibri"/>
        <family val="2"/>
        <scheme val="minor"/>
      </rPr>
      <t>.  The cost for each agent to perform each activity is given by the following cost matrix:</t>
    </r>
  </si>
  <si>
    <t>Total Cost = 1 + 4 + 4</t>
  </si>
  <si>
    <t>=</t>
  </si>
  <si>
    <t>Total Cost = 10 + 17 + 7 + 14</t>
  </si>
  <si>
    <t>F</t>
  </si>
  <si>
    <t>T-4</t>
  </si>
  <si>
    <t>T-5</t>
  </si>
  <si>
    <t>Total Cost = 20 + 34 + 14 + 28 + 18</t>
  </si>
  <si>
    <t>Problem</t>
  </si>
  <si>
    <t>Hungarian Algorithm</t>
  </si>
  <si>
    <t>Integer Programming Model</t>
  </si>
  <si>
    <t>Decision Variables</t>
  </si>
  <si>
    <t>Agent i assigned to activity j</t>
  </si>
  <si>
    <t xml:space="preserve">min z = </t>
  </si>
  <si>
    <r>
      <t>x</t>
    </r>
    <r>
      <rPr>
        <sz val="8"/>
        <color theme="1"/>
        <rFont val="Calibri"/>
        <family val="2"/>
        <scheme val="minor"/>
      </rPr>
      <t>ij</t>
    </r>
    <r>
      <rPr>
        <sz val="11"/>
        <color theme="1"/>
        <rFont val="Calibri"/>
        <family val="2"/>
        <scheme val="minor"/>
      </rPr>
      <t xml:space="preserve"> =</t>
    </r>
  </si>
  <si>
    <r>
      <t>x</t>
    </r>
    <r>
      <rPr>
        <sz val="8"/>
        <color theme="1"/>
        <rFont val="Calibri"/>
        <family val="2"/>
        <scheme val="minor"/>
      </rPr>
      <t>11</t>
    </r>
  </si>
  <si>
    <r>
      <t>2x</t>
    </r>
    <r>
      <rPr>
        <sz val="8"/>
        <color theme="1"/>
        <rFont val="Calibri"/>
        <family val="2"/>
        <scheme val="minor"/>
      </rPr>
      <t>12</t>
    </r>
  </si>
  <si>
    <r>
      <t>4x</t>
    </r>
    <r>
      <rPr>
        <sz val="8"/>
        <color theme="1"/>
        <rFont val="Calibri"/>
        <family val="2"/>
        <scheme val="minor"/>
      </rPr>
      <t>13</t>
    </r>
  </si>
  <si>
    <r>
      <t>5x</t>
    </r>
    <r>
      <rPr>
        <sz val="8"/>
        <color theme="1"/>
        <rFont val="Calibri"/>
        <family val="2"/>
        <scheme val="minor"/>
      </rPr>
      <t>21</t>
    </r>
  </si>
  <si>
    <r>
      <t>3x</t>
    </r>
    <r>
      <rPr>
        <sz val="8"/>
        <color theme="1"/>
        <rFont val="Calibri"/>
        <family val="2"/>
        <scheme val="minor"/>
      </rPr>
      <t>22</t>
    </r>
  </si>
  <si>
    <r>
      <t>4x</t>
    </r>
    <r>
      <rPr>
        <sz val="8"/>
        <color theme="1"/>
        <rFont val="Calibri"/>
        <family val="2"/>
        <scheme val="minor"/>
      </rPr>
      <t>23</t>
    </r>
  </si>
  <si>
    <r>
      <t>5x</t>
    </r>
    <r>
      <rPr>
        <sz val="8"/>
        <color theme="1"/>
        <rFont val="Calibri"/>
        <family val="2"/>
        <scheme val="minor"/>
      </rPr>
      <t>31</t>
    </r>
  </si>
  <si>
    <r>
      <t>4x</t>
    </r>
    <r>
      <rPr>
        <sz val="8"/>
        <color theme="1"/>
        <rFont val="Calibri"/>
        <family val="2"/>
        <scheme val="minor"/>
      </rPr>
      <t>32</t>
    </r>
  </si>
  <si>
    <r>
      <t>8x</t>
    </r>
    <r>
      <rPr>
        <sz val="8"/>
        <color theme="1"/>
        <rFont val="Calibri"/>
        <family val="2"/>
        <scheme val="minor"/>
      </rPr>
      <t>33</t>
    </r>
  </si>
  <si>
    <t>+</t>
  </si>
  <si>
    <t>s.t.</t>
  </si>
  <si>
    <r>
      <t>x</t>
    </r>
    <r>
      <rPr>
        <sz val="8"/>
        <color theme="1"/>
        <rFont val="Calibri"/>
        <family val="2"/>
        <scheme val="minor"/>
      </rPr>
      <t>12</t>
    </r>
  </si>
  <si>
    <r>
      <t>x</t>
    </r>
    <r>
      <rPr>
        <sz val="8"/>
        <color theme="1"/>
        <rFont val="Calibri"/>
        <family val="2"/>
        <scheme val="minor"/>
      </rPr>
      <t>13</t>
    </r>
  </si>
  <si>
    <r>
      <t>x</t>
    </r>
    <r>
      <rPr>
        <sz val="8"/>
        <color theme="1"/>
        <rFont val="Calibri"/>
        <family val="2"/>
        <scheme val="minor"/>
      </rPr>
      <t>21</t>
    </r>
  </si>
  <si>
    <r>
      <t>x</t>
    </r>
    <r>
      <rPr>
        <sz val="8"/>
        <color theme="1"/>
        <rFont val="Calibri"/>
        <family val="2"/>
        <scheme val="minor"/>
      </rPr>
      <t>22</t>
    </r>
  </si>
  <si>
    <r>
      <t>x</t>
    </r>
    <r>
      <rPr>
        <sz val="8"/>
        <color theme="1"/>
        <rFont val="Calibri"/>
        <family val="2"/>
        <scheme val="minor"/>
      </rPr>
      <t>23</t>
    </r>
  </si>
  <si>
    <r>
      <t>x</t>
    </r>
    <r>
      <rPr>
        <sz val="8"/>
        <color theme="1"/>
        <rFont val="Calibri"/>
        <family val="2"/>
        <scheme val="minor"/>
      </rPr>
      <t>31</t>
    </r>
  </si>
  <si>
    <r>
      <t>x</t>
    </r>
    <r>
      <rPr>
        <sz val="8"/>
        <color theme="1"/>
        <rFont val="Calibri"/>
        <family val="2"/>
        <scheme val="minor"/>
      </rPr>
      <t>32</t>
    </r>
  </si>
  <si>
    <r>
      <t>x</t>
    </r>
    <r>
      <rPr>
        <sz val="8"/>
        <color theme="1"/>
        <rFont val="Calibri"/>
        <family val="2"/>
        <scheme val="minor"/>
      </rPr>
      <t>33</t>
    </r>
  </si>
  <si>
    <t>or</t>
  </si>
  <si>
    <t>Only one agent per activity</t>
  </si>
  <si>
    <t>Only one activity per agent</t>
  </si>
  <si>
    <r>
      <t>10x</t>
    </r>
    <r>
      <rPr>
        <sz val="8"/>
        <color theme="1"/>
        <rFont val="Calibri"/>
        <family val="2"/>
        <scheme val="minor"/>
      </rPr>
      <t>11</t>
    </r>
  </si>
  <si>
    <r>
      <t>19x</t>
    </r>
    <r>
      <rPr>
        <sz val="8"/>
        <color theme="1"/>
        <rFont val="Calibri"/>
        <family val="2"/>
        <scheme val="minor"/>
      </rPr>
      <t>12</t>
    </r>
  </si>
  <si>
    <r>
      <t>8x</t>
    </r>
    <r>
      <rPr>
        <sz val="8"/>
        <color theme="1"/>
        <rFont val="Calibri"/>
        <family val="2"/>
        <scheme val="minor"/>
      </rPr>
      <t>13</t>
    </r>
  </si>
  <si>
    <r>
      <t>15x</t>
    </r>
    <r>
      <rPr>
        <sz val="8"/>
        <color theme="1"/>
        <rFont val="Calibri"/>
        <family val="2"/>
        <scheme val="minor"/>
      </rPr>
      <t>14</t>
    </r>
  </si>
  <si>
    <r>
      <t>10x</t>
    </r>
    <r>
      <rPr>
        <sz val="8"/>
        <color theme="1"/>
        <rFont val="Calibri"/>
        <family val="2"/>
        <scheme val="minor"/>
      </rPr>
      <t>21</t>
    </r>
  </si>
  <si>
    <r>
      <t>18x</t>
    </r>
    <r>
      <rPr>
        <sz val="8"/>
        <color theme="1"/>
        <rFont val="Calibri"/>
        <family val="2"/>
        <scheme val="minor"/>
      </rPr>
      <t>22</t>
    </r>
  </si>
  <si>
    <r>
      <t>7x</t>
    </r>
    <r>
      <rPr>
        <sz val="8"/>
        <color theme="1"/>
        <rFont val="Calibri"/>
        <family val="2"/>
        <scheme val="minor"/>
      </rPr>
      <t>23</t>
    </r>
  </si>
  <si>
    <r>
      <t>17x</t>
    </r>
    <r>
      <rPr>
        <sz val="8"/>
        <color theme="1"/>
        <rFont val="Calibri"/>
        <family val="2"/>
        <scheme val="minor"/>
      </rPr>
      <t>24</t>
    </r>
  </si>
  <si>
    <r>
      <t>9x</t>
    </r>
    <r>
      <rPr>
        <sz val="8"/>
        <color theme="1"/>
        <rFont val="Calibri"/>
        <family val="2"/>
        <scheme val="minor"/>
      </rPr>
      <t>33</t>
    </r>
  </si>
  <si>
    <r>
      <t>12x</t>
    </r>
    <r>
      <rPr>
        <sz val="8"/>
        <color theme="1"/>
        <rFont val="Calibri"/>
        <family val="2"/>
        <scheme val="minor"/>
      </rPr>
      <t>41</t>
    </r>
  </si>
  <si>
    <r>
      <t>13x</t>
    </r>
    <r>
      <rPr>
        <sz val="8"/>
        <color theme="1"/>
        <rFont val="Calibri"/>
        <family val="2"/>
        <scheme val="minor"/>
      </rPr>
      <t>31</t>
    </r>
  </si>
  <si>
    <r>
      <t>16x</t>
    </r>
    <r>
      <rPr>
        <sz val="8"/>
        <color theme="1"/>
        <rFont val="Calibri"/>
        <family val="2"/>
        <scheme val="minor"/>
      </rPr>
      <t>32</t>
    </r>
  </si>
  <si>
    <r>
      <t>14x</t>
    </r>
    <r>
      <rPr>
        <sz val="8"/>
        <color theme="1"/>
        <rFont val="Calibri"/>
        <family val="2"/>
        <scheme val="minor"/>
      </rPr>
      <t>34</t>
    </r>
  </si>
  <si>
    <r>
      <t>19x</t>
    </r>
    <r>
      <rPr>
        <sz val="8"/>
        <color theme="1"/>
        <rFont val="Calibri"/>
        <family val="2"/>
        <scheme val="minor"/>
      </rPr>
      <t>42</t>
    </r>
  </si>
  <si>
    <r>
      <t>8x</t>
    </r>
    <r>
      <rPr>
        <sz val="8"/>
        <color theme="1"/>
        <rFont val="Calibri"/>
        <family val="2"/>
        <scheme val="minor"/>
      </rPr>
      <t>43</t>
    </r>
  </si>
  <si>
    <r>
      <t>18x</t>
    </r>
    <r>
      <rPr>
        <sz val="8"/>
        <color theme="1"/>
        <rFont val="Calibri"/>
        <family val="2"/>
        <scheme val="minor"/>
      </rPr>
      <t>44</t>
    </r>
  </si>
  <si>
    <r>
      <t>14x</t>
    </r>
    <r>
      <rPr>
        <sz val="8"/>
        <color theme="1"/>
        <rFont val="Calibri"/>
        <family val="2"/>
        <scheme val="minor"/>
      </rPr>
      <t>51</t>
    </r>
  </si>
  <si>
    <r>
      <t>17x</t>
    </r>
    <r>
      <rPr>
        <sz val="8"/>
        <color theme="1"/>
        <rFont val="Calibri"/>
        <family val="2"/>
        <scheme val="minor"/>
      </rPr>
      <t>52</t>
    </r>
  </si>
  <si>
    <r>
      <t>10x</t>
    </r>
    <r>
      <rPr>
        <sz val="8"/>
        <color theme="1"/>
        <rFont val="Calibri"/>
        <family val="2"/>
        <scheme val="minor"/>
      </rPr>
      <t>53</t>
    </r>
  </si>
  <si>
    <r>
      <t>19x</t>
    </r>
    <r>
      <rPr>
        <sz val="8"/>
        <color theme="1"/>
        <rFont val="Calibri"/>
        <family val="2"/>
        <scheme val="minor"/>
      </rPr>
      <t>54</t>
    </r>
  </si>
  <si>
    <r>
      <t>x</t>
    </r>
    <r>
      <rPr>
        <sz val="8"/>
        <color theme="1"/>
        <rFont val="Calibri"/>
        <family val="2"/>
        <scheme val="minor"/>
      </rPr>
      <t>14</t>
    </r>
  </si>
  <si>
    <r>
      <t>x</t>
    </r>
    <r>
      <rPr>
        <sz val="8"/>
        <color theme="1"/>
        <rFont val="Calibri"/>
        <family val="2"/>
        <scheme val="minor"/>
      </rPr>
      <t>24</t>
    </r>
  </si>
  <si>
    <r>
      <t>x</t>
    </r>
    <r>
      <rPr>
        <sz val="8"/>
        <color theme="1"/>
        <rFont val="Calibri"/>
        <family val="2"/>
        <scheme val="minor"/>
      </rPr>
      <t>34</t>
    </r>
  </si>
  <si>
    <r>
      <t>x</t>
    </r>
    <r>
      <rPr>
        <sz val="8"/>
        <color theme="1"/>
        <rFont val="Calibri"/>
        <family val="2"/>
        <scheme val="minor"/>
      </rPr>
      <t>44</t>
    </r>
  </si>
  <si>
    <r>
      <t>x</t>
    </r>
    <r>
      <rPr>
        <sz val="8"/>
        <color theme="1"/>
        <rFont val="Calibri"/>
        <family val="2"/>
        <scheme val="minor"/>
      </rPr>
      <t>41</t>
    </r>
  </si>
  <si>
    <r>
      <t>x</t>
    </r>
    <r>
      <rPr>
        <sz val="8"/>
        <color theme="1"/>
        <rFont val="Calibri"/>
        <family val="2"/>
        <scheme val="minor"/>
      </rPr>
      <t>42</t>
    </r>
  </si>
  <si>
    <r>
      <t>x</t>
    </r>
    <r>
      <rPr>
        <sz val="8"/>
        <color theme="1"/>
        <rFont val="Calibri"/>
        <family val="2"/>
        <scheme val="minor"/>
      </rPr>
      <t>43</t>
    </r>
  </si>
  <si>
    <r>
      <t>x</t>
    </r>
    <r>
      <rPr>
        <sz val="8"/>
        <color theme="1"/>
        <rFont val="Calibri"/>
        <family val="2"/>
        <scheme val="minor"/>
      </rPr>
      <t>51</t>
    </r>
  </si>
  <si>
    <r>
      <t>x</t>
    </r>
    <r>
      <rPr>
        <sz val="8"/>
        <color theme="1"/>
        <rFont val="Calibri"/>
        <family val="2"/>
        <scheme val="minor"/>
      </rPr>
      <t>52</t>
    </r>
  </si>
  <si>
    <r>
      <t>x</t>
    </r>
    <r>
      <rPr>
        <sz val="8"/>
        <color theme="1"/>
        <rFont val="Calibri"/>
        <family val="2"/>
        <scheme val="minor"/>
      </rPr>
      <t>53</t>
    </r>
  </si>
  <si>
    <r>
      <t>x</t>
    </r>
    <r>
      <rPr>
        <sz val="8"/>
        <color theme="1"/>
        <rFont val="Calibri"/>
        <family val="2"/>
        <scheme val="minor"/>
      </rPr>
      <t>54</t>
    </r>
  </si>
  <si>
    <r>
      <t>20x</t>
    </r>
    <r>
      <rPr>
        <sz val="8"/>
        <color theme="1"/>
        <rFont val="Calibri"/>
        <family val="2"/>
        <scheme val="minor"/>
      </rPr>
      <t>11</t>
    </r>
  </si>
  <si>
    <r>
      <t>38x</t>
    </r>
    <r>
      <rPr>
        <sz val="8"/>
        <color theme="1"/>
        <rFont val="Calibri"/>
        <family val="2"/>
        <scheme val="minor"/>
      </rPr>
      <t>12</t>
    </r>
  </si>
  <si>
    <r>
      <t>16x</t>
    </r>
    <r>
      <rPr>
        <sz val="8"/>
        <color theme="1"/>
        <rFont val="Calibri"/>
        <family val="2"/>
        <scheme val="minor"/>
      </rPr>
      <t>13</t>
    </r>
  </si>
  <si>
    <r>
      <t>30x</t>
    </r>
    <r>
      <rPr>
        <sz val="8"/>
        <color theme="1"/>
        <rFont val="Calibri"/>
        <family val="2"/>
        <scheme val="minor"/>
      </rPr>
      <t>14</t>
    </r>
  </si>
  <si>
    <r>
      <t>28x</t>
    </r>
    <r>
      <rPr>
        <sz val="8"/>
        <color theme="1"/>
        <rFont val="Calibri"/>
        <family val="2"/>
        <scheme val="minor"/>
      </rPr>
      <t>15</t>
    </r>
  </si>
  <si>
    <r>
      <t>20x</t>
    </r>
    <r>
      <rPr>
        <sz val="8"/>
        <color theme="1"/>
        <rFont val="Calibri"/>
        <family val="2"/>
        <scheme val="minor"/>
      </rPr>
      <t>21</t>
    </r>
  </si>
  <si>
    <r>
      <t>36x</t>
    </r>
    <r>
      <rPr>
        <sz val="8"/>
        <color theme="1"/>
        <rFont val="Calibri"/>
        <family val="2"/>
        <scheme val="minor"/>
      </rPr>
      <t>22</t>
    </r>
  </si>
  <si>
    <r>
      <t>14x</t>
    </r>
    <r>
      <rPr>
        <sz val="8"/>
        <color theme="1"/>
        <rFont val="Calibri"/>
        <family val="2"/>
        <scheme val="minor"/>
      </rPr>
      <t>23</t>
    </r>
  </si>
  <si>
    <r>
      <t>34x</t>
    </r>
    <r>
      <rPr>
        <sz val="8"/>
        <color theme="1"/>
        <rFont val="Calibri"/>
        <family val="2"/>
        <scheme val="minor"/>
      </rPr>
      <t>24</t>
    </r>
  </si>
  <si>
    <r>
      <t>24x</t>
    </r>
    <r>
      <rPr>
        <sz val="8"/>
        <color theme="1"/>
        <rFont val="Calibri"/>
        <family val="2"/>
        <scheme val="minor"/>
      </rPr>
      <t>25</t>
    </r>
  </si>
  <si>
    <r>
      <t>26x</t>
    </r>
    <r>
      <rPr>
        <sz val="8"/>
        <color theme="1"/>
        <rFont val="Calibri"/>
        <family val="2"/>
        <scheme val="minor"/>
      </rPr>
      <t>31</t>
    </r>
  </si>
  <si>
    <r>
      <t>32x</t>
    </r>
    <r>
      <rPr>
        <sz val="8"/>
        <color theme="1"/>
        <rFont val="Calibri"/>
        <family val="2"/>
        <scheme val="minor"/>
      </rPr>
      <t>32</t>
    </r>
  </si>
  <si>
    <r>
      <t>18x</t>
    </r>
    <r>
      <rPr>
        <sz val="8"/>
        <color theme="1"/>
        <rFont val="Calibri"/>
        <family val="2"/>
        <scheme val="minor"/>
      </rPr>
      <t>33</t>
    </r>
  </si>
  <si>
    <r>
      <t>28x</t>
    </r>
    <r>
      <rPr>
        <sz val="8"/>
        <color theme="1"/>
        <rFont val="Calibri"/>
        <family val="2"/>
        <scheme val="minor"/>
      </rPr>
      <t>34</t>
    </r>
  </si>
  <si>
    <r>
      <t>26x</t>
    </r>
    <r>
      <rPr>
        <sz val="8"/>
        <color theme="1"/>
        <rFont val="Calibri"/>
        <family val="2"/>
        <scheme val="minor"/>
      </rPr>
      <t>35</t>
    </r>
  </si>
  <si>
    <r>
      <t>24x</t>
    </r>
    <r>
      <rPr>
        <sz val="8"/>
        <color theme="1"/>
        <rFont val="Calibri"/>
        <family val="2"/>
        <scheme val="minor"/>
      </rPr>
      <t>41</t>
    </r>
  </si>
  <si>
    <r>
      <t>38x</t>
    </r>
    <r>
      <rPr>
        <sz val="8"/>
        <color theme="1"/>
        <rFont val="Calibri"/>
        <family val="2"/>
        <scheme val="minor"/>
      </rPr>
      <t>42</t>
    </r>
  </si>
  <si>
    <r>
      <t>16x</t>
    </r>
    <r>
      <rPr>
        <sz val="8"/>
        <color theme="1"/>
        <rFont val="Calibri"/>
        <family val="2"/>
        <scheme val="minor"/>
      </rPr>
      <t>43</t>
    </r>
  </si>
  <si>
    <r>
      <t>38x</t>
    </r>
    <r>
      <rPr>
        <sz val="8"/>
        <color theme="1"/>
        <rFont val="Calibri"/>
        <family val="2"/>
        <scheme val="minor"/>
      </rPr>
      <t>44</t>
    </r>
  </si>
  <si>
    <r>
      <t>20x</t>
    </r>
    <r>
      <rPr>
        <sz val="8"/>
        <color theme="1"/>
        <rFont val="Calibri"/>
        <family val="2"/>
        <scheme val="minor"/>
      </rPr>
      <t>45</t>
    </r>
  </si>
  <si>
    <r>
      <t>28x</t>
    </r>
    <r>
      <rPr>
        <sz val="8"/>
        <color theme="1"/>
        <rFont val="Calibri"/>
        <family val="2"/>
        <scheme val="minor"/>
      </rPr>
      <t>51</t>
    </r>
  </si>
  <si>
    <r>
      <t>34x</t>
    </r>
    <r>
      <rPr>
        <sz val="8"/>
        <color theme="1"/>
        <rFont val="Calibri"/>
        <family val="2"/>
        <scheme val="minor"/>
      </rPr>
      <t>52</t>
    </r>
  </si>
  <si>
    <r>
      <t>20x</t>
    </r>
    <r>
      <rPr>
        <sz val="8"/>
        <color theme="1"/>
        <rFont val="Calibri"/>
        <family val="2"/>
        <scheme val="minor"/>
      </rPr>
      <t>53</t>
    </r>
  </si>
  <si>
    <r>
      <t>38x</t>
    </r>
    <r>
      <rPr>
        <sz val="8"/>
        <color theme="1"/>
        <rFont val="Calibri"/>
        <family val="2"/>
        <scheme val="minor"/>
      </rPr>
      <t>54</t>
    </r>
  </si>
  <si>
    <r>
      <t>18x</t>
    </r>
    <r>
      <rPr>
        <sz val="8"/>
        <color theme="1"/>
        <rFont val="Calibri"/>
        <family val="2"/>
        <scheme val="minor"/>
      </rPr>
      <t>55</t>
    </r>
  </si>
  <si>
    <r>
      <t>30x</t>
    </r>
    <r>
      <rPr>
        <sz val="8"/>
        <color theme="1"/>
        <rFont val="Calibri"/>
        <family val="2"/>
        <scheme val="minor"/>
      </rPr>
      <t>61</t>
    </r>
  </si>
  <si>
    <r>
      <t>34x</t>
    </r>
    <r>
      <rPr>
        <sz val="8"/>
        <color theme="1"/>
        <rFont val="Calibri"/>
        <family val="2"/>
        <scheme val="minor"/>
      </rPr>
      <t>62</t>
    </r>
  </si>
  <si>
    <r>
      <t>28x</t>
    </r>
    <r>
      <rPr>
        <sz val="8"/>
        <color theme="1"/>
        <rFont val="Calibri"/>
        <family val="2"/>
        <scheme val="minor"/>
      </rPr>
      <t>63</t>
    </r>
  </si>
  <si>
    <r>
      <t>38x</t>
    </r>
    <r>
      <rPr>
        <sz val="8"/>
        <color theme="1"/>
        <rFont val="Calibri"/>
        <family val="2"/>
        <scheme val="minor"/>
      </rPr>
      <t>64</t>
    </r>
  </si>
  <si>
    <r>
      <t>36x</t>
    </r>
    <r>
      <rPr>
        <sz val="8"/>
        <color theme="1"/>
        <rFont val="Calibri"/>
        <family val="2"/>
        <scheme val="minor"/>
      </rPr>
      <t>65</t>
    </r>
  </si>
  <si>
    <r>
      <t>x</t>
    </r>
    <r>
      <rPr>
        <sz val="8"/>
        <color theme="1"/>
        <rFont val="Calibri"/>
        <family val="2"/>
        <scheme val="minor"/>
      </rPr>
      <t>15</t>
    </r>
  </si>
  <si>
    <r>
      <t>x</t>
    </r>
    <r>
      <rPr>
        <sz val="8"/>
        <color theme="1"/>
        <rFont val="Calibri"/>
        <family val="2"/>
        <scheme val="minor"/>
      </rPr>
      <t>25</t>
    </r>
  </si>
  <si>
    <r>
      <t>x</t>
    </r>
    <r>
      <rPr>
        <sz val="8"/>
        <color theme="1"/>
        <rFont val="Calibri"/>
        <family val="2"/>
        <scheme val="minor"/>
      </rPr>
      <t>35</t>
    </r>
  </si>
  <si>
    <r>
      <t>x</t>
    </r>
    <r>
      <rPr>
        <sz val="8"/>
        <color theme="1"/>
        <rFont val="Calibri"/>
        <family val="2"/>
        <scheme val="minor"/>
      </rPr>
      <t>45</t>
    </r>
  </si>
  <si>
    <r>
      <t>x</t>
    </r>
    <r>
      <rPr>
        <sz val="8"/>
        <color theme="1"/>
        <rFont val="Calibri"/>
        <family val="2"/>
        <scheme val="minor"/>
      </rPr>
      <t>55</t>
    </r>
  </si>
  <si>
    <r>
      <t>x</t>
    </r>
    <r>
      <rPr>
        <sz val="8"/>
        <color theme="1"/>
        <rFont val="Calibri"/>
        <family val="2"/>
        <scheme val="minor"/>
      </rPr>
      <t>61</t>
    </r>
  </si>
  <si>
    <r>
      <t>x</t>
    </r>
    <r>
      <rPr>
        <sz val="8"/>
        <color theme="1"/>
        <rFont val="Calibri"/>
        <family val="2"/>
        <scheme val="minor"/>
      </rPr>
      <t>62</t>
    </r>
  </si>
  <si>
    <r>
      <t>x</t>
    </r>
    <r>
      <rPr>
        <sz val="8"/>
        <color theme="1"/>
        <rFont val="Calibri"/>
        <family val="2"/>
        <scheme val="minor"/>
      </rPr>
      <t>63</t>
    </r>
  </si>
  <si>
    <r>
      <t>x</t>
    </r>
    <r>
      <rPr>
        <sz val="8"/>
        <color theme="1"/>
        <rFont val="Calibri"/>
        <family val="2"/>
        <scheme val="minor"/>
      </rPr>
      <t>64</t>
    </r>
  </si>
  <si>
    <r>
      <t>x</t>
    </r>
    <r>
      <rPr>
        <sz val="8"/>
        <color theme="1"/>
        <rFont val="Calibri"/>
        <family val="2"/>
        <scheme val="minor"/>
      </rPr>
      <t>65</t>
    </r>
  </si>
  <si>
    <t>T-2*</t>
  </si>
  <si>
    <t>T-5*</t>
  </si>
  <si>
    <t>T-6</t>
  </si>
  <si>
    <t>T-7</t>
  </si>
  <si>
    <t>T-8*</t>
  </si>
  <si>
    <t>Var,</t>
  </si>
  <si>
    <t>Obj.</t>
  </si>
  <si>
    <t>s.t. 1</t>
  </si>
  <si>
    <r>
      <t>x</t>
    </r>
    <r>
      <rPr>
        <b/>
        <sz val="8"/>
        <color theme="1"/>
        <rFont val="Calibri"/>
        <family val="2"/>
        <scheme val="minor"/>
      </rPr>
      <t>11</t>
    </r>
  </si>
  <si>
    <r>
      <t>x</t>
    </r>
    <r>
      <rPr>
        <b/>
        <sz val="8"/>
        <color theme="1"/>
        <rFont val="Calibri"/>
        <family val="2"/>
        <scheme val="minor"/>
      </rPr>
      <t>12</t>
    </r>
  </si>
  <si>
    <r>
      <t>x</t>
    </r>
    <r>
      <rPr>
        <b/>
        <sz val="8"/>
        <color theme="1"/>
        <rFont val="Calibri"/>
        <family val="2"/>
        <scheme val="minor"/>
      </rPr>
      <t>13</t>
    </r>
  </si>
  <si>
    <r>
      <t>x</t>
    </r>
    <r>
      <rPr>
        <b/>
        <sz val="8"/>
        <color theme="1"/>
        <rFont val="Calibri"/>
        <family val="2"/>
        <scheme val="minor"/>
      </rPr>
      <t>21</t>
    </r>
  </si>
  <si>
    <r>
      <t>x</t>
    </r>
    <r>
      <rPr>
        <b/>
        <sz val="8"/>
        <color theme="1"/>
        <rFont val="Calibri"/>
        <family val="2"/>
        <scheme val="minor"/>
      </rPr>
      <t>22</t>
    </r>
  </si>
  <si>
    <r>
      <t>x</t>
    </r>
    <r>
      <rPr>
        <b/>
        <sz val="8"/>
        <color theme="1"/>
        <rFont val="Calibri"/>
        <family val="2"/>
        <scheme val="minor"/>
      </rPr>
      <t>23</t>
    </r>
  </si>
  <si>
    <r>
      <t>x</t>
    </r>
    <r>
      <rPr>
        <b/>
        <sz val="8"/>
        <color theme="1"/>
        <rFont val="Calibri"/>
        <family val="2"/>
        <scheme val="minor"/>
      </rPr>
      <t>31</t>
    </r>
  </si>
  <si>
    <r>
      <t>x</t>
    </r>
    <r>
      <rPr>
        <b/>
        <sz val="8"/>
        <color theme="1"/>
        <rFont val="Calibri"/>
        <family val="2"/>
        <scheme val="minor"/>
      </rPr>
      <t>32</t>
    </r>
  </si>
  <si>
    <r>
      <t>x</t>
    </r>
    <r>
      <rPr>
        <b/>
        <sz val="8"/>
        <color theme="1"/>
        <rFont val="Calibri"/>
        <family val="2"/>
        <scheme val="minor"/>
      </rPr>
      <t>33</t>
    </r>
  </si>
  <si>
    <t>Ref.</t>
  </si>
  <si>
    <t>Sign</t>
  </si>
  <si>
    <t>b</t>
  </si>
  <si>
    <t>Solver</t>
  </si>
  <si>
    <t>≤</t>
  </si>
  <si>
    <t>T-1</t>
  </si>
  <si>
    <t>rhs</t>
  </si>
  <si>
    <t>z</t>
  </si>
  <si>
    <r>
      <t>s</t>
    </r>
    <r>
      <rPr>
        <b/>
        <sz val="8"/>
        <color theme="1"/>
        <rFont val="Calibri"/>
        <family val="2"/>
        <scheme val="minor"/>
      </rPr>
      <t>1</t>
    </r>
  </si>
  <si>
    <r>
      <t>e</t>
    </r>
    <r>
      <rPr>
        <b/>
        <sz val="8"/>
        <color theme="1"/>
        <rFont val="Calibri"/>
        <family val="2"/>
        <scheme val="minor"/>
      </rPr>
      <t>1</t>
    </r>
  </si>
  <si>
    <r>
      <t>s</t>
    </r>
    <r>
      <rPr>
        <b/>
        <sz val="8"/>
        <color theme="1"/>
        <rFont val="Calibri"/>
        <family val="2"/>
        <scheme val="minor"/>
      </rPr>
      <t>2</t>
    </r>
    <r>
      <rPr>
        <sz val="11"/>
        <color theme="1"/>
        <rFont val="Calibri"/>
        <family val="2"/>
        <scheme val="minor"/>
      </rPr>
      <t/>
    </r>
  </si>
  <si>
    <r>
      <t>e</t>
    </r>
    <r>
      <rPr>
        <b/>
        <sz val="8"/>
        <color theme="1"/>
        <rFont val="Calibri"/>
        <family val="2"/>
        <scheme val="minor"/>
      </rPr>
      <t>2</t>
    </r>
    <r>
      <rPr>
        <sz val="11"/>
        <color theme="1"/>
        <rFont val="Calibri"/>
        <family val="2"/>
        <scheme val="minor"/>
      </rPr>
      <t/>
    </r>
  </si>
  <si>
    <r>
      <t>s</t>
    </r>
    <r>
      <rPr>
        <b/>
        <sz val="8"/>
        <color theme="1"/>
        <rFont val="Calibri"/>
        <family val="2"/>
        <scheme val="minor"/>
      </rPr>
      <t>3</t>
    </r>
    <r>
      <rPr>
        <sz val="11"/>
        <color theme="1"/>
        <rFont val="Calibri"/>
        <family val="2"/>
        <scheme val="minor"/>
      </rPr>
      <t/>
    </r>
  </si>
  <si>
    <r>
      <t>e</t>
    </r>
    <r>
      <rPr>
        <b/>
        <sz val="8"/>
        <color theme="1"/>
        <rFont val="Calibri"/>
        <family val="2"/>
        <scheme val="minor"/>
      </rPr>
      <t>3</t>
    </r>
    <r>
      <rPr>
        <sz val="11"/>
        <color theme="1"/>
        <rFont val="Calibri"/>
        <family val="2"/>
        <scheme val="minor"/>
      </rPr>
      <t/>
    </r>
  </si>
  <si>
    <r>
      <t>s</t>
    </r>
    <r>
      <rPr>
        <b/>
        <sz val="8"/>
        <color theme="1"/>
        <rFont val="Calibri"/>
        <family val="2"/>
        <scheme val="minor"/>
      </rPr>
      <t>4</t>
    </r>
    <r>
      <rPr>
        <sz val="11"/>
        <color theme="1"/>
        <rFont val="Calibri"/>
        <family val="2"/>
        <scheme val="minor"/>
      </rPr>
      <t/>
    </r>
  </si>
  <si>
    <r>
      <t>e</t>
    </r>
    <r>
      <rPr>
        <b/>
        <sz val="8"/>
        <color theme="1"/>
        <rFont val="Calibri"/>
        <family val="2"/>
        <scheme val="minor"/>
      </rPr>
      <t>4</t>
    </r>
    <r>
      <rPr>
        <sz val="11"/>
        <color theme="1"/>
        <rFont val="Calibri"/>
        <family val="2"/>
        <scheme val="minor"/>
      </rPr>
      <t/>
    </r>
  </si>
  <si>
    <r>
      <t>s</t>
    </r>
    <r>
      <rPr>
        <b/>
        <sz val="8"/>
        <color theme="1"/>
        <rFont val="Calibri"/>
        <family val="2"/>
        <scheme val="minor"/>
      </rPr>
      <t>5</t>
    </r>
    <r>
      <rPr>
        <sz val="11"/>
        <color theme="1"/>
        <rFont val="Calibri"/>
        <family val="2"/>
        <scheme val="minor"/>
      </rPr>
      <t/>
    </r>
  </si>
  <si>
    <r>
      <t>e</t>
    </r>
    <r>
      <rPr>
        <b/>
        <sz val="8"/>
        <color theme="1"/>
        <rFont val="Calibri"/>
        <family val="2"/>
        <scheme val="minor"/>
      </rPr>
      <t>5</t>
    </r>
    <r>
      <rPr>
        <sz val="11"/>
        <color theme="1"/>
        <rFont val="Calibri"/>
        <family val="2"/>
        <scheme val="minor"/>
      </rPr>
      <t/>
    </r>
  </si>
  <si>
    <r>
      <t>s</t>
    </r>
    <r>
      <rPr>
        <b/>
        <sz val="8"/>
        <color theme="1"/>
        <rFont val="Calibri"/>
        <family val="2"/>
        <scheme val="minor"/>
      </rPr>
      <t>6</t>
    </r>
    <r>
      <rPr>
        <sz val="11"/>
        <color theme="1"/>
        <rFont val="Calibri"/>
        <family val="2"/>
        <scheme val="minor"/>
      </rPr>
      <t/>
    </r>
  </si>
  <si>
    <r>
      <t>e</t>
    </r>
    <r>
      <rPr>
        <b/>
        <sz val="8"/>
        <color theme="1"/>
        <rFont val="Calibri"/>
        <family val="2"/>
        <scheme val="minor"/>
      </rPr>
      <t>6</t>
    </r>
    <r>
      <rPr>
        <sz val="11"/>
        <color theme="1"/>
        <rFont val="Calibri"/>
        <family val="2"/>
        <scheme val="minor"/>
      </rPr>
      <t/>
    </r>
  </si>
  <si>
    <t>ᶿ</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</si>
</sst>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1"/>
      <color theme="1"/>
      <name val="Calibri"/>
      <family val="2"/>
    </font>
    <font>
      <i/>
      <sz val="11"/>
      <color theme="1"/>
      <name val="Cambria"/>
      <family val="1"/>
    </font>
    <font>
      <b/>
      <sz val="11"/>
      <color indexed="81"/>
      <name val="Tahoma"/>
      <family val="2"/>
    </font>
    <font>
      <sz val="11"/>
      <color indexed="81"/>
      <name val="Tahoma"/>
      <family val="2"/>
    </font>
    <font>
      <sz val="8"/>
      <color theme="1"/>
      <name val="Calibri"/>
      <family val="2"/>
      <scheme val="minor"/>
    </font>
    <font>
      <i/>
      <sz val="11"/>
      <color theme="1"/>
      <name val="Calibri"/>
      <family val="2"/>
      <scheme val="minor"/>
    </font>
    <font>
      <b/>
      <sz val="8"/>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73">
    <xf numFmtId="0" fontId="0" fillId="0" borderId="0" xfId="0"/>
    <xf numFmtId="0" fontId="1" fillId="0" borderId="1" xfId="0" applyFont="1" applyBorder="1"/>
    <xf numFmtId="0" fontId="2" fillId="0" borderId="2" xfId="0" applyFont="1" applyBorder="1"/>
    <xf numFmtId="0" fontId="2" fillId="6" borderId="3" xfId="0" applyFont="1" applyFill="1" applyBorder="1"/>
    <xf numFmtId="0" fontId="1" fillId="0" borderId="4" xfId="0" applyFont="1" applyBorder="1"/>
    <xf numFmtId="0" fontId="0" fillId="4" borderId="0" xfId="0" applyFill="1" applyBorder="1"/>
    <xf numFmtId="0" fontId="0" fillId="0" borderId="0" xfId="0" applyFill="1" applyBorder="1"/>
    <xf numFmtId="0" fontId="0" fillId="0" borderId="0" xfId="0" applyBorder="1"/>
    <xf numFmtId="0" fontId="0" fillId="6" borderId="5" xfId="0" applyFill="1" applyBorder="1"/>
    <xf numFmtId="0" fontId="0" fillId="4" borderId="5" xfId="0" applyFill="1" applyBorder="1"/>
    <xf numFmtId="0" fontId="1" fillId="0" borderId="6" xfId="0" applyFont="1" applyBorder="1"/>
    <xf numFmtId="0" fontId="0" fillId="0" borderId="7" xfId="0" applyBorder="1"/>
    <xf numFmtId="0" fontId="0" fillId="4" borderId="7" xfId="0" applyFill="1" applyBorder="1"/>
    <xf numFmtId="0" fontId="0" fillId="6" borderId="8" xfId="0" applyFill="1" applyBorder="1"/>
    <xf numFmtId="0" fontId="2" fillId="0" borderId="2" xfId="0" applyFont="1" applyFill="1" applyBorder="1"/>
    <xf numFmtId="0" fontId="2" fillId="0" borderId="3" xfId="0" applyFont="1" applyFill="1" applyBorder="1"/>
    <xf numFmtId="0" fontId="1" fillId="0" borderId="4" xfId="0" applyFont="1" applyFill="1" applyBorder="1"/>
    <xf numFmtId="0" fontId="0" fillId="0" borderId="5" xfId="0" applyFill="1" applyBorder="1"/>
    <xf numFmtId="0" fontId="1" fillId="0" borderId="6" xfId="0" applyFont="1" applyFill="1" applyBorder="1"/>
    <xf numFmtId="0" fontId="0" fillId="0" borderId="7" xfId="0" applyFill="1" applyBorder="1"/>
    <xf numFmtId="0" fontId="0" fillId="0" borderId="8" xfId="0" applyFill="1" applyBorder="1"/>
    <xf numFmtId="0" fontId="2" fillId="2" borderId="2" xfId="0" applyFont="1" applyFill="1" applyBorder="1"/>
    <xf numFmtId="0" fontId="2" fillId="2" borderId="3" xfId="0" applyFont="1" applyFill="1" applyBorder="1"/>
    <xf numFmtId="0" fontId="0" fillId="2" borderId="0" xfId="0" applyFill="1" applyBorder="1"/>
    <xf numFmtId="0" fontId="0" fillId="2" borderId="5" xfId="0" applyFill="1" applyBorder="1"/>
    <xf numFmtId="0" fontId="1" fillId="2" borderId="4" xfId="0" applyFont="1" applyFill="1" applyBorder="1"/>
    <xf numFmtId="0" fontId="1" fillId="2" borderId="6" xfId="0" applyFont="1" applyFill="1" applyBorder="1"/>
    <xf numFmtId="0" fontId="0" fillId="2" borderId="7" xfId="0" applyFill="1" applyBorder="1"/>
    <xf numFmtId="0" fontId="0" fillId="2" borderId="8" xfId="0" applyFill="1" applyBorder="1"/>
    <xf numFmtId="0" fontId="0" fillId="5" borderId="0" xfId="0" applyFill="1" applyBorder="1"/>
    <xf numFmtId="0" fontId="0" fillId="5" borderId="5" xfId="0" applyFill="1" applyBorder="1"/>
    <xf numFmtId="0" fontId="0" fillId="3" borderId="0" xfId="0" applyFill="1" applyBorder="1"/>
    <xf numFmtId="0" fontId="0" fillId="3" borderId="7" xfId="0" applyFill="1" applyBorder="1"/>
    <xf numFmtId="0" fontId="0" fillId="6" borderId="0" xfId="0" applyFill="1" applyBorder="1"/>
    <xf numFmtId="0" fontId="0" fillId="4" borderId="8" xfId="0" applyFill="1" applyBorder="1"/>
    <xf numFmtId="0" fontId="2" fillId="4" borderId="2" xfId="0" applyFont="1" applyFill="1" applyBorder="1"/>
    <xf numFmtId="0" fontId="2" fillId="0" borderId="3" xfId="0" applyFont="1" applyBorder="1"/>
    <xf numFmtId="0" fontId="0" fillId="0" borderId="5" xfId="0" applyBorder="1"/>
    <xf numFmtId="0" fontId="0" fillId="0" borderId="8" xfId="0" applyBorder="1"/>
    <xf numFmtId="0" fontId="2" fillId="3" borderId="3" xfId="0" applyFont="1" applyFill="1" applyBorder="1"/>
    <xf numFmtId="0" fontId="0" fillId="3" borderId="5" xfId="0" applyFill="1" applyBorder="1"/>
    <xf numFmtId="0" fontId="0" fillId="3" borderId="8" xfId="0" applyFill="1" applyBorder="1"/>
    <xf numFmtId="0" fontId="0" fillId="5" borderId="7" xfId="0" applyFill="1" applyBorder="1"/>
    <xf numFmtId="0" fontId="0" fillId="0" borderId="3" xfId="0" applyBorder="1"/>
    <xf numFmtId="0" fontId="0" fillId="0" borderId="3" xfId="0" applyFill="1" applyBorder="1"/>
    <xf numFmtId="0" fontId="0" fillId="6" borderId="3" xfId="0" applyFill="1" applyBorder="1"/>
    <xf numFmtId="0" fontId="0" fillId="2" borderId="9" xfId="0" applyFill="1" applyBorder="1"/>
    <xf numFmtId="0" fontId="0" fillId="0" borderId="4" xfId="0" applyBorder="1"/>
    <xf numFmtId="0" fontId="0" fillId="0" borderId="6" xfId="0" applyBorder="1"/>
    <xf numFmtId="0" fontId="0" fillId="0" borderId="0" xfId="0" applyFont="1" applyFill="1" applyBorder="1"/>
    <xf numFmtId="0" fontId="1" fillId="0" borderId="0" xfId="0" applyFont="1" applyBorder="1"/>
    <xf numFmtId="0" fontId="1" fillId="0" borderId="0" xfId="0" applyFont="1" applyFill="1" applyBorder="1"/>
    <xf numFmtId="0" fontId="1" fillId="0" borderId="0" xfId="0" applyFont="1" applyBorder="1" applyAlignment="1">
      <alignment horizontal="right"/>
    </xf>
    <xf numFmtId="0" fontId="1" fillId="0" borderId="0" xfId="0" applyFont="1"/>
    <xf numFmtId="0" fontId="0" fillId="5" borderId="0" xfId="0" applyFill="1"/>
    <xf numFmtId="0" fontId="1" fillId="5" borderId="0" xfId="0" applyFont="1" applyFill="1"/>
    <xf numFmtId="0" fontId="1" fillId="5" borderId="0" xfId="0" applyFont="1" applyFill="1" applyBorder="1"/>
    <xf numFmtId="0" fontId="1" fillId="0" borderId="0" xfId="0" applyFont="1" applyFill="1"/>
    <xf numFmtId="0" fontId="0" fillId="0" borderId="0" xfId="0"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7" fillId="0" borderId="0" xfId="0" applyFont="1" applyFill="1" applyBorder="1" applyAlignment="1">
      <alignment horizontal="center"/>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1" xfId="0" applyFont="1" applyFill="1" applyBorder="1" applyAlignment="1">
      <alignment horizontal="left"/>
    </xf>
    <xf numFmtId="0" fontId="0" fillId="0" borderId="2" xfId="0" applyFont="1" applyFill="1" applyBorder="1" applyAlignment="1">
      <alignment horizontal="left"/>
    </xf>
    <xf numFmtId="0" fontId="0" fillId="0" borderId="3" xfId="0" applyFont="1" applyFill="1" applyBorder="1" applyAlignment="1">
      <alignment horizontal="left"/>
    </xf>
    <xf numFmtId="0" fontId="0" fillId="0" borderId="7" xfId="0" applyBorder="1" applyAlignment="1">
      <alignment horizontal="center"/>
    </xf>
    <xf numFmtId="0" fontId="0" fillId="0" borderId="8" xfId="0" applyBorder="1" applyAlignment="1">
      <alignment horizontal="center"/>
    </xf>
    <xf numFmtId="0" fontId="0" fillId="0" borderId="6" xfId="0" applyBorder="1" applyAlignment="1">
      <alignment horizontal="left" vertical="top" wrapText="1"/>
    </xf>
    <xf numFmtId="0" fontId="0" fillId="0" borderId="7"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277092</xdr:colOff>
      <xdr:row>2</xdr:row>
      <xdr:rowOff>69274</xdr:rowOff>
    </xdr:from>
    <xdr:to>
      <xdr:col>15</xdr:col>
      <xdr:colOff>103908</xdr:colOff>
      <xdr:row>2</xdr:row>
      <xdr:rowOff>1608385</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1" y="484910"/>
          <a:ext cx="1627907" cy="1539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86591</xdr:colOff>
      <xdr:row>2</xdr:row>
      <xdr:rowOff>51956</xdr:rowOff>
    </xdr:from>
    <xdr:to>
      <xdr:col>14</xdr:col>
      <xdr:colOff>225137</xdr:colOff>
      <xdr:row>2</xdr:row>
      <xdr:rowOff>1211376</xdr:rowOff>
    </xdr:to>
    <xdr:pic>
      <xdr:nvPicPr>
        <xdr:cNvPr id="4" name="Picture 3">
          <a:extLst>
            <a:ext uri="{FF2B5EF4-FFF2-40B4-BE49-F238E27FC236}">
              <a16:creationId xmlns:a16="http://schemas.microsoft.com/office/drawing/2014/main" xmlns=""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4364" y="450274"/>
          <a:ext cx="1627910" cy="1159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44"/>
  <sheetViews>
    <sheetView zoomScale="55" zoomScaleNormal="55" workbookViewId="0">
      <selection activeCell="C9" sqref="C9:S15"/>
    </sheetView>
  </sheetViews>
  <sheetFormatPr defaultRowHeight="15" x14ac:dyDescent="0.25"/>
  <cols>
    <col min="1" max="1" width="3.42578125" customWidth="1"/>
    <col min="2" max="2" width="8.42578125" bestFit="1" customWidth="1"/>
    <col min="3" max="3" width="8" bestFit="1" customWidth="1"/>
    <col min="4" max="7" width="5.85546875" bestFit="1" customWidth="1"/>
    <col min="8" max="8" width="7.42578125" bestFit="1" customWidth="1"/>
    <col min="9" max="12" width="5.85546875" bestFit="1" customWidth="1"/>
    <col min="13" max="13" width="7.140625" bestFit="1" customWidth="1"/>
    <col min="14" max="14" width="7.42578125" bestFit="1" customWidth="1"/>
    <col min="15" max="15" width="5.28515625" bestFit="1" customWidth="1"/>
    <col min="16" max="16" width="3" bestFit="1" customWidth="1"/>
    <col min="17" max="17" width="5.5703125" bestFit="1" customWidth="1"/>
    <col min="18" max="18" width="2.7109375" bestFit="1" customWidth="1"/>
    <col min="19" max="19" width="5.5703125" bestFit="1" customWidth="1"/>
    <col min="21" max="21" width="3.85546875" customWidth="1"/>
  </cols>
  <sheetData>
    <row r="1" spans="2:20" ht="15.75" thickBot="1" x14ac:dyDescent="0.3"/>
    <row r="2" spans="2:20" x14ac:dyDescent="0.25">
      <c r="B2" s="59" t="s">
        <v>22</v>
      </c>
      <c r="C2" s="60"/>
      <c r="D2" s="60"/>
      <c r="E2" s="60"/>
      <c r="F2" s="60"/>
      <c r="G2" s="60"/>
      <c r="H2" s="60"/>
      <c r="I2" s="60"/>
      <c r="J2" s="60"/>
      <c r="K2" s="60"/>
      <c r="L2" s="60"/>
      <c r="M2" s="60"/>
      <c r="N2" s="60"/>
      <c r="O2" s="60"/>
      <c r="P2" s="60"/>
      <c r="Q2" s="60"/>
      <c r="R2" s="60"/>
      <c r="S2" s="60"/>
      <c r="T2" s="61"/>
    </row>
    <row r="3" spans="2:20" ht="30" customHeight="1" thickBot="1" x14ac:dyDescent="0.3">
      <c r="B3" s="63" t="s">
        <v>14</v>
      </c>
      <c r="C3" s="64"/>
      <c r="D3" s="64"/>
      <c r="E3" s="64"/>
      <c r="F3" s="64"/>
      <c r="G3" s="64"/>
      <c r="H3" s="64"/>
      <c r="I3" s="64"/>
      <c r="J3" s="64"/>
      <c r="K3" s="64"/>
      <c r="L3" s="64"/>
      <c r="M3" s="64"/>
      <c r="N3" s="64"/>
      <c r="O3" s="64"/>
      <c r="P3" s="64"/>
      <c r="Q3" s="64"/>
      <c r="R3" s="64"/>
      <c r="S3" s="64"/>
      <c r="T3" s="65"/>
    </row>
    <row r="4" spans="2:20" ht="15.75" thickBot="1" x14ac:dyDescent="0.3"/>
    <row r="5" spans="2:20" x14ac:dyDescent="0.25">
      <c r="B5" s="59" t="s">
        <v>25</v>
      </c>
      <c r="C5" s="60"/>
      <c r="D5" s="60"/>
      <c r="E5" s="60"/>
      <c r="F5" s="60"/>
      <c r="G5" s="60"/>
      <c r="H5" s="61"/>
    </row>
    <row r="6" spans="2:20" ht="15.75" thickBot="1" x14ac:dyDescent="0.3">
      <c r="B6" s="48" t="s">
        <v>28</v>
      </c>
      <c r="C6" s="69" t="s">
        <v>26</v>
      </c>
      <c r="D6" s="69"/>
      <c r="E6" s="69"/>
      <c r="F6" s="69"/>
      <c r="G6" s="69"/>
      <c r="H6" s="70"/>
    </row>
    <row r="7" spans="2:20" ht="15.75" thickBot="1" x14ac:dyDescent="0.3"/>
    <row r="8" spans="2:20" x14ac:dyDescent="0.25">
      <c r="B8" s="59" t="s">
        <v>24</v>
      </c>
      <c r="C8" s="60"/>
      <c r="D8" s="60"/>
      <c r="E8" s="60"/>
      <c r="F8" s="60"/>
      <c r="G8" s="60"/>
      <c r="H8" s="60"/>
      <c r="I8" s="60"/>
      <c r="J8" s="60"/>
      <c r="K8" s="60"/>
      <c r="L8" s="60"/>
      <c r="M8" s="60"/>
      <c r="N8" s="60"/>
      <c r="O8" s="60"/>
      <c r="P8" s="60"/>
      <c r="Q8" s="60"/>
      <c r="R8" s="60"/>
      <c r="S8" s="61"/>
    </row>
    <row r="9" spans="2:20" x14ac:dyDescent="0.25">
      <c r="B9" s="47" t="s">
        <v>27</v>
      </c>
      <c r="C9" s="7" t="s">
        <v>29</v>
      </c>
      <c r="D9" s="7" t="s">
        <v>38</v>
      </c>
      <c r="E9" s="7" t="s">
        <v>30</v>
      </c>
      <c r="F9" s="7" t="s">
        <v>38</v>
      </c>
      <c r="G9" s="7" t="s">
        <v>31</v>
      </c>
      <c r="H9" s="7" t="s">
        <v>38</v>
      </c>
      <c r="I9" s="7" t="s">
        <v>32</v>
      </c>
      <c r="J9" s="7" t="s">
        <v>38</v>
      </c>
      <c r="K9" s="7" t="s">
        <v>33</v>
      </c>
      <c r="L9" s="7" t="s">
        <v>38</v>
      </c>
      <c r="M9" s="7" t="s">
        <v>34</v>
      </c>
      <c r="N9" s="7" t="s">
        <v>38</v>
      </c>
      <c r="O9" s="7" t="s">
        <v>35</v>
      </c>
      <c r="P9" s="7" t="s">
        <v>38</v>
      </c>
      <c r="Q9" s="7" t="s">
        <v>36</v>
      </c>
      <c r="R9" s="7" t="s">
        <v>38</v>
      </c>
      <c r="S9" s="37" t="s">
        <v>37</v>
      </c>
    </row>
    <row r="10" spans="2:20" x14ac:dyDescent="0.25">
      <c r="B10" s="47" t="s">
        <v>39</v>
      </c>
      <c r="C10" s="7" t="s">
        <v>29</v>
      </c>
      <c r="D10" s="7" t="s">
        <v>38</v>
      </c>
      <c r="E10" s="7" t="s">
        <v>40</v>
      </c>
      <c r="F10" s="7" t="s">
        <v>38</v>
      </c>
      <c r="G10" s="7" t="s">
        <v>41</v>
      </c>
      <c r="H10" s="49" t="s">
        <v>16</v>
      </c>
      <c r="I10" s="7">
        <v>1</v>
      </c>
      <c r="J10" s="62" t="s">
        <v>49</v>
      </c>
      <c r="K10" s="62"/>
      <c r="L10" s="62"/>
      <c r="M10" s="62"/>
      <c r="N10" s="62"/>
      <c r="O10" s="62"/>
      <c r="P10" s="62"/>
      <c r="Q10" s="7"/>
      <c r="R10" s="7"/>
      <c r="S10" s="37"/>
    </row>
    <row r="11" spans="2:20" x14ac:dyDescent="0.25">
      <c r="B11" s="47"/>
      <c r="C11" s="7" t="s">
        <v>42</v>
      </c>
      <c r="D11" s="7" t="s">
        <v>38</v>
      </c>
      <c r="E11" s="7" t="s">
        <v>43</v>
      </c>
      <c r="F11" s="7" t="s">
        <v>38</v>
      </c>
      <c r="G11" s="7" t="s">
        <v>44</v>
      </c>
      <c r="H11" s="49" t="s">
        <v>16</v>
      </c>
      <c r="I11" s="7">
        <v>1</v>
      </c>
      <c r="J11" s="62" t="s">
        <v>49</v>
      </c>
      <c r="K11" s="62"/>
      <c r="L11" s="62"/>
      <c r="M11" s="62"/>
      <c r="N11" s="62"/>
      <c r="O11" s="62"/>
      <c r="P11" s="62"/>
      <c r="Q11" s="7"/>
      <c r="R11" s="7"/>
      <c r="S11" s="37"/>
    </row>
    <row r="12" spans="2:20" x14ac:dyDescent="0.25">
      <c r="B12" s="47"/>
      <c r="C12" s="7" t="s">
        <v>45</v>
      </c>
      <c r="D12" s="7" t="s">
        <v>38</v>
      </c>
      <c r="E12" s="7" t="s">
        <v>46</v>
      </c>
      <c r="F12" s="7" t="s">
        <v>38</v>
      </c>
      <c r="G12" s="7" t="s">
        <v>47</v>
      </c>
      <c r="H12" s="49" t="s">
        <v>16</v>
      </c>
      <c r="I12" s="7">
        <v>1</v>
      </c>
      <c r="J12" s="62" t="s">
        <v>49</v>
      </c>
      <c r="K12" s="62"/>
      <c r="L12" s="62"/>
      <c r="M12" s="62"/>
      <c r="N12" s="62"/>
      <c r="O12" s="62"/>
      <c r="P12" s="62"/>
      <c r="Q12" s="7"/>
      <c r="R12" s="7"/>
      <c r="S12" s="37"/>
    </row>
    <row r="13" spans="2:20" x14ac:dyDescent="0.25">
      <c r="B13" s="47"/>
      <c r="C13" s="7" t="s">
        <v>29</v>
      </c>
      <c r="D13" s="7" t="s">
        <v>38</v>
      </c>
      <c r="E13" s="7" t="s">
        <v>42</v>
      </c>
      <c r="F13" s="7" t="s">
        <v>38</v>
      </c>
      <c r="G13" s="7" t="s">
        <v>45</v>
      </c>
      <c r="H13" s="49" t="s">
        <v>16</v>
      </c>
      <c r="I13" s="6">
        <v>1</v>
      </c>
      <c r="J13" s="62" t="s">
        <v>50</v>
      </c>
      <c r="K13" s="62"/>
      <c r="L13" s="62"/>
      <c r="M13" s="62"/>
      <c r="N13" s="62"/>
      <c r="O13" s="62"/>
      <c r="P13" s="62"/>
      <c r="Q13" s="7"/>
      <c r="R13" s="7"/>
      <c r="S13" s="37"/>
    </row>
    <row r="14" spans="2:20" x14ac:dyDescent="0.25">
      <c r="B14" s="47"/>
      <c r="C14" s="7" t="s">
        <v>40</v>
      </c>
      <c r="D14" s="7" t="s">
        <v>38</v>
      </c>
      <c r="E14" s="7" t="s">
        <v>43</v>
      </c>
      <c r="F14" s="7" t="s">
        <v>38</v>
      </c>
      <c r="G14" s="7" t="s">
        <v>46</v>
      </c>
      <c r="H14" s="49" t="s">
        <v>16</v>
      </c>
      <c r="I14" s="6">
        <v>1</v>
      </c>
      <c r="J14" s="62" t="s">
        <v>50</v>
      </c>
      <c r="K14" s="62"/>
      <c r="L14" s="62"/>
      <c r="M14" s="62"/>
      <c r="N14" s="62"/>
      <c r="O14" s="62"/>
      <c r="P14" s="62"/>
      <c r="Q14" s="7"/>
      <c r="R14" s="7"/>
      <c r="S14" s="37"/>
    </row>
    <row r="15" spans="2:20" x14ac:dyDescent="0.25">
      <c r="B15" s="47"/>
      <c r="C15" s="7" t="s">
        <v>41</v>
      </c>
      <c r="D15" s="7" t="s">
        <v>38</v>
      </c>
      <c r="E15" s="7" t="s">
        <v>44</v>
      </c>
      <c r="F15" s="7" t="s">
        <v>38</v>
      </c>
      <c r="G15" s="7" t="s">
        <v>47</v>
      </c>
      <c r="H15" s="49" t="s">
        <v>16</v>
      </c>
      <c r="I15" s="6">
        <v>1</v>
      </c>
      <c r="J15" s="62" t="s">
        <v>50</v>
      </c>
      <c r="K15" s="62"/>
      <c r="L15" s="62"/>
      <c r="M15" s="62"/>
      <c r="N15" s="62"/>
      <c r="O15" s="62"/>
      <c r="P15" s="62"/>
      <c r="Q15" s="7"/>
      <c r="R15" s="7"/>
      <c r="S15" s="37"/>
    </row>
    <row r="16" spans="2:20" ht="15.75" thickBot="1" x14ac:dyDescent="0.3">
      <c r="B16" s="48"/>
      <c r="C16" s="11" t="s">
        <v>28</v>
      </c>
      <c r="D16" s="11">
        <v>0</v>
      </c>
      <c r="E16" s="11" t="s">
        <v>48</v>
      </c>
      <c r="F16" s="11">
        <v>1</v>
      </c>
      <c r="G16" s="11"/>
      <c r="H16" s="11"/>
      <c r="I16" s="11"/>
      <c r="J16" s="11"/>
      <c r="K16" s="11"/>
      <c r="L16" s="11"/>
      <c r="M16" s="11"/>
      <c r="N16" s="11"/>
      <c r="O16" s="11"/>
      <c r="P16" s="11"/>
      <c r="Q16" s="11"/>
      <c r="R16" s="11"/>
      <c r="S16" s="38"/>
    </row>
    <row r="17" spans="2:17" ht="15.75" thickBot="1" x14ac:dyDescent="0.3"/>
    <row r="18" spans="2:17" x14ac:dyDescent="0.25">
      <c r="B18" s="59" t="s">
        <v>23</v>
      </c>
      <c r="C18" s="60"/>
      <c r="D18" s="60"/>
      <c r="E18" s="60"/>
      <c r="F18" s="60"/>
      <c r="G18" s="60"/>
      <c r="H18" s="60"/>
      <c r="I18" s="60"/>
      <c r="J18" s="60"/>
      <c r="K18" s="60"/>
      <c r="L18" s="60"/>
      <c r="M18" s="60"/>
      <c r="N18" s="60"/>
      <c r="O18" s="60"/>
      <c r="P18" s="60"/>
      <c r="Q18" s="61"/>
    </row>
    <row r="19" spans="2:17" ht="15.75" thickBot="1" x14ac:dyDescent="0.3">
      <c r="B19" s="4"/>
      <c r="C19" s="7"/>
      <c r="D19" s="7"/>
      <c r="E19" s="7"/>
      <c r="F19" s="7"/>
      <c r="G19" s="7"/>
      <c r="H19" s="7"/>
      <c r="I19" s="7"/>
      <c r="J19" s="7"/>
      <c r="K19" s="7"/>
      <c r="L19" s="7"/>
      <c r="M19" s="7"/>
      <c r="N19" s="7"/>
      <c r="O19" s="7"/>
      <c r="P19" s="7"/>
      <c r="Q19" s="37"/>
    </row>
    <row r="20" spans="2:17" x14ac:dyDescent="0.25">
      <c r="B20" s="47"/>
      <c r="C20" s="1" t="s">
        <v>9</v>
      </c>
      <c r="D20" s="2" t="s">
        <v>5</v>
      </c>
      <c r="E20" s="2" t="s">
        <v>6</v>
      </c>
      <c r="F20" s="36" t="s">
        <v>7</v>
      </c>
      <c r="G20" s="7"/>
      <c r="H20" s="1" t="s">
        <v>9</v>
      </c>
      <c r="I20" s="14" t="s">
        <v>5</v>
      </c>
      <c r="J20" s="14" t="s">
        <v>6</v>
      </c>
      <c r="K20" s="15" t="s">
        <v>7</v>
      </c>
      <c r="L20" s="7"/>
      <c r="M20" s="1" t="s">
        <v>9</v>
      </c>
      <c r="N20" s="14" t="s">
        <v>5</v>
      </c>
      <c r="O20" s="21" t="s">
        <v>6</v>
      </c>
      <c r="P20" s="15" t="s">
        <v>7</v>
      </c>
      <c r="Q20" s="37"/>
    </row>
    <row r="21" spans="2:17" x14ac:dyDescent="0.25">
      <c r="B21" s="47"/>
      <c r="C21" s="4" t="s">
        <v>0</v>
      </c>
      <c r="D21" s="5">
        <v>1</v>
      </c>
      <c r="E21" s="7">
        <v>2</v>
      </c>
      <c r="F21" s="37">
        <v>4</v>
      </c>
      <c r="G21" s="7"/>
      <c r="H21" s="16" t="s">
        <v>0</v>
      </c>
      <c r="I21" s="5">
        <f>D21-$D$21</f>
        <v>0</v>
      </c>
      <c r="J21" s="6">
        <f>E21-$D$21</f>
        <v>1</v>
      </c>
      <c r="K21" s="17">
        <f>F21-$D$21</f>
        <v>3</v>
      </c>
      <c r="L21" s="7"/>
      <c r="M21" s="25" t="s">
        <v>0</v>
      </c>
      <c r="N21" s="23">
        <f>I21-$I$21</f>
        <v>0</v>
      </c>
      <c r="O21" s="23">
        <f>J21-$J$22</f>
        <v>1</v>
      </c>
      <c r="P21" s="24">
        <f>K21-$K$22</f>
        <v>2</v>
      </c>
      <c r="Q21" s="37"/>
    </row>
    <row r="22" spans="2:17" x14ac:dyDescent="0.25">
      <c r="B22" s="47"/>
      <c r="C22" s="4" t="s">
        <v>1</v>
      </c>
      <c r="D22" s="7">
        <v>5</v>
      </c>
      <c r="E22" s="5">
        <v>3</v>
      </c>
      <c r="F22" s="17">
        <v>4</v>
      </c>
      <c r="G22" s="7"/>
      <c r="H22" s="16" t="s">
        <v>1</v>
      </c>
      <c r="I22" s="6">
        <f>D22-$E$22</f>
        <v>2</v>
      </c>
      <c r="J22" s="5">
        <f>E22-$E$22</f>
        <v>0</v>
      </c>
      <c r="K22" s="9">
        <f>F22-$E$22</f>
        <v>1</v>
      </c>
      <c r="L22" s="7"/>
      <c r="M22" s="25" t="s">
        <v>1</v>
      </c>
      <c r="N22" s="23">
        <f>I22-$I$21</f>
        <v>2</v>
      </c>
      <c r="O22" s="23">
        <f>J22-$J$22</f>
        <v>0</v>
      </c>
      <c r="P22" s="24">
        <f>K22-$K$22</f>
        <v>0</v>
      </c>
      <c r="Q22" s="37"/>
    </row>
    <row r="23" spans="2:17" ht="15.75" thickBot="1" x14ac:dyDescent="0.3">
      <c r="B23" s="47"/>
      <c r="C23" s="10" t="s">
        <v>2</v>
      </c>
      <c r="D23" s="19">
        <v>5</v>
      </c>
      <c r="E23" s="12">
        <v>4</v>
      </c>
      <c r="F23" s="38">
        <v>8</v>
      </c>
      <c r="G23" s="7"/>
      <c r="H23" s="18" t="s">
        <v>2</v>
      </c>
      <c r="I23" s="19">
        <f>D23-$E$23</f>
        <v>1</v>
      </c>
      <c r="J23" s="19">
        <f>E23-$E$23</f>
        <v>0</v>
      </c>
      <c r="K23" s="20">
        <f>F23-$E$23</f>
        <v>4</v>
      </c>
      <c r="L23" s="7"/>
      <c r="M23" s="18" t="s">
        <v>2</v>
      </c>
      <c r="N23" s="19">
        <f>I23-$I$21</f>
        <v>1</v>
      </c>
      <c r="O23" s="27">
        <f>J23-$J$22</f>
        <v>0</v>
      </c>
      <c r="P23" s="20">
        <f>K23-$K$22</f>
        <v>3</v>
      </c>
      <c r="Q23" s="37"/>
    </row>
    <row r="24" spans="2:17" ht="15.75" thickBot="1" x14ac:dyDescent="0.3">
      <c r="B24" s="47"/>
      <c r="C24" s="7"/>
      <c r="D24" s="7"/>
      <c r="E24" s="7"/>
      <c r="F24" s="7"/>
      <c r="G24" s="7"/>
      <c r="H24" s="7"/>
      <c r="I24" s="7"/>
      <c r="J24" s="7"/>
      <c r="K24" s="7"/>
      <c r="L24" s="7"/>
      <c r="M24" s="7"/>
      <c r="N24" s="7"/>
      <c r="O24" s="7"/>
      <c r="P24" s="7"/>
      <c r="Q24" s="37"/>
    </row>
    <row r="25" spans="2:17" x14ac:dyDescent="0.25">
      <c r="B25" s="47"/>
      <c r="C25" s="1" t="s">
        <v>122</v>
      </c>
      <c r="D25" s="14" t="s">
        <v>5</v>
      </c>
      <c r="E25" s="14" t="s">
        <v>6</v>
      </c>
      <c r="F25" s="15" t="s">
        <v>7</v>
      </c>
      <c r="G25" s="7"/>
      <c r="H25" s="1" t="s">
        <v>122</v>
      </c>
      <c r="I25" s="14" t="s">
        <v>5</v>
      </c>
      <c r="J25" s="14" t="s">
        <v>6</v>
      </c>
      <c r="K25" s="15" t="s">
        <v>7</v>
      </c>
      <c r="L25" s="7"/>
      <c r="M25" s="7"/>
      <c r="N25" s="7"/>
      <c r="O25" s="7"/>
      <c r="P25" s="7"/>
      <c r="Q25" s="37"/>
    </row>
    <row r="26" spans="2:17" x14ac:dyDescent="0.25">
      <c r="B26" s="47"/>
      <c r="C26" s="16" t="s">
        <v>0</v>
      </c>
      <c r="D26" s="5">
        <v>0</v>
      </c>
      <c r="E26" s="6">
        <v>1</v>
      </c>
      <c r="F26" s="17">
        <v>2</v>
      </c>
      <c r="G26" s="7"/>
      <c r="H26" s="16" t="s">
        <v>0</v>
      </c>
      <c r="I26" s="5">
        <v>1</v>
      </c>
      <c r="J26" s="6">
        <v>2</v>
      </c>
      <c r="K26" s="17">
        <v>4</v>
      </c>
      <c r="L26" s="7"/>
      <c r="M26" s="7"/>
      <c r="N26" s="7"/>
      <c r="O26" s="7"/>
      <c r="P26" s="7"/>
      <c r="Q26" s="37"/>
    </row>
    <row r="27" spans="2:17" x14ac:dyDescent="0.25">
      <c r="B27" s="47"/>
      <c r="C27" s="16" t="s">
        <v>1</v>
      </c>
      <c r="D27" s="6">
        <v>2</v>
      </c>
      <c r="E27" s="6">
        <v>0</v>
      </c>
      <c r="F27" s="9">
        <v>0</v>
      </c>
      <c r="G27" s="7"/>
      <c r="H27" s="16" t="s">
        <v>1</v>
      </c>
      <c r="I27" s="6">
        <v>5</v>
      </c>
      <c r="J27" s="6">
        <v>3</v>
      </c>
      <c r="K27" s="9">
        <v>4</v>
      </c>
      <c r="L27" s="7"/>
      <c r="M27" s="7"/>
      <c r="N27" s="7"/>
      <c r="O27" s="7"/>
      <c r="P27" s="7"/>
      <c r="Q27" s="37"/>
    </row>
    <row r="28" spans="2:17" ht="15.75" thickBot="1" x14ac:dyDescent="0.3">
      <c r="B28" s="47"/>
      <c r="C28" s="18" t="s">
        <v>2</v>
      </c>
      <c r="D28" s="19">
        <v>1</v>
      </c>
      <c r="E28" s="12">
        <v>0</v>
      </c>
      <c r="F28" s="20">
        <v>3</v>
      </c>
      <c r="G28" s="7"/>
      <c r="H28" s="18" t="s">
        <v>2</v>
      </c>
      <c r="I28" s="19">
        <v>5</v>
      </c>
      <c r="J28" s="12">
        <v>4</v>
      </c>
      <c r="K28" s="20">
        <v>8</v>
      </c>
      <c r="L28" s="7"/>
      <c r="M28" s="7"/>
      <c r="N28" s="7"/>
      <c r="O28" s="7"/>
      <c r="P28" s="7"/>
      <c r="Q28" s="37"/>
    </row>
    <row r="29" spans="2:17" ht="15.75" thickBot="1" x14ac:dyDescent="0.3">
      <c r="B29" s="47"/>
      <c r="C29" s="7"/>
      <c r="D29" s="7"/>
      <c r="E29" s="7"/>
      <c r="F29" s="7"/>
      <c r="G29" s="7"/>
      <c r="H29" s="7"/>
      <c r="I29" s="7"/>
      <c r="J29" s="7"/>
      <c r="K29" s="7"/>
      <c r="L29" s="7"/>
      <c r="M29" s="7"/>
      <c r="N29" s="7"/>
      <c r="O29" s="7"/>
      <c r="P29" s="7"/>
      <c r="Q29" s="37"/>
    </row>
    <row r="30" spans="2:17" x14ac:dyDescent="0.25">
      <c r="B30" s="47"/>
      <c r="C30" s="66" t="s">
        <v>15</v>
      </c>
      <c r="D30" s="67"/>
      <c r="E30" s="68"/>
      <c r="F30" s="7"/>
      <c r="G30" s="7"/>
      <c r="H30" s="7"/>
      <c r="I30" s="7"/>
      <c r="J30" s="7"/>
      <c r="K30" s="7"/>
      <c r="L30" s="7"/>
      <c r="M30" s="7"/>
      <c r="N30" s="7"/>
      <c r="O30" s="7"/>
      <c r="P30" s="7"/>
      <c r="Q30" s="37"/>
    </row>
    <row r="31" spans="2:17" ht="15.75" thickBot="1" x14ac:dyDescent="0.3">
      <c r="B31" s="47"/>
      <c r="C31" s="18" t="s">
        <v>16</v>
      </c>
      <c r="D31" s="11">
        <v>9</v>
      </c>
      <c r="E31" s="38"/>
      <c r="F31" s="7"/>
      <c r="G31" s="7"/>
      <c r="H31" s="7"/>
      <c r="I31" s="7"/>
      <c r="J31" s="7"/>
      <c r="K31" s="7"/>
      <c r="L31" s="7"/>
      <c r="M31" s="7"/>
      <c r="N31" s="7"/>
      <c r="O31" s="7"/>
      <c r="P31" s="7"/>
      <c r="Q31" s="37"/>
    </row>
    <row r="32" spans="2:17" ht="15.75" thickBot="1" x14ac:dyDescent="0.3">
      <c r="B32" s="48"/>
      <c r="C32" s="11"/>
      <c r="D32" s="11"/>
      <c r="E32" s="11"/>
      <c r="F32" s="11"/>
      <c r="G32" s="11"/>
      <c r="H32" s="11"/>
      <c r="I32" s="11"/>
      <c r="J32" s="11"/>
      <c r="K32" s="11"/>
      <c r="L32" s="11"/>
      <c r="M32" s="11"/>
      <c r="N32" s="11"/>
      <c r="O32" s="11"/>
      <c r="P32" s="11"/>
      <c r="Q32" s="38"/>
    </row>
    <row r="33" spans="2:16" ht="15.75" thickBot="1" x14ac:dyDescent="0.3"/>
    <row r="34" spans="2:16" x14ac:dyDescent="0.25">
      <c r="B34" s="59" t="s">
        <v>142</v>
      </c>
      <c r="C34" s="60"/>
      <c r="D34" s="60"/>
      <c r="E34" s="60"/>
      <c r="F34" s="60"/>
      <c r="G34" s="60"/>
      <c r="H34" s="60"/>
      <c r="I34" s="60"/>
      <c r="J34" s="60"/>
      <c r="K34" s="60"/>
      <c r="L34" s="60"/>
      <c r="M34" s="60"/>
      <c r="N34" s="60"/>
      <c r="O34" s="60"/>
      <c r="P34" s="61"/>
    </row>
    <row r="35" spans="2:16" x14ac:dyDescent="0.25">
      <c r="B35" s="47"/>
      <c r="C35" s="50"/>
      <c r="D35" s="50" t="s">
        <v>130</v>
      </c>
      <c r="E35" s="50" t="s">
        <v>131</v>
      </c>
      <c r="F35" s="50" t="s">
        <v>132</v>
      </c>
      <c r="G35" s="50" t="s">
        <v>133</v>
      </c>
      <c r="H35" s="50" t="s">
        <v>134</v>
      </c>
      <c r="I35" s="50" t="s">
        <v>135</v>
      </c>
      <c r="J35" s="50" t="s">
        <v>136</v>
      </c>
      <c r="K35" s="50" t="s">
        <v>137</v>
      </c>
      <c r="L35" s="50" t="s">
        <v>138</v>
      </c>
      <c r="M35" s="51" t="s">
        <v>139</v>
      </c>
      <c r="N35" s="51" t="s">
        <v>140</v>
      </c>
      <c r="O35" s="51" t="s">
        <v>141</v>
      </c>
      <c r="P35" s="37"/>
    </row>
    <row r="36" spans="2:16" x14ac:dyDescent="0.25">
      <c r="B36" s="47"/>
      <c r="C36" s="52" t="s">
        <v>127</v>
      </c>
      <c r="D36" s="5">
        <v>1</v>
      </c>
      <c r="E36" s="5">
        <v>0</v>
      </c>
      <c r="F36" s="5">
        <v>0</v>
      </c>
      <c r="G36" s="5">
        <v>0</v>
      </c>
      <c r="H36" s="5">
        <v>0</v>
      </c>
      <c r="I36" s="5">
        <v>1</v>
      </c>
      <c r="J36" s="5">
        <v>0</v>
      </c>
      <c r="K36" s="5">
        <v>1</v>
      </c>
      <c r="L36" s="5">
        <v>0</v>
      </c>
      <c r="M36" s="7"/>
      <c r="N36" s="7"/>
      <c r="O36" s="7"/>
      <c r="P36" s="37"/>
    </row>
    <row r="37" spans="2:16" x14ac:dyDescent="0.25">
      <c r="B37" s="47"/>
      <c r="C37" s="52" t="s">
        <v>128</v>
      </c>
      <c r="D37" s="7">
        <v>1</v>
      </c>
      <c r="E37" s="7">
        <v>2</v>
      </c>
      <c r="F37" s="7">
        <v>4</v>
      </c>
      <c r="G37" s="7">
        <v>5</v>
      </c>
      <c r="H37" s="7">
        <v>3</v>
      </c>
      <c r="I37" s="7">
        <v>4</v>
      </c>
      <c r="J37" s="7">
        <v>5</v>
      </c>
      <c r="K37" s="7">
        <v>4</v>
      </c>
      <c r="L37" s="7">
        <v>8</v>
      </c>
      <c r="M37" s="5">
        <f>SUMPRODUCT($D$36:$L$36,D37:L37)</f>
        <v>9</v>
      </c>
      <c r="N37" s="7"/>
      <c r="O37" s="7"/>
      <c r="P37" s="37"/>
    </row>
    <row r="38" spans="2:16" x14ac:dyDescent="0.25">
      <c r="B38" s="47"/>
      <c r="C38" s="52" t="s">
        <v>129</v>
      </c>
      <c r="D38" s="7">
        <v>1</v>
      </c>
      <c r="E38" s="7">
        <v>1</v>
      </c>
      <c r="F38" s="7">
        <v>1</v>
      </c>
      <c r="G38" s="7">
        <v>0</v>
      </c>
      <c r="H38" s="7">
        <v>0</v>
      </c>
      <c r="I38" s="7">
        <v>0</v>
      </c>
      <c r="J38" s="7">
        <v>0</v>
      </c>
      <c r="K38" s="7">
        <v>0</v>
      </c>
      <c r="L38" s="7">
        <v>0</v>
      </c>
      <c r="M38" s="7">
        <f t="shared" ref="M38:M43" si="0">SUMPRODUCT($D$36:$L$36,D38:L38)</f>
        <v>1</v>
      </c>
      <c r="N38" s="7" t="s">
        <v>16</v>
      </c>
      <c r="O38" s="7">
        <v>1</v>
      </c>
      <c r="P38" s="37"/>
    </row>
    <row r="39" spans="2:16" x14ac:dyDescent="0.25">
      <c r="B39" s="47"/>
      <c r="C39" s="52">
        <v>2</v>
      </c>
      <c r="D39" s="7">
        <v>0</v>
      </c>
      <c r="E39" s="7">
        <v>0</v>
      </c>
      <c r="F39" s="7">
        <v>0</v>
      </c>
      <c r="G39" s="7">
        <v>1</v>
      </c>
      <c r="H39" s="7">
        <v>1</v>
      </c>
      <c r="I39" s="7">
        <v>1</v>
      </c>
      <c r="J39" s="7">
        <v>0</v>
      </c>
      <c r="K39" s="7">
        <v>0</v>
      </c>
      <c r="L39" s="7">
        <v>0</v>
      </c>
      <c r="M39" s="7">
        <f t="shared" si="0"/>
        <v>1</v>
      </c>
      <c r="N39" s="7" t="s">
        <v>16</v>
      </c>
      <c r="O39" s="7">
        <v>1</v>
      </c>
      <c r="P39" s="37"/>
    </row>
    <row r="40" spans="2:16" x14ac:dyDescent="0.25">
      <c r="B40" s="47"/>
      <c r="C40" s="52">
        <v>3</v>
      </c>
      <c r="D40" s="7">
        <v>0</v>
      </c>
      <c r="E40" s="7">
        <v>0</v>
      </c>
      <c r="F40" s="7">
        <v>0</v>
      </c>
      <c r="G40" s="7">
        <v>0</v>
      </c>
      <c r="H40" s="7">
        <v>0</v>
      </c>
      <c r="I40" s="7">
        <v>0</v>
      </c>
      <c r="J40" s="7">
        <v>1</v>
      </c>
      <c r="K40" s="7">
        <v>1</v>
      </c>
      <c r="L40" s="7">
        <v>1</v>
      </c>
      <c r="M40" s="7">
        <f t="shared" si="0"/>
        <v>1</v>
      </c>
      <c r="N40" s="7" t="s">
        <v>16</v>
      </c>
      <c r="O40" s="7">
        <v>1</v>
      </c>
      <c r="P40" s="37"/>
    </row>
    <row r="41" spans="2:16" x14ac:dyDescent="0.25">
      <c r="B41" s="47"/>
      <c r="C41" s="52">
        <v>4</v>
      </c>
      <c r="D41" s="7">
        <v>1</v>
      </c>
      <c r="E41" s="7">
        <v>0</v>
      </c>
      <c r="F41" s="7">
        <v>0</v>
      </c>
      <c r="G41" s="7">
        <v>1</v>
      </c>
      <c r="H41" s="7">
        <v>0</v>
      </c>
      <c r="I41" s="7">
        <v>0</v>
      </c>
      <c r="J41" s="7">
        <v>1</v>
      </c>
      <c r="K41" s="7">
        <v>0</v>
      </c>
      <c r="L41" s="7">
        <v>0</v>
      </c>
      <c r="M41" s="7">
        <f t="shared" si="0"/>
        <v>1</v>
      </c>
      <c r="N41" s="7" t="s">
        <v>16</v>
      </c>
      <c r="O41" s="7">
        <v>1</v>
      </c>
      <c r="P41" s="37"/>
    </row>
    <row r="42" spans="2:16" x14ac:dyDescent="0.25">
      <c r="B42" s="47"/>
      <c r="C42" s="52">
        <v>5</v>
      </c>
      <c r="D42" s="7">
        <v>0</v>
      </c>
      <c r="E42" s="7">
        <v>1</v>
      </c>
      <c r="F42" s="7">
        <v>0</v>
      </c>
      <c r="G42" s="7">
        <v>0</v>
      </c>
      <c r="H42" s="7">
        <v>1</v>
      </c>
      <c r="I42" s="7">
        <v>0</v>
      </c>
      <c r="J42" s="7">
        <v>0</v>
      </c>
      <c r="K42" s="7">
        <v>1</v>
      </c>
      <c r="L42" s="7">
        <v>0</v>
      </c>
      <c r="M42" s="7">
        <f t="shared" si="0"/>
        <v>1</v>
      </c>
      <c r="N42" s="7" t="s">
        <v>16</v>
      </c>
      <c r="O42" s="7">
        <v>1</v>
      </c>
      <c r="P42" s="37"/>
    </row>
    <row r="43" spans="2:16" x14ac:dyDescent="0.25">
      <c r="B43" s="47"/>
      <c r="C43" s="52">
        <v>6</v>
      </c>
      <c r="D43" s="7">
        <v>0</v>
      </c>
      <c r="E43" s="7">
        <v>0</v>
      </c>
      <c r="F43" s="7">
        <v>1</v>
      </c>
      <c r="G43" s="7">
        <v>0</v>
      </c>
      <c r="H43" s="7">
        <v>0</v>
      </c>
      <c r="I43" s="7">
        <v>1</v>
      </c>
      <c r="J43" s="7">
        <v>0</v>
      </c>
      <c r="K43" s="7">
        <v>0</v>
      </c>
      <c r="L43" s="7">
        <v>1</v>
      </c>
      <c r="M43" s="7">
        <f t="shared" si="0"/>
        <v>1</v>
      </c>
      <c r="N43" s="7" t="s">
        <v>16</v>
      </c>
      <c r="O43" s="7">
        <v>1</v>
      </c>
      <c r="P43" s="37"/>
    </row>
    <row r="44" spans="2:16" ht="15.75" thickBot="1" x14ac:dyDescent="0.3">
      <c r="B44" s="48"/>
      <c r="C44" s="11"/>
      <c r="D44" s="11"/>
      <c r="E44" s="11"/>
      <c r="F44" s="11"/>
      <c r="G44" s="11"/>
      <c r="H44" s="11"/>
      <c r="I44" s="11"/>
      <c r="J44" s="11"/>
      <c r="K44" s="11"/>
      <c r="L44" s="11"/>
      <c r="M44" s="11"/>
      <c r="N44" s="11"/>
      <c r="O44" s="11"/>
      <c r="P44" s="38"/>
    </row>
  </sheetData>
  <mergeCells count="14">
    <mergeCell ref="B34:P34"/>
    <mergeCell ref="B2:T2"/>
    <mergeCell ref="J10:P10"/>
    <mergeCell ref="J11:P11"/>
    <mergeCell ref="J12:P12"/>
    <mergeCell ref="J13:P13"/>
    <mergeCell ref="B3:T3"/>
    <mergeCell ref="C30:E30"/>
    <mergeCell ref="B18:Q18"/>
    <mergeCell ref="C6:H6"/>
    <mergeCell ref="B5:H5"/>
    <mergeCell ref="B8:S8"/>
    <mergeCell ref="J14:P14"/>
    <mergeCell ref="J15:P1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80"/>
  <sheetViews>
    <sheetView tabSelected="1" zoomScale="70" zoomScaleNormal="70" workbookViewId="0">
      <selection activeCell="AC21" sqref="AC21"/>
    </sheetView>
  </sheetViews>
  <sheetFormatPr defaultRowHeight="15" x14ac:dyDescent="0.25"/>
  <cols>
    <col min="2" max="2" width="5.42578125" bestFit="1" customWidth="1"/>
    <col min="3" max="3" width="4.85546875" bestFit="1" customWidth="1"/>
    <col min="4" max="6" width="5" bestFit="1" customWidth="1"/>
    <col min="7" max="8" width="5.28515625" bestFit="1" customWidth="1"/>
    <col min="9" max="9" width="5" bestFit="1" customWidth="1"/>
    <col min="10" max="11" width="5.28515625" bestFit="1" customWidth="1"/>
    <col min="12" max="12" width="4" bestFit="1" customWidth="1"/>
    <col min="13" max="14" width="4.28515625" bestFit="1" customWidth="1"/>
    <col min="15" max="15" width="4.42578125" bestFit="1" customWidth="1"/>
    <col min="16" max="16" width="4.28515625" bestFit="1" customWidth="1"/>
    <col min="17" max="17" width="4.42578125" bestFit="1" customWidth="1"/>
    <col min="18" max="18" width="4.28515625" bestFit="1" customWidth="1"/>
    <col min="19" max="19" width="4.42578125" bestFit="1" customWidth="1"/>
    <col min="20" max="20" width="4.28515625" bestFit="1" customWidth="1"/>
    <col min="21" max="21" width="4.42578125" bestFit="1" customWidth="1"/>
    <col min="22" max="22" width="4.28515625" bestFit="1" customWidth="1"/>
    <col min="23" max="23" width="4.42578125" bestFit="1" customWidth="1"/>
    <col min="24" max="24" width="5.28515625" bestFit="1" customWidth="1"/>
    <col min="25" max="25" width="2.42578125" bestFit="1" customWidth="1"/>
  </cols>
  <sheetData>
    <row r="2" spans="2:24" x14ac:dyDescent="0.25">
      <c r="B2" s="53" t="s">
        <v>144</v>
      </c>
      <c r="C2" s="50" t="s">
        <v>130</v>
      </c>
      <c r="D2" s="50" t="s">
        <v>131</v>
      </c>
      <c r="E2" s="50" t="s">
        <v>132</v>
      </c>
      <c r="F2" s="50" t="s">
        <v>133</v>
      </c>
      <c r="G2" s="50" t="s">
        <v>134</v>
      </c>
      <c r="H2" s="50" t="s">
        <v>135</v>
      </c>
      <c r="I2" s="50" t="s">
        <v>136</v>
      </c>
      <c r="J2" s="50" t="s">
        <v>137</v>
      </c>
      <c r="K2" s="50" t="s">
        <v>138</v>
      </c>
      <c r="L2" s="50" t="s">
        <v>147</v>
      </c>
      <c r="M2" s="50" t="s">
        <v>148</v>
      </c>
      <c r="N2" s="50" t="s">
        <v>149</v>
      </c>
      <c r="O2" s="50" t="s">
        <v>150</v>
      </c>
      <c r="P2" s="50" t="s">
        <v>151</v>
      </c>
      <c r="Q2" s="50" t="s">
        <v>152</v>
      </c>
      <c r="R2" s="50" t="s">
        <v>153</v>
      </c>
      <c r="S2" s="50" t="s">
        <v>154</v>
      </c>
      <c r="T2" s="50" t="s">
        <v>155</v>
      </c>
      <c r="U2" s="50" t="s">
        <v>156</v>
      </c>
      <c r="V2" s="50" t="s">
        <v>157</v>
      </c>
      <c r="W2" s="50" t="s">
        <v>158</v>
      </c>
      <c r="X2" s="51" t="s">
        <v>145</v>
      </c>
    </row>
    <row r="3" spans="2:24" x14ac:dyDescent="0.25">
      <c r="B3" s="53" t="s">
        <v>146</v>
      </c>
      <c r="C3" s="54">
        <v>-1</v>
      </c>
      <c r="D3">
        <v>-2</v>
      </c>
      <c r="E3">
        <v>-4</v>
      </c>
      <c r="F3">
        <v>-5</v>
      </c>
      <c r="G3">
        <v>-3</v>
      </c>
      <c r="H3">
        <v>-4</v>
      </c>
      <c r="I3">
        <v>-5</v>
      </c>
      <c r="J3">
        <v>-4</v>
      </c>
      <c r="K3">
        <v>-8</v>
      </c>
      <c r="L3">
        <v>0</v>
      </c>
      <c r="M3">
        <v>0</v>
      </c>
      <c r="N3">
        <v>0</v>
      </c>
      <c r="O3">
        <v>0</v>
      </c>
      <c r="P3">
        <v>0</v>
      </c>
      <c r="Q3">
        <v>0</v>
      </c>
      <c r="R3">
        <v>0</v>
      </c>
      <c r="S3">
        <v>0</v>
      </c>
      <c r="T3">
        <v>0</v>
      </c>
      <c r="U3">
        <v>0</v>
      </c>
      <c r="V3">
        <v>0</v>
      </c>
      <c r="W3">
        <v>0</v>
      </c>
      <c r="X3">
        <v>0</v>
      </c>
    </row>
    <row r="4" spans="2:24" x14ac:dyDescent="0.25">
      <c r="B4" s="53">
        <v>1</v>
      </c>
      <c r="C4" s="54">
        <v>1</v>
      </c>
      <c r="D4">
        <v>1</v>
      </c>
      <c r="E4">
        <v>1</v>
      </c>
      <c r="F4">
        <v>0</v>
      </c>
      <c r="G4">
        <v>0</v>
      </c>
      <c r="H4">
        <v>0</v>
      </c>
      <c r="I4">
        <v>0</v>
      </c>
      <c r="J4">
        <v>0</v>
      </c>
      <c r="K4">
        <v>0</v>
      </c>
      <c r="L4">
        <v>1</v>
      </c>
      <c r="M4">
        <v>0</v>
      </c>
      <c r="N4">
        <v>0</v>
      </c>
      <c r="O4">
        <v>0</v>
      </c>
      <c r="P4">
        <v>0</v>
      </c>
      <c r="Q4">
        <v>0</v>
      </c>
      <c r="R4">
        <v>0</v>
      </c>
      <c r="S4">
        <v>0</v>
      </c>
      <c r="T4">
        <v>0</v>
      </c>
      <c r="U4">
        <v>0</v>
      </c>
      <c r="V4">
        <v>0</v>
      </c>
      <c r="W4">
        <v>0</v>
      </c>
      <c r="X4">
        <v>1</v>
      </c>
    </row>
    <row r="5" spans="2:24" x14ac:dyDescent="0.25">
      <c r="B5" s="53">
        <v>2</v>
      </c>
      <c r="C5" s="54">
        <v>-1</v>
      </c>
      <c r="D5" s="54">
        <v>-1</v>
      </c>
      <c r="E5" s="54">
        <v>-1</v>
      </c>
      <c r="F5" s="54">
        <v>0</v>
      </c>
      <c r="G5" s="54">
        <v>0</v>
      </c>
      <c r="H5" s="54">
        <v>0</v>
      </c>
      <c r="I5" s="54">
        <v>0</v>
      </c>
      <c r="J5" s="54">
        <v>0</v>
      </c>
      <c r="K5" s="54">
        <v>0</v>
      </c>
      <c r="L5" s="54">
        <v>0</v>
      </c>
      <c r="M5" s="54">
        <v>1</v>
      </c>
      <c r="N5" s="54">
        <v>0</v>
      </c>
      <c r="O5" s="54">
        <v>0</v>
      </c>
      <c r="P5" s="54">
        <v>0</v>
      </c>
      <c r="Q5" s="54">
        <v>0</v>
      </c>
      <c r="R5" s="54">
        <v>0</v>
      </c>
      <c r="S5" s="54">
        <v>0</v>
      </c>
      <c r="T5" s="54">
        <v>0</v>
      </c>
      <c r="U5" s="54">
        <v>0</v>
      </c>
      <c r="V5" s="54">
        <v>0</v>
      </c>
      <c r="W5" s="54">
        <v>0</v>
      </c>
      <c r="X5" s="54">
        <v>-1</v>
      </c>
    </row>
    <row r="6" spans="2:24" x14ac:dyDescent="0.25">
      <c r="B6" s="53">
        <v>3</v>
      </c>
      <c r="C6" s="54">
        <v>0</v>
      </c>
      <c r="D6">
        <v>0</v>
      </c>
      <c r="E6">
        <v>0</v>
      </c>
      <c r="F6">
        <v>1</v>
      </c>
      <c r="G6">
        <v>1</v>
      </c>
      <c r="H6">
        <v>1</v>
      </c>
      <c r="I6">
        <v>0</v>
      </c>
      <c r="J6">
        <v>0</v>
      </c>
      <c r="K6">
        <v>0</v>
      </c>
      <c r="L6">
        <v>0</v>
      </c>
      <c r="M6">
        <v>0</v>
      </c>
      <c r="N6">
        <v>1</v>
      </c>
      <c r="O6">
        <v>0</v>
      </c>
      <c r="P6">
        <v>0</v>
      </c>
      <c r="Q6">
        <v>0</v>
      </c>
      <c r="R6">
        <v>0</v>
      </c>
      <c r="S6">
        <v>0</v>
      </c>
      <c r="T6">
        <v>0</v>
      </c>
      <c r="U6">
        <v>0</v>
      </c>
      <c r="V6">
        <v>0</v>
      </c>
      <c r="W6">
        <v>0</v>
      </c>
      <c r="X6">
        <v>1</v>
      </c>
    </row>
    <row r="7" spans="2:24" x14ac:dyDescent="0.25">
      <c r="B7" s="53">
        <v>4</v>
      </c>
      <c r="C7" s="54">
        <v>0</v>
      </c>
      <c r="D7">
        <v>0</v>
      </c>
      <c r="E7">
        <v>0</v>
      </c>
      <c r="F7">
        <v>-1</v>
      </c>
      <c r="G7">
        <v>-1</v>
      </c>
      <c r="H7">
        <v>-1</v>
      </c>
      <c r="I7">
        <v>0</v>
      </c>
      <c r="J7">
        <v>0</v>
      </c>
      <c r="K7">
        <v>0</v>
      </c>
      <c r="L7">
        <v>0</v>
      </c>
      <c r="M7">
        <v>0</v>
      </c>
      <c r="N7">
        <v>0</v>
      </c>
      <c r="O7">
        <v>1</v>
      </c>
      <c r="P7">
        <v>0</v>
      </c>
      <c r="Q7">
        <v>0</v>
      </c>
      <c r="R7">
        <v>0</v>
      </c>
      <c r="S7">
        <v>0</v>
      </c>
      <c r="T7">
        <v>0</v>
      </c>
      <c r="U7">
        <v>0</v>
      </c>
      <c r="V7">
        <v>0</v>
      </c>
      <c r="W7">
        <v>0</v>
      </c>
      <c r="X7">
        <v>-1</v>
      </c>
    </row>
    <row r="8" spans="2:24" x14ac:dyDescent="0.25">
      <c r="B8" s="53">
        <v>5</v>
      </c>
      <c r="C8" s="54">
        <v>0</v>
      </c>
      <c r="D8">
        <v>0</v>
      </c>
      <c r="E8">
        <v>0</v>
      </c>
      <c r="F8">
        <v>0</v>
      </c>
      <c r="G8">
        <v>0</v>
      </c>
      <c r="H8">
        <v>0</v>
      </c>
      <c r="I8">
        <v>1</v>
      </c>
      <c r="J8">
        <v>1</v>
      </c>
      <c r="K8">
        <v>1</v>
      </c>
      <c r="L8">
        <v>0</v>
      </c>
      <c r="M8">
        <v>0</v>
      </c>
      <c r="N8">
        <v>0</v>
      </c>
      <c r="O8">
        <v>0</v>
      </c>
      <c r="P8">
        <v>1</v>
      </c>
      <c r="Q8">
        <v>0</v>
      </c>
      <c r="R8">
        <v>0</v>
      </c>
      <c r="S8">
        <v>0</v>
      </c>
      <c r="T8">
        <v>0</v>
      </c>
      <c r="U8">
        <v>0</v>
      </c>
      <c r="V8">
        <v>0</v>
      </c>
      <c r="W8">
        <v>0</v>
      </c>
      <c r="X8">
        <v>1</v>
      </c>
    </row>
    <row r="9" spans="2:24" x14ac:dyDescent="0.25">
      <c r="B9" s="53">
        <v>6</v>
      </c>
      <c r="C9" s="54">
        <v>0</v>
      </c>
      <c r="D9">
        <v>0</v>
      </c>
      <c r="E9">
        <v>0</v>
      </c>
      <c r="F9">
        <v>0</v>
      </c>
      <c r="G9">
        <v>0</v>
      </c>
      <c r="H9">
        <v>0</v>
      </c>
      <c r="I9">
        <v>-1</v>
      </c>
      <c r="J9">
        <v>-1</v>
      </c>
      <c r="K9">
        <v>-1</v>
      </c>
      <c r="L9">
        <v>0</v>
      </c>
      <c r="M9">
        <v>0</v>
      </c>
      <c r="N9">
        <v>0</v>
      </c>
      <c r="O9">
        <v>0</v>
      </c>
      <c r="P9">
        <v>0</v>
      </c>
      <c r="Q9">
        <v>1</v>
      </c>
      <c r="R9">
        <v>0</v>
      </c>
      <c r="S9">
        <v>0</v>
      </c>
      <c r="T9">
        <v>0</v>
      </c>
      <c r="U9">
        <v>0</v>
      </c>
      <c r="V9">
        <v>0</v>
      </c>
      <c r="W9">
        <v>0</v>
      </c>
      <c r="X9">
        <v>-1</v>
      </c>
    </row>
    <row r="10" spans="2:24" x14ac:dyDescent="0.25">
      <c r="B10" s="53">
        <v>7</v>
      </c>
      <c r="C10" s="54">
        <v>1</v>
      </c>
      <c r="D10">
        <v>0</v>
      </c>
      <c r="E10">
        <v>0</v>
      </c>
      <c r="F10">
        <v>1</v>
      </c>
      <c r="G10">
        <v>0</v>
      </c>
      <c r="H10">
        <v>0</v>
      </c>
      <c r="I10">
        <v>1</v>
      </c>
      <c r="J10">
        <v>0</v>
      </c>
      <c r="K10">
        <v>0</v>
      </c>
      <c r="L10">
        <v>0</v>
      </c>
      <c r="M10">
        <v>0</v>
      </c>
      <c r="N10">
        <v>0</v>
      </c>
      <c r="O10">
        <v>0</v>
      </c>
      <c r="P10">
        <v>0</v>
      </c>
      <c r="Q10">
        <v>0</v>
      </c>
      <c r="R10">
        <v>1</v>
      </c>
      <c r="S10">
        <v>0</v>
      </c>
      <c r="T10">
        <v>0</v>
      </c>
      <c r="U10">
        <v>0</v>
      </c>
      <c r="V10">
        <v>0</v>
      </c>
      <c r="W10">
        <v>0</v>
      </c>
      <c r="X10">
        <v>1</v>
      </c>
    </row>
    <row r="11" spans="2:24" x14ac:dyDescent="0.25">
      <c r="B11" s="53">
        <v>8</v>
      </c>
      <c r="C11" s="54">
        <v>-1</v>
      </c>
      <c r="D11">
        <v>0</v>
      </c>
      <c r="E11">
        <v>0</v>
      </c>
      <c r="F11">
        <v>-1</v>
      </c>
      <c r="G11">
        <v>0</v>
      </c>
      <c r="H11">
        <v>0</v>
      </c>
      <c r="I11">
        <v>-1</v>
      </c>
      <c r="J11">
        <v>0</v>
      </c>
      <c r="K11">
        <v>0</v>
      </c>
      <c r="L11">
        <v>0</v>
      </c>
      <c r="M11">
        <v>0</v>
      </c>
      <c r="N11">
        <v>0</v>
      </c>
      <c r="O11">
        <v>0</v>
      </c>
      <c r="P11">
        <v>0</v>
      </c>
      <c r="Q11">
        <v>0</v>
      </c>
      <c r="R11">
        <v>0</v>
      </c>
      <c r="S11">
        <v>1</v>
      </c>
      <c r="T11">
        <v>0</v>
      </c>
      <c r="U11">
        <v>0</v>
      </c>
      <c r="V11">
        <v>0</v>
      </c>
      <c r="W11">
        <v>0</v>
      </c>
      <c r="X11">
        <v>-1</v>
      </c>
    </row>
    <row r="12" spans="2:24" x14ac:dyDescent="0.25">
      <c r="B12" s="53">
        <v>9</v>
      </c>
      <c r="C12" s="54">
        <v>0</v>
      </c>
      <c r="D12">
        <v>1</v>
      </c>
      <c r="E12">
        <v>0</v>
      </c>
      <c r="F12">
        <v>0</v>
      </c>
      <c r="G12">
        <v>1</v>
      </c>
      <c r="H12">
        <v>0</v>
      </c>
      <c r="I12">
        <v>0</v>
      </c>
      <c r="J12">
        <v>1</v>
      </c>
      <c r="K12">
        <v>0</v>
      </c>
      <c r="L12">
        <v>0</v>
      </c>
      <c r="M12">
        <v>0</v>
      </c>
      <c r="N12">
        <v>0</v>
      </c>
      <c r="O12">
        <v>0</v>
      </c>
      <c r="P12">
        <v>0</v>
      </c>
      <c r="Q12">
        <v>0</v>
      </c>
      <c r="R12">
        <v>0</v>
      </c>
      <c r="S12">
        <v>0</v>
      </c>
      <c r="T12">
        <v>1</v>
      </c>
      <c r="U12">
        <v>0</v>
      </c>
      <c r="V12">
        <v>0</v>
      </c>
      <c r="W12">
        <v>0</v>
      </c>
      <c r="X12">
        <v>1</v>
      </c>
    </row>
    <row r="13" spans="2:24" x14ac:dyDescent="0.25">
      <c r="B13" s="53">
        <v>10</v>
      </c>
      <c r="C13" s="54">
        <v>0</v>
      </c>
      <c r="D13">
        <v>-1</v>
      </c>
      <c r="E13">
        <v>0</v>
      </c>
      <c r="F13">
        <v>0</v>
      </c>
      <c r="G13">
        <v>-1</v>
      </c>
      <c r="H13">
        <v>0</v>
      </c>
      <c r="I13">
        <v>0</v>
      </c>
      <c r="J13">
        <v>-1</v>
      </c>
      <c r="K13">
        <v>0</v>
      </c>
      <c r="L13">
        <v>0</v>
      </c>
      <c r="M13">
        <v>0</v>
      </c>
      <c r="N13">
        <v>0</v>
      </c>
      <c r="O13">
        <v>0</v>
      </c>
      <c r="P13">
        <v>0</v>
      </c>
      <c r="Q13">
        <v>0</v>
      </c>
      <c r="R13">
        <v>0</v>
      </c>
      <c r="S13">
        <v>0</v>
      </c>
      <c r="T13">
        <v>0</v>
      </c>
      <c r="U13">
        <v>1</v>
      </c>
      <c r="V13">
        <v>0</v>
      </c>
      <c r="W13">
        <v>0</v>
      </c>
      <c r="X13">
        <v>-1</v>
      </c>
    </row>
    <row r="14" spans="2:24" x14ac:dyDescent="0.25">
      <c r="B14" s="53">
        <v>11</v>
      </c>
      <c r="C14" s="54">
        <v>0</v>
      </c>
      <c r="D14">
        <v>0</v>
      </c>
      <c r="E14">
        <v>1</v>
      </c>
      <c r="F14">
        <v>0</v>
      </c>
      <c r="G14">
        <v>0</v>
      </c>
      <c r="H14">
        <v>1</v>
      </c>
      <c r="I14">
        <v>0</v>
      </c>
      <c r="J14">
        <v>0</v>
      </c>
      <c r="K14">
        <v>1</v>
      </c>
      <c r="L14">
        <v>0</v>
      </c>
      <c r="M14">
        <v>0</v>
      </c>
      <c r="N14">
        <v>0</v>
      </c>
      <c r="O14">
        <v>0</v>
      </c>
      <c r="P14">
        <v>0</v>
      </c>
      <c r="Q14">
        <v>0</v>
      </c>
      <c r="R14">
        <v>0</v>
      </c>
      <c r="S14">
        <v>0</v>
      </c>
      <c r="T14">
        <v>0</v>
      </c>
      <c r="U14">
        <v>0</v>
      </c>
      <c r="V14">
        <v>1</v>
      </c>
      <c r="W14">
        <v>0</v>
      </c>
      <c r="X14">
        <v>1</v>
      </c>
    </row>
    <row r="15" spans="2:24" x14ac:dyDescent="0.25">
      <c r="B15" s="53">
        <v>12</v>
      </c>
      <c r="C15" s="54">
        <v>0</v>
      </c>
      <c r="D15">
        <v>0</v>
      </c>
      <c r="E15">
        <v>-1</v>
      </c>
      <c r="F15">
        <v>0</v>
      </c>
      <c r="G15">
        <v>0</v>
      </c>
      <c r="H15">
        <v>-1</v>
      </c>
      <c r="I15">
        <v>0</v>
      </c>
      <c r="J15">
        <v>0</v>
      </c>
      <c r="K15">
        <v>-1</v>
      </c>
      <c r="L15">
        <v>0</v>
      </c>
      <c r="M15">
        <v>0</v>
      </c>
      <c r="N15">
        <v>0</v>
      </c>
      <c r="O15">
        <v>0</v>
      </c>
      <c r="P15">
        <v>0</v>
      </c>
      <c r="Q15">
        <v>0</v>
      </c>
      <c r="R15">
        <v>0</v>
      </c>
      <c r="S15">
        <v>0</v>
      </c>
      <c r="T15">
        <v>0</v>
      </c>
      <c r="U15">
        <v>0</v>
      </c>
      <c r="V15">
        <v>0</v>
      </c>
      <c r="W15">
        <v>1</v>
      </c>
      <c r="X15">
        <v>-1</v>
      </c>
    </row>
    <row r="16" spans="2:24" x14ac:dyDescent="0.25">
      <c r="B16" s="51" t="s">
        <v>159</v>
      </c>
      <c r="C16" s="54">
        <f>C3/C5</f>
        <v>1</v>
      </c>
      <c r="D16">
        <f t="shared" ref="D16:E16" si="0">D3/D5</f>
        <v>2</v>
      </c>
      <c r="E16">
        <f t="shared" si="0"/>
        <v>4</v>
      </c>
    </row>
    <row r="18" spans="2:24" x14ac:dyDescent="0.25">
      <c r="B18" s="53" t="s">
        <v>144</v>
      </c>
      <c r="C18" s="50" t="s">
        <v>130</v>
      </c>
      <c r="D18" s="50" t="s">
        <v>131</v>
      </c>
      <c r="E18" s="50" t="s">
        <v>132</v>
      </c>
      <c r="F18" s="50" t="s">
        <v>133</v>
      </c>
      <c r="G18" s="56" t="s">
        <v>134</v>
      </c>
      <c r="H18" s="50" t="s">
        <v>135</v>
      </c>
      <c r="I18" s="50" t="s">
        <v>136</v>
      </c>
      <c r="J18" s="50" t="s">
        <v>137</v>
      </c>
      <c r="K18" s="50" t="s">
        <v>138</v>
      </c>
      <c r="L18" s="50" t="s">
        <v>147</v>
      </c>
      <c r="M18" s="50" t="s">
        <v>148</v>
      </c>
      <c r="N18" s="50" t="s">
        <v>149</v>
      </c>
      <c r="O18" s="50" t="s">
        <v>150</v>
      </c>
      <c r="P18" s="50" t="s">
        <v>151</v>
      </c>
      <c r="Q18" s="50" t="s">
        <v>152</v>
      </c>
      <c r="R18" s="50" t="s">
        <v>153</v>
      </c>
      <c r="S18" s="50" t="s">
        <v>154</v>
      </c>
      <c r="T18" s="50" t="s">
        <v>155</v>
      </c>
      <c r="U18" s="50" t="s">
        <v>156</v>
      </c>
      <c r="V18" s="50" t="s">
        <v>157</v>
      </c>
      <c r="W18" s="50" t="s">
        <v>158</v>
      </c>
      <c r="X18" s="51" t="s">
        <v>145</v>
      </c>
    </row>
    <row r="19" spans="2:24" x14ac:dyDescent="0.25">
      <c r="B19" s="53" t="s">
        <v>146</v>
      </c>
      <c r="C19">
        <f>C3-($C3*C$21)</f>
        <v>0</v>
      </c>
      <c r="D19">
        <f t="shared" ref="D19:X19" si="1">D3-($C3*D$21)</f>
        <v>-1</v>
      </c>
      <c r="E19">
        <f t="shared" si="1"/>
        <v>-3</v>
      </c>
      <c r="F19">
        <f t="shared" si="1"/>
        <v>-5</v>
      </c>
      <c r="G19" s="54">
        <f t="shared" si="1"/>
        <v>-3</v>
      </c>
      <c r="H19">
        <f t="shared" si="1"/>
        <v>-4</v>
      </c>
      <c r="I19">
        <f t="shared" si="1"/>
        <v>-5</v>
      </c>
      <c r="J19">
        <f t="shared" si="1"/>
        <v>-4</v>
      </c>
      <c r="K19">
        <f t="shared" si="1"/>
        <v>-8</v>
      </c>
      <c r="L19">
        <f t="shared" si="1"/>
        <v>0</v>
      </c>
      <c r="M19">
        <f t="shared" si="1"/>
        <v>-1</v>
      </c>
      <c r="N19">
        <f t="shared" si="1"/>
        <v>0</v>
      </c>
      <c r="O19">
        <f t="shared" si="1"/>
        <v>0</v>
      </c>
      <c r="P19">
        <f t="shared" si="1"/>
        <v>0</v>
      </c>
      <c r="Q19">
        <f t="shared" si="1"/>
        <v>0</v>
      </c>
      <c r="R19">
        <f t="shared" si="1"/>
        <v>0</v>
      </c>
      <c r="S19">
        <f t="shared" si="1"/>
        <v>0</v>
      </c>
      <c r="T19">
        <f t="shared" si="1"/>
        <v>0</v>
      </c>
      <c r="U19">
        <f t="shared" si="1"/>
        <v>0</v>
      </c>
      <c r="V19">
        <f t="shared" si="1"/>
        <v>0</v>
      </c>
      <c r="W19">
        <f t="shared" si="1"/>
        <v>0</v>
      </c>
      <c r="X19">
        <f t="shared" si="1"/>
        <v>1</v>
      </c>
    </row>
    <row r="20" spans="2:24" x14ac:dyDescent="0.25">
      <c r="B20" s="53">
        <v>1</v>
      </c>
      <c r="C20">
        <f t="shared" ref="C20:X20" si="2">C4-($C4*C$21)</f>
        <v>0</v>
      </c>
      <c r="D20">
        <f t="shared" si="2"/>
        <v>0</v>
      </c>
      <c r="E20">
        <f t="shared" si="2"/>
        <v>0</v>
      </c>
      <c r="F20">
        <f t="shared" si="2"/>
        <v>0</v>
      </c>
      <c r="G20" s="54">
        <f t="shared" si="2"/>
        <v>0</v>
      </c>
      <c r="H20">
        <f t="shared" si="2"/>
        <v>0</v>
      </c>
      <c r="I20">
        <f t="shared" si="2"/>
        <v>0</v>
      </c>
      <c r="J20">
        <f t="shared" si="2"/>
        <v>0</v>
      </c>
      <c r="K20">
        <f t="shared" si="2"/>
        <v>0</v>
      </c>
      <c r="L20">
        <f t="shared" si="2"/>
        <v>1</v>
      </c>
      <c r="M20">
        <f t="shared" si="2"/>
        <v>1</v>
      </c>
      <c r="N20">
        <f t="shared" si="2"/>
        <v>0</v>
      </c>
      <c r="O20">
        <f t="shared" si="2"/>
        <v>0</v>
      </c>
      <c r="P20">
        <f t="shared" si="2"/>
        <v>0</v>
      </c>
      <c r="Q20">
        <f t="shared" si="2"/>
        <v>0</v>
      </c>
      <c r="R20">
        <f t="shared" si="2"/>
        <v>0</v>
      </c>
      <c r="S20">
        <f t="shared" si="2"/>
        <v>0</v>
      </c>
      <c r="T20">
        <f t="shared" si="2"/>
        <v>0</v>
      </c>
      <c r="U20">
        <f t="shared" si="2"/>
        <v>0</v>
      </c>
      <c r="V20">
        <f t="shared" si="2"/>
        <v>0</v>
      </c>
      <c r="W20">
        <f t="shared" si="2"/>
        <v>0</v>
      </c>
      <c r="X20">
        <f t="shared" si="2"/>
        <v>0</v>
      </c>
    </row>
    <row r="21" spans="2:24" x14ac:dyDescent="0.25">
      <c r="B21" s="53">
        <v>2</v>
      </c>
      <c r="C21">
        <f>C5/$C$5</f>
        <v>1</v>
      </c>
      <c r="D21">
        <f t="shared" ref="D21:X21" si="3">D5/$C$5</f>
        <v>1</v>
      </c>
      <c r="E21">
        <f t="shared" si="3"/>
        <v>1</v>
      </c>
      <c r="F21">
        <f t="shared" si="3"/>
        <v>0</v>
      </c>
      <c r="G21" s="54">
        <f t="shared" si="3"/>
        <v>0</v>
      </c>
      <c r="H21">
        <f t="shared" si="3"/>
        <v>0</v>
      </c>
      <c r="I21">
        <f t="shared" si="3"/>
        <v>0</v>
      </c>
      <c r="J21">
        <f t="shared" si="3"/>
        <v>0</v>
      </c>
      <c r="K21">
        <f t="shared" si="3"/>
        <v>0</v>
      </c>
      <c r="L21">
        <f t="shared" si="3"/>
        <v>0</v>
      </c>
      <c r="M21">
        <f t="shared" si="3"/>
        <v>-1</v>
      </c>
      <c r="N21">
        <f t="shared" si="3"/>
        <v>0</v>
      </c>
      <c r="O21">
        <f t="shared" si="3"/>
        <v>0</v>
      </c>
      <c r="P21">
        <f t="shared" si="3"/>
        <v>0</v>
      </c>
      <c r="Q21">
        <f t="shared" si="3"/>
        <v>0</v>
      </c>
      <c r="R21">
        <f t="shared" si="3"/>
        <v>0</v>
      </c>
      <c r="S21">
        <f t="shared" si="3"/>
        <v>0</v>
      </c>
      <c r="T21">
        <f t="shared" si="3"/>
        <v>0</v>
      </c>
      <c r="U21">
        <f t="shared" si="3"/>
        <v>0</v>
      </c>
      <c r="V21">
        <f t="shared" si="3"/>
        <v>0</v>
      </c>
      <c r="W21">
        <f t="shared" si="3"/>
        <v>0</v>
      </c>
      <c r="X21">
        <f t="shared" si="3"/>
        <v>1</v>
      </c>
    </row>
    <row r="22" spans="2:24" x14ac:dyDescent="0.25">
      <c r="B22" s="53">
        <v>3</v>
      </c>
      <c r="C22">
        <f t="shared" ref="C22:X22" si="4">C6-($C6*C$21)</f>
        <v>0</v>
      </c>
      <c r="D22">
        <f t="shared" si="4"/>
        <v>0</v>
      </c>
      <c r="E22">
        <f t="shared" si="4"/>
        <v>0</v>
      </c>
      <c r="F22">
        <f t="shared" si="4"/>
        <v>1</v>
      </c>
      <c r="G22" s="54">
        <f t="shared" si="4"/>
        <v>1</v>
      </c>
      <c r="H22">
        <f t="shared" si="4"/>
        <v>1</v>
      </c>
      <c r="I22">
        <f t="shared" si="4"/>
        <v>0</v>
      </c>
      <c r="J22">
        <f t="shared" si="4"/>
        <v>0</v>
      </c>
      <c r="K22">
        <f t="shared" si="4"/>
        <v>0</v>
      </c>
      <c r="L22">
        <f t="shared" si="4"/>
        <v>0</v>
      </c>
      <c r="M22">
        <f t="shared" si="4"/>
        <v>0</v>
      </c>
      <c r="N22">
        <f t="shared" si="4"/>
        <v>1</v>
      </c>
      <c r="O22">
        <f t="shared" si="4"/>
        <v>0</v>
      </c>
      <c r="P22">
        <f t="shared" si="4"/>
        <v>0</v>
      </c>
      <c r="Q22">
        <f t="shared" si="4"/>
        <v>0</v>
      </c>
      <c r="R22">
        <f t="shared" si="4"/>
        <v>0</v>
      </c>
      <c r="S22">
        <f t="shared" si="4"/>
        <v>0</v>
      </c>
      <c r="T22">
        <f t="shared" si="4"/>
        <v>0</v>
      </c>
      <c r="U22">
        <f t="shared" si="4"/>
        <v>0</v>
      </c>
      <c r="V22">
        <f t="shared" si="4"/>
        <v>0</v>
      </c>
      <c r="W22">
        <f t="shared" si="4"/>
        <v>0</v>
      </c>
      <c r="X22">
        <f t="shared" si="4"/>
        <v>1</v>
      </c>
    </row>
    <row r="23" spans="2:24" x14ac:dyDescent="0.25">
      <c r="B23" s="55">
        <v>4</v>
      </c>
      <c r="C23" s="54">
        <f t="shared" ref="C23:X23" si="5">C7-($C7*C$21)</f>
        <v>0</v>
      </c>
      <c r="D23" s="54">
        <f t="shared" si="5"/>
        <v>0</v>
      </c>
      <c r="E23" s="54">
        <f t="shared" si="5"/>
        <v>0</v>
      </c>
      <c r="F23" s="54">
        <f t="shared" si="5"/>
        <v>-1</v>
      </c>
      <c r="G23" s="54">
        <f t="shared" si="5"/>
        <v>-1</v>
      </c>
      <c r="H23" s="54">
        <f t="shared" si="5"/>
        <v>-1</v>
      </c>
      <c r="I23" s="54">
        <f t="shared" si="5"/>
        <v>0</v>
      </c>
      <c r="J23" s="54">
        <f t="shared" si="5"/>
        <v>0</v>
      </c>
      <c r="K23" s="54">
        <f t="shared" si="5"/>
        <v>0</v>
      </c>
      <c r="L23" s="54">
        <f t="shared" si="5"/>
        <v>0</v>
      </c>
      <c r="M23" s="54">
        <f t="shared" si="5"/>
        <v>0</v>
      </c>
      <c r="N23" s="54">
        <f t="shared" si="5"/>
        <v>0</v>
      </c>
      <c r="O23" s="54">
        <f t="shared" si="5"/>
        <v>1</v>
      </c>
      <c r="P23" s="54">
        <f t="shared" si="5"/>
        <v>0</v>
      </c>
      <c r="Q23" s="54">
        <f t="shared" si="5"/>
        <v>0</v>
      </c>
      <c r="R23" s="54">
        <f t="shared" si="5"/>
        <v>0</v>
      </c>
      <c r="S23" s="54">
        <f t="shared" si="5"/>
        <v>0</v>
      </c>
      <c r="T23" s="54">
        <f t="shared" si="5"/>
        <v>0</v>
      </c>
      <c r="U23" s="54">
        <f t="shared" si="5"/>
        <v>0</v>
      </c>
      <c r="V23" s="54">
        <f t="shared" si="5"/>
        <v>0</v>
      </c>
      <c r="W23" s="54">
        <f t="shared" si="5"/>
        <v>0</v>
      </c>
      <c r="X23" s="54">
        <f t="shared" si="5"/>
        <v>-1</v>
      </c>
    </row>
    <row r="24" spans="2:24" x14ac:dyDescent="0.25">
      <c r="B24" s="53">
        <v>5</v>
      </c>
      <c r="C24">
        <f t="shared" ref="C24:X24" si="6">C8-($C8*C$21)</f>
        <v>0</v>
      </c>
      <c r="D24">
        <f t="shared" si="6"/>
        <v>0</v>
      </c>
      <c r="E24">
        <f t="shared" si="6"/>
        <v>0</v>
      </c>
      <c r="F24">
        <f t="shared" si="6"/>
        <v>0</v>
      </c>
      <c r="G24" s="54">
        <f t="shared" si="6"/>
        <v>0</v>
      </c>
      <c r="H24">
        <f t="shared" si="6"/>
        <v>0</v>
      </c>
      <c r="I24">
        <f t="shared" si="6"/>
        <v>1</v>
      </c>
      <c r="J24">
        <f t="shared" si="6"/>
        <v>1</v>
      </c>
      <c r="K24">
        <f t="shared" si="6"/>
        <v>1</v>
      </c>
      <c r="L24">
        <f t="shared" si="6"/>
        <v>0</v>
      </c>
      <c r="M24">
        <f t="shared" si="6"/>
        <v>0</v>
      </c>
      <c r="N24">
        <f t="shared" si="6"/>
        <v>0</v>
      </c>
      <c r="O24">
        <f t="shared" si="6"/>
        <v>0</v>
      </c>
      <c r="P24">
        <f t="shared" si="6"/>
        <v>1</v>
      </c>
      <c r="Q24">
        <f t="shared" si="6"/>
        <v>0</v>
      </c>
      <c r="R24">
        <f t="shared" si="6"/>
        <v>0</v>
      </c>
      <c r="S24">
        <f t="shared" si="6"/>
        <v>0</v>
      </c>
      <c r="T24">
        <f t="shared" si="6"/>
        <v>0</v>
      </c>
      <c r="U24">
        <f t="shared" si="6"/>
        <v>0</v>
      </c>
      <c r="V24">
        <f t="shared" si="6"/>
        <v>0</v>
      </c>
      <c r="W24">
        <f t="shared" si="6"/>
        <v>0</v>
      </c>
      <c r="X24">
        <f t="shared" si="6"/>
        <v>1</v>
      </c>
    </row>
    <row r="25" spans="2:24" x14ac:dyDescent="0.25">
      <c r="B25" s="53">
        <v>6</v>
      </c>
      <c r="C25">
        <f t="shared" ref="C25:X25" si="7">C9-($C9*C$21)</f>
        <v>0</v>
      </c>
      <c r="D25">
        <f t="shared" si="7"/>
        <v>0</v>
      </c>
      <c r="E25">
        <f t="shared" si="7"/>
        <v>0</v>
      </c>
      <c r="F25">
        <f t="shared" si="7"/>
        <v>0</v>
      </c>
      <c r="G25" s="54">
        <f t="shared" si="7"/>
        <v>0</v>
      </c>
      <c r="H25">
        <f t="shared" si="7"/>
        <v>0</v>
      </c>
      <c r="I25">
        <f t="shared" si="7"/>
        <v>-1</v>
      </c>
      <c r="J25">
        <f t="shared" si="7"/>
        <v>-1</v>
      </c>
      <c r="K25">
        <f t="shared" si="7"/>
        <v>-1</v>
      </c>
      <c r="L25">
        <f t="shared" si="7"/>
        <v>0</v>
      </c>
      <c r="M25">
        <f t="shared" si="7"/>
        <v>0</v>
      </c>
      <c r="N25">
        <f t="shared" si="7"/>
        <v>0</v>
      </c>
      <c r="O25">
        <f t="shared" si="7"/>
        <v>0</v>
      </c>
      <c r="P25">
        <f t="shared" si="7"/>
        <v>0</v>
      </c>
      <c r="Q25">
        <f t="shared" si="7"/>
        <v>1</v>
      </c>
      <c r="R25">
        <f t="shared" si="7"/>
        <v>0</v>
      </c>
      <c r="S25">
        <f t="shared" si="7"/>
        <v>0</v>
      </c>
      <c r="T25">
        <f t="shared" si="7"/>
        <v>0</v>
      </c>
      <c r="U25">
        <f t="shared" si="7"/>
        <v>0</v>
      </c>
      <c r="V25">
        <f t="shared" si="7"/>
        <v>0</v>
      </c>
      <c r="W25">
        <f t="shared" si="7"/>
        <v>0</v>
      </c>
      <c r="X25">
        <f t="shared" si="7"/>
        <v>-1</v>
      </c>
    </row>
    <row r="26" spans="2:24" x14ac:dyDescent="0.25">
      <c r="B26" s="53">
        <v>7</v>
      </c>
      <c r="C26">
        <f t="shared" ref="C26:X26" si="8">C10-($C10*C$21)</f>
        <v>0</v>
      </c>
      <c r="D26">
        <f t="shared" si="8"/>
        <v>-1</v>
      </c>
      <c r="E26">
        <f t="shared" si="8"/>
        <v>-1</v>
      </c>
      <c r="F26">
        <f t="shared" si="8"/>
        <v>1</v>
      </c>
      <c r="G26" s="54">
        <f t="shared" si="8"/>
        <v>0</v>
      </c>
      <c r="H26">
        <f t="shared" si="8"/>
        <v>0</v>
      </c>
      <c r="I26">
        <f t="shared" si="8"/>
        <v>1</v>
      </c>
      <c r="J26">
        <f t="shared" si="8"/>
        <v>0</v>
      </c>
      <c r="K26">
        <f t="shared" si="8"/>
        <v>0</v>
      </c>
      <c r="L26">
        <f t="shared" si="8"/>
        <v>0</v>
      </c>
      <c r="M26">
        <f t="shared" si="8"/>
        <v>1</v>
      </c>
      <c r="N26">
        <f t="shared" si="8"/>
        <v>0</v>
      </c>
      <c r="O26">
        <f t="shared" si="8"/>
        <v>0</v>
      </c>
      <c r="P26">
        <f t="shared" si="8"/>
        <v>0</v>
      </c>
      <c r="Q26">
        <f t="shared" si="8"/>
        <v>0</v>
      </c>
      <c r="R26">
        <f t="shared" si="8"/>
        <v>1</v>
      </c>
      <c r="S26">
        <f t="shared" si="8"/>
        <v>0</v>
      </c>
      <c r="T26">
        <f t="shared" si="8"/>
        <v>0</v>
      </c>
      <c r="U26">
        <f t="shared" si="8"/>
        <v>0</v>
      </c>
      <c r="V26">
        <f t="shared" si="8"/>
        <v>0</v>
      </c>
      <c r="W26">
        <f t="shared" si="8"/>
        <v>0</v>
      </c>
      <c r="X26">
        <f t="shared" si="8"/>
        <v>0</v>
      </c>
    </row>
    <row r="27" spans="2:24" x14ac:dyDescent="0.25">
      <c r="B27" s="53">
        <v>8</v>
      </c>
      <c r="C27">
        <f t="shared" ref="C27:X27" si="9">C11-($C11*C$21)</f>
        <v>0</v>
      </c>
      <c r="D27">
        <f t="shared" si="9"/>
        <v>1</v>
      </c>
      <c r="E27">
        <f t="shared" si="9"/>
        <v>1</v>
      </c>
      <c r="F27">
        <f t="shared" si="9"/>
        <v>-1</v>
      </c>
      <c r="G27" s="54">
        <f t="shared" si="9"/>
        <v>0</v>
      </c>
      <c r="H27">
        <f t="shared" si="9"/>
        <v>0</v>
      </c>
      <c r="I27">
        <f t="shared" si="9"/>
        <v>-1</v>
      </c>
      <c r="J27">
        <f t="shared" si="9"/>
        <v>0</v>
      </c>
      <c r="K27">
        <f t="shared" si="9"/>
        <v>0</v>
      </c>
      <c r="L27">
        <f t="shared" si="9"/>
        <v>0</v>
      </c>
      <c r="M27">
        <f t="shared" si="9"/>
        <v>-1</v>
      </c>
      <c r="N27">
        <f t="shared" si="9"/>
        <v>0</v>
      </c>
      <c r="O27">
        <f t="shared" si="9"/>
        <v>0</v>
      </c>
      <c r="P27">
        <f t="shared" si="9"/>
        <v>0</v>
      </c>
      <c r="Q27">
        <f t="shared" si="9"/>
        <v>0</v>
      </c>
      <c r="R27">
        <f t="shared" si="9"/>
        <v>0</v>
      </c>
      <c r="S27">
        <f t="shared" si="9"/>
        <v>1</v>
      </c>
      <c r="T27">
        <f t="shared" si="9"/>
        <v>0</v>
      </c>
      <c r="U27">
        <f t="shared" si="9"/>
        <v>0</v>
      </c>
      <c r="V27">
        <f t="shared" si="9"/>
        <v>0</v>
      </c>
      <c r="W27">
        <f t="shared" si="9"/>
        <v>0</v>
      </c>
      <c r="X27">
        <f t="shared" si="9"/>
        <v>0</v>
      </c>
    </row>
    <row r="28" spans="2:24" x14ac:dyDescent="0.25">
      <c r="B28" s="53">
        <v>9</v>
      </c>
      <c r="C28">
        <f t="shared" ref="C28:X28" si="10">C12-($C12*C$21)</f>
        <v>0</v>
      </c>
      <c r="D28">
        <f t="shared" si="10"/>
        <v>1</v>
      </c>
      <c r="E28">
        <f t="shared" si="10"/>
        <v>0</v>
      </c>
      <c r="F28">
        <f t="shared" si="10"/>
        <v>0</v>
      </c>
      <c r="G28" s="54">
        <f t="shared" si="10"/>
        <v>1</v>
      </c>
      <c r="H28">
        <f t="shared" si="10"/>
        <v>0</v>
      </c>
      <c r="I28">
        <f t="shared" si="10"/>
        <v>0</v>
      </c>
      <c r="J28">
        <f t="shared" si="10"/>
        <v>1</v>
      </c>
      <c r="K28">
        <f t="shared" si="10"/>
        <v>0</v>
      </c>
      <c r="L28">
        <f t="shared" si="10"/>
        <v>0</v>
      </c>
      <c r="M28">
        <f t="shared" si="10"/>
        <v>0</v>
      </c>
      <c r="N28">
        <f t="shared" si="10"/>
        <v>0</v>
      </c>
      <c r="O28">
        <f t="shared" si="10"/>
        <v>0</v>
      </c>
      <c r="P28">
        <f t="shared" si="10"/>
        <v>0</v>
      </c>
      <c r="Q28">
        <f t="shared" si="10"/>
        <v>0</v>
      </c>
      <c r="R28">
        <f t="shared" si="10"/>
        <v>0</v>
      </c>
      <c r="S28">
        <f t="shared" si="10"/>
        <v>0</v>
      </c>
      <c r="T28">
        <f t="shared" si="10"/>
        <v>1</v>
      </c>
      <c r="U28">
        <f t="shared" si="10"/>
        <v>0</v>
      </c>
      <c r="V28">
        <f t="shared" si="10"/>
        <v>0</v>
      </c>
      <c r="W28">
        <f t="shared" si="10"/>
        <v>0</v>
      </c>
      <c r="X28">
        <f t="shared" si="10"/>
        <v>1</v>
      </c>
    </row>
    <row r="29" spans="2:24" x14ac:dyDescent="0.25">
      <c r="B29" s="53">
        <v>10</v>
      </c>
      <c r="C29">
        <f t="shared" ref="C29:X29" si="11">C13-($C13*C$21)</f>
        <v>0</v>
      </c>
      <c r="D29">
        <f t="shared" si="11"/>
        <v>-1</v>
      </c>
      <c r="E29">
        <f t="shared" si="11"/>
        <v>0</v>
      </c>
      <c r="F29">
        <f t="shared" si="11"/>
        <v>0</v>
      </c>
      <c r="G29" s="54">
        <f t="shared" si="11"/>
        <v>-1</v>
      </c>
      <c r="H29">
        <f t="shared" si="11"/>
        <v>0</v>
      </c>
      <c r="I29">
        <f t="shared" si="11"/>
        <v>0</v>
      </c>
      <c r="J29">
        <f t="shared" si="11"/>
        <v>-1</v>
      </c>
      <c r="K29">
        <f t="shared" si="11"/>
        <v>0</v>
      </c>
      <c r="L29">
        <f t="shared" si="11"/>
        <v>0</v>
      </c>
      <c r="M29">
        <f t="shared" si="11"/>
        <v>0</v>
      </c>
      <c r="N29">
        <f t="shared" si="11"/>
        <v>0</v>
      </c>
      <c r="O29">
        <f t="shared" si="11"/>
        <v>0</v>
      </c>
      <c r="P29">
        <f t="shared" si="11"/>
        <v>0</v>
      </c>
      <c r="Q29">
        <f t="shared" si="11"/>
        <v>0</v>
      </c>
      <c r="R29">
        <f t="shared" si="11"/>
        <v>0</v>
      </c>
      <c r="S29">
        <f t="shared" si="11"/>
        <v>0</v>
      </c>
      <c r="T29">
        <f t="shared" si="11"/>
        <v>0</v>
      </c>
      <c r="U29">
        <f t="shared" si="11"/>
        <v>1</v>
      </c>
      <c r="V29">
        <f t="shared" si="11"/>
        <v>0</v>
      </c>
      <c r="W29">
        <f t="shared" si="11"/>
        <v>0</v>
      </c>
      <c r="X29">
        <f t="shared" si="11"/>
        <v>-1</v>
      </c>
    </row>
    <row r="30" spans="2:24" x14ac:dyDescent="0.25">
      <c r="B30" s="53">
        <v>11</v>
      </c>
      <c r="C30">
        <f t="shared" ref="C30:X30" si="12">C14-($C14*C$21)</f>
        <v>0</v>
      </c>
      <c r="D30">
        <f t="shared" si="12"/>
        <v>0</v>
      </c>
      <c r="E30">
        <f t="shared" si="12"/>
        <v>1</v>
      </c>
      <c r="F30">
        <f t="shared" si="12"/>
        <v>0</v>
      </c>
      <c r="G30" s="54">
        <f t="shared" si="12"/>
        <v>0</v>
      </c>
      <c r="H30">
        <f t="shared" si="12"/>
        <v>1</v>
      </c>
      <c r="I30">
        <f t="shared" si="12"/>
        <v>0</v>
      </c>
      <c r="J30">
        <f t="shared" si="12"/>
        <v>0</v>
      </c>
      <c r="K30">
        <f t="shared" si="12"/>
        <v>1</v>
      </c>
      <c r="L30">
        <f t="shared" si="12"/>
        <v>0</v>
      </c>
      <c r="M30">
        <f t="shared" si="12"/>
        <v>0</v>
      </c>
      <c r="N30">
        <f t="shared" si="12"/>
        <v>0</v>
      </c>
      <c r="O30">
        <f t="shared" si="12"/>
        <v>0</v>
      </c>
      <c r="P30">
        <f t="shared" si="12"/>
        <v>0</v>
      </c>
      <c r="Q30">
        <f t="shared" si="12"/>
        <v>0</v>
      </c>
      <c r="R30">
        <f t="shared" si="12"/>
        <v>0</v>
      </c>
      <c r="S30">
        <f t="shared" si="12"/>
        <v>0</v>
      </c>
      <c r="T30">
        <f t="shared" si="12"/>
        <v>0</v>
      </c>
      <c r="U30">
        <f t="shared" si="12"/>
        <v>0</v>
      </c>
      <c r="V30">
        <f t="shared" si="12"/>
        <v>1</v>
      </c>
      <c r="W30">
        <f t="shared" si="12"/>
        <v>0</v>
      </c>
      <c r="X30">
        <f t="shared" si="12"/>
        <v>1</v>
      </c>
    </row>
    <row r="31" spans="2:24" x14ac:dyDescent="0.25">
      <c r="B31" s="53">
        <v>12</v>
      </c>
      <c r="C31">
        <f t="shared" ref="C31:X31" si="13">C15-($C15*C$21)</f>
        <v>0</v>
      </c>
      <c r="D31">
        <f t="shared" si="13"/>
        <v>0</v>
      </c>
      <c r="E31">
        <f t="shared" si="13"/>
        <v>-1</v>
      </c>
      <c r="F31">
        <f t="shared" si="13"/>
        <v>0</v>
      </c>
      <c r="G31" s="54">
        <f t="shared" si="13"/>
        <v>0</v>
      </c>
      <c r="H31">
        <f t="shared" si="13"/>
        <v>-1</v>
      </c>
      <c r="I31">
        <f t="shared" si="13"/>
        <v>0</v>
      </c>
      <c r="J31">
        <f t="shared" si="13"/>
        <v>0</v>
      </c>
      <c r="K31">
        <f t="shared" si="13"/>
        <v>-1</v>
      </c>
      <c r="L31">
        <f t="shared" si="13"/>
        <v>0</v>
      </c>
      <c r="M31">
        <f t="shared" si="13"/>
        <v>0</v>
      </c>
      <c r="N31">
        <f t="shared" si="13"/>
        <v>0</v>
      </c>
      <c r="O31">
        <f t="shared" si="13"/>
        <v>0</v>
      </c>
      <c r="P31">
        <f t="shared" si="13"/>
        <v>0</v>
      </c>
      <c r="Q31">
        <f t="shared" si="13"/>
        <v>0</v>
      </c>
      <c r="R31">
        <f t="shared" si="13"/>
        <v>0</v>
      </c>
      <c r="S31">
        <f t="shared" si="13"/>
        <v>0</v>
      </c>
      <c r="T31">
        <f t="shared" si="13"/>
        <v>0</v>
      </c>
      <c r="U31">
        <f t="shared" si="13"/>
        <v>0</v>
      </c>
      <c r="V31">
        <f t="shared" si="13"/>
        <v>0</v>
      </c>
      <c r="W31">
        <f t="shared" si="13"/>
        <v>1</v>
      </c>
      <c r="X31">
        <f t="shared" si="13"/>
        <v>-1</v>
      </c>
    </row>
    <row r="32" spans="2:24" x14ac:dyDescent="0.25">
      <c r="B32" s="51" t="s">
        <v>159</v>
      </c>
      <c r="F32">
        <f>F19/F23</f>
        <v>5</v>
      </c>
      <c r="G32" s="54">
        <f t="shared" ref="G32:H32" si="14">G19/G23</f>
        <v>3</v>
      </c>
      <c r="H32">
        <f t="shared" si="14"/>
        <v>4</v>
      </c>
    </row>
    <row r="34" spans="2:25" x14ac:dyDescent="0.25">
      <c r="B34" s="57" t="s">
        <v>144</v>
      </c>
      <c r="C34" s="51" t="s">
        <v>130</v>
      </c>
      <c r="D34" s="51" t="s">
        <v>131</v>
      </c>
      <c r="E34" s="51" t="s">
        <v>132</v>
      </c>
      <c r="F34" s="51" t="s">
        <v>133</v>
      </c>
      <c r="G34" s="51" t="s">
        <v>134</v>
      </c>
      <c r="H34" s="51" t="s">
        <v>135</v>
      </c>
      <c r="I34" s="51" t="s">
        <v>136</v>
      </c>
      <c r="J34" s="56" t="s">
        <v>137</v>
      </c>
      <c r="K34" s="51" t="s">
        <v>138</v>
      </c>
      <c r="L34" s="51" t="s">
        <v>147</v>
      </c>
      <c r="M34" s="51" t="s">
        <v>148</v>
      </c>
      <c r="N34" s="51" t="s">
        <v>149</v>
      </c>
      <c r="O34" s="51" t="s">
        <v>150</v>
      </c>
      <c r="P34" s="51" t="s">
        <v>151</v>
      </c>
      <c r="Q34" s="51" t="s">
        <v>152</v>
      </c>
      <c r="R34" s="51" t="s">
        <v>153</v>
      </c>
      <c r="S34" s="51" t="s">
        <v>154</v>
      </c>
      <c r="T34" s="51" t="s">
        <v>155</v>
      </c>
      <c r="U34" s="51" t="s">
        <v>156</v>
      </c>
      <c r="V34" s="51" t="s">
        <v>157</v>
      </c>
      <c r="W34" s="51" t="s">
        <v>158</v>
      </c>
      <c r="X34" s="51" t="s">
        <v>145</v>
      </c>
    </row>
    <row r="35" spans="2:25" x14ac:dyDescent="0.25">
      <c r="B35" s="57" t="s">
        <v>146</v>
      </c>
      <c r="C35" s="58">
        <f>C19-($G19*C$39)</f>
        <v>0</v>
      </c>
      <c r="D35" s="58">
        <f t="shared" ref="D35:X35" si="15">D19-($G19*D$39)</f>
        <v>-1</v>
      </c>
      <c r="E35" s="58">
        <f t="shared" si="15"/>
        <v>-3</v>
      </c>
      <c r="F35" s="58">
        <f t="shared" si="15"/>
        <v>-2</v>
      </c>
      <c r="G35" s="58">
        <f t="shared" si="15"/>
        <v>0</v>
      </c>
      <c r="H35" s="58">
        <f t="shared" si="15"/>
        <v>-1</v>
      </c>
      <c r="I35" s="58">
        <f t="shared" si="15"/>
        <v>-5</v>
      </c>
      <c r="J35" s="54">
        <f t="shared" si="15"/>
        <v>-4</v>
      </c>
      <c r="K35" s="58">
        <f t="shared" si="15"/>
        <v>-8</v>
      </c>
      <c r="L35" s="58">
        <f t="shared" si="15"/>
        <v>0</v>
      </c>
      <c r="M35" s="58">
        <f t="shared" si="15"/>
        <v>-1</v>
      </c>
      <c r="N35" s="58">
        <f t="shared" si="15"/>
        <v>0</v>
      </c>
      <c r="O35" s="58">
        <f t="shared" si="15"/>
        <v>-3</v>
      </c>
      <c r="P35" s="58">
        <f t="shared" si="15"/>
        <v>0</v>
      </c>
      <c r="Q35" s="58">
        <f t="shared" si="15"/>
        <v>0</v>
      </c>
      <c r="R35" s="58">
        <f t="shared" si="15"/>
        <v>0</v>
      </c>
      <c r="S35" s="58">
        <f t="shared" si="15"/>
        <v>0</v>
      </c>
      <c r="T35" s="58">
        <f t="shared" si="15"/>
        <v>0</v>
      </c>
      <c r="U35" s="58">
        <f t="shared" si="15"/>
        <v>0</v>
      </c>
      <c r="V35" s="58">
        <f t="shared" si="15"/>
        <v>0</v>
      </c>
      <c r="W35" s="58">
        <f t="shared" si="15"/>
        <v>0</v>
      </c>
      <c r="X35" s="58">
        <f t="shared" si="15"/>
        <v>4</v>
      </c>
    </row>
    <row r="36" spans="2:25" x14ac:dyDescent="0.25">
      <c r="B36" s="57">
        <v>1</v>
      </c>
      <c r="C36" s="58">
        <f t="shared" ref="C36:X36" si="16">C20-($G20*C$39)</f>
        <v>0</v>
      </c>
      <c r="D36" s="58">
        <f t="shared" si="16"/>
        <v>0</v>
      </c>
      <c r="E36" s="58">
        <f t="shared" si="16"/>
        <v>0</v>
      </c>
      <c r="F36" s="58">
        <f t="shared" si="16"/>
        <v>0</v>
      </c>
      <c r="G36" s="58">
        <f t="shared" si="16"/>
        <v>0</v>
      </c>
      <c r="H36" s="58">
        <f t="shared" si="16"/>
        <v>0</v>
      </c>
      <c r="I36" s="58">
        <f t="shared" si="16"/>
        <v>0</v>
      </c>
      <c r="J36" s="54">
        <f t="shared" si="16"/>
        <v>0</v>
      </c>
      <c r="K36" s="58">
        <f t="shared" si="16"/>
        <v>0</v>
      </c>
      <c r="L36" s="58">
        <f t="shared" si="16"/>
        <v>1</v>
      </c>
      <c r="M36" s="58">
        <f t="shared" si="16"/>
        <v>1</v>
      </c>
      <c r="N36" s="58">
        <f t="shared" si="16"/>
        <v>0</v>
      </c>
      <c r="O36" s="58">
        <f t="shared" si="16"/>
        <v>0</v>
      </c>
      <c r="P36" s="58">
        <f t="shared" si="16"/>
        <v>0</v>
      </c>
      <c r="Q36" s="58">
        <f t="shared" si="16"/>
        <v>0</v>
      </c>
      <c r="R36" s="58">
        <f t="shared" si="16"/>
        <v>0</v>
      </c>
      <c r="S36" s="58">
        <f t="shared" si="16"/>
        <v>0</v>
      </c>
      <c r="T36" s="58">
        <f t="shared" si="16"/>
        <v>0</v>
      </c>
      <c r="U36" s="58">
        <f t="shared" si="16"/>
        <v>0</v>
      </c>
      <c r="V36" s="58">
        <f t="shared" si="16"/>
        <v>0</v>
      </c>
      <c r="W36" s="58">
        <f t="shared" si="16"/>
        <v>0</v>
      </c>
      <c r="X36" s="58">
        <f t="shared" si="16"/>
        <v>0</v>
      </c>
    </row>
    <row r="37" spans="2:25" x14ac:dyDescent="0.25">
      <c r="B37" s="57">
        <v>2</v>
      </c>
      <c r="C37" s="58">
        <f t="shared" ref="C37:X37" si="17">C21-($G21*C$39)</f>
        <v>1</v>
      </c>
      <c r="D37" s="58">
        <f t="shared" si="17"/>
        <v>1</v>
      </c>
      <c r="E37" s="58">
        <f t="shared" si="17"/>
        <v>1</v>
      </c>
      <c r="F37" s="58">
        <f t="shared" si="17"/>
        <v>0</v>
      </c>
      <c r="G37" s="58">
        <f t="shared" si="17"/>
        <v>0</v>
      </c>
      <c r="H37" s="58">
        <f t="shared" si="17"/>
        <v>0</v>
      </c>
      <c r="I37" s="58">
        <f t="shared" si="17"/>
        <v>0</v>
      </c>
      <c r="J37" s="54">
        <f t="shared" si="17"/>
        <v>0</v>
      </c>
      <c r="K37" s="58">
        <f t="shared" si="17"/>
        <v>0</v>
      </c>
      <c r="L37" s="58">
        <f t="shared" si="17"/>
        <v>0</v>
      </c>
      <c r="M37" s="58">
        <f t="shared" si="17"/>
        <v>-1</v>
      </c>
      <c r="N37" s="58">
        <f t="shared" si="17"/>
        <v>0</v>
      </c>
      <c r="O37" s="58">
        <f t="shared" si="17"/>
        <v>0</v>
      </c>
      <c r="P37" s="58">
        <f t="shared" si="17"/>
        <v>0</v>
      </c>
      <c r="Q37" s="58">
        <f t="shared" si="17"/>
        <v>0</v>
      </c>
      <c r="R37" s="58">
        <f t="shared" si="17"/>
        <v>0</v>
      </c>
      <c r="S37" s="58">
        <f t="shared" si="17"/>
        <v>0</v>
      </c>
      <c r="T37" s="58">
        <f t="shared" si="17"/>
        <v>0</v>
      </c>
      <c r="U37" s="58">
        <f t="shared" si="17"/>
        <v>0</v>
      </c>
      <c r="V37" s="58">
        <f t="shared" si="17"/>
        <v>0</v>
      </c>
      <c r="W37" s="58">
        <f t="shared" si="17"/>
        <v>0</v>
      </c>
      <c r="X37" s="58">
        <f t="shared" si="17"/>
        <v>1</v>
      </c>
    </row>
    <row r="38" spans="2:25" x14ac:dyDescent="0.25">
      <c r="B38" s="57">
        <v>3</v>
      </c>
      <c r="C38" s="58">
        <f t="shared" ref="C38:X38" si="18">C22-($G22*C$39)</f>
        <v>0</v>
      </c>
      <c r="D38" s="58">
        <f t="shared" si="18"/>
        <v>0</v>
      </c>
      <c r="E38" s="58">
        <f t="shared" si="18"/>
        <v>0</v>
      </c>
      <c r="F38" s="58">
        <f t="shared" si="18"/>
        <v>0</v>
      </c>
      <c r="G38" s="58">
        <f t="shared" si="18"/>
        <v>0</v>
      </c>
      <c r="H38" s="58">
        <f t="shared" si="18"/>
        <v>0</v>
      </c>
      <c r="I38" s="58">
        <f t="shared" si="18"/>
        <v>0</v>
      </c>
      <c r="J38" s="54">
        <f t="shared" si="18"/>
        <v>0</v>
      </c>
      <c r="K38" s="58">
        <f t="shared" si="18"/>
        <v>0</v>
      </c>
      <c r="L38" s="58">
        <f t="shared" si="18"/>
        <v>0</v>
      </c>
      <c r="M38" s="58">
        <f t="shared" si="18"/>
        <v>0</v>
      </c>
      <c r="N38" s="58">
        <f t="shared" si="18"/>
        <v>1</v>
      </c>
      <c r="O38" s="58">
        <f t="shared" si="18"/>
        <v>1</v>
      </c>
      <c r="P38" s="58">
        <f t="shared" si="18"/>
        <v>0</v>
      </c>
      <c r="Q38" s="58">
        <f t="shared" si="18"/>
        <v>0</v>
      </c>
      <c r="R38" s="58">
        <f t="shared" si="18"/>
        <v>0</v>
      </c>
      <c r="S38" s="58">
        <f t="shared" si="18"/>
        <v>0</v>
      </c>
      <c r="T38" s="58">
        <f t="shared" si="18"/>
        <v>0</v>
      </c>
      <c r="U38" s="58">
        <f t="shared" si="18"/>
        <v>0</v>
      </c>
      <c r="V38" s="58">
        <f t="shared" si="18"/>
        <v>0</v>
      </c>
      <c r="W38" s="58">
        <f t="shared" si="18"/>
        <v>0</v>
      </c>
      <c r="X38" s="58">
        <f t="shared" si="18"/>
        <v>0</v>
      </c>
    </row>
    <row r="39" spans="2:25" x14ac:dyDescent="0.25">
      <c r="B39" s="57">
        <v>4</v>
      </c>
      <c r="C39" s="58">
        <f>C23/$G$23</f>
        <v>0</v>
      </c>
      <c r="D39" s="58">
        <f t="shared" ref="D39:X39" si="19">D23/$G$23</f>
        <v>0</v>
      </c>
      <c r="E39" s="58">
        <f t="shared" si="19"/>
        <v>0</v>
      </c>
      <c r="F39" s="58">
        <f t="shared" si="19"/>
        <v>1</v>
      </c>
      <c r="G39" s="58">
        <f t="shared" si="19"/>
        <v>1</v>
      </c>
      <c r="H39" s="58">
        <f t="shared" si="19"/>
        <v>1</v>
      </c>
      <c r="I39" s="58">
        <f t="shared" si="19"/>
        <v>0</v>
      </c>
      <c r="J39" s="54">
        <f t="shared" si="19"/>
        <v>0</v>
      </c>
      <c r="K39" s="58">
        <f t="shared" si="19"/>
        <v>0</v>
      </c>
      <c r="L39" s="58">
        <f t="shared" si="19"/>
        <v>0</v>
      </c>
      <c r="M39" s="58">
        <f t="shared" si="19"/>
        <v>0</v>
      </c>
      <c r="N39" s="58">
        <f t="shared" si="19"/>
        <v>0</v>
      </c>
      <c r="O39" s="58">
        <f t="shared" si="19"/>
        <v>-1</v>
      </c>
      <c r="P39" s="58">
        <f t="shared" si="19"/>
        <v>0</v>
      </c>
      <c r="Q39" s="58">
        <f t="shared" si="19"/>
        <v>0</v>
      </c>
      <c r="R39" s="58">
        <f t="shared" si="19"/>
        <v>0</v>
      </c>
      <c r="S39" s="58">
        <f t="shared" si="19"/>
        <v>0</v>
      </c>
      <c r="T39" s="58">
        <f t="shared" si="19"/>
        <v>0</v>
      </c>
      <c r="U39" s="58">
        <f t="shared" si="19"/>
        <v>0</v>
      </c>
      <c r="V39" s="58">
        <f t="shared" si="19"/>
        <v>0</v>
      </c>
      <c r="W39" s="58">
        <f t="shared" si="19"/>
        <v>0</v>
      </c>
      <c r="X39" s="58">
        <f t="shared" si="19"/>
        <v>1</v>
      </c>
      <c r="Y39" s="58"/>
    </row>
    <row r="40" spans="2:25" x14ac:dyDescent="0.25">
      <c r="B40" s="57">
        <v>5</v>
      </c>
      <c r="C40" s="58">
        <f t="shared" ref="C40:X40" si="20">C24-($G24*C$39)</f>
        <v>0</v>
      </c>
      <c r="D40" s="58">
        <f t="shared" si="20"/>
        <v>0</v>
      </c>
      <c r="E40" s="58">
        <f t="shared" si="20"/>
        <v>0</v>
      </c>
      <c r="F40" s="58">
        <f t="shared" si="20"/>
        <v>0</v>
      </c>
      <c r="G40" s="58">
        <f t="shared" si="20"/>
        <v>0</v>
      </c>
      <c r="H40" s="58">
        <f t="shared" si="20"/>
        <v>0</v>
      </c>
      <c r="I40" s="58">
        <f t="shared" si="20"/>
        <v>1</v>
      </c>
      <c r="J40" s="54">
        <f t="shared" si="20"/>
        <v>1</v>
      </c>
      <c r="K40" s="58">
        <f t="shared" si="20"/>
        <v>1</v>
      </c>
      <c r="L40" s="58">
        <f t="shared" si="20"/>
        <v>0</v>
      </c>
      <c r="M40" s="58">
        <f t="shared" si="20"/>
        <v>0</v>
      </c>
      <c r="N40" s="58">
        <f t="shared" si="20"/>
        <v>0</v>
      </c>
      <c r="O40" s="58">
        <f t="shared" si="20"/>
        <v>0</v>
      </c>
      <c r="P40" s="58">
        <f t="shared" si="20"/>
        <v>1</v>
      </c>
      <c r="Q40" s="58">
        <f t="shared" si="20"/>
        <v>0</v>
      </c>
      <c r="R40" s="58">
        <f t="shared" si="20"/>
        <v>0</v>
      </c>
      <c r="S40" s="58">
        <f t="shared" si="20"/>
        <v>0</v>
      </c>
      <c r="T40" s="58">
        <f t="shared" si="20"/>
        <v>0</v>
      </c>
      <c r="U40" s="58">
        <f t="shared" si="20"/>
        <v>0</v>
      </c>
      <c r="V40" s="58">
        <f t="shared" si="20"/>
        <v>0</v>
      </c>
      <c r="W40" s="58">
        <f t="shared" si="20"/>
        <v>0</v>
      </c>
      <c r="X40" s="58">
        <f t="shared" si="20"/>
        <v>1</v>
      </c>
    </row>
    <row r="41" spans="2:25" x14ac:dyDescent="0.25">
      <c r="B41" s="55">
        <v>6</v>
      </c>
      <c r="C41" s="54">
        <f t="shared" ref="C41:X41" si="21">C25-($G25*C$39)</f>
        <v>0</v>
      </c>
      <c r="D41" s="54">
        <f t="shared" si="21"/>
        <v>0</v>
      </c>
      <c r="E41" s="54">
        <f t="shared" si="21"/>
        <v>0</v>
      </c>
      <c r="F41" s="54">
        <f t="shared" si="21"/>
        <v>0</v>
      </c>
      <c r="G41" s="54">
        <f t="shared" si="21"/>
        <v>0</v>
      </c>
      <c r="H41" s="54">
        <f t="shared" si="21"/>
        <v>0</v>
      </c>
      <c r="I41" s="54">
        <f t="shared" si="21"/>
        <v>-1</v>
      </c>
      <c r="J41" s="54">
        <f t="shared" si="21"/>
        <v>-1</v>
      </c>
      <c r="K41" s="54">
        <f t="shared" si="21"/>
        <v>-1</v>
      </c>
      <c r="L41" s="54">
        <f t="shared" si="21"/>
        <v>0</v>
      </c>
      <c r="M41" s="54">
        <f t="shared" si="21"/>
        <v>0</v>
      </c>
      <c r="N41" s="54">
        <f t="shared" si="21"/>
        <v>0</v>
      </c>
      <c r="O41" s="54">
        <f t="shared" si="21"/>
        <v>0</v>
      </c>
      <c r="P41" s="54">
        <f t="shared" si="21"/>
        <v>0</v>
      </c>
      <c r="Q41" s="54">
        <f t="shared" si="21"/>
        <v>1</v>
      </c>
      <c r="R41" s="54">
        <f t="shared" si="21"/>
        <v>0</v>
      </c>
      <c r="S41" s="54">
        <f t="shared" si="21"/>
        <v>0</v>
      </c>
      <c r="T41" s="54">
        <f t="shared" si="21"/>
        <v>0</v>
      </c>
      <c r="U41" s="54">
        <f t="shared" si="21"/>
        <v>0</v>
      </c>
      <c r="V41" s="54">
        <f t="shared" si="21"/>
        <v>0</v>
      </c>
      <c r="W41" s="54">
        <f t="shared" si="21"/>
        <v>0</v>
      </c>
      <c r="X41" s="54">
        <f t="shared" si="21"/>
        <v>-1</v>
      </c>
    </row>
    <row r="42" spans="2:25" x14ac:dyDescent="0.25">
      <c r="B42" s="57">
        <v>7</v>
      </c>
      <c r="C42" s="58">
        <f t="shared" ref="C42:X42" si="22">C26-($G26*C$39)</f>
        <v>0</v>
      </c>
      <c r="D42" s="58">
        <f t="shared" si="22"/>
        <v>-1</v>
      </c>
      <c r="E42" s="58">
        <f t="shared" si="22"/>
        <v>-1</v>
      </c>
      <c r="F42" s="58">
        <f t="shared" si="22"/>
        <v>1</v>
      </c>
      <c r="G42" s="58">
        <f t="shared" si="22"/>
        <v>0</v>
      </c>
      <c r="H42" s="58">
        <f t="shared" si="22"/>
        <v>0</v>
      </c>
      <c r="I42" s="58">
        <f t="shared" si="22"/>
        <v>1</v>
      </c>
      <c r="J42" s="54">
        <f t="shared" si="22"/>
        <v>0</v>
      </c>
      <c r="K42" s="58">
        <f t="shared" si="22"/>
        <v>0</v>
      </c>
      <c r="L42" s="58">
        <f t="shared" si="22"/>
        <v>0</v>
      </c>
      <c r="M42" s="58">
        <f t="shared" si="22"/>
        <v>1</v>
      </c>
      <c r="N42" s="58">
        <f t="shared" si="22"/>
        <v>0</v>
      </c>
      <c r="O42" s="58">
        <f t="shared" si="22"/>
        <v>0</v>
      </c>
      <c r="P42" s="58">
        <f t="shared" si="22"/>
        <v>0</v>
      </c>
      <c r="Q42" s="58">
        <f t="shared" si="22"/>
        <v>0</v>
      </c>
      <c r="R42" s="58">
        <f t="shared" si="22"/>
        <v>1</v>
      </c>
      <c r="S42" s="58">
        <f t="shared" si="22"/>
        <v>0</v>
      </c>
      <c r="T42" s="58">
        <f t="shared" si="22"/>
        <v>0</v>
      </c>
      <c r="U42" s="58">
        <f t="shared" si="22"/>
        <v>0</v>
      </c>
      <c r="V42" s="58">
        <f t="shared" si="22"/>
        <v>0</v>
      </c>
      <c r="W42" s="58">
        <f t="shared" si="22"/>
        <v>0</v>
      </c>
      <c r="X42" s="58">
        <f t="shared" si="22"/>
        <v>0</v>
      </c>
    </row>
    <row r="43" spans="2:25" x14ac:dyDescent="0.25">
      <c r="B43" s="57">
        <v>8</v>
      </c>
      <c r="C43" s="58">
        <f t="shared" ref="C43:X43" si="23">C27-($G27*C$39)</f>
        <v>0</v>
      </c>
      <c r="D43" s="58">
        <f t="shared" si="23"/>
        <v>1</v>
      </c>
      <c r="E43" s="58">
        <f t="shared" si="23"/>
        <v>1</v>
      </c>
      <c r="F43" s="58">
        <f t="shared" si="23"/>
        <v>-1</v>
      </c>
      <c r="G43" s="58">
        <f t="shared" si="23"/>
        <v>0</v>
      </c>
      <c r="H43" s="58">
        <f t="shared" si="23"/>
        <v>0</v>
      </c>
      <c r="I43" s="58">
        <f t="shared" si="23"/>
        <v>-1</v>
      </c>
      <c r="J43" s="54">
        <f t="shared" si="23"/>
        <v>0</v>
      </c>
      <c r="K43" s="58">
        <f t="shared" si="23"/>
        <v>0</v>
      </c>
      <c r="L43" s="58">
        <f t="shared" si="23"/>
        <v>0</v>
      </c>
      <c r="M43" s="58">
        <f t="shared" si="23"/>
        <v>-1</v>
      </c>
      <c r="N43" s="58">
        <f t="shared" si="23"/>
        <v>0</v>
      </c>
      <c r="O43" s="58">
        <f t="shared" si="23"/>
        <v>0</v>
      </c>
      <c r="P43" s="58">
        <f t="shared" si="23"/>
        <v>0</v>
      </c>
      <c r="Q43" s="58">
        <f t="shared" si="23"/>
        <v>0</v>
      </c>
      <c r="R43" s="58">
        <f t="shared" si="23"/>
        <v>0</v>
      </c>
      <c r="S43" s="58">
        <f t="shared" si="23"/>
        <v>1</v>
      </c>
      <c r="T43" s="58">
        <f t="shared" si="23"/>
        <v>0</v>
      </c>
      <c r="U43" s="58">
        <f t="shared" si="23"/>
        <v>0</v>
      </c>
      <c r="V43" s="58">
        <f t="shared" si="23"/>
        <v>0</v>
      </c>
      <c r="W43" s="58">
        <f t="shared" si="23"/>
        <v>0</v>
      </c>
      <c r="X43" s="58">
        <f t="shared" si="23"/>
        <v>0</v>
      </c>
    </row>
    <row r="44" spans="2:25" x14ac:dyDescent="0.25">
      <c r="B44" s="57">
        <v>9</v>
      </c>
      <c r="C44" s="58">
        <f t="shared" ref="C44:X44" si="24">C28-($G28*C$39)</f>
        <v>0</v>
      </c>
      <c r="D44" s="58">
        <f t="shared" si="24"/>
        <v>1</v>
      </c>
      <c r="E44" s="58">
        <f t="shared" si="24"/>
        <v>0</v>
      </c>
      <c r="F44" s="58">
        <f t="shared" si="24"/>
        <v>-1</v>
      </c>
      <c r="G44" s="58">
        <f t="shared" si="24"/>
        <v>0</v>
      </c>
      <c r="H44" s="58">
        <f t="shared" si="24"/>
        <v>-1</v>
      </c>
      <c r="I44" s="58">
        <f t="shared" si="24"/>
        <v>0</v>
      </c>
      <c r="J44" s="54">
        <f t="shared" si="24"/>
        <v>1</v>
      </c>
      <c r="K44" s="58">
        <f t="shared" si="24"/>
        <v>0</v>
      </c>
      <c r="L44" s="58">
        <f t="shared" si="24"/>
        <v>0</v>
      </c>
      <c r="M44" s="58">
        <f t="shared" si="24"/>
        <v>0</v>
      </c>
      <c r="N44" s="58">
        <f t="shared" si="24"/>
        <v>0</v>
      </c>
      <c r="O44" s="58">
        <f t="shared" si="24"/>
        <v>1</v>
      </c>
      <c r="P44" s="58">
        <f t="shared" si="24"/>
        <v>0</v>
      </c>
      <c r="Q44" s="58">
        <f t="shared" si="24"/>
        <v>0</v>
      </c>
      <c r="R44" s="58">
        <f t="shared" si="24"/>
        <v>0</v>
      </c>
      <c r="S44" s="58">
        <f t="shared" si="24"/>
        <v>0</v>
      </c>
      <c r="T44" s="58">
        <f t="shared" si="24"/>
        <v>1</v>
      </c>
      <c r="U44" s="58">
        <f t="shared" si="24"/>
        <v>0</v>
      </c>
      <c r="V44" s="58">
        <f t="shared" si="24"/>
        <v>0</v>
      </c>
      <c r="W44" s="58">
        <f t="shared" si="24"/>
        <v>0</v>
      </c>
      <c r="X44" s="58">
        <f t="shared" si="24"/>
        <v>0</v>
      </c>
    </row>
    <row r="45" spans="2:25" x14ac:dyDescent="0.25">
      <c r="B45" s="57">
        <v>10</v>
      </c>
      <c r="C45" s="58">
        <f t="shared" ref="C45:X45" si="25">C29-($G29*C$39)</f>
        <v>0</v>
      </c>
      <c r="D45" s="58">
        <f t="shared" si="25"/>
        <v>-1</v>
      </c>
      <c r="E45" s="58">
        <f t="shared" si="25"/>
        <v>0</v>
      </c>
      <c r="F45" s="58">
        <f t="shared" si="25"/>
        <v>1</v>
      </c>
      <c r="G45" s="58">
        <f t="shared" si="25"/>
        <v>0</v>
      </c>
      <c r="H45" s="58">
        <f t="shared" si="25"/>
        <v>1</v>
      </c>
      <c r="I45" s="58">
        <f t="shared" si="25"/>
        <v>0</v>
      </c>
      <c r="J45" s="54">
        <f t="shared" si="25"/>
        <v>-1</v>
      </c>
      <c r="K45" s="58">
        <f t="shared" si="25"/>
        <v>0</v>
      </c>
      <c r="L45" s="58">
        <f t="shared" si="25"/>
        <v>0</v>
      </c>
      <c r="M45" s="58">
        <f t="shared" si="25"/>
        <v>0</v>
      </c>
      <c r="N45" s="58">
        <f t="shared" si="25"/>
        <v>0</v>
      </c>
      <c r="O45" s="58">
        <f t="shared" si="25"/>
        <v>-1</v>
      </c>
      <c r="P45" s="58">
        <f t="shared" si="25"/>
        <v>0</v>
      </c>
      <c r="Q45" s="58">
        <f t="shared" si="25"/>
        <v>0</v>
      </c>
      <c r="R45" s="58">
        <f t="shared" si="25"/>
        <v>0</v>
      </c>
      <c r="S45" s="58">
        <f t="shared" si="25"/>
        <v>0</v>
      </c>
      <c r="T45" s="58">
        <f t="shared" si="25"/>
        <v>0</v>
      </c>
      <c r="U45" s="58">
        <f t="shared" si="25"/>
        <v>1</v>
      </c>
      <c r="V45" s="58">
        <f t="shared" si="25"/>
        <v>0</v>
      </c>
      <c r="W45" s="58">
        <f t="shared" si="25"/>
        <v>0</v>
      </c>
      <c r="X45" s="58">
        <f t="shared" si="25"/>
        <v>0</v>
      </c>
    </row>
    <row r="46" spans="2:25" x14ac:dyDescent="0.25">
      <c r="B46" s="57">
        <v>11</v>
      </c>
      <c r="C46" s="58">
        <f t="shared" ref="C46:X46" si="26">C30-($G30*C$39)</f>
        <v>0</v>
      </c>
      <c r="D46" s="58">
        <f t="shared" si="26"/>
        <v>0</v>
      </c>
      <c r="E46" s="58">
        <f t="shared" si="26"/>
        <v>1</v>
      </c>
      <c r="F46" s="58">
        <f t="shared" si="26"/>
        <v>0</v>
      </c>
      <c r="G46" s="58">
        <f t="shared" si="26"/>
        <v>0</v>
      </c>
      <c r="H46" s="58">
        <f t="shared" si="26"/>
        <v>1</v>
      </c>
      <c r="I46" s="58">
        <f t="shared" si="26"/>
        <v>0</v>
      </c>
      <c r="J46" s="54">
        <f t="shared" si="26"/>
        <v>0</v>
      </c>
      <c r="K46" s="58">
        <f t="shared" si="26"/>
        <v>1</v>
      </c>
      <c r="L46" s="58">
        <f t="shared" si="26"/>
        <v>0</v>
      </c>
      <c r="M46" s="58">
        <f t="shared" si="26"/>
        <v>0</v>
      </c>
      <c r="N46" s="58">
        <f t="shared" si="26"/>
        <v>0</v>
      </c>
      <c r="O46" s="58">
        <f t="shared" si="26"/>
        <v>0</v>
      </c>
      <c r="P46" s="58">
        <f t="shared" si="26"/>
        <v>0</v>
      </c>
      <c r="Q46" s="58">
        <f t="shared" si="26"/>
        <v>0</v>
      </c>
      <c r="R46" s="58">
        <f t="shared" si="26"/>
        <v>0</v>
      </c>
      <c r="S46" s="58">
        <f t="shared" si="26"/>
        <v>0</v>
      </c>
      <c r="T46" s="58">
        <f t="shared" si="26"/>
        <v>0</v>
      </c>
      <c r="U46" s="58">
        <f t="shared" si="26"/>
        <v>0</v>
      </c>
      <c r="V46" s="58">
        <f t="shared" si="26"/>
        <v>1</v>
      </c>
      <c r="W46" s="58">
        <f t="shared" si="26"/>
        <v>0</v>
      </c>
      <c r="X46" s="58">
        <f t="shared" si="26"/>
        <v>1</v>
      </c>
    </row>
    <row r="47" spans="2:25" x14ac:dyDescent="0.25">
      <c r="B47" s="57">
        <v>12</v>
      </c>
      <c r="C47" s="58">
        <f t="shared" ref="C47:X47" si="27">C31-($G31*C$39)</f>
        <v>0</v>
      </c>
      <c r="D47" s="58">
        <f t="shared" si="27"/>
        <v>0</v>
      </c>
      <c r="E47" s="58">
        <f t="shared" si="27"/>
        <v>-1</v>
      </c>
      <c r="F47" s="58">
        <f t="shared" si="27"/>
        <v>0</v>
      </c>
      <c r="G47" s="58">
        <f t="shared" si="27"/>
        <v>0</v>
      </c>
      <c r="H47" s="58">
        <f t="shared" si="27"/>
        <v>-1</v>
      </c>
      <c r="I47" s="58">
        <f t="shared" si="27"/>
        <v>0</v>
      </c>
      <c r="J47" s="54">
        <f t="shared" si="27"/>
        <v>0</v>
      </c>
      <c r="K47" s="58">
        <f t="shared" si="27"/>
        <v>-1</v>
      </c>
      <c r="L47" s="58">
        <f t="shared" si="27"/>
        <v>0</v>
      </c>
      <c r="M47" s="58">
        <f t="shared" si="27"/>
        <v>0</v>
      </c>
      <c r="N47" s="58">
        <f t="shared" si="27"/>
        <v>0</v>
      </c>
      <c r="O47" s="58">
        <f t="shared" si="27"/>
        <v>0</v>
      </c>
      <c r="P47" s="58">
        <f t="shared" si="27"/>
        <v>0</v>
      </c>
      <c r="Q47" s="58">
        <f t="shared" si="27"/>
        <v>0</v>
      </c>
      <c r="R47" s="58">
        <f t="shared" si="27"/>
        <v>0</v>
      </c>
      <c r="S47" s="58">
        <f t="shared" si="27"/>
        <v>0</v>
      </c>
      <c r="T47" s="58">
        <f t="shared" si="27"/>
        <v>0</v>
      </c>
      <c r="U47" s="58">
        <f t="shared" si="27"/>
        <v>0</v>
      </c>
      <c r="V47" s="58">
        <f t="shared" si="27"/>
        <v>0</v>
      </c>
      <c r="W47" s="58">
        <f t="shared" si="27"/>
        <v>1</v>
      </c>
      <c r="X47" s="58">
        <f t="shared" si="27"/>
        <v>-1</v>
      </c>
    </row>
    <row r="48" spans="2:25" x14ac:dyDescent="0.25">
      <c r="B48" s="51" t="s">
        <v>159</v>
      </c>
      <c r="C48" s="58"/>
      <c r="D48" s="58"/>
      <c r="E48" s="58"/>
      <c r="F48" s="58"/>
      <c r="G48" s="58"/>
      <c r="H48" s="58"/>
      <c r="I48" s="58">
        <f>I35/I41</f>
        <v>5</v>
      </c>
      <c r="J48" s="54">
        <f t="shared" ref="J48:K48" si="28">J35/J41</f>
        <v>4</v>
      </c>
      <c r="K48" s="58">
        <f t="shared" si="28"/>
        <v>8</v>
      </c>
      <c r="L48" s="58"/>
      <c r="M48" s="58"/>
      <c r="N48" s="58"/>
      <c r="O48" s="58"/>
      <c r="P48" s="58"/>
      <c r="Q48" s="58"/>
      <c r="R48" s="58"/>
      <c r="S48" s="58"/>
      <c r="T48" s="58"/>
      <c r="U48" s="58"/>
      <c r="V48" s="58"/>
      <c r="W48" s="58"/>
      <c r="X48" s="58"/>
    </row>
    <row r="50" spans="2:25" x14ac:dyDescent="0.25">
      <c r="B50" s="57" t="s">
        <v>144</v>
      </c>
      <c r="C50" s="51" t="s">
        <v>130</v>
      </c>
      <c r="D50" s="51" t="s">
        <v>131</v>
      </c>
      <c r="E50" s="51" t="s">
        <v>132</v>
      </c>
      <c r="F50" s="51" t="s">
        <v>133</v>
      </c>
      <c r="G50" s="51" t="s">
        <v>134</v>
      </c>
      <c r="H50" s="56" t="s">
        <v>135</v>
      </c>
      <c r="I50" s="51" t="s">
        <v>136</v>
      </c>
      <c r="J50" s="51" t="s">
        <v>137</v>
      </c>
      <c r="K50" s="51" t="s">
        <v>138</v>
      </c>
      <c r="L50" s="51" t="s">
        <v>147</v>
      </c>
      <c r="M50" s="51" t="s">
        <v>148</v>
      </c>
      <c r="N50" s="51" t="s">
        <v>149</v>
      </c>
      <c r="O50" s="51" t="s">
        <v>150</v>
      </c>
      <c r="P50" s="51" t="s">
        <v>151</v>
      </c>
      <c r="Q50" s="51" t="s">
        <v>152</v>
      </c>
      <c r="R50" s="51" t="s">
        <v>153</v>
      </c>
      <c r="S50" s="51" t="s">
        <v>154</v>
      </c>
      <c r="T50" s="51" t="s">
        <v>155</v>
      </c>
      <c r="U50" s="51" t="s">
        <v>156</v>
      </c>
      <c r="V50" s="51" t="s">
        <v>157</v>
      </c>
      <c r="W50" s="51" t="s">
        <v>158</v>
      </c>
      <c r="X50" s="51" t="s">
        <v>145</v>
      </c>
    </row>
    <row r="51" spans="2:25" x14ac:dyDescent="0.25">
      <c r="B51" s="57" t="s">
        <v>146</v>
      </c>
      <c r="C51" s="58">
        <f>C35-($J35*C$57)</f>
        <v>0</v>
      </c>
      <c r="D51" s="58">
        <f t="shared" ref="D51:X51" si="29">D35-($J35*D$57)</f>
        <v>-1</v>
      </c>
      <c r="E51" s="58">
        <f t="shared" si="29"/>
        <v>-3</v>
      </c>
      <c r="F51" s="58">
        <f t="shared" si="29"/>
        <v>-2</v>
      </c>
      <c r="G51" s="58">
        <f t="shared" si="29"/>
        <v>0</v>
      </c>
      <c r="H51" s="54">
        <f t="shared" si="29"/>
        <v>-1</v>
      </c>
      <c r="I51" s="58">
        <f t="shared" si="29"/>
        <v>-1</v>
      </c>
      <c r="J51" s="58">
        <f t="shared" si="29"/>
        <v>0</v>
      </c>
      <c r="K51" s="58">
        <f t="shared" si="29"/>
        <v>-4</v>
      </c>
      <c r="L51" s="58">
        <f t="shared" si="29"/>
        <v>0</v>
      </c>
      <c r="M51" s="58">
        <f t="shared" si="29"/>
        <v>-1</v>
      </c>
      <c r="N51" s="58">
        <f t="shared" si="29"/>
        <v>0</v>
      </c>
      <c r="O51" s="58">
        <f t="shared" si="29"/>
        <v>-3</v>
      </c>
      <c r="P51" s="58">
        <f t="shared" si="29"/>
        <v>0</v>
      </c>
      <c r="Q51" s="58">
        <f t="shared" si="29"/>
        <v>-4</v>
      </c>
      <c r="R51" s="58">
        <f t="shared" si="29"/>
        <v>0</v>
      </c>
      <c r="S51" s="58">
        <f t="shared" si="29"/>
        <v>0</v>
      </c>
      <c r="T51" s="58">
        <f t="shared" si="29"/>
        <v>0</v>
      </c>
      <c r="U51" s="58">
        <f t="shared" si="29"/>
        <v>0</v>
      </c>
      <c r="V51" s="58">
        <f t="shared" si="29"/>
        <v>0</v>
      </c>
      <c r="W51" s="58">
        <f t="shared" si="29"/>
        <v>0</v>
      </c>
      <c r="X51" s="58">
        <f t="shared" si="29"/>
        <v>8</v>
      </c>
    </row>
    <row r="52" spans="2:25" x14ac:dyDescent="0.25">
      <c r="B52" s="57">
        <v>1</v>
      </c>
      <c r="C52" s="58">
        <f t="shared" ref="C52:X52" si="30">C36-($J36*C$57)</f>
        <v>0</v>
      </c>
      <c r="D52" s="58">
        <f t="shared" si="30"/>
        <v>0</v>
      </c>
      <c r="E52" s="58">
        <f t="shared" si="30"/>
        <v>0</v>
      </c>
      <c r="F52" s="58">
        <f t="shared" si="30"/>
        <v>0</v>
      </c>
      <c r="G52" s="58">
        <f t="shared" si="30"/>
        <v>0</v>
      </c>
      <c r="H52" s="54">
        <f t="shared" si="30"/>
        <v>0</v>
      </c>
      <c r="I52" s="58">
        <f t="shared" si="30"/>
        <v>0</v>
      </c>
      <c r="J52" s="58">
        <f t="shared" si="30"/>
        <v>0</v>
      </c>
      <c r="K52" s="58">
        <f t="shared" si="30"/>
        <v>0</v>
      </c>
      <c r="L52" s="58">
        <f t="shared" si="30"/>
        <v>1</v>
      </c>
      <c r="M52" s="58">
        <f t="shared" si="30"/>
        <v>1</v>
      </c>
      <c r="N52" s="58">
        <f t="shared" si="30"/>
        <v>0</v>
      </c>
      <c r="O52" s="58">
        <f t="shared" si="30"/>
        <v>0</v>
      </c>
      <c r="P52" s="58">
        <f t="shared" si="30"/>
        <v>0</v>
      </c>
      <c r="Q52" s="58">
        <f t="shared" si="30"/>
        <v>0</v>
      </c>
      <c r="R52" s="58">
        <f t="shared" si="30"/>
        <v>0</v>
      </c>
      <c r="S52" s="58">
        <f t="shared" si="30"/>
        <v>0</v>
      </c>
      <c r="T52" s="58">
        <f t="shared" si="30"/>
        <v>0</v>
      </c>
      <c r="U52" s="58">
        <f t="shared" si="30"/>
        <v>0</v>
      </c>
      <c r="V52" s="58">
        <f t="shared" si="30"/>
        <v>0</v>
      </c>
      <c r="W52" s="58">
        <f t="shared" si="30"/>
        <v>0</v>
      </c>
      <c r="X52" s="58">
        <f t="shared" si="30"/>
        <v>0</v>
      </c>
    </row>
    <row r="53" spans="2:25" x14ac:dyDescent="0.25">
      <c r="B53" s="57">
        <v>2</v>
      </c>
      <c r="C53" s="58">
        <f t="shared" ref="C53:X53" si="31">C37-($J37*C$57)</f>
        <v>1</v>
      </c>
      <c r="D53" s="58">
        <f t="shared" si="31"/>
        <v>1</v>
      </c>
      <c r="E53" s="58">
        <f t="shared" si="31"/>
        <v>1</v>
      </c>
      <c r="F53" s="58">
        <f t="shared" si="31"/>
        <v>0</v>
      </c>
      <c r="G53" s="58">
        <f t="shared" si="31"/>
        <v>0</v>
      </c>
      <c r="H53" s="54">
        <f t="shared" si="31"/>
        <v>0</v>
      </c>
      <c r="I53" s="58">
        <f t="shared" si="31"/>
        <v>0</v>
      </c>
      <c r="J53" s="58">
        <f t="shared" si="31"/>
        <v>0</v>
      </c>
      <c r="K53" s="58">
        <f t="shared" si="31"/>
        <v>0</v>
      </c>
      <c r="L53" s="58">
        <f t="shared" si="31"/>
        <v>0</v>
      </c>
      <c r="M53" s="58">
        <f t="shared" si="31"/>
        <v>-1</v>
      </c>
      <c r="N53" s="58">
        <f t="shared" si="31"/>
        <v>0</v>
      </c>
      <c r="O53" s="58">
        <f t="shared" si="31"/>
        <v>0</v>
      </c>
      <c r="P53" s="58">
        <f t="shared" si="31"/>
        <v>0</v>
      </c>
      <c r="Q53" s="58">
        <f t="shared" si="31"/>
        <v>0</v>
      </c>
      <c r="R53" s="58">
        <f t="shared" si="31"/>
        <v>0</v>
      </c>
      <c r="S53" s="58">
        <f t="shared" si="31"/>
        <v>0</v>
      </c>
      <c r="T53" s="58">
        <f t="shared" si="31"/>
        <v>0</v>
      </c>
      <c r="U53" s="58">
        <f t="shared" si="31"/>
        <v>0</v>
      </c>
      <c r="V53" s="58">
        <f t="shared" si="31"/>
        <v>0</v>
      </c>
      <c r="W53" s="58">
        <f t="shared" si="31"/>
        <v>0</v>
      </c>
      <c r="X53" s="58">
        <f t="shared" si="31"/>
        <v>1</v>
      </c>
    </row>
    <row r="54" spans="2:25" x14ac:dyDescent="0.25">
      <c r="B54" s="57">
        <v>3</v>
      </c>
      <c r="C54" s="58">
        <f t="shared" ref="C54:X54" si="32">C38-($J38*C$57)</f>
        <v>0</v>
      </c>
      <c r="D54" s="58">
        <f t="shared" si="32"/>
        <v>0</v>
      </c>
      <c r="E54" s="58">
        <f t="shared" si="32"/>
        <v>0</v>
      </c>
      <c r="F54" s="58">
        <f t="shared" si="32"/>
        <v>0</v>
      </c>
      <c r="G54" s="58">
        <f t="shared" si="32"/>
        <v>0</v>
      </c>
      <c r="H54" s="54">
        <f t="shared" si="32"/>
        <v>0</v>
      </c>
      <c r="I54" s="58">
        <f t="shared" si="32"/>
        <v>0</v>
      </c>
      <c r="J54" s="58">
        <f t="shared" si="32"/>
        <v>0</v>
      </c>
      <c r="K54" s="58">
        <f t="shared" si="32"/>
        <v>0</v>
      </c>
      <c r="L54" s="58">
        <f t="shared" si="32"/>
        <v>0</v>
      </c>
      <c r="M54" s="58">
        <f t="shared" si="32"/>
        <v>0</v>
      </c>
      <c r="N54" s="58">
        <f t="shared" si="32"/>
        <v>1</v>
      </c>
      <c r="O54" s="58">
        <f t="shared" si="32"/>
        <v>1</v>
      </c>
      <c r="P54" s="58">
        <f t="shared" si="32"/>
        <v>0</v>
      </c>
      <c r="Q54" s="58">
        <f t="shared" si="32"/>
        <v>0</v>
      </c>
      <c r="R54" s="58">
        <f t="shared" si="32"/>
        <v>0</v>
      </c>
      <c r="S54" s="58">
        <f t="shared" si="32"/>
        <v>0</v>
      </c>
      <c r="T54" s="58">
        <f t="shared" si="32"/>
        <v>0</v>
      </c>
      <c r="U54" s="58">
        <f t="shared" si="32"/>
        <v>0</v>
      </c>
      <c r="V54" s="58">
        <f t="shared" si="32"/>
        <v>0</v>
      </c>
      <c r="W54" s="58">
        <f t="shared" si="32"/>
        <v>0</v>
      </c>
      <c r="X54" s="58">
        <f t="shared" si="32"/>
        <v>0</v>
      </c>
    </row>
    <row r="55" spans="2:25" x14ac:dyDescent="0.25">
      <c r="B55" s="57">
        <v>4</v>
      </c>
      <c r="C55" s="58">
        <f t="shared" ref="C55:X55" si="33">C39-($J39*C$57)</f>
        <v>0</v>
      </c>
      <c r="D55" s="58">
        <f t="shared" si="33"/>
        <v>0</v>
      </c>
      <c r="E55" s="58">
        <f t="shared" si="33"/>
        <v>0</v>
      </c>
      <c r="F55" s="58">
        <f t="shared" si="33"/>
        <v>1</v>
      </c>
      <c r="G55" s="58">
        <f t="shared" si="33"/>
        <v>1</v>
      </c>
      <c r="H55" s="54">
        <f t="shared" si="33"/>
        <v>1</v>
      </c>
      <c r="I55" s="58">
        <f t="shared" si="33"/>
        <v>0</v>
      </c>
      <c r="J55" s="58">
        <f t="shared" si="33"/>
        <v>0</v>
      </c>
      <c r="K55" s="58">
        <f t="shared" si="33"/>
        <v>0</v>
      </c>
      <c r="L55" s="58">
        <f t="shared" si="33"/>
        <v>0</v>
      </c>
      <c r="M55" s="58">
        <f t="shared" si="33"/>
        <v>0</v>
      </c>
      <c r="N55" s="58">
        <f t="shared" si="33"/>
        <v>0</v>
      </c>
      <c r="O55" s="58">
        <f t="shared" si="33"/>
        <v>-1</v>
      </c>
      <c r="P55" s="58">
        <f t="shared" si="33"/>
        <v>0</v>
      </c>
      <c r="Q55" s="58">
        <f t="shared" si="33"/>
        <v>0</v>
      </c>
      <c r="R55" s="58">
        <f t="shared" si="33"/>
        <v>0</v>
      </c>
      <c r="S55" s="58">
        <f t="shared" si="33"/>
        <v>0</v>
      </c>
      <c r="T55" s="58">
        <f t="shared" si="33"/>
        <v>0</v>
      </c>
      <c r="U55" s="58">
        <f t="shared" si="33"/>
        <v>0</v>
      </c>
      <c r="V55" s="58">
        <f t="shared" si="33"/>
        <v>0</v>
      </c>
      <c r="W55" s="58">
        <f t="shared" si="33"/>
        <v>0</v>
      </c>
      <c r="X55" s="58">
        <f t="shared" si="33"/>
        <v>1</v>
      </c>
    </row>
    <row r="56" spans="2:25" x14ac:dyDescent="0.25">
      <c r="B56" s="57">
        <v>5</v>
      </c>
      <c r="C56" s="58">
        <f t="shared" ref="C56:X56" si="34">C40-($J40*C$57)</f>
        <v>0</v>
      </c>
      <c r="D56" s="58">
        <f t="shared" si="34"/>
        <v>0</v>
      </c>
      <c r="E56" s="58">
        <f t="shared" si="34"/>
        <v>0</v>
      </c>
      <c r="F56" s="58">
        <f t="shared" si="34"/>
        <v>0</v>
      </c>
      <c r="G56" s="58">
        <f t="shared" si="34"/>
        <v>0</v>
      </c>
      <c r="H56" s="54">
        <f t="shared" si="34"/>
        <v>0</v>
      </c>
      <c r="I56" s="58">
        <f t="shared" si="34"/>
        <v>0</v>
      </c>
      <c r="J56" s="58">
        <f t="shared" si="34"/>
        <v>0</v>
      </c>
      <c r="K56" s="58">
        <f t="shared" si="34"/>
        <v>0</v>
      </c>
      <c r="L56" s="58">
        <f t="shared" si="34"/>
        <v>0</v>
      </c>
      <c r="M56" s="58">
        <f t="shared" si="34"/>
        <v>0</v>
      </c>
      <c r="N56" s="58">
        <f t="shared" si="34"/>
        <v>0</v>
      </c>
      <c r="O56" s="58">
        <f t="shared" si="34"/>
        <v>0</v>
      </c>
      <c r="P56" s="58">
        <f t="shared" si="34"/>
        <v>1</v>
      </c>
      <c r="Q56" s="58">
        <f t="shared" si="34"/>
        <v>1</v>
      </c>
      <c r="R56" s="58">
        <f t="shared" si="34"/>
        <v>0</v>
      </c>
      <c r="S56" s="58">
        <f t="shared" si="34"/>
        <v>0</v>
      </c>
      <c r="T56" s="58">
        <f t="shared" si="34"/>
        <v>0</v>
      </c>
      <c r="U56" s="58">
        <f t="shared" si="34"/>
        <v>0</v>
      </c>
      <c r="V56" s="58">
        <f t="shared" si="34"/>
        <v>0</v>
      </c>
      <c r="W56" s="58">
        <f t="shared" si="34"/>
        <v>0</v>
      </c>
      <c r="X56" s="58">
        <f t="shared" si="34"/>
        <v>0</v>
      </c>
    </row>
    <row r="57" spans="2:25" x14ac:dyDescent="0.25">
      <c r="B57" s="57">
        <v>6</v>
      </c>
      <c r="C57" s="58">
        <f>C41/$J$41</f>
        <v>0</v>
      </c>
      <c r="D57" s="58">
        <f t="shared" ref="D57:X57" si="35">D41/$J$41</f>
        <v>0</v>
      </c>
      <c r="E57" s="58">
        <f t="shared" si="35"/>
        <v>0</v>
      </c>
      <c r="F57" s="58">
        <f t="shared" si="35"/>
        <v>0</v>
      </c>
      <c r="G57" s="58">
        <f t="shared" si="35"/>
        <v>0</v>
      </c>
      <c r="H57" s="54">
        <f t="shared" si="35"/>
        <v>0</v>
      </c>
      <c r="I57" s="58">
        <f t="shared" si="35"/>
        <v>1</v>
      </c>
      <c r="J57" s="58">
        <f t="shared" si="35"/>
        <v>1</v>
      </c>
      <c r="K57" s="58">
        <f t="shared" si="35"/>
        <v>1</v>
      </c>
      <c r="L57" s="58">
        <f t="shared" si="35"/>
        <v>0</v>
      </c>
      <c r="M57" s="58">
        <f t="shared" si="35"/>
        <v>0</v>
      </c>
      <c r="N57" s="58">
        <f t="shared" si="35"/>
        <v>0</v>
      </c>
      <c r="O57" s="58">
        <f t="shared" si="35"/>
        <v>0</v>
      </c>
      <c r="P57" s="58">
        <f t="shared" si="35"/>
        <v>0</v>
      </c>
      <c r="Q57" s="58">
        <f t="shared" si="35"/>
        <v>-1</v>
      </c>
      <c r="R57" s="58">
        <f t="shared" si="35"/>
        <v>0</v>
      </c>
      <c r="S57" s="58">
        <f t="shared" si="35"/>
        <v>0</v>
      </c>
      <c r="T57" s="58">
        <f t="shared" si="35"/>
        <v>0</v>
      </c>
      <c r="U57" s="58">
        <f t="shared" si="35"/>
        <v>0</v>
      </c>
      <c r="V57" s="58">
        <f t="shared" si="35"/>
        <v>0</v>
      </c>
      <c r="W57" s="58">
        <f t="shared" si="35"/>
        <v>0</v>
      </c>
      <c r="X57" s="58">
        <f t="shared" si="35"/>
        <v>1</v>
      </c>
      <c r="Y57" s="58"/>
    </row>
    <row r="58" spans="2:25" x14ac:dyDescent="0.25">
      <c r="B58" s="57">
        <v>7</v>
      </c>
      <c r="C58" s="58">
        <f t="shared" ref="C58:X58" si="36">C42-($J42*C$57)</f>
        <v>0</v>
      </c>
      <c r="D58" s="58">
        <f t="shared" si="36"/>
        <v>-1</v>
      </c>
      <c r="E58" s="58">
        <f t="shared" si="36"/>
        <v>-1</v>
      </c>
      <c r="F58" s="58">
        <f t="shared" si="36"/>
        <v>1</v>
      </c>
      <c r="G58" s="58">
        <f t="shared" si="36"/>
        <v>0</v>
      </c>
      <c r="H58" s="54">
        <f t="shared" si="36"/>
        <v>0</v>
      </c>
      <c r="I58" s="58">
        <f t="shared" si="36"/>
        <v>1</v>
      </c>
      <c r="J58" s="58">
        <f t="shared" si="36"/>
        <v>0</v>
      </c>
      <c r="K58" s="58">
        <f t="shared" si="36"/>
        <v>0</v>
      </c>
      <c r="L58" s="58">
        <f t="shared" si="36"/>
        <v>0</v>
      </c>
      <c r="M58" s="58">
        <f t="shared" si="36"/>
        <v>1</v>
      </c>
      <c r="N58" s="58">
        <f t="shared" si="36"/>
        <v>0</v>
      </c>
      <c r="O58" s="58">
        <f t="shared" si="36"/>
        <v>0</v>
      </c>
      <c r="P58" s="58">
        <f t="shared" si="36"/>
        <v>0</v>
      </c>
      <c r="Q58" s="58">
        <f t="shared" si="36"/>
        <v>0</v>
      </c>
      <c r="R58" s="58">
        <f t="shared" si="36"/>
        <v>1</v>
      </c>
      <c r="S58" s="58">
        <f t="shared" si="36"/>
        <v>0</v>
      </c>
      <c r="T58" s="58">
        <f t="shared" si="36"/>
        <v>0</v>
      </c>
      <c r="U58" s="58">
        <f t="shared" si="36"/>
        <v>0</v>
      </c>
      <c r="V58" s="58">
        <f t="shared" si="36"/>
        <v>0</v>
      </c>
      <c r="W58" s="58">
        <f t="shared" si="36"/>
        <v>0</v>
      </c>
      <c r="X58" s="58">
        <f t="shared" si="36"/>
        <v>0</v>
      </c>
    </row>
    <row r="59" spans="2:25" x14ac:dyDescent="0.25">
      <c r="B59" s="57">
        <v>8</v>
      </c>
      <c r="C59" s="58">
        <f t="shared" ref="C59:X59" si="37">C43-($J43*C$57)</f>
        <v>0</v>
      </c>
      <c r="D59" s="58">
        <f t="shared" si="37"/>
        <v>1</v>
      </c>
      <c r="E59" s="58">
        <f t="shared" si="37"/>
        <v>1</v>
      </c>
      <c r="F59" s="58">
        <f t="shared" si="37"/>
        <v>-1</v>
      </c>
      <c r="G59" s="58">
        <f t="shared" si="37"/>
        <v>0</v>
      </c>
      <c r="H59" s="54">
        <f t="shared" si="37"/>
        <v>0</v>
      </c>
      <c r="I59" s="58">
        <f t="shared" si="37"/>
        <v>-1</v>
      </c>
      <c r="J59" s="58">
        <f t="shared" si="37"/>
        <v>0</v>
      </c>
      <c r="K59" s="58">
        <f t="shared" si="37"/>
        <v>0</v>
      </c>
      <c r="L59" s="58">
        <f t="shared" si="37"/>
        <v>0</v>
      </c>
      <c r="M59" s="58">
        <f t="shared" si="37"/>
        <v>-1</v>
      </c>
      <c r="N59" s="58">
        <f t="shared" si="37"/>
        <v>0</v>
      </c>
      <c r="O59" s="58">
        <f t="shared" si="37"/>
        <v>0</v>
      </c>
      <c r="P59" s="58">
        <f t="shared" si="37"/>
        <v>0</v>
      </c>
      <c r="Q59" s="58">
        <f t="shared" si="37"/>
        <v>0</v>
      </c>
      <c r="R59" s="58">
        <f t="shared" si="37"/>
        <v>0</v>
      </c>
      <c r="S59" s="58">
        <f t="shared" si="37"/>
        <v>1</v>
      </c>
      <c r="T59" s="58">
        <f t="shared" si="37"/>
        <v>0</v>
      </c>
      <c r="U59" s="58">
        <f t="shared" si="37"/>
        <v>0</v>
      </c>
      <c r="V59" s="58">
        <f t="shared" si="37"/>
        <v>0</v>
      </c>
      <c r="W59" s="58">
        <f t="shared" si="37"/>
        <v>0</v>
      </c>
      <c r="X59" s="58">
        <f t="shared" si="37"/>
        <v>0</v>
      </c>
    </row>
    <row r="60" spans="2:25" x14ac:dyDescent="0.25">
      <c r="B60" s="55">
        <v>9</v>
      </c>
      <c r="C60" s="54">
        <f t="shared" ref="C60:X60" si="38">C44-($J44*C$57)</f>
        <v>0</v>
      </c>
      <c r="D60" s="54">
        <f t="shared" si="38"/>
        <v>1</v>
      </c>
      <c r="E60" s="54">
        <f t="shared" si="38"/>
        <v>0</v>
      </c>
      <c r="F60" s="54">
        <f t="shared" si="38"/>
        <v>-1</v>
      </c>
      <c r="G60" s="54">
        <f t="shared" si="38"/>
        <v>0</v>
      </c>
      <c r="H60" s="54">
        <f t="shared" si="38"/>
        <v>-1</v>
      </c>
      <c r="I60" s="54">
        <f t="shared" si="38"/>
        <v>-1</v>
      </c>
      <c r="J60" s="54">
        <f t="shared" si="38"/>
        <v>0</v>
      </c>
      <c r="K60" s="54">
        <f t="shared" si="38"/>
        <v>-1</v>
      </c>
      <c r="L60" s="54">
        <f t="shared" si="38"/>
        <v>0</v>
      </c>
      <c r="M60" s="54">
        <f t="shared" si="38"/>
        <v>0</v>
      </c>
      <c r="N60" s="54">
        <f t="shared" si="38"/>
        <v>0</v>
      </c>
      <c r="O60" s="54">
        <f t="shared" si="38"/>
        <v>1</v>
      </c>
      <c r="P60" s="54">
        <f t="shared" si="38"/>
        <v>0</v>
      </c>
      <c r="Q60" s="54">
        <f t="shared" si="38"/>
        <v>1</v>
      </c>
      <c r="R60" s="54">
        <f t="shared" si="38"/>
        <v>0</v>
      </c>
      <c r="S60" s="54">
        <f t="shared" si="38"/>
        <v>0</v>
      </c>
      <c r="T60" s="54">
        <f t="shared" si="38"/>
        <v>1</v>
      </c>
      <c r="U60" s="54">
        <f t="shared" si="38"/>
        <v>0</v>
      </c>
      <c r="V60" s="54">
        <f t="shared" si="38"/>
        <v>0</v>
      </c>
      <c r="W60" s="54">
        <f t="shared" si="38"/>
        <v>0</v>
      </c>
      <c r="X60" s="54">
        <f t="shared" si="38"/>
        <v>-1</v>
      </c>
    </row>
    <row r="61" spans="2:25" x14ac:dyDescent="0.25">
      <c r="B61" s="57">
        <v>10</v>
      </c>
      <c r="C61" s="58">
        <f t="shared" ref="C61:X61" si="39">C45-($J45*C$57)</f>
        <v>0</v>
      </c>
      <c r="D61" s="58">
        <f t="shared" si="39"/>
        <v>-1</v>
      </c>
      <c r="E61" s="58">
        <f t="shared" si="39"/>
        <v>0</v>
      </c>
      <c r="F61" s="58">
        <f t="shared" si="39"/>
        <v>1</v>
      </c>
      <c r="G61" s="58">
        <f t="shared" si="39"/>
        <v>0</v>
      </c>
      <c r="H61" s="54">
        <f t="shared" si="39"/>
        <v>1</v>
      </c>
      <c r="I61" s="58">
        <f t="shared" si="39"/>
        <v>1</v>
      </c>
      <c r="J61" s="58">
        <f t="shared" si="39"/>
        <v>0</v>
      </c>
      <c r="K61" s="58">
        <f t="shared" si="39"/>
        <v>1</v>
      </c>
      <c r="L61" s="58">
        <f t="shared" si="39"/>
        <v>0</v>
      </c>
      <c r="M61" s="58">
        <f t="shared" si="39"/>
        <v>0</v>
      </c>
      <c r="N61" s="58">
        <f t="shared" si="39"/>
        <v>0</v>
      </c>
      <c r="O61" s="58">
        <f t="shared" si="39"/>
        <v>-1</v>
      </c>
      <c r="P61" s="58">
        <f t="shared" si="39"/>
        <v>0</v>
      </c>
      <c r="Q61" s="58">
        <f t="shared" si="39"/>
        <v>-1</v>
      </c>
      <c r="R61" s="58">
        <f t="shared" si="39"/>
        <v>0</v>
      </c>
      <c r="S61" s="58">
        <f t="shared" si="39"/>
        <v>0</v>
      </c>
      <c r="T61" s="58">
        <f t="shared" si="39"/>
        <v>0</v>
      </c>
      <c r="U61" s="58">
        <f t="shared" si="39"/>
        <v>1</v>
      </c>
      <c r="V61" s="58">
        <f t="shared" si="39"/>
        <v>0</v>
      </c>
      <c r="W61" s="58">
        <f t="shared" si="39"/>
        <v>0</v>
      </c>
      <c r="X61" s="58">
        <f t="shared" si="39"/>
        <v>1</v>
      </c>
    </row>
    <row r="62" spans="2:25" x14ac:dyDescent="0.25">
      <c r="B62" s="57">
        <v>11</v>
      </c>
      <c r="C62" s="58">
        <f t="shared" ref="C62:X62" si="40">C46-($J46*C$57)</f>
        <v>0</v>
      </c>
      <c r="D62" s="58">
        <f t="shared" si="40"/>
        <v>0</v>
      </c>
      <c r="E62" s="58">
        <f t="shared" si="40"/>
        <v>1</v>
      </c>
      <c r="F62" s="58">
        <f t="shared" si="40"/>
        <v>0</v>
      </c>
      <c r="G62" s="58">
        <f t="shared" si="40"/>
        <v>0</v>
      </c>
      <c r="H62" s="54">
        <f t="shared" si="40"/>
        <v>1</v>
      </c>
      <c r="I62" s="58">
        <f t="shared" si="40"/>
        <v>0</v>
      </c>
      <c r="J62" s="58">
        <f t="shared" si="40"/>
        <v>0</v>
      </c>
      <c r="K62" s="58">
        <f t="shared" si="40"/>
        <v>1</v>
      </c>
      <c r="L62" s="58">
        <f t="shared" si="40"/>
        <v>0</v>
      </c>
      <c r="M62" s="58">
        <f t="shared" si="40"/>
        <v>0</v>
      </c>
      <c r="N62" s="58">
        <f t="shared" si="40"/>
        <v>0</v>
      </c>
      <c r="O62" s="58">
        <f t="shared" si="40"/>
        <v>0</v>
      </c>
      <c r="P62" s="58">
        <f t="shared" si="40"/>
        <v>0</v>
      </c>
      <c r="Q62" s="58">
        <f t="shared" si="40"/>
        <v>0</v>
      </c>
      <c r="R62" s="58">
        <f t="shared" si="40"/>
        <v>0</v>
      </c>
      <c r="S62" s="58">
        <f t="shared" si="40"/>
        <v>0</v>
      </c>
      <c r="T62" s="58">
        <f t="shared" si="40"/>
        <v>0</v>
      </c>
      <c r="U62" s="58">
        <f t="shared" si="40"/>
        <v>0</v>
      </c>
      <c r="V62" s="58">
        <f t="shared" si="40"/>
        <v>1</v>
      </c>
      <c r="W62" s="58">
        <f t="shared" si="40"/>
        <v>0</v>
      </c>
      <c r="X62" s="58">
        <f t="shared" si="40"/>
        <v>1</v>
      </c>
    </row>
    <row r="63" spans="2:25" x14ac:dyDescent="0.25">
      <c r="B63" s="57">
        <v>12</v>
      </c>
      <c r="C63" s="58">
        <f t="shared" ref="C63:X63" si="41">C47-($J47*C$57)</f>
        <v>0</v>
      </c>
      <c r="D63" s="58">
        <f t="shared" si="41"/>
        <v>0</v>
      </c>
      <c r="E63" s="58">
        <f t="shared" si="41"/>
        <v>-1</v>
      </c>
      <c r="F63" s="58">
        <f t="shared" si="41"/>
        <v>0</v>
      </c>
      <c r="G63" s="58">
        <f t="shared" si="41"/>
        <v>0</v>
      </c>
      <c r="H63" s="54">
        <f t="shared" si="41"/>
        <v>-1</v>
      </c>
      <c r="I63" s="58">
        <f t="shared" si="41"/>
        <v>0</v>
      </c>
      <c r="J63" s="58">
        <f t="shared" si="41"/>
        <v>0</v>
      </c>
      <c r="K63" s="58">
        <f t="shared" si="41"/>
        <v>-1</v>
      </c>
      <c r="L63" s="58">
        <f t="shared" si="41"/>
        <v>0</v>
      </c>
      <c r="M63" s="58">
        <f t="shared" si="41"/>
        <v>0</v>
      </c>
      <c r="N63" s="58">
        <f t="shared" si="41"/>
        <v>0</v>
      </c>
      <c r="O63" s="58">
        <f t="shared" si="41"/>
        <v>0</v>
      </c>
      <c r="P63" s="58">
        <f t="shared" si="41"/>
        <v>0</v>
      </c>
      <c r="Q63" s="58">
        <f t="shared" si="41"/>
        <v>0</v>
      </c>
      <c r="R63" s="58">
        <f t="shared" si="41"/>
        <v>0</v>
      </c>
      <c r="S63" s="58">
        <f t="shared" si="41"/>
        <v>0</v>
      </c>
      <c r="T63" s="58">
        <f t="shared" si="41"/>
        <v>0</v>
      </c>
      <c r="U63" s="58">
        <f t="shared" si="41"/>
        <v>0</v>
      </c>
      <c r="V63" s="58">
        <f t="shared" si="41"/>
        <v>0</v>
      </c>
      <c r="W63" s="58">
        <f t="shared" si="41"/>
        <v>1</v>
      </c>
      <c r="X63" s="58">
        <f t="shared" si="41"/>
        <v>-1</v>
      </c>
    </row>
    <row r="64" spans="2:25" x14ac:dyDescent="0.25">
      <c r="B64" s="51" t="s">
        <v>159</v>
      </c>
      <c r="C64" s="58"/>
      <c r="D64" s="58"/>
      <c r="E64" s="58"/>
      <c r="F64" s="58">
        <f>F51/F60</f>
        <v>2</v>
      </c>
      <c r="G64" s="58"/>
      <c r="H64" s="54">
        <f t="shared" ref="H64:K64" si="42">H51/H60</f>
        <v>1</v>
      </c>
      <c r="I64" s="58">
        <f t="shared" si="42"/>
        <v>1</v>
      </c>
      <c r="J64" s="58"/>
      <c r="K64" s="58">
        <f t="shared" si="42"/>
        <v>4</v>
      </c>
      <c r="L64" s="58"/>
      <c r="M64" s="58"/>
      <c r="N64" s="58"/>
      <c r="O64" s="58"/>
      <c r="P64" s="58"/>
      <c r="Q64" s="58"/>
      <c r="R64" s="58"/>
      <c r="S64" s="58"/>
      <c r="T64" s="58"/>
      <c r="U64" s="58"/>
      <c r="V64" s="58"/>
      <c r="W64" s="58"/>
      <c r="X64" s="58"/>
    </row>
    <row r="66" spans="2:25" x14ac:dyDescent="0.25">
      <c r="B66" s="57" t="s">
        <v>144</v>
      </c>
      <c r="C66" s="51" t="s">
        <v>130</v>
      </c>
      <c r="D66" s="51" t="s">
        <v>131</v>
      </c>
      <c r="E66" s="51" t="s">
        <v>132</v>
      </c>
      <c r="F66" s="51" t="s">
        <v>133</v>
      </c>
      <c r="G66" s="51" t="s">
        <v>134</v>
      </c>
      <c r="H66" s="51" t="s">
        <v>135</v>
      </c>
      <c r="I66" s="51" t="s">
        <v>136</v>
      </c>
      <c r="J66" s="51" t="s">
        <v>137</v>
      </c>
      <c r="K66" s="51" t="s">
        <v>138</v>
      </c>
      <c r="L66" s="51" t="s">
        <v>147</v>
      </c>
      <c r="M66" s="51" t="s">
        <v>148</v>
      </c>
      <c r="N66" s="51" t="s">
        <v>149</v>
      </c>
      <c r="O66" s="51" t="s">
        <v>150</v>
      </c>
      <c r="P66" s="51" t="s">
        <v>151</v>
      </c>
      <c r="Q66" s="51" t="s">
        <v>152</v>
      </c>
      <c r="R66" s="51" t="s">
        <v>153</v>
      </c>
      <c r="S66" s="51" t="s">
        <v>154</v>
      </c>
      <c r="T66" s="51" t="s">
        <v>155</v>
      </c>
      <c r="U66" s="51" t="s">
        <v>156</v>
      </c>
      <c r="V66" s="51" t="s">
        <v>157</v>
      </c>
      <c r="W66" s="51" t="s">
        <v>158</v>
      </c>
      <c r="X66" s="51" t="s">
        <v>145</v>
      </c>
      <c r="Y66" s="51" t="s">
        <v>159</v>
      </c>
    </row>
    <row r="67" spans="2:25" x14ac:dyDescent="0.25">
      <c r="B67" s="57" t="s">
        <v>146</v>
      </c>
      <c r="C67" s="58">
        <f>C51-($H51*C$76)</f>
        <v>0</v>
      </c>
      <c r="D67" s="58">
        <f t="shared" ref="D67:X67" si="43">D51-($H51*D$76)</f>
        <v>-2</v>
      </c>
      <c r="E67" s="58">
        <f t="shared" si="43"/>
        <v>-3</v>
      </c>
      <c r="F67" s="58">
        <f t="shared" si="43"/>
        <v>-1</v>
      </c>
      <c r="G67" s="58">
        <f t="shared" si="43"/>
        <v>0</v>
      </c>
      <c r="H67" s="58">
        <f t="shared" si="43"/>
        <v>0</v>
      </c>
      <c r="I67" s="58">
        <f t="shared" si="43"/>
        <v>0</v>
      </c>
      <c r="J67" s="58">
        <f t="shared" si="43"/>
        <v>0</v>
      </c>
      <c r="K67" s="58">
        <f t="shared" si="43"/>
        <v>-3</v>
      </c>
      <c r="L67" s="58">
        <f t="shared" si="43"/>
        <v>0</v>
      </c>
      <c r="M67" s="58">
        <f t="shared" si="43"/>
        <v>-1</v>
      </c>
      <c r="N67" s="58">
        <f t="shared" si="43"/>
        <v>0</v>
      </c>
      <c r="O67" s="58">
        <f t="shared" si="43"/>
        <v>-4</v>
      </c>
      <c r="P67" s="58">
        <f t="shared" si="43"/>
        <v>0</v>
      </c>
      <c r="Q67" s="58">
        <f t="shared" si="43"/>
        <v>-5</v>
      </c>
      <c r="R67" s="58">
        <f t="shared" si="43"/>
        <v>0</v>
      </c>
      <c r="S67" s="58">
        <f t="shared" si="43"/>
        <v>0</v>
      </c>
      <c r="T67" s="58">
        <f t="shared" si="43"/>
        <v>-1</v>
      </c>
      <c r="U67" s="58">
        <f t="shared" si="43"/>
        <v>0</v>
      </c>
      <c r="V67" s="58">
        <f t="shared" si="43"/>
        <v>0</v>
      </c>
      <c r="W67" s="58">
        <f t="shared" si="43"/>
        <v>0</v>
      </c>
      <c r="X67" s="58">
        <f t="shared" si="43"/>
        <v>9</v>
      </c>
    </row>
    <row r="68" spans="2:25" x14ac:dyDescent="0.25">
      <c r="B68" s="57">
        <v>1</v>
      </c>
      <c r="C68" s="58">
        <f t="shared" ref="C68:X68" si="44">C52-($H52*C$76)</f>
        <v>0</v>
      </c>
      <c r="D68" s="58">
        <f t="shared" si="44"/>
        <v>0</v>
      </c>
      <c r="E68" s="58">
        <f t="shared" si="44"/>
        <v>0</v>
      </c>
      <c r="F68" s="58">
        <f t="shared" si="44"/>
        <v>0</v>
      </c>
      <c r="G68" s="58">
        <f t="shared" si="44"/>
        <v>0</v>
      </c>
      <c r="H68" s="58">
        <f t="shared" si="44"/>
        <v>0</v>
      </c>
      <c r="I68" s="58">
        <f t="shared" si="44"/>
        <v>0</v>
      </c>
      <c r="J68" s="58">
        <f t="shared" si="44"/>
        <v>0</v>
      </c>
      <c r="K68" s="58">
        <f t="shared" si="44"/>
        <v>0</v>
      </c>
      <c r="L68" s="58">
        <f t="shared" si="44"/>
        <v>1</v>
      </c>
      <c r="M68" s="58">
        <f t="shared" si="44"/>
        <v>1</v>
      </c>
      <c r="N68" s="58">
        <f t="shared" si="44"/>
        <v>0</v>
      </c>
      <c r="O68" s="58">
        <f t="shared" si="44"/>
        <v>0</v>
      </c>
      <c r="P68" s="58">
        <f t="shared" si="44"/>
        <v>0</v>
      </c>
      <c r="Q68" s="58">
        <f t="shared" si="44"/>
        <v>0</v>
      </c>
      <c r="R68" s="58">
        <f t="shared" si="44"/>
        <v>0</v>
      </c>
      <c r="S68" s="58">
        <f t="shared" si="44"/>
        <v>0</v>
      </c>
      <c r="T68" s="58">
        <f t="shared" si="44"/>
        <v>0</v>
      </c>
      <c r="U68" s="58">
        <f t="shared" si="44"/>
        <v>0</v>
      </c>
      <c r="V68" s="58">
        <f t="shared" si="44"/>
        <v>0</v>
      </c>
      <c r="W68" s="58">
        <f t="shared" si="44"/>
        <v>0</v>
      </c>
      <c r="X68" s="58">
        <f t="shared" si="44"/>
        <v>0</v>
      </c>
    </row>
    <row r="69" spans="2:25" x14ac:dyDescent="0.25">
      <c r="B69" s="57">
        <v>2</v>
      </c>
      <c r="C69" s="58">
        <f t="shared" ref="C69:X69" si="45">C53-($H53*C$76)</f>
        <v>1</v>
      </c>
      <c r="D69" s="58">
        <f t="shared" si="45"/>
        <v>1</v>
      </c>
      <c r="E69" s="58">
        <f t="shared" si="45"/>
        <v>1</v>
      </c>
      <c r="F69" s="58">
        <f t="shared" si="45"/>
        <v>0</v>
      </c>
      <c r="G69" s="58">
        <f t="shared" si="45"/>
        <v>0</v>
      </c>
      <c r="H69" s="58">
        <f t="shared" si="45"/>
        <v>0</v>
      </c>
      <c r="I69" s="58">
        <f t="shared" si="45"/>
        <v>0</v>
      </c>
      <c r="J69" s="58">
        <f t="shared" si="45"/>
        <v>0</v>
      </c>
      <c r="K69" s="58">
        <f t="shared" si="45"/>
        <v>0</v>
      </c>
      <c r="L69" s="58">
        <f t="shared" si="45"/>
        <v>0</v>
      </c>
      <c r="M69" s="58">
        <f t="shared" si="45"/>
        <v>-1</v>
      </c>
      <c r="N69" s="58">
        <f t="shared" si="45"/>
        <v>0</v>
      </c>
      <c r="O69" s="58">
        <f t="shared" si="45"/>
        <v>0</v>
      </c>
      <c r="P69" s="58">
        <f t="shared" si="45"/>
        <v>0</v>
      </c>
      <c r="Q69" s="58">
        <f t="shared" si="45"/>
        <v>0</v>
      </c>
      <c r="R69" s="58">
        <f t="shared" si="45"/>
        <v>0</v>
      </c>
      <c r="S69" s="58">
        <f t="shared" si="45"/>
        <v>0</v>
      </c>
      <c r="T69" s="58">
        <f t="shared" si="45"/>
        <v>0</v>
      </c>
      <c r="U69" s="58">
        <f t="shared" si="45"/>
        <v>0</v>
      </c>
      <c r="V69" s="58">
        <f t="shared" si="45"/>
        <v>0</v>
      </c>
      <c r="W69" s="58">
        <f t="shared" si="45"/>
        <v>0</v>
      </c>
      <c r="X69" s="58">
        <f t="shared" si="45"/>
        <v>1</v>
      </c>
    </row>
    <row r="70" spans="2:25" x14ac:dyDescent="0.25">
      <c r="B70" s="57">
        <v>3</v>
      </c>
      <c r="C70" s="58">
        <f t="shared" ref="C70:X70" si="46">C54-($H54*C$76)</f>
        <v>0</v>
      </c>
      <c r="D70" s="58">
        <f t="shared" si="46"/>
        <v>0</v>
      </c>
      <c r="E70" s="58">
        <f t="shared" si="46"/>
        <v>0</v>
      </c>
      <c r="F70" s="58">
        <f t="shared" si="46"/>
        <v>0</v>
      </c>
      <c r="G70" s="58">
        <f t="shared" si="46"/>
        <v>0</v>
      </c>
      <c r="H70" s="58">
        <f t="shared" si="46"/>
        <v>0</v>
      </c>
      <c r="I70" s="58">
        <f t="shared" si="46"/>
        <v>0</v>
      </c>
      <c r="J70" s="58">
        <f t="shared" si="46"/>
        <v>0</v>
      </c>
      <c r="K70" s="58">
        <f t="shared" si="46"/>
        <v>0</v>
      </c>
      <c r="L70" s="58">
        <f t="shared" si="46"/>
        <v>0</v>
      </c>
      <c r="M70" s="58">
        <f t="shared" si="46"/>
        <v>0</v>
      </c>
      <c r="N70" s="58">
        <f t="shared" si="46"/>
        <v>1</v>
      </c>
      <c r="O70" s="58">
        <f t="shared" si="46"/>
        <v>1</v>
      </c>
      <c r="P70" s="58">
        <f t="shared" si="46"/>
        <v>0</v>
      </c>
      <c r="Q70" s="58">
        <f t="shared" si="46"/>
        <v>0</v>
      </c>
      <c r="R70" s="58">
        <f t="shared" si="46"/>
        <v>0</v>
      </c>
      <c r="S70" s="58">
        <f t="shared" si="46"/>
        <v>0</v>
      </c>
      <c r="T70" s="58">
        <f t="shared" si="46"/>
        <v>0</v>
      </c>
      <c r="U70" s="58">
        <f t="shared" si="46"/>
        <v>0</v>
      </c>
      <c r="V70" s="58">
        <f t="shared" si="46"/>
        <v>0</v>
      </c>
      <c r="W70" s="58">
        <f t="shared" si="46"/>
        <v>0</v>
      </c>
      <c r="X70" s="58">
        <f t="shared" si="46"/>
        <v>0</v>
      </c>
    </row>
    <row r="71" spans="2:25" x14ac:dyDescent="0.25">
      <c r="B71" s="57">
        <v>4</v>
      </c>
      <c r="C71" s="58">
        <f t="shared" ref="C71:X71" si="47">C55-($H55*C$76)</f>
        <v>0</v>
      </c>
      <c r="D71" s="58">
        <f t="shared" si="47"/>
        <v>1</v>
      </c>
      <c r="E71" s="58">
        <f t="shared" si="47"/>
        <v>0</v>
      </c>
      <c r="F71" s="58">
        <f t="shared" si="47"/>
        <v>0</v>
      </c>
      <c r="G71" s="58">
        <f t="shared" si="47"/>
        <v>1</v>
      </c>
      <c r="H71" s="58">
        <f t="shared" si="47"/>
        <v>0</v>
      </c>
      <c r="I71" s="58">
        <f t="shared" si="47"/>
        <v>-1</v>
      </c>
      <c r="J71" s="58">
        <f t="shared" si="47"/>
        <v>0</v>
      </c>
      <c r="K71" s="58">
        <f t="shared" si="47"/>
        <v>-1</v>
      </c>
      <c r="L71" s="58">
        <f t="shared" si="47"/>
        <v>0</v>
      </c>
      <c r="M71" s="58">
        <f t="shared" si="47"/>
        <v>0</v>
      </c>
      <c r="N71" s="58">
        <f t="shared" si="47"/>
        <v>0</v>
      </c>
      <c r="O71" s="58">
        <f t="shared" si="47"/>
        <v>0</v>
      </c>
      <c r="P71" s="58">
        <f t="shared" si="47"/>
        <v>0</v>
      </c>
      <c r="Q71" s="58">
        <f t="shared" si="47"/>
        <v>1</v>
      </c>
      <c r="R71" s="58">
        <f t="shared" si="47"/>
        <v>0</v>
      </c>
      <c r="S71" s="58">
        <f t="shared" si="47"/>
        <v>0</v>
      </c>
      <c r="T71" s="58">
        <f t="shared" si="47"/>
        <v>1</v>
      </c>
      <c r="U71" s="58">
        <f t="shared" si="47"/>
        <v>0</v>
      </c>
      <c r="V71" s="58">
        <f t="shared" si="47"/>
        <v>0</v>
      </c>
      <c r="W71" s="58">
        <f t="shared" si="47"/>
        <v>0</v>
      </c>
      <c r="X71" s="58">
        <f t="shared" si="47"/>
        <v>0</v>
      </c>
    </row>
    <row r="72" spans="2:25" x14ac:dyDescent="0.25">
      <c r="B72" s="57">
        <v>5</v>
      </c>
      <c r="C72" s="58">
        <f t="shared" ref="C72:X72" si="48">C56-($H56*C$76)</f>
        <v>0</v>
      </c>
      <c r="D72" s="58">
        <f t="shared" si="48"/>
        <v>0</v>
      </c>
      <c r="E72" s="58">
        <f t="shared" si="48"/>
        <v>0</v>
      </c>
      <c r="F72" s="58">
        <f t="shared" si="48"/>
        <v>0</v>
      </c>
      <c r="G72" s="58">
        <f t="shared" si="48"/>
        <v>0</v>
      </c>
      <c r="H72" s="58">
        <f t="shared" si="48"/>
        <v>0</v>
      </c>
      <c r="I72" s="58">
        <f t="shared" si="48"/>
        <v>0</v>
      </c>
      <c r="J72" s="58">
        <f t="shared" si="48"/>
        <v>0</v>
      </c>
      <c r="K72" s="58">
        <f t="shared" si="48"/>
        <v>0</v>
      </c>
      <c r="L72" s="58">
        <f t="shared" si="48"/>
        <v>0</v>
      </c>
      <c r="M72" s="58">
        <f t="shared" si="48"/>
        <v>0</v>
      </c>
      <c r="N72" s="58">
        <f t="shared" si="48"/>
        <v>0</v>
      </c>
      <c r="O72" s="58">
        <f t="shared" si="48"/>
        <v>0</v>
      </c>
      <c r="P72" s="58">
        <f t="shared" si="48"/>
        <v>1</v>
      </c>
      <c r="Q72" s="58">
        <f t="shared" si="48"/>
        <v>1</v>
      </c>
      <c r="R72" s="58">
        <f t="shared" si="48"/>
        <v>0</v>
      </c>
      <c r="S72" s="58">
        <f t="shared" si="48"/>
        <v>0</v>
      </c>
      <c r="T72" s="58">
        <f t="shared" si="48"/>
        <v>0</v>
      </c>
      <c r="U72" s="58">
        <f t="shared" si="48"/>
        <v>0</v>
      </c>
      <c r="V72" s="58">
        <f t="shared" si="48"/>
        <v>0</v>
      </c>
      <c r="W72" s="58">
        <f t="shared" si="48"/>
        <v>0</v>
      </c>
      <c r="X72" s="58">
        <f t="shared" si="48"/>
        <v>0</v>
      </c>
    </row>
    <row r="73" spans="2:25" x14ac:dyDescent="0.25">
      <c r="B73" s="57">
        <v>6</v>
      </c>
      <c r="C73" s="58">
        <f t="shared" ref="C73:X73" si="49">C57-($H57*C$76)</f>
        <v>0</v>
      </c>
      <c r="D73" s="58">
        <f t="shared" si="49"/>
        <v>0</v>
      </c>
      <c r="E73" s="58">
        <f t="shared" si="49"/>
        <v>0</v>
      </c>
      <c r="F73" s="58">
        <f t="shared" si="49"/>
        <v>0</v>
      </c>
      <c r="G73" s="58">
        <f t="shared" si="49"/>
        <v>0</v>
      </c>
      <c r="H73" s="58">
        <f t="shared" si="49"/>
        <v>0</v>
      </c>
      <c r="I73" s="58">
        <f t="shared" si="49"/>
        <v>1</v>
      </c>
      <c r="J73" s="58">
        <f t="shared" si="49"/>
        <v>1</v>
      </c>
      <c r="K73" s="58">
        <f t="shared" si="49"/>
        <v>1</v>
      </c>
      <c r="L73" s="58">
        <f t="shared" si="49"/>
        <v>0</v>
      </c>
      <c r="M73" s="58">
        <f t="shared" si="49"/>
        <v>0</v>
      </c>
      <c r="N73" s="58">
        <f t="shared" si="49"/>
        <v>0</v>
      </c>
      <c r="O73" s="58">
        <f t="shared" si="49"/>
        <v>0</v>
      </c>
      <c r="P73" s="58">
        <f t="shared" si="49"/>
        <v>0</v>
      </c>
      <c r="Q73" s="58">
        <f t="shared" si="49"/>
        <v>-1</v>
      </c>
      <c r="R73" s="58">
        <f t="shared" si="49"/>
        <v>0</v>
      </c>
      <c r="S73" s="58">
        <f t="shared" si="49"/>
        <v>0</v>
      </c>
      <c r="T73" s="58">
        <f t="shared" si="49"/>
        <v>0</v>
      </c>
      <c r="U73" s="58">
        <f t="shared" si="49"/>
        <v>0</v>
      </c>
      <c r="V73" s="58">
        <f t="shared" si="49"/>
        <v>0</v>
      </c>
      <c r="W73" s="58">
        <f t="shared" si="49"/>
        <v>0</v>
      </c>
      <c r="X73" s="58">
        <f t="shared" si="49"/>
        <v>1</v>
      </c>
    </row>
    <row r="74" spans="2:25" x14ac:dyDescent="0.25">
      <c r="B74" s="57">
        <v>7</v>
      </c>
      <c r="C74" s="58">
        <f t="shared" ref="C74:X74" si="50">C58-($H58*C$76)</f>
        <v>0</v>
      </c>
      <c r="D74" s="58">
        <f t="shared" si="50"/>
        <v>-1</v>
      </c>
      <c r="E74" s="58">
        <f t="shared" si="50"/>
        <v>-1</v>
      </c>
      <c r="F74" s="58">
        <f t="shared" si="50"/>
        <v>1</v>
      </c>
      <c r="G74" s="58">
        <f t="shared" si="50"/>
        <v>0</v>
      </c>
      <c r="H74" s="58">
        <f t="shared" si="50"/>
        <v>0</v>
      </c>
      <c r="I74" s="58">
        <f t="shared" si="50"/>
        <v>1</v>
      </c>
      <c r="J74" s="58">
        <f t="shared" si="50"/>
        <v>0</v>
      </c>
      <c r="K74" s="58">
        <f t="shared" si="50"/>
        <v>0</v>
      </c>
      <c r="L74" s="58">
        <f t="shared" si="50"/>
        <v>0</v>
      </c>
      <c r="M74" s="58">
        <f t="shared" si="50"/>
        <v>1</v>
      </c>
      <c r="N74" s="58">
        <f t="shared" si="50"/>
        <v>0</v>
      </c>
      <c r="O74" s="58">
        <f t="shared" si="50"/>
        <v>0</v>
      </c>
      <c r="P74" s="58">
        <f t="shared" si="50"/>
        <v>0</v>
      </c>
      <c r="Q74" s="58">
        <f t="shared" si="50"/>
        <v>0</v>
      </c>
      <c r="R74" s="58">
        <f t="shared" si="50"/>
        <v>1</v>
      </c>
      <c r="S74" s="58">
        <f t="shared" si="50"/>
        <v>0</v>
      </c>
      <c r="T74" s="58">
        <f t="shared" si="50"/>
        <v>0</v>
      </c>
      <c r="U74" s="58">
        <f t="shared" si="50"/>
        <v>0</v>
      </c>
      <c r="V74" s="58">
        <f t="shared" si="50"/>
        <v>0</v>
      </c>
      <c r="W74" s="58">
        <f t="shared" si="50"/>
        <v>0</v>
      </c>
      <c r="X74" s="58">
        <f t="shared" si="50"/>
        <v>0</v>
      </c>
    </row>
    <row r="75" spans="2:25" x14ac:dyDescent="0.25">
      <c r="B75" s="57">
        <v>8</v>
      </c>
      <c r="C75" s="58">
        <f t="shared" ref="C75:X75" si="51">C59-($H59*C$76)</f>
        <v>0</v>
      </c>
      <c r="D75" s="58">
        <f t="shared" si="51"/>
        <v>1</v>
      </c>
      <c r="E75" s="58">
        <f t="shared" si="51"/>
        <v>1</v>
      </c>
      <c r="F75" s="58">
        <f t="shared" si="51"/>
        <v>-1</v>
      </c>
      <c r="G75" s="58">
        <f t="shared" si="51"/>
        <v>0</v>
      </c>
      <c r="H75" s="58">
        <f t="shared" si="51"/>
        <v>0</v>
      </c>
      <c r="I75" s="58">
        <f t="shared" si="51"/>
        <v>-1</v>
      </c>
      <c r="J75" s="58">
        <f t="shared" si="51"/>
        <v>0</v>
      </c>
      <c r="K75" s="58">
        <f t="shared" si="51"/>
        <v>0</v>
      </c>
      <c r="L75" s="58">
        <f t="shared" si="51"/>
        <v>0</v>
      </c>
      <c r="M75" s="58">
        <f t="shared" si="51"/>
        <v>-1</v>
      </c>
      <c r="N75" s="58">
        <f t="shared" si="51"/>
        <v>0</v>
      </c>
      <c r="O75" s="58">
        <f t="shared" si="51"/>
        <v>0</v>
      </c>
      <c r="P75" s="58">
        <f t="shared" si="51"/>
        <v>0</v>
      </c>
      <c r="Q75" s="58">
        <f t="shared" si="51"/>
        <v>0</v>
      </c>
      <c r="R75" s="58">
        <f t="shared" si="51"/>
        <v>0</v>
      </c>
      <c r="S75" s="58">
        <f t="shared" si="51"/>
        <v>1</v>
      </c>
      <c r="T75" s="58">
        <f t="shared" si="51"/>
        <v>0</v>
      </c>
      <c r="U75" s="58">
        <f t="shared" si="51"/>
        <v>0</v>
      </c>
      <c r="V75" s="58">
        <f t="shared" si="51"/>
        <v>0</v>
      </c>
      <c r="W75" s="58">
        <f t="shared" si="51"/>
        <v>0</v>
      </c>
      <c r="X75" s="58">
        <f t="shared" si="51"/>
        <v>0</v>
      </c>
    </row>
    <row r="76" spans="2:25" x14ac:dyDescent="0.25">
      <c r="B76" s="57">
        <v>9</v>
      </c>
      <c r="C76" s="58">
        <f>C60/$H$60</f>
        <v>0</v>
      </c>
      <c r="D76" s="58">
        <f t="shared" ref="D76:X76" si="52">D60/$H$60</f>
        <v>-1</v>
      </c>
      <c r="E76" s="58">
        <f t="shared" si="52"/>
        <v>0</v>
      </c>
      <c r="F76" s="58">
        <f t="shared" si="52"/>
        <v>1</v>
      </c>
      <c r="G76" s="58">
        <f t="shared" si="52"/>
        <v>0</v>
      </c>
      <c r="H76" s="58">
        <f t="shared" si="52"/>
        <v>1</v>
      </c>
      <c r="I76" s="58">
        <f t="shared" si="52"/>
        <v>1</v>
      </c>
      <c r="J76" s="58">
        <f t="shared" si="52"/>
        <v>0</v>
      </c>
      <c r="K76" s="58">
        <f t="shared" si="52"/>
        <v>1</v>
      </c>
      <c r="L76" s="58">
        <f t="shared" si="52"/>
        <v>0</v>
      </c>
      <c r="M76" s="58">
        <f t="shared" si="52"/>
        <v>0</v>
      </c>
      <c r="N76" s="58">
        <f t="shared" si="52"/>
        <v>0</v>
      </c>
      <c r="O76" s="58">
        <f t="shared" si="52"/>
        <v>-1</v>
      </c>
      <c r="P76" s="58">
        <f t="shared" si="52"/>
        <v>0</v>
      </c>
      <c r="Q76" s="58">
        <f t="shared" si="52"/>
        <v>-1</v>
      </c>
      <c r="R76" s="58">
        <f t="shared" si="52"/>
        <v>0</v>
      </c>
      <c r="S76" s="58">
        <f t="shared" si="52"/>
        <v>0</v>
      </c>
      <c r="T76" s="58">
        <f t="shared" si="52"/>
        <v>-1</v>
      </c>
      <c r="U76" s="58">
        <f t="shared" si="52"/>
        <v>0</v>
      </c>
      <c r="V76" s="58">
        <f t="shared" si="52"/>
        <v>0</v>
      </c>
      <c r="W76" s="58">
        <f t="shared" si="52"/>
        <v>0</v>
      </c>
      <c r="X76" s="58">
        <f t="shared" si="52"/>
        <v>1</v>
      </c>
      <c r="Y76" s="58"/>
    </row>
    <row r="77" spans="2:25" x14ac:dyDescent="0.25">
      <c r="B77" s="57">
        <v>10</v>
      </c>
      <c r="C77" s="58">
        <f t="shared" ref="C77:X77" si="53">C61-($H61*C$76)</f>
        <v>0</v>
      </c>
      <c r="D77" s="58">
        <f t="shared" si="53"/>
        <v>0</v>
      </c>
      <c r="E77" s="58">
        <f t="shared" si="53"/>
        <v>0</v>
      </c>
      <c r="F77" s="58">
        <f t="shared" si="53"/>
        <v>0</v>
      </c>
      <c r="G77" s="58">
        <f t="shared" si="53"/>
        <v>0</v>
      </c>
      <c r="H77" s="58">
        <f t="shared" si="53"/>
        <v>0</v>
      </c>
      <c r="I77" s="58">
        <f t="shared" si="53"/>
        <v>0</v>
      </c>
      <c r="J77" s="58">
        <f t="shared" si="53"/>
        <v>0</v>
      </c>
      <c r="K77" s="58">
        <f t="shared" si="53"/>
        <v>0</v>
      </c>
      <c r="L77" s="58">
        <f t="shared" si="53"/>
        <v>0</v>
      </c>
      <c r="M77" s="58">
        <f t="shared" si="53"/>
        <v>0</v>
      </c>
      <c r="N77" s="58">
        <f t="shared" si="53"/>
        <v>0</v>
      </c>
      <c r="O77" s="58">
        <f t="shared" si="53"/>
        <v>0</v>
      </c>
      <c r="P77" s="58">
        <f t="shared" si="53"/>
        <v>0</v>
      </c>
      <c r="Q77" s="58">
        <f t="shared" si="53"/>
        <v>0</v>
      </c>
      <c r="R77" s="58">
        <f t="shared" si="53"/>
        <v>0</v>
      </c>
      <c r="S77" s="58">
        <f t="shared" si="53"/>
        <v>0</v>
      </c>
      <c r="T77" s="58">
        <f t="shared" si="53"/>
        <v>1</v>
      </c>
      <c r="U77" s="58">
        <f t="shared" si="53"/>
        <v>1</v>
      </c>
      <c r="V77" s="58">
        <f t="shared" si="53"/>
        <v>0</v>
      </c>
      <c r="W77" s="58">
        <f t="shared" si="53"/>
        <v>0</v>
      </c>
      <c r="X77" s="58">
        <f t="shared" si="53"/>
        <v>0</v>
      </c>
    </row>
    <row r="78" spans="2:25" x14ac:dyDescent="0.25">
      <c r="B78" s="57">
        <v>11</v>
      </c>
      <c r="C78" s="58">
        <f t="shared" ref="C78:X78" si="54">C62-($H62*C$76)</f>
        <v>0</v>
      </c>
      <c r="D78" s="58">
        <f t="shared" si="54"/>
        <v>1</v>
      </c>
      <c r="E78" s="58">
        <f t="shared" si="54"/>
        <v>1</v>
      </c>
      <c r="F78" s="58">
        <f t="shared" si="54"/>
        <v>-1</v>
      </c>
      <c r="G78" s="58">
        <f t="shared" si="54"/>
        <v>0</v>
      </c>
      <c r="H78" s="58">
        <f t="shared" si="54"/>
        <v>0</v>
      </c>
      <c r="I78" s="58">
        <f t="shared" si="54"/>
        <v>-1</v>
      </c>
      <c r="J78" s="58">
        <f t="shared" si="54"/>
        <v>0</v>
      </c>
      <c r="K78" s="58">
        <f t="shared" si="54"/>
        <v>0</v>
      </c>
      <c r="L78" s="58">
        <f t="shared" si="54"/>
        <v>0</v>
      </c>
      <c r="M78" s="58">
        <f t="shared" si="54"/>
        <v>0</v>
      </c>
      <c r="N78" s="58">
        <f t="shared" si="54"/>
        <v>0</v>
      </c>
      <c r="O78" s="58">
        <f t="shared" si="54"/>
        <v>1</v>
      </c>
      <c r="P78" s="58">
        <f t="shared" si="54"/>
        <v>0</v>
      </c>
      <c r="Q78" s="58">
        <f t="shared" si="54"/>
        <v>1</v>
      </c>
      <c r="R78" s="58">
        <f t="shared" si="54"/>
        <v>0</v>
      </c>
      <c r="S78" s="58">
        <f t="shared" si="54"/>
        <v>0</v>
      </c>
      <c r="T78" s="58">
        <f t="shared" si="54"/>
        <v>1</v>
      </c>
      <c r="U78" s="58">
        <f t="shared" si="54"/>
        <v>0</v>
      </c>
      <c r="V78" s="58">
        <f t="shared" si="54"/>
        <v>1</v>
      </c>
      <c r="W78" s="58">
        <f t="shared" si="54"/>
        <v>0</v>
      </c>
      <c r="X78" s="58">
        <f t="shared" si="54"/>
        <v>0</v>
      </c>
    </row>
    <row r="79" spans="2:25" x14ac:dyDescent="0.25">
      <c r="B79" s="57">
        <v>12</v>
      </c>
      <c r="C79" s="58">
        <f t="shared" ref="C79:X79" si="55">C63-($H63*C$76)</f>
        <v>0</v>
      </c>
      <c r="D79" s="58">
        <f t="shared" si="55"/>
        <v>-1</v>
      </c>
      <c r="E79" s="58">
        <f t="shared" si="55"/>
        <v>-1</v>
      </c>
      <c r="F79" s="58">
        <f t="shared" si="55"/>
        <v>1</v>
      </c>
      <c r="G79" s="58">
        <f t="shared" si="55"/>
        <v>0</v>
      </c>
      <c r="H79" s="58">
        <f t="shared" si="55"/>
        <v>0</v>
      </c>
      <c r="I79" s="58">
        <f t="shared" si="55"/>
        <v>1</v>
      </c>
      <c r="J79" s="58">
        <f t="shared" si="55"/>
        <v>0</v>
      </c>
      <c r="K79" s="58">
        <f t="shared" si="55"/>
        <v>0</v>
      </c>
      <c r="L79" s="58">
        <f t="shared" si="55"/>
        <v>0</v>
      </c>
      <c r="M79" s="58">
        <f t="shared" si="55"/>
        <v>0</v>
      </c>
      <c r="N79" s="58">
        <f t="shared" si="55"/>
        <v>0</v>
      </c>
      <c r="O79" s="58">
        <f t="shared" si="55"/>
        <v>-1</v>
      </c>
      <c r="P79" s="58">
        <f t="shared" si="55"/>
        <v>0</v>
      </c>
      <c r="Q79" s="58">
        <f t="shared" si="55"/>
        <v>-1</v>
      </c>
      <c r="R79" s="58">
        <f t="shared" si="55"/>
        <v>0</v>
      </c>
      <c r="S79" s="58">
        <f t="shared" si="55"/>
        <v>0</v>
      </c>
      <c r="T79" s="58">
        <f t="shared" si="55"/>
        <v>-1</v>
      </c>
      <c r="U79" s="58">
        <f t="shared" si="55"/>
        <v>0</v>
      </c>
      <c r="V79" s="58">
        <f t="shared" si="55"/>
        <v>0</v>
      </c>
      <c r="W79" s="58">
        <f t="shared" si="55"/>
        <v>1</v>
      </c>
      <c r="X79" s="58">
        <f t="shared" si="55"/>
        <v>0</v>
      </c>
    </row>
    <row r="80" spans="2:25" x14ac:dyDescent="0.25">
      <c r="C80" s="58"/>
      <c r="D80" s="58"/>
      <c r="E80" s="58"/>
      <c r="F80" s="58"/>
      <c r="G80" s="58"/>
      <c r="H80" s="58"/>
      <c r="I80" s="58"/>
      <c r="J80" s="58"/>
      <c r="K80" s="58"/>
      <c r="L80" s="58"/>
      <c r="M80" s="58"/>
      <c r="N80" s="58"/>
      <c r="O80" s="58"/>
      <c r="P80" s="58"/>
      <c r="Q80" s="58"/>
      <c r="R80" s="58"/>
      <c r="S80" s="58"/>
      <c r="T80" s="58"/>
      <c r="U80" s="58"/>
      <c r="V80" s="58"/>
      <c r="W80" s="58"/>
      <c r="X80" s="5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O60"/>
  <sheetViews>
    <sheetView zoomScale="55" zoomScaleNormal="55" workbookViewId="0"/>
  </sheetViews>
  <sheetFormatPr defaultRowHeight="15" x14ac:dyDescent="0.25"/>
  <cols>
    <col min="1" max="1" width="3.140625" customWidth="1"/>
    <col min="2" max="2" width="8.42578125" bestFit="1" customWidth="1"/>
    <col min="3" max="3" width="6.42578125" bestFit="1" customWidth="1"/>
    <col min="4" max="4" width="4.28515625" bestFit="1" customWidth="1"/>
    <col min="5" max="5" width="6.42578125" bestFit="1" customWidth="1"/>
    <col min="6" max="6" width="4.28515625" bestFit="1" customWidth="1"/>
    <col min="7" max="7" width="5.5703125" bestFit="1" customWidth="1"/>
    <col min="8" max="8" width="4.28515625" bestFit="1" customWidth="1"/>
    <col min="9" max="9" width="6.140625" bestFit="1" customWidth="1"/>
    <col min="10" max="11" width="6.42578125" bestFit="1" customWidth="1"/>
    <col min="12" max="12" width="4.28515625" bestFit="1" customWidth="1"/>
    <col min="13" max="13" width="6.42578125" bestFit="1" customWidth="1"/>
    <col min="14" max="14" width="4.28515625" bestFit="1" customWidth="1"/>
    <col min="15" max="15" width="5.28515625" bestFit="1" customWidth="1"/>
    <col min="16" max="16" width="2.7109375" bestFit="1" customWidth="1"/>
    <col min="17" max="17" width="6.42578125" bestFit="1" customWidth="1"/>
    <col min="18" max="18" width="3.28515625" bestFit="1" customWidth="1"/>
    <col min="19" max="19" width="6.42578125" bestFit="1" customWidth="1"/>
    <col min="20" max="20" width="3.28515625" bestFit="1" customWidth="1"/>
    <col min="21" max="21" width="6.42578125" bestFit="1" customWidth="1"/>
    <col min="22" max="22" width="3" bestFit="1" customWidth="1"/>
    <col min="23" max="23" width="5.5703125" bestFit="1" customWidth="1"/>
    <col min="24" max="24" width="2.7109375" bestFit="1" customWidth="1"/>
    <col min="25" max="25" width="6.42578125" bestFit="1" customWidth="1"/>
    <col min="26" max="26" width="2.7109375" bestFit="1" customWidth="1"/>
    <col min="27" max="27" width="6.42578125" bestFit="1" customWidth="1"/>
    <col min="28" max="28" width="2.7109375" bestFit="1" customWidth="1"/>
    <col min="29" max="29" width="6.42578125" bestFit="1" customWidth="1"/>
    <col min="30" max="30" width="2.7109375" bestFit="1" customWidth="1"/>
    <col min="31" max="31" width="5.5703125" bestFit="1" customWidth="1"/>
    <col min="32" max="32" width="2.7109375" bestFit="1" customWidth="1"/>
    <col min="33" max="33" width="6.42578125" bestFit="1" customWidth="1"/>
    <col min="34" max="34" width="2.7109375" bestFit="1" customWidth="1"/>
    <col min="35" max="35" width="6.42578125" bestFit="1" customWidth="1"/>
    <col min="36" max="36" width="2.7109375" bestFit="1" customWidth="1"/>
    <col min="37" max="37" width="6.140625" bestFit="1" customWidth="1"/>
    <col min="38" max="38" width="2.7109375" bestFit="1" customWidth="1"/>
    <col min="39" max="39" width="6.42578125" bestFit="1" customWidth="1"/>
    <col min="40" max="40" width="2.7109375" bestFit="1" customWidth="1"/>
    <col min="41" max="41" width="6.42578125" bestFit="1" customWidth="1"/>
    <col min="42" max="44" width="3.28515625" bestFit="1" customWidth="1"/>
    <col min="45" max="45" width="3" bestFit="1" customWidth="1"/>
  </cols>
  <sheetData>
    <row r="1" spans="2:41" ht="15.75" thickBot="1" x14ac:dyDescent="0.3"/>
    <row r="2" spans="2:41" x14ac:dyDescent="0.25">
      <c r="B2" s="59" t="s">
        <v>22</v>
      </c>
      <c r="C2" s="60"/>
      <c r="D2" s="60"/>
      <c r="E2" s="60"/>
      <c r="F2" s="60"/>
      <c r="G2" s="60"/>
      <c r="H2" s="60"/>
      <c r="I2" s="60"/>
      <c r="J2" s="60"/>
      <c r="K2" s="60"/>
      <c r="L2" s="60"/>
      <c r="M2" s="60"/>
      <c r="N2" s="60"/>
      <c r="O2" s="60"/>
      <c r="P2" s="61"/>
    </row>
    <row r="3" spans="2:41" ht="134.25" customHeight="1" thickBot="1" x14ac:dyDescent="0.3">
      <c r="B3" s="71" t="s">
        <v>13</v>
      </c>
      <c r="C3" s="72"/>
      <c r="D3" s="72"/>
      <c r="E3" s="72"/>
      <c r="F3" s="72"/>
      <c r="G3" s="72"/>
      <c r="H3" s="72"/>
      <c r="I3" s="72"/>
      <c r="J3" s="72"/>
      <c r="K3" s="11"/>
      <c r="L3" s="11"/>
      <c r="M3" s="11"/>
      <c r="N3" s="11"/>
      <c r="O3" s="11"/>
      <c r="P3" s="38"/>
    </row>
    <row r="4" spans="2:41" ht="15.75" thickBot="1" x14ac:dyDescent="0.3"/>
    <row r="5" spans="2:41" x14ac:dyDescent="0.25">
      <c r="B5" s="59" t="s">
        <v>25</v>
      </c>
      <c r="C5" s="60"/>
      <c r="D5" s="60"/>
      <c r="E5" s="60"/>
      <c r="F5" s="60"/>
      <c r="G5" s="60"/>
      <c r="H5" s="61"/>
    </row>
    <row r="6" spans="2:41" ht="15.75" thickBot="1" x14ac:dyDescent="0.3">
      <c r="B6" s="48" t="s">
        <v>28</v>
      </c>
      <c r="C6" s="69" t="s">
        <v>26</v>
      </c>
      <c r="D6" s="69"/>
      <c r="E6" s="69"/>
      <c r="F6" s="69"/>
      <c r="G6" s="69"/>
      <c r="H6" s="70"/>
    </row>
    <row r="7" spans="2:41" ht="15.75" thickBot="1" x14ac:dyDescent="0.3"/>
    <row r="8" spans="2:41" x14ac:dyDescent="0.25">
      <c r="B8" s="59" t="s">
        <v>24</v>
      </c>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1"/>
    </row>
    <row r="9" spans="2:41" x14ac:dyDescent="0.25">
      <c r="B9" s="47" t="s">
        <v>27</v>
      </c>
      <c r="C9" s="7" t="s">
        <v>51</v>
      </c>
      <c r="D9" s="7" t="s">
        <v>38</v>
      </c>
      <c r="E9" s="7" t="s">
        <v>52</v>
      </c>
      <c r="F9" s="7" t="s">
        <v>38</v>
      </c>
      <c r="G9" s="7" t="s">
        <v>53</v>
      </c>
      <c r="H9" s="7" t="s">
        <v>38</v>
      </c>
      <c r="I9" s="7" t="s">
        <v>54</v>
      </c>
      <c r="J9" s="7" t="s">
        <v>38</v>
      </c>
      <c r="K9" s="7" t="s">
        <v>55</v>
      </c>
      <c r="L9" s="7" t="s">
        <v>38</v>
      </c>
      <c r="M9" s="7" t="s">
        <v>56</v>
      </c>
      <c r="N9" s="7" t="s">
        <v>38</v>
      </c>
      <c r="O9" s="7" t="s">
        <v>57</v>
      </c>
      <c r="P9" s="7" t="s">
        <v>38</v>
      </c>
      <c r="Q9" s="7" t="s">
        <v>58</v>
      </c>
      <c r="R9" s="7" t="s">
        <v>38</v>
      </c>
      <c r="S9" s="7" t="s">
        <v>61</v>
      </c>
      <c r="T9" s="7" t="s">
        <v>38</v>
      </c>
      <c r="U9" s="7" t="s">
        <v>62</v>
      </c>
      <c r="V9" s="7" t="s">
        <v>38</v>
      </c>
      <c r="W9" s="7" t="s">
        <v>59</v>
      </c>
      <c r="X9" s="7" t="s">
        <v>38</v>
      </c>
      <c r="Y9" s="7" t="s">
        <v>63</v>
      </c>
      <c r="Z9" s="7" t="s">
        <v>38</v>
      </c>
      <c r="AA9" s="7" t="s">
        <v>60</v>
      </c>
      <c r="AB9" s="7" t="s">
        <v>38</v>
      </c>
      <c r="AC9" s="7" t="s">
        <v>64</v>
      </c>
      <c r="AD9" s="7" t="s">
        <v>38</v>
      </c>
      <c r="AE9" s="7" t="s">
        <v>65</v>
      </c>
      <c r="AF9" s="7" t="s">
        <v>38</v>
      </c>
      <c r="AG9" s="7" t="s">
        <v>66</v>
      </c>
      <c r="AH9" s="7" t="s">
        <v>38</v>
      </c>
      <c r="AI9" s="7" t="s">
        <v>67</v>
      </c>
      <c r="AJ9" s="7" t="s">
        <v>38</v>
      </c>
      <c r="AK9" s="7" t="s">
        <v>68</v>
      </c>
      <c r="AL9" s="7" t="s">
        <v>38</v>
      </c>
      <c r="AM9" s="7" t="s">
        <v>69</v>
      </c>
      <c r="AN9" s="7" t="s">
        <v>38</v>
      </c>
      <c r="AO9" s="37" t="s">
        <v>70</v>
      </c>
    </row>
    <row r="10" spans="2:41" x14ac:dyDescent="0.25">
      <c r="B10" s="47" t="s">
        <v>39</v>
      </c>
      <c r="C10" s="7" t="s">
        <v>29</v>
      </c>
      <c r="D10" s="7" t="s">
        <v>38</v>
      </c>
      <c r="E10" s="7" t="s">
        <v>40</v>
      </c>
      <c r="F10" s="7" t="s">
        <v>38</v>
      </c>
      <c r="G10" s="7" t="s">
        <v>41</v>
      </c>
      <c r="H10" s="7" t="s">
        <v>38</v>
      </c>
      <c r="I10" s="7" t="s">
        <v>71</v>
      </c>
      <c r="J10" s="49" t="s">
        <v>143</v>
      </c>
      <c r="K10" s="7">
        <v>1</v>
      </c>
      <c r="L10" s="62" t="s">
        <v>49</v>
      </c>
      <c r="M10" s="62"/>
      <c r="N10" s="62"/>
      <c r="O10" s="62"/>
      <c r="P10" s="62"/>
      <c r="Q10" s="62"/>
      <c r="R10" s="62"/>
      <c r="S10" s="7"/>
      <c r="T10" s="7"/>
      <c r="U10" s="7"/>
      <c r="V10" s="7"/>
      <c r="W10" s="7"/>
      <c r="X10" s="7"/>
      <c r="Y10" s="7"/>
      <c r="Z10" s="7"/>
      <c r="AA10" s="7"/>
      <c r="AB10" s="7"/>
      <c r="AC10" s="7"/>
      <c r="AD10" s="7"/>
      <c r="AE10" s="7"/>
      <c r="AF10" s="7"/>
      <c r="AG10" s="7"/>
      <c r="AH10" s="7"/>
      <c r="AI10" s="7"/>
      <c r="AJ10" s="7"/>
      <c r="AK10" s="7"/>
      <c r="AL10" s="7"/>
      <c r="AM10" s="7"/>
      <c r="AN10" s="7"/>
      <c r="AO10" s="37"/>
    </row>
    <row r="11" spans="2:41" x14ac:dyDescent="0.25">
      <c r="B11" s="47"/>
      <c r="C11" s="7" t="s">
        <v>42</v>
      </c>
      <c r="D11" s="7" t="s">
        <v>38</v>
      </c>
      <c r="E11" s="7" t="s">
        <v>43</v>
      </c>
      <c r="F11" s="7" t="s">
        <v>38</v>
      </c>
      <c r="G11" s="7" t="s">
        <v>44</v>
      </c>
      <c r="H11" s="7" t="s">
        <v>38</v>
      </c>
      <c r="I11" s="7" t="s">
        <v>72</v>
      </c>
      <c r="J11" s="49" t="s">
        <v>143</v>
      </c>
      <c r="K11" s="7">
        <v>1</v>
      </c>
      <c r="L11" s="62" t="s">
        <v>49</v>
      </c>
      <c r="M11" s="62"/>
      <c r="N11" s="62"/>
      <c r="O11" s="62"/>
      <c r="P11" s="62"/>
      <c r="Q11" s="62"/>
      <c r="R11" s="62"/>
      <c r="S11" s="7"/>
      <c r="T11" s="7"/>
      <c r="U11" s="7"/>
      <c r="V11" s="7"/>
      <c r="W11" s="7"/>
      <c r="X11" s="7"/>
      <c r="Y11" s="7"/>
      <c r="Z11" s="7"/>
      <c r="AA11" s="7"/>
      <c r="AB11" s="7"/>
      <c r="AC11" s="7"/>
      <c r="AD11" s="7"/>
      <c r="AE11" s="7"/>
      <c r="AF11" s="7"/>
      <c r="AG11" s="7"/>
      <c r="AH11" s="7"/>
      <c r="AI11" s="7"/>
      <c r="AJ11" s="7"/>
      <c r="AK11" s="7"/>
      <c r="AL11" s="7"/>
      <c r="AM11" s="7"/>
      <c r="AN11" s="7"/>
      <c r="AO11" s="37"/>
    </row>
    <row r="12" spans="2:41" x14ac:dyDescent="0.25">
      <c r="B12" s="47"/>
      <c r="C12" s="7" t="s">
        <v>45</v>
      </c>
      <c r="D12" s="7" t="s">
        <v>38</v>
      </c>
      <c r="E12" s="7" t="s">
        <v>46</v>
      </c>
      <c r="F12" s="7" t="s">
        <v>38</v>
      </c>
      <c r="G12" s="7" t="s">
        <v>47</v>
      </c>
      <c r="H12" s="7" t="s">
        <v>38</v>
      </c>
      <c r="I12" s="7" t="s">
        <v>73</v>
      </c>
      <c r="J12" s="49" t="s">
        <v>143</v>
      </c>
      <c r="K12" s="7">
        <v>1</v>
      </c>
      <c r="L12" s="62" t="s">
        <v>49</v>
      </c>
      <c r="M12" s="62"/>
      <c r="N12" s="62"/>
      <c r="O12" s="62"/>
      <c r="P12" s="62"/>
      <c r="Q12" s="62"/>
      <c r="R12" s="62"/>
      <c r="S12" s="7"/>
      <c r="T12" s="7"/>
      <c r="U12" s="7"/>
      <c r="V12" s="7"/>
      <c r="W12" s="7"/>
      <c r="X12" s="7"/>
      <c r="Y12" s="7"/>
      <c r="Z12" s="7"/>
      <c r="AA12" s="7"/>
      <c r="AB12" s="7"/>
      <c r="AC12" s="7"/>
      <c r="AD12" s="7"/>
      <c r="AE12" s="7"/>
      <c r="AF12" s="7"/>
      <c r="AG12" s="7"/>
      <c r="AH12" s="7"/>
      <c r="AI12" s="7"/>
      <c r="AJ12" s="7"/>
      <c r="AK12" s="7"/>
      <c r="AL12" s="7"/>
      <c r="AM12" s="7"/>
      <c r="AN12" s="7"/>
      <c r="AO12" s="37"/>
    </row>
    <row r="13" spans="2:41" x14ac:dyDescent="0.25">
      <c r="B13" s="47"/>
      <c r="C13" s="7" t="s">
        <v>75</v>
      </c>
      <c r="D13" s="7" t="s">
        <v>38</v>
      </c>
      <c r="E13" s="7" t="s">
        <v>76</v>
      </c>
      <c r="F13" s="7" t="s">
        <v>38</v>
      </c>
      <c r="G13" s="7" t="s">
        <v>77</v>
      </c>
      <c r="H13" s="7" t="s">
        <v>38</v>
      </c>
      <c r="I13" s="7" t="s">
        <v>74</v>
      </c>
      <c r="J13" s="49" t="s">
        <v>143</v>
      </c>
      <c r="K13" s="6">
        <v>1</v>
      </c>
      <c r="L13" s="62" t="s">
        <v>49</v>
      </c>
      <c r="M13" s="62"/>
      <c r="N13" s="62"/>
      <c r="O13" s="62"/>
      <c r="P13" s="62"/>
      <c r="Q13" s="62"/>
      <c r="R13" s="62"/>
      <c r="S13" s="7"/>
      <c r="T13" s="7"/>
      <c r="U13" s="7"/>
      <c r="V13" s="7"/>
      <c r="W13" s="7"/>
      <c r="X13" s="7"/>
      <c r="Y13" s="7"/>
      <c r="Z13" s="7"/>
      <c r="AA13" s="7"/>
      <c r="AB13" s="7"/>
      <c r="AC13" s="7"/>
      <c r="AD13" s="7"/>
      <c r="AE13" s="7"/>
      <c r="AF13" s="7"/>
      <c r="AG13" s="7"/>
      <c r="AH13" s="7"/>
      <c r="AI13" s="7"/>
      <c r="AJ13" s="7"/>
      <c r="AK13" s="7"/>
      <c r="AL13" s="7"/>
      <c r="AM13" s="7"/>
      <c r="AN13" s="7"/>
      <c r="AO13" s="37"/>
    </row>
    <row r="14" spans="2:41" x14ac:dyDescent="0.25">
      <c r="B14" s="47"/>
      <c r="C14" s="7" t="s">
        <v>78</v>
      </c>
      <c r="D14" s="7" t="s">
        <v>38</v>
      </c>
      <c r="E14" s="7" t="s">
        <v>79</v>
      </c>
      <c r="F14" s="7" t="s">
        <v>38</v>
      </c>
      <c r="G14" s="7" t="s">
        <v>80</v>
      </c>
      <c r="H14" s="7" t="s">
        <v>38</v>
      </c>
      <c r="I14" s="7" t="s">
        <v>81</v>
      </c>
      <c r="J14" s="49" t="s">
        <v>143</v>
      </c>
      <c r="K14" s="6">
        <v>1</v>
      </c>
      <c r="L14" s="62" t="s">
        <v>49</v>
      </c>
      <c r="M14" s="62"/>
      <c r="N14" s="62"/>
      <c r="O14" s="62"/>
      <c r="P14" s="62"/>
      <c r="Q14" s="62"/>
      <c r="R14" s="62"/>
      <c r="S14" s="7"/>
      <c r="T14" s="7"/>
      <c r="U14" s="7"/>
      <c r="V14" s="7"/>
      <c r="W14" s="7"/>
      <c r="X14" s="7"/>
      <c r="Y14" s="7"/>
      <c r="Z14" s="7"/>
      <c r="AA14" s="7"/>
      <c r="AB14" s="7"/>
      <c r="AC14" s="7"/>
      <c r="AD14" s="7"/>
      <c r="AE14" s="7"/>
      <c r="AF14" s="7"/>
      <c r="AG14" s="7"/>
      <c r="AH14" s="7"/>
      <c r="AI14" s="7"/>
      <c r="AJ14" s="7"/>
      <c r="AK14" s="7"/>
      <c r="AL14" s="7"/>
      <c r="AM14" s="7"/>
      <c r="AN14" s="7"/>
      <c r="AO14" s="37"/>
    </row>
    <row r="15" spans="2:41" x14ac:dyDescent="0.25">
      <c r="B15" s="47"/>
      <c r="C15" s="7" t="s">
        <v>29</v>
      </c>
      <c r="D15" s="7" t="s">
        <v>38</v>
      </c>
      <c r="E15" s="7" t="s">
        <v>42</v>
      </c>
      <c r="F15" s="7" t="s">
        <v>38</v>
      </c>
      <c r="G15" s="7" t="s">
        <v>45</v>
      </c>
      <c r="H15" s="7" t="s">
        <v>38</v>
      </c>
      <c r="I15" s="7" t="s">
        <v>75</v>
      </c>
      <c r="J15" s="7" t="s">
        <v>38</v>
      </c>
      <c r="K15" s="7" t="s">
        <v>78</v>
      </c>
      <c r="L15" s="49" t="s">
        <v>16</v>
      </c>
      <c r="M15" s="6">
        <v>1</v>
      </c>
      <c r="N15" s="62" t="s">
        <v>50</v>
      </c>
      <c r="O15" s="62"/>
      <c r="P15" s="62"/>
      <c r="Q15" s="62"/>
      <c r="R15" s="62"/>
      <c r="S15" s="62"/>
      <c r="T15" s="62"/>
      <c r="U15" s="7"/>
      <c r="V15" s="7"/>
      <c r="W15" s="7"/>
      <c r="X15" s="7"/>
      <c r="Y15" s="7"/>
      <c r="Z15" s="7"/>
      <c r="AA15" s="7"/>
      <c r="AB15" s="7"/>
      <c r="AC15" s="7"/>
      <c r="AD15" s="7"/>
      <c r="AE15" s="7"/>
      <c r="AF15" s="7"/>
      <c r="AG15" s="7"/>
      <c r="AH15" s="7"/>
      <c r="AI15" s="7"/>
      <c r="AJ15" s="7"/>
      <c r="AK15" s="7"/>
      <c r="AL15" s="7"/>
      <c r="AM15" s="7"/>
      <c r="AN15" s="7"/>
      <c r="AO15" s="37"/>
    </row>
    <row r="16" spans="2:41" x14ac:dyDescent="0.25">
      <c r="B16" s="47"/>
      <c r="C16" s="7" t="s">
        <v>40</v>
      </c>
      <c r="D16" s="7" t="s">
        <v>38</v>
      </c>
      <c r="E16" s="7" t="s">
        <v>43</v>
      </c>
      <c r="F16" s="7" t="s">
        <v>38</v>
      </c>
      <c r="G16" s="7" t="s">
        <v>46</v>
      </c>
      <c r="H16" s="7" t="s">
        <v>38</v>
      </c>
      <c r="I16" s="7" t="s">
        <v>76</v>
      </c>
      <c r="J16" s="7" t="s">
        <v>38</v>
      </c>
      <c r="K16" s="7" t="s">
        <v>79</v>
      </c>
      <c r="L16" s="49" t="s">
        <v>16</v>
      </c>
      <c r="M16" s="6">
        <v>1</v>
      </c>
      <c r="N16" s="62" t="s">
        <v>50</v>
      </c>
      <c r="O16" s="62"/>
      <c r="P16" s="62"/>
      <c r="Q16" s="62"/>
      <c r="R16" s="62"/>
      <c r="S16" s="62"/>
      <c r="T16" s="62"/>
      <c r="U16" s="7"/>
      <c r="V16" s="7"/>
      <c r="W16" s="7"/>
      <c r="X16" s="7"/>
      <c r="Y16" s="7"/>
      <c r="Z16" s="7"/>
      <c r="AA16" s="7"/>
      <c r="AB16" s="7"/>
      <c r="AC16" s="7"/>
      <c r="AD16" s="7"/>
      <c r="AE16" s="7"/>
      <c r="AF16" s="7"/>
      <c r="AG16" s="7"/>
      <c r="AH16" s="7"/>
      <c r="AI16" s="7"/>
      <c r="AJ16" s="7"/>
      <c r="AK16" s="7"/>
      <c r="AL16" s="7"/>
      <c r="AM16" s="7"/>
      <c r="AN16" s="7"/>
      <c r="AO16" s="37"/>
    </row>
    <row r="17" spans="2:41" x14ac:dyDescent="0.25">
      <c r="B17" s="47"/>
      <c r="C17" s="7" t="s">
        <v>41</v>
      </c>
      <c r="D17" s="7" t="s">
        <v>38</v>
      </c>
      <c r="E17" s="7" t="s">
        <v>44</v>
      </c>
      <c r="F17" s="7" t="s">
        <v>38</v>
      </c>
      <c r="G17" s="7" t="s">
        <v>47</v>
      </c>
      <c r="H17" s="7" t="s">
        <v>38</v>
      </c>
      <c r="I17" s="7" t="s">
        <v>77</v>
      </c>
      <c r="J17" s="7" t="s">
        <v>38</v>
      </c>
      <c r="K17" s="7" t="s">
        <v>80</v>
      </c>
      <c r="L17" s="49" t="s">
        <v>16</v>
      </c>
      <c r="M17" s="6">
        <v>1</v>
      </c>
      <c r="N17" s="62" t="s">
        <v>50</v>
      </c>
      <c r="O17" s="62"/>
      <c r="P17" s="62"/>
      <c r="Q17" s="62"/>
      <c r="R17" s="62"/>
      <c r="S17" s="62"/>
      <c r="T17" s="62"/>
      <c r="U17" s="7"/>
      <c r="V17" s="7"/>
      <c r="W17" s="7"/>
      <c r="X17" s="7"/>
      <c r="Y17" s="7"/>
      <c r="Z17" s="7"/>
      <c r="AA17" s="7"/>
      <c r="AB17" s="7"/>
      <c r="AC17" s="7"/>
      <c r="AD17" s="7"/>
      <c r="AE17" s="7"/>
      <c r="AF17" s="7"/>
      <c r="AG17" s="7"/>
      <c r="AH17" s="7"/>
      <c r="AI17" s="7"/>
      <c r="AJ17" s="7"/>
      <c r="AK17" s="7"/>
      <c r="AL17" s="7"/>
      <c r="AM17" s="7"/>
      <c r="AN17" s="7"/>
      <c r="AO17" s="37"/>
    </row>
    <row r="18" spans="2:41" x14ac:dyDescent="0.25">
      <c r="B18" s="47"/>
      <c r="C18" s="7" t="s">
        <v>71</v>
      </c>
      <c r="D18" s="7" t="s">
        <v>38</v>
      </c>
      <c r="E18" s="7" t="s">
        <v>72</v>
      </c>
      <c r="F18" s="7" t="s">
        <v>38</v>
      </c>
      <c r="G18" s="7" t="s">
        <v>73</v>
      </c>
      <c r="H18" s="7" t="s">
        <v>38</v>
      </c>
      <c r="I18" s="7" t="s">
        <v>74</v>
      </c>
      <c r="J18" s="7" t="s">
        <v>38</v>
      </c>
      <c r="K18" s="7" t="s">
        <v>81</v>
      </c>
      <c r="L18" s="49" t="s">
        <v>16</v>
      </c>
      <c r="M18" s="6">
        <v>1</v>
      </c>
      <c r="N18" s="62" t="s">
        <v>50</v>
      </c>
      <c r="O18" s="62"/>
      <c r="P18" s="62"/>
      <c r="Q18" s="62"/>
      <c r="R18" s="62"/>
      <c r="S18" s="62"/>
      <c r="T18" s="62"/>
      <c r="U18" s="7"/>
      <c r="V18" s="7"/>
      <c r="W18" s="7"/>
      <c r="X18" s="7"/>
      <c r="Y18" s="7"/>
      <c r="Z18" s="7"/>
      <c r="AA18" s="7"/>
      <c r="AB18" s="7"/>
      <c r="AC18" s="7"/>
      <c r="AD18" s="7"/>
      <c r="AE18" s="7"/>
      <c r="AF18" s="7"/>
      <c r="AG18" s="7"/>
      <c r="AH18" s="7"/>
      <c r="AI18" s="7"/>
      <c r="AJ18" s="7"/>
      <c r="AK18" s="7"/>
      <c r="AL18" s="7"/>
      <c r="AM18" s="7"/>
      <c r="AN18" s="7"/>
      <c r="AO18" s="37"/>
    </row>
    <row r="19" spans="2:41" ht="15.75" thickBot="1" x14ac:dyDescent="0.3">
      <c r="B19" s="48"/>
      <c r="C19" s="11" t="s">
        <v>28</v>
      </c>
      <c r="D19" s="11">
        <v>0</v>
      </c>
      <c r="E19" s="11" t="s">
        <v>48</v>
      </c>
      <c r="F19" s="11">
        <v>1</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38"/>
    </row>
    <row r="20" spans="2:41" ht="15.75" thickBot="1" x14ac:dyDescent="0.3"/>
    <row r="21" spans="2:41" x14ac:dyDescent="0.25">
      <c r="B21" s="59" t="s">
        <v>23</v>
      </c>
      <c r="C21" s="60"/>
      <c r="D21" s="60"/>
      <c r="E21" s="60"/>
      <c r="F21" s="60"/>
      <c r="G21" s="60"/>
      <c r="H21" s="60"/>
      <c r="I21" s="60"/>
      <c r="J21" s="60"/>
      <c r="K21" s="60"/>
      <c r="L21" s="60"/>
      <c r="M21" s="60"/>
      <c r="N21" s="60"/>
      <c r="O21" s="60"/>
      <c r="P21" s="60"/>
      <c r="Q21" s="60"/>
      <c r="R21" s="60"/>
      <c r="S21" s="60"/>
      <c r="T21" s="60"/>
      <c r="U21" s="60"/>
      <c r="V21" s="60"/>
      <c r="W21" s="61"/>
    </row>
    <row r="22" spans="2:41" ht="15.75" thickBot="1" x14ac:dyDescent="0.3">
      <c r="B22" s="47"/>
      <c r="C22" s="7"/>
      <c r="D22" s="7"/>
      <c r="E22" s="7"/>
      <c r="F22" s="7"/>
      <c r="G22" s="7"/>
      <c r="H22" s="7"/>
      <c r="I22" s="7"/>
      <c r="J22" s="7"/>
      <c r="K22" s="7"/>
      <c r="L22" s="7"/>
      <c r="M22" s="7"/>
      <c r="N22" s="7"/>
      <c r="O22" s="7"/>
      <c r="P22" s="7"/>
      <c r="Q22" s="7"/>
      <c r="R22" s="7"/>
      <c r="S22" s="7"/>
      <c r="T22" s="7"/>
      <c r="U22" s="7"/>
      <c r="V22" s="7"/>
      <c r="W22" s="37"/>
    </row>
    <row r="23" spans="2:41" x14ac:dyDescent="0.25">
      <c r="B23" s="47"/>
      <c r="C23" s="1" t="s">
        <v>9</v>
      </c>
      <c r="D23" s="2" t="s">
        <v>5</v>
      </c>
      <c r="E23" s="2" t="s">
        <v>6</v>
      </c>
      <c r="F23" s="2" t="s">
        <v>7</v>
      </c>
      <c r="G23" s="36" t="s">
        <v>8</v>
      </c>
      <c r="H23" s="7"/>
      <c r="I23" s="7"/>
      <c r="J23" s="1" t="s">
        <v>9</v>
      </c>
      <c r="K23" s="2" t="s">
        <v>5</v>
      </c>
      <c r="L23" s="2" t="s">
        <v>6</v>
      </c>
      <c r="M23" s="2" t="s">
        <v>7</v>
      </c>
      <c r="N23" s="2" t="s">
        <v>8</v>
      </c>
      <c r="O23" s="39" t="s">
        <v>10</v>
      </c>
      <c r="P23" s="7"/>
      <c r="Q23" s="7"/>
      <c r="R23" s="7"/>
      <c r="S23" s="7"/>
      <c r="T23" s="7"/>
      <c r="U23" s="7"/>
      <c r="V23" s="7"/>
      <c r="W23" s="37"/>
    </row>
    <row r="24" spans="2:41" x14ac:dyDescent="0.25">
      <c r="B24" s="47"/>
      <c r="C24" s="4" t="s">
        <v>0</v>
      </c>
      <c r="D24" s="7">
        <v>10</v>
      </c>
      <c r="E24" s="7">
        <v>19</v>
      </c>
      <c r="F24" s="7">
        <v>8</v>
      </c>
      <c r="G24" s="37">
        <v>15</v>
      </c>
      <c r="H24" s="7"/>
      <c r="I24" s="7"/>
      <c r="J24" s="4" t="s">
        <v>0</v>
      </c>
      <c r="K24" s="7">
        <v>10</v>
      </c>
      <c r="L24" s="31">
        <v>19</v>
      </c>
      <c r="M24" s="7">
        <v>8</v>
      </c>
      <c r="N24" s="7">
        <v>15</v>
      </c>
      <c r="O24" s="40">
        <v>19</v>
      </c>
      <c r="P24" s="7"/>
      <c r="Q24" s="7"/>
      <c r="R24" s="7"/>
      <c r="S24" s="7"/>
      <c r="T24" s="7"/>
      <c r="U24" s="7"/>
      <c r="V24" s="7"/>
      <c r="W24" s="37"/>
    </row>
    <row r="25" spans="2:41" x14ac:dyDescent="0.25">
      <c r="B25" s="47"/>
      <c r="C25" s="4" t="s">
        <v>1</v>
      </c>
      <c r="D25" s="7">
        <v>10</v>
      </c>
      <c r="E25" s="7">
        <v>18</v>
      </c>
      <c r="F25" s="7">
        <v>7</v>
      </c>
      <c r="G25" s="37">
        <v>17</v>
      </c>
      <c r="H25" s="7"/>
      <c r="I25" s="7"/>
      <c r="J25" s="4" t="s">
        <v>1</v>
      </c>
      <c r="K25" s="7">
        <v>10</v>
      </c>
      <c r="L25" s="7">
        <v>18</v>
      </c>
      <c r="M25" s="7">
        <v>7</v>
      </c>
      <c r="N25" s="7">
        <v>17</v>
      </c>
      <c r="O25" s="40">
        <v>19</v>
      </c>
      <c r="P25" s="7"/>
      <c r="Q25" s="7"/>
      <c r="R25" s="7"/>
      <c r="S25" s="7"/>
      <c r="T25" s="7"/>
      <c r="U25" s="7"/>
      <c r="V25" s="7"/>
      <c r="W25" s="37"/>
    </row>
    <row r="26" spans="2:41" x14ac:dyDescent="0.25">
      <c r="B26" s="47"/>
      <c r="C26" s="4" t="s">
        <v>2</v>
      </c>
      <c r="D26" s="7">
        <v>13</v>
      </c>
      <c r="E26" s="7">
        <v>16</v>
      </c>
      <c r="F26" s="7">
        <v>9</v>
      </c>
      <c r="G26" s="37">
        <v>14</v>
      </c>
      <c r="H26" s="7"/>
      <c r="I26" s="7"/>
      <c r="J26" s="4" t="s">
        <v>2</v>
      </c>
      <c r="K26" s="7">
        <v>13</v>
      </c>
      <c r="L26" s="7">
        <v>16</v>
      </c>
      <c r="M26" s="7">
        <v>9</v>
      </c>
      <c r="N26" s="7">
        <v>14</v>
      </c>
      <c r="O26" s="40">
        <v>19</v>
      </c>
      <c r="P26" s="7"/>
      <c r="Q26" s="7"/>
      <c r="R26" s="7"/>
      <c r="S26" s="7"/>
      <c r="T26" s="7"/>
      <c r="U26" s="7"/>
      <c r="V26" s="7"/>
      <c r="W26" s="37"/>
    </row>
    <row r="27" spans="2:41" x14ac:dyDescent="0.25">
      <c r="B27" s="47"/>
      <c r="C27" s="4" t="s">
        <v>3</v>
      </c>
      <c r="D27" s="7">
        <v>12</v>
      </c>
      <c r="E27" s="7">
        <v>19</v>
      </c>
      <c r="F27" s="7">
        <v>8</v>
      </c>
      <c r="G27" s="37">
        <v>18</v>
      </c>
      <c r="H27" s="7"/>
      <c r="I27" s="7"/>
      <c r="J27" s="4" t="s">
        <v>3</v>
      </c>
      <c r="K27" s="7">
        <v>12</v>
      </c>
      <c r="L27" s="7">
        <v>19</v>
      </c>
      <c r="M27" s="7">
        <v>8</v>
      </c>
      <c r="N27" s="7">
        <v>18</v>
      </c>
      <c r="O27" s="40">
        <v>19</v>
      </c>
      <c r="P27" s="7"/>
      <c r="Q27" s="7"/>
      <c r="R27" s="7"/>
      <c r="S27" s="7"/>
      <c r="T27" s="7"/>
      <c r="U27" s="7"/>
      <c r="V27" s="7"/>
      <c r="W27" s="37"/>
    </row>
    <row r="28" spans="2:41" ht="15.75" thickBot="1" x14ac:dyDescent="0.3">
      <c r="B28" s="47"/>
      <c r="C28" s="10" t="s">
        <v>4</v>
      </c>
      <c r="D28" s="11">
        <v>14</v>
      </c>
      <c r="E28" s="11">
        <v>17</v>
      </c>
      <c r="F28" s="11">
        <v>10</v>
      </c>
      <c r="G28" s="38">
        <v>19</v>
      </c>
      <c r="H28" s="7"/>
      <c r="I28" s="7"/>
      <c r="J28" s="10" t="s">
        <v>4</v>
      </c>
      <c r="K28" s="11">
        <v>14</v>
      </c>
      <c r="L28" s="11">
        <v>17</v>
      </c>
      <c r="M28" s="11">
        <v>10</v>
      </c>
      <c r="N28" s="11">
        <v>19</v>
      </c>
      <c r="O28" s="41">
        <v>19</v>
      </c>
      <c r="P28" s="7"/>
      <c r="Q28" s="7"/>
      <c r="R28" s="7"/>
      <c r="S28" s="7"/>
      <c r="T28" s="7"/>
      <c r="U28" s="7"/>
      <c r="V28" s="7"/>
      <c r="W28" s="37"/>
    </row>
    <row r="29" spans="2:41" ht="15.75" thickBot="1" x14ac:dyDescent="0.3">
      <c r="B29" s="47"/>
      <c r="C29" s="7"/>
      <c r="D29" s="7"/>
      <c r="E29" s="7"/>
      <c r="F29" s="7"/>
      <c r="G29" s="7"/>
      <c r="H29" s="7"/>
      <c r="I29" s="7"/>
      <c r="J29" s="7"/>
      <c r="K29" s="7"/>
      <c r="L29" s="7"/>
      <c r="M29" s="7"/>
      <c r="N29" s="7"/>
      <c r="O29" s="7"/>
      <c r="P29" s="7"/>
      <c r="Q29" s="7"/>
      <c r="R29" s="7"/>
      <c r="S29" s="7"/>
      <c r="T29" s="7"/>
      <c r="U29" s="7"/>
      <c r="V29" s="7"/>
      <c r="W29" s="37"/>
    </row>
    <row r="30" spans="2:41" x14ac:dyDescent="0.25">
      <c r="B30" s="47"/>
      <c r="C30" s="1" t="s">
        <v>11</v>
      </c>
      <c r="D30" s="14" t="s">
        <v>5</v>
      </c>
      <c r="E30" s="14" t="s">
        <v>6</v>
      </c>
      <c r="F30" s="35" t="s">
        <v>7</v>
      </c>
      <c r="G30" s="14" t="s">
        <v>8</v>
      </c>
      <c r="H30" s="15" t="s">
        <v>10</v>
      </c>
      <c r="I30" s="7"/>
      <c r="J30" s="1" t="s">
        <v>11</v>
      </c>
      <c r="K30" s="14" t="s">
        <v>5</v>
      </c>
      <c r="L30" s="14" t="s">
        <v>6</v>
      </c>
      <c r="M30" s="14" t="s">
        <v>7</v>
      </c>
      <c r="N30" s="14" t="s">
        <v>8</v>
      </c>
      <c r="O30" s="15" t="s">
        <v>10</v>
      </c>
      <c r="P30" s="7"/>
      <c r="Q30" s="1" t="s">
        <v>11</v>
      </c>
      <c r="R30" s="14" t="s">
        <v>5</v>
      </c>
      <c r="S30" s="14" t="s">
        <v>6</v>
      </c>
      <c r="T30" s="21" t="s">
        <v>7</v>
      </c>
      <c r="U30" s="14" t="s">
        <v>8</v>
      </c>
      <c r="V30" s="15" t="s">
        <v>10</v>
      </c>
      <c r="W30" s="37"/>
    </row>
    <row r="31" spans="2:41" x14ac:dyDescent="0.25">
      <c r="B31" s="47"/>
      <c r="C31" s="16" t="s">
        <v>0</v>
      </c>
      <c r="D31" s="6">
        <v>10</v>
      </c>
      <c r="E31" s="6">
        <v>19</v>
      </c>
      <c r="F31" s="5">
        <v>8</v>
      </c>
      <c r="G31" s="6">
        <v>15</v>
      </c>
      <c r="H31" s="17">
        <v>19</v>
      </c>
      <c r="I31" s="7"/>
      <c r="J31" s="16" t="s">
        <v>0</v>
      </c>
      <c r="K31" s="5">
        <f>D31-$F$31</f>
        <v>2</v>
      </c>
      <c r="L31" s="6">
        <f>E31-$F$31</f>
        <v>11</v>
      </c>
      <c r="M31" s="6">
        <f>F31-$F$31</f>
        <v>0</v>
      </c>
      <c r="N31" s="6">
        <f>G31-$F$31</f>
        <v>7</v>
      </c>
      <c r="O31" s="17">
        <f>H31-$F$31</f>
        <v>11</v>
      </c>
      <c r="P31" s="7"/>
      <c r="Q31" s="25" t="s">
        <v>0</v>
      </c>
      <c r="R31" s="23">
        <v>0</v>
      </c>
      <c r="S31" s="23">
        <v>4</v>
      </c>
      <c r="T31" s="23">
        <v>0</v>
      </c>
      <c r="U31" s="23">
        <v>2</v>
      </c>
      <c r="V31" s="24">
        <v>2</v>
      </c>
      <c r="W31" s="37"/>
    </row>
    <row r="32" spans="2:41" x14ac:dyDescent="0.25">
      <c r="B32" s="47"/>
      <c r="C32" s="16" t="s">
        <v>1</v>
      </c>
      <c r="D32" s="6">
        <v>10</v>
      </c>
      <c r="E32" s="6">
        <v>18</v>
      </c>
      <c r="F32" s="5">
        <v>7</v>
      </c>
      <c r="G32" s="6">
        <v>17</v>
      </c>
      <c r="H32" s="17">
        <v>19</v>
      </c>
      <c r="I32" s="7"/>
      <c r="J32" s="16" t="s">
        <v>1</v>
      </c>
      <c r="K32" s="6">
        <f>D32-$F$32</f>
        <v>3</v>
      </c>
      <c r="L32" s="6">
        <f>E32-$F$32</f>
        <v>11</v>
      </c>
      <c r="M32" s="6">
        <f>F32-$F$32</f>
        <v>0</v>
      </c>
      <c r="N32" s="6">
        <f>G32-$F$32</f>
        <v>10</v>
      </c>
      <c r="O32" s="17">
        <f>H32-$F$32</f>
        <v>12</v>
      </c>
      <c r="P32" s="7"/>
      <c r="Q32" s="16" t="s">
        <v>1</v>
      </c>
      <c r="R32" s="6">
        <v>1</v>
      </c>
      <c r="S32" s="6">
        <v>4</v>
      </c>
      <c r="T32" s="23">
        <v>0</v>
      </c>
      <c r="U32" s="6">
        <v>5</v>
      </c>
      <c r="V32" s="17">
        <v>3</v>
      </c>
      <c r="W32" s="37"/>
    </row>
    <row r="33" spans="2:23" x14ac:dyDescent="0.25">
      <c r="B33" s="47"/>
      <c r="C33" s="16" t="s">
        <v>2</v>
      </c>
      <c r="D33" s="6">
        <v>13</v>
      </c>
      <c r="E33" s="6">
        <v>16</v>
      </c>
      <c r="F33" s="5">
        <v>9</v>
      </c>
      <c r="G33" s="6">
        <v>14</v>
      </c>
      <c r="H33" s="17">
        <v>19</v>
      </c>
      <c r="I33" s="7"/>
      <c r="J33" s="16" t="s">
        <v>2</v>
      </c>
      <c r="K33" s="6">
        <f>D33-$F$33</f>
        <v>4</v>
      </c>
      <c r="L33" s="5">
        <f>E33-$F$33</f>
        <v>7</v>
      </c>
      <c r="M33" s="6">
        <f>F33-$F$33</f>
        <v>0</v>
      </c>
      <c r="N33" s="5">
        <f>G33-$F$33</f>
        <v>5</v>
      </c>
      <c r="O33" s="17">
        <f>H33-$F$33</f>
        <v>10</v>
      </c>
      <c r="P33" s="7"/>
      <c r="Q33" s="25" t="s">
        <v>2</v>
      </c>
      <c r="R33" s="23">
        <v>2</v>
      </c>
      <c r="S33" s="23">
        <v>0</v>
      </c>
      <c r="T33" s="23">
        <v>0</v>
      </c>
      <c r="U33" s="23">
        <v>0</v>
      </c>
      <c r="V33" s="24">
        <v>1</v>
      </c>
      <c r="W33" s="37"/>
    </row>
    <row r="34" spans="2:23" x14ac:dyDescent="0.25">
      <c r="B34" s="47"/>
      <c r="C34" s="16" t="s">
        <v>3</v>
      </c>
      <c r="D34" s="6">
        <v>12</v>
      </c>
      <c r="E34" s="6">
        <v>19</v>
      </c>
      <c r="F34" s="5">
        <v>8</v>
      </c>
      <c r="G34" s="6">
        <v>18</v>
      </c>
      <c r="H34" s="17">
        <v>19</v>
      </c>
      <c r="I34" s="7"/>
      <c r="J34" s="16" t="s">
        <v>3</v>
      </c>
      <c r="K34" s="6">
        <f>D34-$F$34</f>
        <v>4</v>
      </c>
      <c r="L34" s="6">
        <f>E34-$F$34</f>
        <v>11</v>
      </c>
      <c r="M34" s="6">
        <f>F34-$F$34</f>
        <v>0</v>
      </c>
      <c r="N34" s="6">
        <f>G34-$F$34</f>
        <v>10</v>
      </c>
      <c r="O34" s="17">
        <f>H34-$F$34</f>
        <v>11</v>
      </c>
      <c r="P34" s="7"/>
      <c r="Q34" s="16" t="s">
        <v>3</v>
      </c>
      <c r="R34" s="6">
        <v>2</v>
      </c>
      <c r="S34" s="6">
        <v>4</v>
      </c>
      <c r="T34" s="23">
        <v>0</v>
      </c>
      <c r="U34" s="6">
        <v>5</v>
      </c>
      <c r="V34" s="17">
        <v>2</v>
      </c>
      <c r="W34" s="37"/>
    </row>
    <row r="35" spans="2:23" ht="15.75" thickBot="1" x14ac:dyDescent="0.3">
      <c r="B35" s="47"/>
      <c r="C35" s="18" t="s">
        <v>4</v>
      </c>
      <c r="D35" s="19">
        <v>14</v>
      </c>
      <c r="E35" s="19">
        <v>17</v>
      </c>
      <c r="F35" s="12">
        <v>10</v>
      </c>
      <c r="G35" s="19">
        <v>19</v>
      </c>
      <c r="H35" s="20">
        <v>19</v>
      </c>
      <c r="I35" s="7"/>
      <c r="J35" s="18" t="s">
        <v>4</v>
      </c>
      <c r="K35" s="19">
        <f>D35-$F$35</f>
        <v>4</v>
      </c>
      <c r="L35" s="19">
        <f>E35-$F$35</f>
        <v>7</v>
      </c>
      <c r="M35" s="19">
        <f>F35-$F$35</f>
        <v>0</v>
      </c>
      <c r="N35" s="19">
        <f>G35-$F$35</f>
        <v>9</v>
      </c>
      <c r="O35" s="34">
        <f>H35-$F$35</f>
        <v>9</v>
      </c>
      <c r="P35" s="7"/>
      <c r="Q35" s="26" t="s">
        <v>4</v>
      </c>
      <c r="R35" s="27">
        <v>2</v>
      </c>
      <c r="S35" s="27">
        <v>0</v>
      </c>
      <c r="T35" s="27">
        <v>0</v>
      </c>
      <c r="U35" s="27">
        <v>4</v>
      </c>
      <c r="V35" s="28">
        <v>0</v>
      </c>
      <c r="W35" s="37"/>
    </row>
    <row r="36" spans="2:23" ht="15.75" thickBot="1" x14ac:dyDescent="0.3">
      <c r="B36" s="47"/>
      <c r="C36" s="7"/>
      <c r="D36" s="7"/>
      <c r="E36" s="7"/>
      <c r="F36" s="7"/>
      <c r="G36" s="7"/>
      <c r="H36" s="7"/>
      <c r="I36" s="7"/>
      <c r="J36" s="7"/>
      <c r="K36" s="7"/>
      <c r="L36" s="7"/>
      <c r="M36" s="7"/>
      <c r="N36" s="7"/>
      <c r="O36" s="7"/>
      <c r="P36" s="7"/>
      <c r="Q36" s="7"/>
      <c r="R36" s="7"/>
      <c r="S36" s="7"/>
      <c r="T36" s="7"/>
      <c r="U36" s="7"/>
      <c r="V36" s="7"/>
      <c r="W36" s="37"/>
    </row>
    <row r="37" spans="2:23" x14ac:dyDescent="0.25">
      <c r="B37" s="47"/>
      <c r="C37" s="1" t="s">
        <v>12</v>
      </c>
      <c r="D37" s="14" t="s">
        <v>5</v>
      </c>
      <c r="E37" s="14" t="s">
        <v>6</v>
      </c>
      <c r="F37" s="21" t="s">
        <v>7</v>
      </c>
      <c r="G37" s="14" t="s">
        <v>8</v>
      </c>
      <c r="H37" s="15" t="s">
        <v>10</v>
      </c>
      <c r="I37" s="7"/>
      <c r="J37" s="1" t="s">
        <v>12</v>
      </c>
      <c r="K37" s="14" t="s">
        <v>5</v>
      </c>
      <c r="L37" s="14" t="s">
        <v>6</v>
      </c>
      <c r="M37" s="14" t="s">
        <v>7</v>
      </c>
      <c r="N37" s="14" t="s">
        <v>8</v>
      </c>
      <c r="O37" s="15" t="s">
        <v>10</v>
      </c>
      <c r="P37" s="7"/>
      <c r="Q37" s="1" t="s">
        <v>12</v>
      </c>
      <c r="R37" s="21" t="s">
        <v>5</v>
      </c>
      <c r="S37" s="14" t="s">
        <v>6</v>
      </c>
      <c r="T37" s="21" t="s">
        <v>7</v>
      </c>
      <c r="U37" s="14" t="s">
        <v>8</v>
      </c>
      <c r="V37" s="15" t="s">
        <v>10</v>
      </c>
      <c r="W37" s="37"/>
    </row>
    <row r="38" spans="2:23" x14ac:dyDescent="0.25">
      <c r="B38" s="47"/>
      <c r="C38" s="25" t="s">
        <v>0</v>
      </c>
      <c r="D38" s="23">
        <v>0</v>
      </c>
      <c r="E38" s="23">
        <v>4</v>
      </c>
      <c r="F38" s="23">
        <v>0</v>
      </c>
      <c r="G38" s="23">
        <v>2</v>
      </c>
      <c r="H38" s="24">
        <v>2</v>
      </c>
      <c r="I38" s="7"/>
      <c r="J38" s="16" t="s">
        <v>0</v>
      </c>
      <c r="K38" s="6">
        <v>0</v>
      </c>
      <c r="L38" s="6">
        <v>4</v>
      </c>
      <c r="M38" s="31">
        <f>F38+D39</f>
        <v>1</v>
      </c>
      <c r="N38" s="6">
        <v>2</v>
      </c>
      <c r="O38" s="17">
        <v>2</v>
      </c>
      <c r="P38" s="7"/>
      <c r="Q38" s="16" t="s">
        <v>0</v>
      </c>
      <c r="R38" s="23">
        <v>0</v>
      </c>
      <c r="S38" s="6">
        <v>4</v>
      </c>
      <c r="T38" s="23">
        <v>1</v>
      </c>
      <c r="U38" s="6">
        <v>2</v>
      </c>
      <c r="V38" s="17">
        <v>2</v>
      </c>
      <c r="W38" s="37"/>
    </row>
    <row r="39" spans="2:23" x14ac:dyDescent="0.25">
      <c r="B39" s="47"/>
      <c r="C39" s="16" t="s">
        <v>1</v>
      </c>
      <c r="D39" s="33">
        <v>1</v>
      </c>
      <c r="E39" s="6">
        <v>4</v>
      </c>
      <c r="F39" s="23">
        <v>0</v>
      </c>
      <c r="G39" s="6">
        <v>5</v>
      </c>
      <c r="H39" s="17">
        <v>3</v>
      </c>
      <c r="I39" s="7"/>
      <c r="J39" s="16" t="s">
        <v>1</v>
      </c>
      <c r="K39" s="29">
        <f>D39-D39</f>
        <v>0</v>
      </c>
      <c r="L39" s="29">
        <f>E39-D39</f>
        <v>3</v>
      </c>
      <c r="M39" s="6">
        <v>0</v>
      </c>
      <c r="N39" s="29">
        <f>G39-D39</f>
        <v>4</v>
      </c>
      <c r="O39" s="30">
        <f>H39-D39</f>
        <v>2</v>
      </c>
      <c r="P39" s="7"/>
      <c r="Q39" s="16" t="s">
        <v>1</v>
      </c>
      <c r="R39" s="23">
        <v>0</v>
      </c>
      <c r="S39" s="6">
        <v>3</v>
      </c>
      <c r="T39" s="23">
        <v>0</v>
      </c>
      <c r="U39" s="6">
        <v>4</v>
      </c>
      <c r="V39" s="17">
        <v>2</v>
      </c>
      <c r="W39" s="37"/>
    </row>
    <row r="40" spans="2:23" x14ac:dyDescent="0.25">
      <c r="B40" s="47"/>
      <c r="C40" s="25" t="s">
        <v>2</v>
      </c>
      <c r="D40" s="23">
        <v>2</v>
      </c>
      <c r="E40" s="23">
        <v>0</v>
      </c>
      <c r="F40" s="23">
        <v>0</v>
      </c>
      <c r="G40" s="23">
        <v>0</v>
      </c>
      <c r="H40" s="24">
        <v>1</v>
      </c>
      <c r="I40" s="7"/>
      <c r="J40" s="16" t="s">
        <v>2</v>
      </c>
      <c r="K40" s="6">
        <v>2</v>
      </c>
      <c r="L40" s="6">
        <v>0</v>
      </c>
      <c r="M40" s="31">
        <f>F40+D39</f>
        <v>1</v>
      </c>
      <c r="N40" s="6">
        <v>0</v>
      </c>
      <c r="O40" s="17">
        <v>1</v>
      </c>
      <c r="P40" s="7"/>
      <c r="Q40" s="25" t="s">
        <v>2</v>
      </c>
      <c r="R40" s="23">
        <v>2</v>
      </c>
      <c r="S40" s="23">
        <v>0</v>
      </c>
      <c r="T40" s="23">
        <v>1</v>
      </c>
      <c r="U40" s="23">
        <v>0</v>
      </c>
      <c r="V40" s="24">
        <v>1</v>
      </c>
      <c r="W40" s="37"/>
    </row>
    <row r="41" spans="2:23" x14ac:dyDescent="0.25">
      <c r="B41" s="47"/>
      <c r="C41" s="16" t="s">
        <v>3</v>
      </c>
      <c r="D41" s="6">
        <v>2</v>
      </c>
      <c r="E41" s="6">
        <v>4</v>
      </c>
      <c r="F41" s="23">
        <v>0</v>
      </c>
      <c r="G41" s="6">
        <v>5</v>
      </c>
      <c r="H41" s="17">
        <v>2</v>
      </c>
      <c r="I41" s="7"/>
      <c r="J41" s="16" t="s">
        <v>3</v>
      </c>
      <c r="K41" s="29">
        <f>D41-D39</f>
        <v>1</v>
      </c>
      <c r="L41" s="29">
        <f>E41-D39</f>
        <v>3</v>
      </c>
      <c r="M41" s="6">
        <v>0</v>
      </c>
      <c r="N41" s="29">
        <f>G41-D39</f>
        <v>4</v>
      </c>
      <c r="O41" s="30">
        <f>H41-D39</f>
        <v>1</v>
      </c>
      <c r="P41" s="7"/>
      <c r="Q41" s="16" t="s">
        <v>3</v>
      </c>
      <c r="R41" s="23">
        <v>1</v>
      </c>
      <c r="S41" s="6">
        <v>3</v>
      </c>
      <c r="T41" s="23">
        <v>0</v>
      </c>
      <c r="U41" s="6">
        <v>4</v>
      </c>
      <c r="V41" s="17">
        <v>1</v>
      </c>
      <c r="W41" s="37"/>
    </row>
    <row r="42" spans="2:23" ht="15.75" thickBot="1" x14ac:dyDescent="0.3">
      <c r="B42" s="47"/>
      <c r="C42" s="26" t="s">
        <v>4</v>
      </c>
      <c r="D42" s="27">
        <v>2</v>
      </c>
      <c r="E42" s="27">
        <v>0</v>
      </c>
      <c r="F42" s="27">
        <v>0</v>
      </c>
      <c r="G42" s="27">
        <v>4</v>
      </c>
      <c r="H42" s="28">
        <v>0</v>
      </c>
      <c r="I42" s="7"/>
      <c r="J42" s="18" t="s">
        <v>4</v>
      </c>
      <c r="K42" s="19">
        <v>2</v>
      </c>
      <c r="L42" s="19">
        <v>0</v>
      </c>
      <c r="M42" s="32">
        <f>F42+D39</f>
        <v>1</v>
      </c>
      <c r="N42" s="19">
        <v>4</v>
      </c>
      <c r="O42" s="20">
        <v>0</v>
      </c>
      <c r="P42" s="7"/>
      <c r="Q42" s="26" t="s">
        <v>4</v>
      </c>
      <c r="R42" s="27">
        <v>2</v>
      </c>
      <c r="S42" s="27">
        <v>0</v>
      </c>
      <c r="T42" s="27">
        <v>1</v>
      </c>
      <c r="U42" s="27">
        <v>4</v>
      </c>
      <c r="V42" s="28">
        <v>0</v>
      </c>
      <c r="W42" s="37"/>
    </row>
    <row r="43" spans="2:23" ht="15.75" thickBot="1" x14ac:dyDescent="0.3">
      <c r="B43" s="47"/>
      <c r="C43" s="7"/>
      <c r="D43" s="7"/>
      <c r="E43" s="7"/>
      <c r="F43" s="7"/>
      <c r="G43" s="7"/>
      <c r="H43" s="7"/>
      <c r="I43" s="7"/>
      <c r="J43" s="7"/>
      <c r="K43" s="7"/>
      <c r="L43" s="7"/>
      <c r="M43" s="7"/>
      <c r="N43" s="7"/>
      <c r="O43" s="7"/>
      <c r="P43" s="7"/>
      <c r="Q43" s="7"/>
      <c r="R43" s="7"/>
      <c r="S43" s="7"/>
      <c r="T43" s="7"/>
      <c r="U43" s="7"/>
      <c r="V43" s="7"/>
      <c r="W43" s="37"/>
    </row>
    <row r="44" spans="2:23" x14ac:dyDescent="0.25">
      <c r="B44" s="47"/>
      <c r="C44" s="1" t="s">
        <v>19</v>
      </c>
      <c r="D44" s="21" t="s">
        <v>5</v>
      </c>
      <c r="E44" s="14" t="s">
        <v>6</v>
      </c>
      <c r="F44" s="21" t="s">
        <v>7</v>
      </c>
      <c r="G44" s="14" t="s">
        <v>8</v>
      </c>
      <c r="H44" s="15" t="s">
        <v>10</v>
      </c>
      <c r="I44" s="7"/>
      <c r="J44" s="1" t="s">
        <v>19</v>
      </c>
      <c r="K44" s="14" t="s">
        <v>5</v>
      </c>
      <c r="L44" s="14" t="s">
        <v>6</v>
      </c>
      <c r="M44" s="14" t="s">
        <v>7</v>
      </c>
      <c r="N44" s="14" t="s">
        <v>8</v>
      </c>
      <c r="O44" s="15" t="s">
        <v>10</v>
      </c>
      <c r="P44" s="7"/>
      <c r="Q44" s="1" t="s">
        <v>19</v>
      </c>
      <c r="R44" s="21" t="s">
        <v>5</v>
      </c>
      <c r="S44" s="14" t="s">
        <v>6</v>
      </c>
      <c r="T44" s="21" t="s">
        <v>7</v>
      </c>
      <c r="U44" s="14" t="s">
        <v>8</v>
      </c>
      <c r="V44" s="22" t="s">
        <v>10</v>
      </c>
      <c r="W44" s="37"/>
    </row>
    <row r="45" spans="2:23" x14ac:dyDescent="0.25">
      <c r="B45" s="47"/>
      <c r="C45" s="16" t="s">
        <v>0</v>
      </c>
      <c r="D45" s="23">
        <v>0</v>
      </c>
      <c r="E45" s="6">
        <v>4</v>
      </c>
      <c r="F45" s="23">
        <v>1</v>
      </c>
      <c r="G45" s="6">
        <v>2</v>
      </c>
      <c r="H45" s="17">
        <v>2</v>
      </c>
      <c r="I45" s="7"/>
      <c r="J45" s="16" t="s">
        <v>0</v>
      </c>
      <c r="K45" s="6">
        <v>0</v>
      </c>
      <c r="L45" s="29">
        <f>E45-$H$48</f>
        <v>3</v>
      </c>
      <c r="M45" s="6">
        <v>1</v>
      </c>
      <c r="N45" s="29">
        <f>G45-$H$48</f>
        <v>1</v>
      </c>
      <c r="O45" s="30">
        <f>H45-$H$48</f>
        <v>1</v>
      </c>
      <c r="P45" s="7"/>
      <c r="Q45" s="16" t="s">
        <v>0</v>
      </c>
      <c r="R45" s="23">
        <v>0</v>
      </c>
      <c r="S45" s="6">
        <v>3</v>
      </c>
      <c r="T45" s="23">
        <v>1</v>
      </c>
      <c r="U45" s="6">
        <v>1</v>
      </c>
      <c r="V45" s="24">
        <v>1</v>
      </c>
      <c r="W45" s="37"/>
    </row>
    <row r="46" spans="2:23" x14ac:dyDescent="0.25">
      <c r="B46" s="47"/>
      <c r="C46" s="16" t="s">
        <v>1</v>
      </c>
      <c r="D46" s="23">
        <v>0</v>
      </c>
      <c r="E46" s="6">
        <v>3</v>
      </c>
      <c r="F46" s="23">
        <v>0</v>
      </c>
      <c r="G46" s="6">
        <v>4</v>
      </c>
      <c r="H46" s="17">
        <v>2</v>
      </c>
      <c r="I46" s="7"/>
      <c r="J46" s="16" t="s">
        <v>1</v>
      </c>
      <c r="K46" s="6">
        <v>0</v>
      </c>
      <c r="L46" s="29">
        <f>E46-$H$48</f>
        <v>2</v>
      </c>
      <c r="M46" s="6">
        <v>0</v>
      </c>
      <c r="N46" s="29">
        <f>G46-$H$48</f>
        <v>3</v>
      </c>
      <c r="O46" s="30">
        <f>H46-$H$48</f>
        <v>1</v>
      </c>
      <c r="P46" s="7"/>
      <c r="Q46" s="16" t="s">
        <v>1</v>
      </c>
      <c r="R46" s="23">
        <v>0</v>
      </c>
      <c r="S46" s="6">
        <v>2</v>
      </c>
      <c r="T46" s="23">
        <v>0</v>
      </c>
      <c r="U46" s="6">
        <v>3</v>
      </c>
      <c r="V46" s="24">
        <v>1</v>
      </c>
      <c r="W46" s="37"/>
    </row>
    <row r="47" spans="2:23" x14ac:dyDescent="0.25">
      <c r="B47" s="47"/>
      <c r="C47" s="25" t="s">
        <v>2</v>
      </c>
      <c r="D47" s="23">
        <v>2</v>
      </c>
      <c r="E47" s="23">
        <v>0</v>
      </c>
      <c r="F47" s="23">
        <v>1</v>
      </c>
      <c r="G47" s="23">
        <v>0</v>
      </c>
      <c r="H47" s="24">
        <v>1</v>
      </c>
      <c r="I47" s="7"/>
      <c r="J47" s="16" t="s">
        <v>2</v>
      </c>
      <c r="K47" s="31">
        <f>D47+H48</f>
        <v>3</v>
      </c>
      <c r="L47" s="6">
        <v>0</v>
      </c>
      <c r="M47" s="31">
        <f>F47+H48</f>
        <v>2</v>
      </c>
      <c r="N47" s="6">
        <v>0</v>
      </c>
      <c r="O47" s="17">
        <v>1</v>
      </c>
      <c r="P47" s="7"/>
      <c r="Q47" s="25" t="s">
        <v>2</v>
      </c>
      <c r="R47" s="23">
        <v>3</v>
      </c>
      <c r="S47" s="23">
        <v>0</v>
      </c>
      <c r="T47" s="23">
        <v>2</v>
      </c>
      <c r="U47" s="23">
        <v>0</v>
      </c>
      <c r="V47" s="24">
        <v>1</v>
      </c>
      <c r="W47" s="37"/>
    </row>
    <row r="48" spans="2:23" x14ac:dyDescent="0.25">
      <c r="B48" s="47"/>
      <c r="C48" s="16" t="s">
        <v>3</v>
      </c>
      <c r="D48" s="23">
        <v>1</v>
      </c>
      <c r="E48" s="6">
        <v>3</v>
      </c>
      <c r="F48" s="23">
        <v>0</v>
      </c>
      <c r="G48" s="6">
        <v>4</v>
      </c>
      <c r="H48" s="8">
        <v>1</v>
      </c>
      <c r="I48" s="7"/>
      <c r="J48" s="16" t="s">
        <v>3</v>
      </c>
      <c r="K48" s="6">
        <v>1</v>
      </c>
      <c r="L48" s="29">
        <f>E48-H48</f>
        <v>2</v>
      </c>
      <c r="M48" s="6">
        <v>0</v>
      </c>
      <c r="N48" s="29">
        <f>G48-$H$48</f>
        <v>3</v>
      </c>
      <c r="O48" s="30">
        <f>H48-$H$48</f>
        <v>0</v>
      </c>
      <c r="P48" s="7"/>
      <c r="Q48" s="16" t="s">
        <v>3</v>
      </c>
      <c r="R48" s="23">
        <v>1</v>
      </c>
      <c r="S48" s="6">
        <v>2</v>
      </c>
      <c r="T48" s="23">
        <v>0</v>
      </c>
      <c r="U48" s="6">
        <v>3</v>
      </c>
      <c r="V48" s="24">
        <v>0</v>
      </c>
      <c r="W48" s="37"/>
    </row>
    <row r="49" spans="2:23" ht="15.75" thickBot="1" x14ac:dyDescent="0.3">
      <c r="B49" s="47"/>
      <c r="C49" s="26" t="s">
        <v>4</v>
      </c>
      <c r="D49" s="27">
        <v>2</v>
      </c>
      <c r="E49" s="27">
        <v>0</v>
      </c>
      <c r="F49" s="27">
        <v>1</v>
      </c>
      <c r="G49" s="27">
        <v>4</v>
      </c>
      <c r="H49" s="28">
        <v>0</v>
      </c>
      <c r="I49" s="7"/>
      <c r="J49" s="18" t="s">
        <v>4</v>
      </c>
      <c r="K49" s="32">
        <f>D49+H48</f>
        <v>3</v>
      </c>
      <c r="L49" s="19">
        <v>0</v>
      </c>
      <c r="M49" s="32">
        <f>F49+H48</f>
        <v>2</v>
      </c>
      <c r="N49" s="19">
        <v>4</v>
      </c>
      <c r="O49" s="20">
        <v>0</v>
      </c>
      <c r="P49" s="7"/>
      <c r="Q49" s="26" t="s">
        <v>4</v>
      </c>
      <c r="R49" s="27">
        <v>3</v>
      </c>
      <c r="S49" s="27">
        <v>0</v>
      </c>
      <c r="T49" s="27">
        <v>2</v>
      </c>
      <c r="U49" s="27">
        <v>4</v>
      </c>
      <c r="V49" s="28">
        <v>0</v>
      </c>
      <c r="W49" s="37"/>
    </row>
    <row r="50" spans="2:23" ht="15.75" thickBot="1" x14ac:dyDescent="0.3">
      <c r="B50" s="47"/>
      <c r="C50" s="7"/>
      <c r="D50" s="7"/>
      <c r="E50" s="7"/>
      <c r="F50" s="7"/>
      <c r="G50" s="7"/>
      <c r="H50" s="7"/>
      <c r="I50" s="7"/>
      <c r="J50" s="7"/>
      <c r="K50" s="7"/>
      <c r="L50" s="7"/>
      <c r="M50" s="7"/>
      <c r="N50" s="7"/>
      <c r="O50" s="7"/>
      <c r="P50" s="7"/>
      <c r="Q50" s="7"/>
      <c r="R50" s="7"/>
      <c r="S50" s="7"/>
      <c r="T50" s="7"/>
      <c r="U50" s="7"/>
      <c r="V50" s="7"/>
      <c r="W50" s="37"/>
    </row>
    <row r="51" spans="2:23" x14ac:dyDescent="0.25">
      <c r="B51" s="47"/>
      <c r="C51" s="1" t="s">
        <v>123</v>
      </c>
      <c r="D51" s="14" t="s">
        <v>5</v>
      </c>
      <c r="E51" s="14" t="s">
        <v>6</v>
      </c>
      <c r="F51" s="14" t="s">
        <v>7</v>
      </c>
      <c r="G51" s="14" t="s">
        <v>8</v>
      </c>
      <c r="H51" s="15" t="s">
        <v>10</v>
      </c>
      <c r="I51" s="7"/>
      <c r="J51" s="1" t="s">
        <v>123</v>
      </c>
      <c r="K51" s="2" t="s">
        <v>5</v>
      </c>
      <c r="L51" s="2" t="s">
        <v>6</v>
      </c>
      <c r="M51" s="2" t="s">
        <v>7</v>
      </c>
      <c r="N51" s="2" t="s">
        <v>8</v>
      </c>
      <c r="O51" s="3" t="s">
        <v>10</v>
      </c>
      <c r="P51" s="7"/>
      <c r="Q51" s="7"/>
      <c r="R51" s="7"/>
      <c r="S51" s="7"/>
      <c r="T51" s="7"/>
      <c r="U51" s="7"/>
      <c r="V51" s="7"/>
      <c r="W51" s="37"/>
    </row>
    <row r="52" spans="2:23" x14ac:dyDescent="0.25">
      <c r="B52" s="47"/>
      <c r="C52" s="16" t="s">
        <v>0</v>
      </c>
      <c r="D52" s="5">
        <v>0</v>
      </c>
      <c r="E52" s="6">
        <v>3</v>
      </c>
      <c r="F52" s="6">
        <v>1</v>
      </c>
      <c r="G52" s="6">
        <v>1</v>
      </c>
      <c r="H52" s="17">
        <v>1</v>
      </c>
      <c r="I52" s="7"/>
      <c r="J52" s="4" t="s">
        <v>0</v>
      </c>
      <c r="K52" s="5">
        <v>10</v>
      </c>
      <c r="L52" s="6">
        <v>19</v>
      </c>
      <c r="M52" s="7">
        <v>8</v>
      </c>
      <c r="N52" s="7">
        <v>15</v>
      </c>
      <c r="O52" s="8">
        <v>19</v>
      </c>
      <c r="P52" s="7"/>
      <c r="Q52" s="7"/>
      <c r="R52" s="7"/>
      <c r="S52" s="7"/>
      <c r="T52" s="7"/>
      <c r="U52" s="7"/>
      <c r="V52" s="7"/>
      <c r="W52" s="37"/>
    </row>
    <row r="53" spans="2:23" x14ac:dyDescent="0.25">
      <c r="B53" s="47"/>
      <c r="C53" s="16" t="s">
        <v>1</v>
      </c>
      <c r="D53" s="6">
        <v>0</v>
      </c>
      <c r="E53" s="6">
        <v>2</v>
      </c>
      <c r="F53" s="5">
        <v>0</v>
      </c>
      <c r="G53" s="6">
        <v>3</v>
      </c>
      <c r="H53" s="17">
        <v>1</v>
      </c>
      <c r="I53" s="7"/>
      <c r="J53" s="4" t="s">
        <v>1</v>
      </c>
      <c r="K53" s="7">
        <v>10</v>
      </c>
      <c r="L53" s="7">
        <v>18</v>
      </c>
      <c r="M53" s="5">
        <v>7</v>
      </c>
      <c r="N53" s="7">
        <v>17</v>
      </c>
      <c r="O53" s="8">
        <v>19</v>
      </c>
      <c r="P53" s="7"/>
      <c r="Q53" s="7"/>
      <c r="R53" s="7"/>
      <c r="S53" s="7"/>
      <c r="T53" s="7"/>
      <c r="U53" s="7"/>
      <c r="V53" s="7"/>
      <c r="W53" s="37"/>
    </row>
    <row r="54" spans="2:23" x14ac:dyDescent="0.25">
      <c r="B54" s="47"/>
      <c r="C54" s="16" t="s">
        <v>2</v>
      </c>
      <c r="D54" s="6">
        <v>3</v>
      </c>
      <c r="E54" s="6">
        <v>0</v>
      </c>
      <c r="F54" s="6">
        <v>2</v>
      </c>
      <c r="G54" s="5">
        <v>0</v>
      </c>
      <c r="H54" s="17">
        <v>1</v>
      </c>
      <c r="I54" s="7"/>
      <c r="J54" s="4" t="s">
        <v>2</v>
      </c>
      <c r="K54" s="7">
        <v>13</v>
      </c>
      <c r="L54" s="7">
        <v>16</v>
      </c>
      <c r="M54" s="7">
        <v>9</v>
      </c>
      <c r="N54" s="5">
        <v>14</v>
      </c>
      <c r="O54" s="8">
        <v>19</v>
      </c>
      <c r="P54" s="7"/>
      <c r="Q54" s="7"/>
      <c r="R54" s="7"/>
      <c r="S54" s="7"/>
      <c r="T54" s="7"/>
      <c r="U54" s="7"/>
      <c r="V54" s="7"/>
      <c r="W54" s="37"/>
    </row>
    <row r="55" spans="2:23" x14ac:dyDescent="0.25">
      <c r="B55" s="47"/>
      <c r="C55" s="16" t="s">
        <v>3</v>
      </c>
      <c r="D55" s="6">
        <v>1</v>
      </c>
      <c r="E55" s="6">
        <v>2</v>
      </c>
      <c r="F55" s="6">
        <v>0</v>
      </c>
      <c r="G55" s="6">
        <v>3</v>
      </c>
      <c r="H55" s="9">
        <v>0</v>
      </c>
      <c r="I55" s="7"/>
      <c r="J55" s="4" t="s">
        <v>3</v>
      </c>
      <c r="K55" s="7">
        <v>12</v>
      </c>
      <c r="L55" s="7">
        <v>19</v>
      </c>
      <c r="M55" s="7">
        <v>8</v>
      </c>
      <c r="N55" s="7">
        <v>18</v>
      </c>
      <c r="O55" s="9">
        <v>19</v>
      </c>
      <c r="P55" s="7"/>
      <c r="Q55" s="7"/>
      <c r="R55" s="7"/>
      <c r="S55" s="7"/>
      <c r="T55" s="7"/>
      <c r="U55" s="7"/>
      <c r="V55" s="7"/>
      <c r="W55" s="37"/>
    </row>
    <row r="56" spans="2:23" ht="15.75" thickBot="1" x14ac:dyDescent="0.3">
      <c r="B56" s="47"/>
      <c r="C56" s="18" t="s">
        <v>4</v>
      </c>
      <c r="D56" s="19">
        <v>3</v>
      </c>
      <c r="E56" s="12">
        <v>0</v>
      </c>
      <c r="F56" s="19">
        <v>2</v>
      </c>
      <c r="G56" s="19">
        <v>4</v>
      </c>
      <c r="H56" s="20">
        <v>0</v>
      </c>
      <c r="I56" s="7"/>
      <c r="J56" s="10" t="s">
        <v>4</v>
      </c>
      <c r="K56" s="11">
        <v>14</v>
      </c>
      <c r="L56" s="12">
        <v>17</v>
      </c>
      <c r="M56" s="11">
        <v>10</v>
      </c>
      <c r="N56" s="11">
        <v>19</v>
      </c>
      <c r="O56" s="13">
        <v>19</v>
      </c>
      <c r="P56" s="7"/>
      <c r="Q56" s="7"/>
      <c r="R56" s="7"/>
      <c r="S56" s="7"/>
      <c r="T56" s="7"/>
      <c r="U56" s="7"/>
      <c r="V56" s="7"/>
      <c r="W56" s="37"/>
    </row>
    <row r="57" spans="2:23" ht="15.75" thickBot="1" x14ac:dyDescent="0.3">
      <c r="B57" s="47"/>
      <c r="C57" s="7"/>
      <c r="D57" s="7"/>
      <c r="E57" s="7"/>
      <c r="F57" s="7"/>
      <c r="G57" s="7"/>
      <c r="H57" s="7"/>
      <c r="I57" s="7"/>
      <c r="J57" s="7"/>
      <c r="K57" s="7"/>
      <c r="L57" s="7"/>
      <c r="M57" s="7"/>
      <c r="N57" s="7"/>
      <c r="O57" s="7"/>
      <c r="P57" s="7"/>
      <c r="Q57" s="7"/>
      <c r="R57" s="7"/>
      <c r="S57" s="7"/>
      <c r="T57" s="7"/>
      <c r="U57" s="7"/>
      <c r="V57" s="7"/>
      <c r="W57" s="37"/>
    </row>
    <row r="58" spans="2:23" x14ac:dyDescent="0.25">
      <c r="B58" s="47"/>
      <c r="C58" s="66" t="s">
        <v>17</v>
      </c>
      <c r="D58" s="67"/>
      <c r="E58" s="67"/>
      <c r="F58" s="67"/>
      <c r="G58" s="67"/>
      <c r="H58" s="68"/>
      <c r="I58" s="7"/>
      <c r="J58" s="7"/>
      <c r="K58" s="7"/>
      <c r="L58" s="7"/>
      <c r="M58" s="7"/>
      <c r="N58" s="7"/>
      <c r="O58" s="7"/>
      <c r="P58" s="7"/>
      <c r="Q58" s="7"/>
      <c r="R58" s="7"/>
      <c r="S58" s="7"/>
      <c r="T58" s="7"/>
      <c r="U58" s="7"/>
      <c r="V58" s="7"/>
      <c r="W58" s="37"/>
    </row>
    <row r="59" spans="2:23" ht="15.75" thickBot="1" x14ac:dyDescent="0.3">
      <c r="B59" s="47"/>
      <c r="C59" s="18" t="s">
        <v>16</v>
      </c>
      <c r="D59" s="11">
        <v>48</v>
      </c>
      <c r="E59" s="11"/>
      <c r="F59" s="11"/>
      <c r="G59" s="11"/>
      <c r="H59" s="38"/>
      <c r="I59" s="7"/>
      <c r="J59" s="7"/>
      <c r="K59" s="7"/>
      <c r="L59" s="7"/>
      <c r="M59" s="7"/>
      <c r="N59" s="7"/>
      <c r="O59" s="7"/>
      <c r="P59" s="7"/>
      <c r="Q59" s="7"/>
      <c r="R59" s="7"/>
      <c r="S59" s="7"/>
      <c r="T59" s="7"/>
      <c r="U59" s="7"/>
      <c r="V59" s="7"/>
      <c r="W59" s="37"/>
    </row>
    <row r="60" spans="2:23" ht="15.75" thickBot="1" x14ac:dyDescent="0.3">
      <c r="B60" s="48"/>
      <c r="C60" s="11"/>
      <c r="D60" s="11"/>
      <c r="E60" s="11"/>
      <c r="F60" s="11"/>
      <c r="G60" s="11"/>
      <c r="H60" s="11"/>
      <c r="I60" s="11"/>
      <c r="J60" s="11"/>
      <c r="K60" s="11"/>
      <c r="L60" s="11"/>
      <c r="M60" s="11"/>
      <c r="N60" s="11"/>
      <c r="O60" s="11"/>
      <c r="P60" s="11"/>
      <c r="Q60" s="11"/>
      <c r="R60" s="11"/>
      <c r="S60" s="11"/>
      <c r="T60" s="11"/>
      <c r="U60" s="11"/>
      <c r="V60" s="11"/>
      <c r="W60" s="38"/>
    </row>
  </sheetData>
  <mergeCells count="16">
    <mergeCell ref="B8:AO8"/>
    <mergeCell ref="B3:J3"/>
    <mergeCell ref="B2:P2"/>
    <mergeCell ref="C58:H58"/>
    <mergeCell ref="B5:H5"/>
    <mergeCell ref="C6:H6"/>
    <mergeCell ref="N15:T15"/>
    <mergeCell ref="N16:T16"/>
    <mergeCell ref="N17:T17"/>
    <mergeCell ref="L13:R13"/>
    <mergeCell ref="L14:R14"/>
    <mergeCell ref="B21:W21"/>
    <mergeCell ref="L10:R10"/>
    <mergeCell ref="L11:R11"/>
    <mergeCell ref="L12:R12"/>
    <mergeCell ref="N18:T18"/>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I91"/>
  <sheetViews>
    <sheetView zoomScale="55" zoomScaleNormal="55" workbookViewId="0"/>
  </sheetViews>
  <sheetFormatPr defaultRowHeight="15" x14ac:dyDescent="0.25"/>
  <cols>
    <col min="1" max="1" width="3.7109375" customWidth="1"/>
    <col min="2" max="2" width="8.42578125" bestFit="1" customWidth="1"/>
    <col min="3" max="3" width="6.85546875" bestFit="1" customWidth="1"/>
    <col min="4" max="4" width="5.5703125" bestFit="1" customWidth="1"/>
    <col min="5" max="5" width="6.85546875" bestFit="1" customWidth="1"/>
    <col min="6" max="6" width="4.28515625" bestFit="1" customWidth="1"/>
    <col min="7" max="7" width="6.42578125" bestFit="1" customWidth="1"/>
    <col min="8" max="8" width="4.28515625" bestFit="1" customWidth="1"/>
    <col min="9" max="9" width="6.85546875" bestFit="1" customWidth="1"/>
    <col min="10" max="10" width="5.5703125" bestFit="1" customWidth="1"/>
    <col min="11" max="11" width="6.85546875" bestFit="1" customWidth="1"/>
    <col min="12" max="12" width="4.28515625" bestFit="1" customWidth="1"/>
    <col min="13" max="13" width="6.85546875" bestFit="1" customWidth="1"/>
    <col min="14" max="14" width="4.28515625" bestFit="1" customWidth="1"/>
    <col min="15" max="15" width="6.85546875" bestFit="1" customWidth="1"/>
    <col min="16" max="16" width="4.28515625" bestFit="1" customWidth="1"/>
    <col min="17" max="17" width="6.42578125" bestFit="1" customWidth="1"/>
    <col min="18" max="18" width="2.7109375" bestFit="1" customWidth="1"/>
    <col min="19" max="19" width="6.85546875" bestFit="1" customWidth="1"/>
    <col min="20" max="20" width="3.28515625" bestFit="1" customWidth="1"/>
    <col min="21" max="21" width="6.85546875" bestFit="1" customWidth="1"/>
    <col min="22" max="22" width="4.28515625" bestFit="1" customWidth="1"/>
    <col min="23" max="23" width="6.85546875" bestFit="1" customWidth="1"/>
    <col min="24" max="24" width="4.28515625" bestFit="1" customWidth="1"/>
    <col min="25" max="25" width="6.85546875" bestFit="1" customWidth="1"/>
    <col min="26" max="26" width="2.7109375" bestFit="1" customWidth="1"/>
    <col min="27" max="27" width="6.42578125" bestFit="1" customWidth="1"/>
    <col min="28" max="28" width="2.7109375" bestFit="1" customWidth="1"/>
    <col min="29" max="29" width="6.85546875" bestFit="1" customWidth="1"/>
    <col min="30" max="30" width="2.7109375" bestFit="1" customWidth="1"/>
    <col min="31" max="31" width="6.85546875" bestFit="1" customWidth="1"/>
    <col min="32" max="32" width="2.7109375" bestFit="1" customWidth="1"/>
    <col min="33" max="33" width="6.85546875" bestFit="1" customWidth="1"/>
    <col min="34" max="34" width="2.7109375" bestFit="1" customWidth="1"/>
    <col min="35" max="35" width="6.85546875" bestFit="1" customWidth="1"/>
    <col min="36" max="36" width="2.7109375" bestFit="1" customWidth="1"/>
    <col min="37" max="37" width="6.42578125" bestFit="1" customWidth="1"/>
    <col min="38" max="38" width="2.7109375" bestFit="1" customWidth="1"/>
    <col min="39" max="39" width="6.85546875" bestFit="1" customWidth="1"/>
    <col min="40" max="40" width="2.7109375" bestFit="1" customWidth="1"/>
    <col min="41" max="41" width="6.85546875" bestFit="1" customWidth="1"/>
    <col min="42" max="42" width="2.7109375" bestFit="1" customWidth="1"/>
    <col min="43" max="43" width="6.85546875" bestFit="1" customWidth="1"/>
    <col min="44" max="44" width="2.7109375" bestFit="1" customWidth="1"/>
    <col min="45" max="45" width="6.85546875" bestFit="1" customWidth="1"/>
    <col min="46" max="46" width="2.7109375" bestFit="1" customWidth="1"/>
    <col min="47" max="47" width="6.85546875" bestFit="1" customWidth="1"/>
    <col min="48" max="48" width="2.7109375" bestFit="1" customWidth="1"/>
    <col min="49" max="49" width="6.85546875" bestFit="1" customWidth="1"/>
    <col min="50" max="50" width="2.7109375" bestFit="1" customWidth="1"/>
    <col min="51" max="51" width="6.42578125" bestFit="1" customWidth="1"/>
    <col min="52" max="52" width="2.7109375" bestFit="1" customWidth="1"/>
    <col min="53" max="53" width="6.85546875" bestFit="1" customWidth="1"/>
    <col min="54" max="54" width="2.7109375" bestFit="1" customWidth="1"/>
    <col min="55" max="55" width="6.85546875" bestFit="1" customWidth="1"/>
    <col min="56" max="56" width="2.7109375" bestFit="1" customWidth="1"/>
    <col min="57" max="57" width="6.85546875" bestFit="1" customWidth="1"/>
    <col min="58" max="58" width="2.7109375" bestFit="1" customWidth="1"/>
    <col min="59" max="59" width="6.85546875" bestFit="1" customWidth="1"/>
    <col min="60" max="60" width="2.7109375" bestFit="1" customWidth="1"/>
    <col min="61" max="61" width="6.85546875" bestFit="1" customWidth="1"/>
  </cols>
  <sheetData>
    <row r="1" spans="2:61" ht="15.75" thickBot="1" x14ac:dyDescent="0.3"/>
    <row r="2" spans="2:61" x14ac:dyDescent="0.25">
      <c r="B2" s="59" t="s">
        <v>22</v>
      </c>
      <c r="C2" s="60"/>
      <c r="D2" s="60"/>
      <c r="E2" s="60"/>
      <c r="F2" s="60"/>
      <c r="G2" s="60"/>
      <c r="H2" s="60"/>
      <c r="I2" s="60"/>
      <c r="J2" s="60"/>
      <c r="K2" s="60"/>
      <c r="L2" s="60"/>
      <c r="M2" s="60"/>
      <c r="N2" s="60"/>
      <c r="O2" s="60"/>
      <c r="P2" s="61"/>
    </row>
    <row r="3" spans="2:61" ht="105.75" customHeight="1" thickBot="1" x14ac:dyDescent="0.3">
      <c r="B3" s="71" t="s">
        <v>13</v>
      </c>
      <c r="C3" s="72"/>
      <c r="D3" s="72"/>
      <c r="E3" s="72"/>
      <c r="F3" s="72"/>
      <c r="G3" s="72"/>
      <c r="H3" s="72"/>
      <c r="I3" s="72"/>
      <c r="J3" s="72"/>
      <c r="K3" s="11"/>
      <c r="L3" s="11"/>
      <c r="M3" s="11"/>
      <c r="N3" s="11"/>
      <c r="O3" s="11"/>
      <c r="P3" s="38"/>
    </row>
    <row r="4" spans="2:61" ht="15.75" customHeight="1" thickBot="1" x14ac:dyDescent="0.3"/>
    <row r="5" spans="2:61" ht="15.75" customHeight="1" x14ac:dyDescent="0.25">
      <c r="B5" s="59" t="s">
        <v>25</v>
      </c>
      <c r="C5" s="60"/>
      <c r="D5" s="60"/>
      <c r="E5" s="60"/>
      <c r="F5" s="60"/>
      <c r="G5" s="60"/>
      <c r="H5" s="61"/>
    </row>
    <row r="6" spans="2:61" ht="15.75" thickBot="1" x14ac:dyDescent="0.3">
      <c r="B6" s="48" t="s">
        <v>28</v>
      </c>
      <c r="C6" s="69" t="s">
        <v>26</v>
      </c>
      <c r="D6" s="69"/>
      <c r="E6" s="69"/>
      <c r="F6" s="69"/>
      <c r="G6" s="69"/>
      <c r="H6" s="70"/>
    </row>
    <row r="7" spans="2:61" ht="15.75" thickBot="1" x14ac:dyDescent="0.3"/>
    <row r="8" spans="2:61" x14ac:dyDescent="0.25">
      <c r="B8" s="59" t="s">
        <v>24</v>
      </c>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1"/>
    </row>
    <row r="9" spans="2:61" x14ac:dyDescent="0.25">
      <c r="B9" s="47" t="s">
        <v>27</v>
      </c>
      <c r="C9" s="7" t="s">
        <v>82</v>
      </c>
      <c r="D9" s="7" t="s">
        <v>38</v>
      </c>
      <c r="E9" s="7" t="s">
        <v>83</v>
      </c>
      <c r="F9" s="7" t="s">
        <v>38</v>
      </c>
      <c r="G9" s="7" t="s">
        <v>84</v>
      </c>
      <c r="H9" s="7" t="s">
        <v>38</v>
      </c>
      <c r="I9" s="7" t="s">
        <v>85</v>
      </c>
      <c r="J9" s="7" t="s">
        <v>38</v>
      </c>
      <c r="K9" s="7" t="s">
        <v>86</v>
      </c>
      <c r="L9" s="6" t="s">
        <v>38</v>
      </c>
      <c r="M9" s="7" t="s">
        <v>87</v>
      </c>
      <c r="N9" s="7" t="s">
        <v>38</v>
      </c>
      <c r="O9" s="7" t="s">
        <v>88</v>
      </c>
      <c r="P9" s="7" t="s">
        <v>38</v>
      </c>
      <c r="Q9" s="7" t="s">
        <v>89</v>
      </c>
      <c r="R9" s="7" t="s">
        <v>38</v>
      </c>
      <c r="S9" s="7" t="s">
        <v>90</v>
      </c>
      <c r="T9" s="7" t="s">
        <v>38</v>
      </c>
      <c r="U9" s="7" t="s">
        <v>91</v>
      </c>
      <c r="V9" s="6" t="s">
        <v>38</v>
      </c>
      <c r="W9" s="7" t="s">
        <v>92</v>
      </c>
      <c r="X9" s="7" t="s">
        <v>38</v>
      </c>
      <c r="Y9" s="7" t="s">
        <v>93</v>
      </c>
      <c r="Z9" s="7" t="s">
        <v>38</v>
      </c>
      <c r="AA9" s="7" t="s">
        <v>94</v>
      </c>
      <c r="AB9" s="7" t="s">
        <v>38</v>
      </c>
      <c r="AC9" s="7" t="s">
        <v>95</v>
      </c>
      <c r="AD9" s="7" t="s">
        <v>38</v>
      </c>
      <c r="AE9" s="7" t="s">
        <v>96</v>
      </c>
      <c r="AF9" s="6" t="s">
        <v>38</v>
      </c>
      <c r="AG9" s="7" t="s">
        <v>97</v>
      </c>
      <c r="AH9" s="7" t="s">
        <v>38</v>
      </c>
      <c r="AI9" s="7" t="s">
        <v>98</v>
      </c>
      <c r="AJ9" s="7" t="s">
        <v>38</v>
      </c>
      <c r="AK9" s="7" t="s">
        <v>99</v>
      </c>
      <c r="AL9" s="7" t="s">
        <v>38</v>
      </c>
      <c r="AM9" s="7" t="s">
        <v>100</v>
      </c>
      <c r="AN9" s="7" t="s">
        <v>38</v>
      </c>
      <c r="AO9" s="7" t="s">
        <v>101</v>
      </c>
      <c r="AP9" s="6" t="s">
        <v>38</v>
      </c>
      <c r="AQ9" s="7" t="s">
        <v>102</v>
      </c>
      <c r="AR9" s="7" t="s">
        <v>38</v>
      </c>
      <c r="AS9" s="7" t="s">
        <v>103</v>
      </c>
      <c r="AT9" s="7" t="s">
        <v>38</v>
      </c>
      <c r="AU9" s="7" t="s">
        <v>104</v>
      </c>
      <c r="AV9" s="7" t="s">
        <v>38</v>
      </c>
      <c r="AW9" s="7" t="s">
        <v>105</v>
      </c>
      <c r="AX9" s="7" t="s">
        <v>38</v>
      </c>
      <c r="AY9" s="7" t="s">
        <v>106</v>
      </c>
      <c r="AZ9" s="6" t="s">
        <v>38</v>
      </c>
      <c r="BA9" s="7" t="s">
        <v>107</v>
      </c>
      <c r="BB9" s="7" t="s">
        <v>38</v>
      </c>
      <c r="BC9" s="7" t="s">
        <v>108</v>
      </c>
      <c r="BD9" s="7" t="s">
        <v>38</v>
      </c>
      <c r="BE9" s="7" t="s">
        <v>109</v>
      </c>
      <c r="BF9" s="7" t="s">
        <v>38</v>
      </c>
      <c r="BG9" s="7" t="s">
        <v>110</v>
      </c>
      <c r="BH9" s="7" t="s">
        <v>38</v>
      </c>
      <c r="BI9" s="37" t="s">
        <v>111</v>
      </c>
    </row>
    <row r="10" spans="2:61" x14ac:dyDescent="0.25">
      <c r="B10" s="47" t="s">
        <v>39</v>
      </c>
      <c r="C10" s="7" t="s">
        <v>29</v>
      </c>
      <c r="D10" s="7" t="s">
        <v>38</v>
      </c>
      <c r="E10" s="7" t="s">
        <v>40</v>
      </c>
      <c r="F10" s="7" t="s">
        <v>38</v>
      </c>
      <c r="G10" s="7" t="s">
        <v>41</v>
      </c>
      <c r="H10" s="7" t="s">
        <v>38</v>
      </c>
      <c r="I10" s="7" t="s">
        <v>71</v>
      </c>
      <c r="J10" s="7" t="s">
        <v>38</v>
      </c>
      <c r="K10" s="7" t="s">
        <v>112</v>
      </c>
      <c r="L10" s="49" t="s">
        <v>143</v>
      </c>
      <c r="M10" s="7">
        <v>1</v>
      </c>
      <c r="N10" s="62" t="s">
        <v>49</v>
      </c>
      <c r="O10" s="62"/>
      <c r="P10" s="62"/>
      <c r="Q10" s="62"/>
      <c r="R10" s="62"/>
      <c r="S10" s="62"/>
      <c r="T10" s="62"/>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37"/>
    </row>
    <row r="11" spans="2:61" x14ac:dyDescent="0.25">
      <c r="B11" s="47"/>
      <c r="C11" s="7" t="s">
        <v>42</v>
      </c>
      <c r="D11" s="7" t="s">
        <v>38</v>
      </c>
      <c r="E11" s="7" t="s">
        <v>43</v>
      </c>
      <c r="F11" s="7" t="s">
        <v>38</v>
      </c>
      <c r="G11" s="7" t="s">
        <v>44</v>
      </c>
      <c r="H11" s="7" t="s">
        <v>38</v>
      </c>
      <c r="I11" s="7" t="s">
        <v>72</v>
      </c>
      <c r="J11" s="7" t="s">
        <v>38</v>
      </c>
      <c r="K11" s="7" t="s">
        <v>113</v>
      </c>
      <c r="L11" s="49" t="s">
        <v>143</v>
      </c>
      <c r="M11" s="7">
        <v>1</v>
      </c>
      <c r="N11" s="62" t="s">
        <v>49</v>
      </c>
      <c r="O11" s="62"/>
      <c r="P11" s="62"/>
      <c r="Q11" s="62"/>
      <c r="R11" s="62"/>
      <c r="S11" s="62"/>
      <c r="T11" s="62"/>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37"/>
    </row>
    <row r="12" spans="2:61" x14ac:dyDescent="0.25">
      <c r="B12" s="47"/>
      <c r="C12" s="7" t="s">
        <v>45</v>
      </c>
      <c r="D12" s="7" t="s">
        <v>38</v>
      </c>
      <c r="E12" s="7" t="s">
        <v>46</v>
      </c>
      <c r="F12" s="7" t="s">
        <v>38</v>
      </c>
      <c r="G12" s="7" t="s">
        <v>47</v>
      </c>
      <c r="H12" s="7" t="s">
        <v>38</v>
      </c>
      <c r="I12" s="7" t="s">
        <v>73</v>
      </c>
      <c r="J12" s="7" t="s">
        <v>38</v>
      </c>
      <c r="K12" s="7" t="s">
        <v>114</v>
      </c>
      <c r="L12" s="49" t="s">
        <v>143</v>
      </c>
      <c r="M12" s="7">
        <v>1</v>
      </c>
      <c r="N12" s="62" t="s">
        <v>49</v>
      </c>
      <c r="O12" s="62"/>
      <c r="P12" s="62"/>
      <c r="Q12" s="62"/>
      <c r="R12" s="62"/>
      <c r="S12" s="62"/>
      <c r="T12" s="62"/>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37"/>
    </row>
    <row r="13" spans="2:61" x14ac:dyDescent="0.25">
      <c r="B13" s="47"/>
      <c r="C13" s="7" t="s">
        <v>75</v>
      </c>
      <c r="D13" s="7" t="s">
        <v>38</v>
      </c>
      <c r="E13" s="7" t="s">
        <v>76</v>
      </c>
      <c r="F13" s="7" t="s">
        <v>38</v>
      </c>
      <c r="G13" s="7" t="s">
        <v>77</v>
      </c>
      <c r="H13" s="7" t="s">
        <v>38</v>
      </c>
      <c r="I13" s="7" t="s">
        <v>74</v>
      </c>
      <c r="J13" s="7" t="s">
        <v>38</v>
      </c>
      <c r="K13" s="7" t="s">
        <v>115</v>
      </c>
      <c r="L13" s="49" t="s">
        <v>143</v>
      </c>
      <c r="M13" s="6">
        <v>1</v>
      </c>
      <c r="N13" s="62" t="s">
        <v>49</v>
      </c>
      <c r="O13" s="62"/>
      <c r="P13" s="62"/>
      <c r="Q13" s="62"/>
      <c r="R13" s="62"/>
      <c r="S13" s="62"/>
      <c r="T13" s="62"/>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37"/>
    </row>
    <row r="14" spans="2:61" x14ac:dyDescent="0.25">
      <c r="B14" s="47"/>
      <c r="C14" s="7" t="s">
        <v>78</v>
      </c>
      <c r="D14" s="7" t="s">
        <v>38</v>
      </c>
      <c r="E14" s="7" t="s">
        <v>79</v>
      </c>
      <c r="F14" s="7" t="s">
        <v>38</v>
      </c>
      <c r="G14" s="7" t="s">
        <v>80</v>
      </c>
      <c r="H14" s="7" t="s">
        <v>38</v>
      </c>
      <c r="I14" s="7" t="s">
        <v>81</v>
      </c>
      <c r="J14" s="7" t="s">
        <v>38</v>
      </c>
      <c r="K14" s="7" t="s">
        <v>116</v>
      </c>
      <c r="L14" s="49" t="s">
        <v>143</v>
      </c>
      <c r="M14" s="6">
        <v>1</v>
      </c>
      <c r="N14" s="62" t="s">
        <v>49</v>
      </c>
      <c r="O14" s="62"/>
      <c r="P14" s="62"/>
      <c r="Q14" s="62"/>
      <c r="R14" s="62"/>
      <c r="S14" s="62"/>
      <c r="T14" s="62"/>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37"/>
    </row>
    <row r="15" spans="2:61" x14ac:dyDescent="0.25">
      <c r="B15" s="47"/>
      <c r="C15" s="7" t="s">
        <v>117</v>
      </c>
      <c r="D15" s="7" t="s">
        <v>38</v>
      </c>
      <c r="E15" s="7" t="s">
        <v>118</v>
      </c>
      <c r="F15" s="7" t="s">
        <v>38</v>
      </c>
      <c r="G15" s="7" t="s">
        <v>119</v>
      </c>
      <c r="H15" s="7" t="s">
        <v>38</v>
      </c>
      <c r="I15" s="7" t="s">
        <v>120</v>
      </c>
      <c r="J15" s="7" t="s">
        <v>38</v>
      </c>
      <c r="K15" s="7" t="s">
        <v>121</v>
      </c>
      <c r="L15" s="49" t="s">
        <v>143</v>
      </c>
      <c r="M15" s="6">
        <v>1</v>
      </c>
      <c r="N15" s="62" t="s">
        <v>49</v>
      </c>
      <c r="O15" s="62"/>
      <c r="P15" s="62"/>
      <c r="Q15" s="62"/>
      <c r="R15" s="62"/>
      <c r="S15" s="62"/>
      <c r="T15" s="62"/>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37"/>
    </row>
    <row r="16" spans="2:61" x14ac:dyDescent="0.25">
      <c r="B16" s="47"/>
      <c r="C16" s="7" t="s">
        <v>29</v>
      </c>
      <c r="D16" s="7" t="s">
        <v>38</v>
      </c>
      <c r="E16" s="7" t="s">
        <v>42</v>
      </c>
      <c r="F16" s="7" t="s">
        <v>38</v>
      </c>
      <c r="G16" s="7" t="s">
        <v>45</v>
      </c>
      <c r="H16" s="7" t="s">
        <v>38</v>
      </c>
      <c r="I16" s="7" t="s">
        <v>75</v>
      </c>
      <c r="J16" s="7" t="s">
        <v>38</v>
      </c>
      <c r="K16" s="7" t="s">
        <v>78</v>
      </c>
      <c r="L16" s="49" t="s">
        <v>38</v>
      </c>
      <c r="M16" s="7" t="s">
        <v>117</v>
      </c>
      <c r="N16" s="49" t="s">
        <v>16</v>
      </c>
      <c r="O16" s="6">
        <v>1</v>
      </c>
      <c r="P16" s="62" t="s">
        <v>50</v>
      </c>
      <c r="Q16" s="62"/>
      <c r="R16" s="62"/>
      <c r="S16" s="62"/>
      <c r="T16" s="62"/>
      <c r="U16" s="62"/>
      <c r="V16" s="62"/>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37"/>
    </row>
    <row r="17" spans="2:61" x14ac:dyDescent="0.25">
      <c r="B17" s="47"/>
      <c r="C17" s="7" t="s">
        <v>40</v>
      </c>
      <c r="D17" s="7" t="s">
        <v>38</v>
      </c>
      <c r="E17" s="7" t="s">
        <v>43</v>
      </c>
      <c r="F17" s="7" t="s">
        <v>38</v>
      </c>
      <c r="G17" s="7" t="s">
        <v>46</v>
      </c>
      <c r="H17" s="7" t="s">
        <v>38</v>
      </c>
      <c r="I17" s="7" t="s">
        <v>76</v>
      </c>
      <c r="J17" s="7" t="s">
        <v>38</v>
      </c>
      <c r="K17" s="7" t="s">
        <v>79</v>
      </c>
      <c r="L17" s="7" t="s">
        <v>38</v>
      </c>
      <c r="M17" s="7" t="s">
        <v>118</v>
      </c>
      <c r="N17" s="49" t="s">
        <v>16</v>
      </c>
      <c r="O17" s="6">
        <v>1</v>
      </c>
      <c r="P17" s="62" t="s">
        <v>50</v>
      </c>
      <c r="Q17" s="62"/>
      <c r="R17" s="62"/>
      <c r="S17" s="62"/>
      <c r="T17" s="62"/>
      <c r="U17" s="62"/>
      <c r="V17" s="62"/>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37"/>
    </row>
    <row r="18" spans="2:61" x14ac:dyDescent="0.25">
      <c r="B18" s="47"/>
      <c r="C18" s="7" t="s">
        <v>41</v>
      </c>
      <c r="D18" s="7" t="s">
        <v>38</v>
      </c>
      <c r="E18" s="7" t="s">
        <v>44</v>
      </c>
      <c r="F18" s="7" t="s">
        <v>38</v>
      </c>
      <c r="G18" s="7" t="s">
        <v>47</v>
      </c>
      <c r="H18" s="7" t="s">
        <v>38</v>
      </c>
      <c r="I18" s="7" t="s">
        <v>77</v>
      </c>
      <c r="J18" s="7" t="s">
        <v>38</v>
      </c>
      <c r="K18" s="7" t="s">
        <v>80</v>
      </c>
      <c r="L18" s="7" t="s">
        <v>38</v>
      </c>
      <c r="M18" s="7" t="s">
        <v>119</v>
      </c>
      <c r="N18" s="49" t="s">
        <v>16</v>
      </c>
      <c r="O18" s="6">
        <v>1</v>
      </c>
      <c r="P18" s="62" t="s">
        <v>50</v>
      </c>
      <c r="Q18" s="62"/>
      <c r="R18" s="62"/>
      <c r="S18" s="62"/>
      <c r="T18" s="62"/>
      <c r="U18" s="62"/>
      <c r="V18" s="62"/>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37"/>
    </row>
    <row r="19" spans="2:61" x14ac:dyDescent="0.25">
      <c r="B19" s="47"/>
      <c r="C19" s="7" t="s">
        <v>71</v>
      </c>
      <c r="D19" s="7" t="s">
        <v>38</v>
      </c>
      <c r="E19" s="7" t="s">
        <v>72</v>
      </c>
      <c r="F19" s="7" t="s">
        <v>38</v>
      </c>
      <c r="G19" s="7" t="s">
        <v>73</v>
      </c>
      <c r="H19" s="7" t="s">
        <v>38</v>
      </c>
      <c r="I19" s="7" t="s">
        <v>74</v>
      </c>
      <c r="J19" s="7" t="s">
        <v>38</v>
      </c>
      <c r="K19" s="7" t="s">
        <v>81</v>
      </c>
      <c r="L19" s="7" t="s">
        <v>38</v>
      </c>
      <c r="M19" s="7" t="s">
        <v>120</v>
      </c>
      <c r="N19" s="49" t="s">
        <v>16</v>
      </c>
      <c r="O19" s="6">
        <v>1</v>
      </c>
      <c r="P19" s="62" t="s">
        <v>50</v>
      </c>
      <c r="Q19" s="62"/>
      <c r="R19" s="62"/>
      <c r="S19" s="62"/>
      <c r="T19" s="62"/>
      <c r="U19" s="62"/>
      <c r="V19" s="62"/>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37"/>
    </row>
    <row r="20" spans="2:61" x14ac:dyDescent="0.25">
      <c r="B20" s="47"/>
      <c r="C20" s="7" t="s">
        <v>112</v>
      </c>
      <c r="D20" s="7" t="s">
        <v>38</v>
      </c>
      <c r="E20" s="7" t="s">
        <v>113</v>
      </c>
      <c r="F20" s="7" t="s">
        <v>38</v>
      </c>
      <c r="G20" s="7" t="s">
        <v>114</v>
      </c>
      <c r="H20" s="7" t="s">
        <v>38</v>
      </c>
      <c r="I20" s="7" t="s">
        <v>115</v>
      </c>
      <c r="J20" s="7" t="s">
        <v>38</v>
      </c>
      <c r="K20" s="7" t="s">
        <v>116</v>
      </c>
      <c r="L20" s="7" t="s">
        <v>38</v>
      </c>
      <c r="M20" s="7" t="s">
        <v>121</v>
      </c>
      <c r="N20" s="49" t="s">
        <v>16</v>
      </c>
      <c r="O20" s="6">
        <v>1</v>
      </c>
      <c r="P20" s="62" t="s">
        <v>50</v>
      </c>
      <c r="Q20" s="62"/>
      <c r="R20" s="62"/>
      <c r="S20" s="62"/>
      <c r="T20" s="62"/>
      <c r="U20" s="62"/>
      <c r="V20" s="62"/>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37"/>
    </row>
    <row r="21" spans="2:61" ht="15.75" thickBot="1" x14ac:dyDescent="0.3">
      <c r="B21" s="48"/>
      <c r="C21" s="11" t="s">
        <v>28</v>
      </c>
      <c r="D21" s="11">
        <v>0</v>
      </c>
      <c r="E21" s="11" t="s">
        <v>48</v>
      </c>
      <c r="F21" s="11">
        <v>1</v>
      </c>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38"/>
    </row>
    <row r="22" spans="2:61" ht="15.75" thickBot="1" x14ac:dyDescent="0.3"/>
    <row r="23" spans="2:61" x14ac:dyDescent="0.25">
      <c r="B23" s="59" t="s">
        <v>23</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1"/>
    </row>
    <row r="24" spans="2:61" ht="15.75" thickBot="1" x14ac:dyDescent="0.3">
      <c r="B24" s="47"/>
      <c r="C24" s="7"/>
      <c r="D24" s="7"/>
      <c r="E24" s="7"/>
      <c r="F24" s="7"/>
      <c r="G24" s="7"/>
      <c r="H24" s="7"/>
      <c r="I24" s="7"/>
      <c r="J24" s="7"/>
      <c r="K24" s="7"/>
      <c r="L24" s="7"/>
      <c r="M24" s="7"/>
      <c r="N24" s="7"/>
      <c r="O24" s="7"/>
      <c r="P24" s="7"/>
      <c r="Q24" s="7"/>
      <c r="R24" s="7"/>
      <c r="S24" s="7"/>
      <c r="T24" s="7"/>
      <c r="U24" s="7"/>
      <c r="V24" s="7"/>
      <c r="W24" s="7"/>
      <c r="X24" s="7"/>
      <c r="Y24" s="7"/>
      <c r="Z24" s="7"/>
      <c r="AA24" s="7"/>
      <c r="AB24" s="37"/>
    </row>
    <row r="25" spans="2:61" x14ac:dyDescent="0.25">
      <c r="B25" s="47"/>
      <c r="C25" s="1" t="s">
        <v>9</v>
      </c>
      <c r="D25" s="14" t="s">
        <v>5</v>
      </c>
      <c r="E25" s="14" t="s">
        <v>6</v>
      </c>
      <c r="F25" s="14" t="s">
        <v>7</v>
      </c>
      <c r="G25" s="14" t="s">
        <v>8</v>
      </c>
      <c r="H25" s="15" t="s">
        <v>10</v>
      </c>
      <c r="I25" s="7"/>
      <c r="J25" s="1" t="s">
        <v>9</v>
      </c>
      <c r="K25" s="14" t="s">
        <v>5</v>
      </c>
      <c r="L25" s="14" t="s">
        <v>6</v>
      </c>
      <c r="M25" s="14" t="s">
        <v>7</v>
      </c>
      <c r="N25" s="14" t="s">
        <v>8</v>
      </c>
      <c r="O25" s="14" t="s">
        <v>10</v>
      </c>
      <c r="P25" s="43"/>
      <c r="Q25" s="7"/>
      <c r="R25" s="7"/>
      <c r="S25" s="7"/>
      <c r="T25" s="7"/>
      <c r="U25" s="7"/>
      <c r="V25" s="7"/>
      <c r="W25" s="7"/>
      <c r="X25" s="7"/>
      <c r="Y25" s="7"/>
      <c r="Z25" s="7"/>
      <c r="AA25" s="7"/>
      <c r="AB25" s="37"/>
    </row>
    <row r="26" spans="2:61" x14ac:dyDescent="0.25">
      <c r="B26" s="47"/>
      <c r="C26" s="16" t="s">
        <v>0</v>
      </c>
      <c r="D26" s="6">
        <v>20</v>
      </c>
      <c r="E26" s="6">
        <v>38</v>
      </c>
      <c r="F26" s="6">
        <v>16</v>
      </c>
      <c r="G26" s="6">
        <v>30</v>
      </c>
      <c r="H26" s="17">
        <v>28</v>
      </c>
      <c r="I26" s="7"/>
      <c r="J26" s="16" t="s">
        <v>0</v>
      </c>
      <c r="K26" s="6">
        <v>20</v>
      </c>
      <c r="L26" s="31">
        <v>38</v>
      </c>
      <c r="M26" s="6">
        <v>16</v>
      </c>
      <c r="N26" s="6">
        <v>30</v>
      </c>
      <c r="O26" s="6">
        <v>28</v>
      </c>
      <c r="P26" s="40">
        <v>38</v>
      </c>
      <c r="Q26" s="7"/>
      <c r="R26" s="7"/>
      <c r="S26" s="7"/>
      <c r="T26" s="7"/>
      <c r="U26" s="7"/>
      <c r="V26" s="7"/>
      <c r="W26" s="7"/>
      <c r="X26" s="7"/>
      <c r="Y26" s="7"/>
      <c r="Z26" s="7"/>
      <c r="AA26" s="7"/>
      <c r="AB26" s="37"/>
    </row>
    <row r="27" spans="2:61" x14ac:dyDescent="0.25">
      <c r="B27" s="47"/>
      <c r="C27" s="16" t="s">
        <v>1</v>
      </c>
      <c r="D27" s="6">
        <v>20</v>
      </c>
      <c r="E27" s="6">
        <v>36</v>
      </c>
      <c r="F27" s="6">
        <v>14</v>
      </c>
      <c r="G27" s="6">
        <v>34</v>
      </c>
      <c r="H27" s="17">
        <v>24</v>
      </c>
      <c r="I27" s="7"/>
      <c r="J27" s="16" t="s">
        <v>1</v>
      </c>
      <c r="K27" s="6">
        <v>20</v>
      </c>
      <c r="L27" s="6">
        <v>36</v>
      </c>
      <c r="M27" s="6">
        <v>14</v>
      </c>
      <c r="N27" s="6">
        <v>34</v>
      </c>
      <c r="O27" s="6">
        <v>24</v>
      </c>
      <c r="P27" s="40">
        <v>38</v>
      </c>
      <c r="Q27" s="7"/>
      <c r="R27" s="7"/>
      <c r="S27" s="7"/>
      <c r="T27" s="7"/>
      <c r="U27" s="7"/>
      <c r="V27" s="7"/>
      <c r="W27" s="7"/>
      <c r="X27" s="7"/>
      <c r="Y27" s="7"/>
      <c r="Z27" s="7"/>
      <c r="AA27" s="7"/>
      <c r="AB27" s="37"/>
    </row>
    <row r="28" spans="2:61" x14ac:dyDescent="0.25">
      <c r="B28" s="47"/>
      <c r="C28" s="16" t="s">
        <v>2</v>
      </c>
      <c r="D28" s="6">
        <v>26</v>
      </c>
      <c r="E28" s="6">
        <v>32</v>
      </c>
      <c r="F28" s="6">
        <v>18</v>
      </c>
      <c r="G28" s="6">
        <v>28</v>
      </c>
      <c r="H28" s="17">
        <v>26</v>
      </c>
      <c r="I28" s="7"/>
      <c r="J28" s="16" t="s">
        <v>2</v>
      </c>
      <c r="K28" s="6">
        <v>26</v>
      </c>
      <c r="L28" s="6">
        <v>32</v>
      </c>
      <c r="M28" s="6">
        <v>18</v>
      </c>
      <c r="N28" s="6">
        <v>28</v>
      </c>
      <c r="O28" s="6">
        <v>26</v>
      </c>
      <c r="P28" s="40">
        <v>38</v>
      </c>
      <c r="Q28" s="7"/>
      <c r="R28" s="7"/>
      <c r="S28" s="7"/>
      <c r="T28" s="7"/>
      <c r="U28" s="7"/>
      <c r="V28" s="7"/>
      <c r="W28" s="7"/>
      <c r="X28" s="7"/>
      <c r="Y28" s="7"/>
      <c r="Z28" s="7"/>
      <c r="AA28" s="7"/>
      <c r="AB28" s="37"/>
    </row>
    <row r="29" spans="2:61" x14ac:dyDescent="0.25">
      <c r="B29" s="47"/>
      <c r="C29" s="16" t="s">
        <v>3</v>
      </c>
      <c r="D29" s="6">
        <v>24</v>
      </c>
      <c r="E29" s="6">
        <v>38</v>
      </c>
      <c r="F29" s="6">
        <v>16</v>
      </c>
      <c r="G29" s="6">
        <v>38</v>
      </c>
      <c r="H29" s="17">
        <v>20</v>
      </c>
      <c r="I29" s="7"/>
      <c r="J29" s="16" t="s">
        <v>3</v>
      </c>
      <c r="K29" s="6">
        <v>24</v>
      </c>
      <c r="L29" s="31">
        <v>38</v>
      </c>
      <c r="M29" s="6">
        <v>16</v>
      </c>
      <c r="N29" s="31">
        <v>38</v>
      </c>
      <c r="O29" s="6">
        <v>20</v>
      </c>
      <c r="P29" s="40">
        <v>38</v>
      </c>
      <c r="Q29" s="7"/>
      <c r="R29" s="7"/>
      <c r="S29" s="7"/>
      <c r="T29" s="7"/>
      <c r="U29" s="7"/>
      <c r="V29" s="7"/>
      <c r="W29" s="7"/>
      <c r="X29" s="7"/>
      <c r="Y29" s="7"/>
      <c r="Z29" s="7"/>
      <c r="AA29" s="7"/>
      <c r="AB29" s="37"/>
    </row>
    <row r="30" spans="2:61" x14ac:dyDescent="0.25">
      <c r="B30" s="47"/>
      <c r="C30" s="16" t="s">
        <v>4</v>
      </c>
      <c r="D30" s="6">
        <v>28</v>
      </c>
      <c r="E30" s="6">
        <v>34</v>
      </c>
      <c r="F30" s="6">
        <v>20</v>
      </c>
      <c r="G30" s="6">
        <v>38</v>
      </c>
      <c r="H30" s="17">
        <v>18</v>
      </c>
      <c r="I30" s="7"/>
      <c r="J30" s="16" t="s">
        <v>4</v>
      </c>
      <c r="K30" s="6">
        <v>28</v>
      </c>
      <c r="L30" s="6">
        <v>34</v>
      </c>
      <c r="M30" s="6">
        <v>20</v>
      </c>
      <c r="N30" s="31">
        <v>38</v>
      </c>
      <c r="O30" s="6">
        <v>18</v>
      </c>
      <c r="P30" s="40">
        <v>38</v>
      </c>
      <c r="Q30" s="7"/>
      <c r="R30" s="7"/>
      <c r="S30" s="7"/>
      <c r="T30" s="7"/>
      <c r="U30" s="7"/>
      <c r="V30" s="7"/>
      <c r="W30" s="7"/>
      <c r="X30" s="7"/>
      <c r="Y30" s="7"/>
      <c r="Z30" s="7"/>
      <c r="AA30" s="7"/>
      <c r="AB30" s="37"/>
    </row>
    <row r="31" spans="2:61" ht="15.75" thickBot="1" x14ac:dyDescent="0.3">
      <c r="B31" s="47"/>
      <c r="C31" s="18" t="s">
        <v>18</v>
      </c>
      <c r="D31" s="19">
        <v>30</v>
      </c>
      <c r="E31" s="19">
        <v>34</v>
      </c>
      <c r="F31" s="19">
        <v>28</v>
      </c>
      <c r="G31" s="19">
        <v>38</v>
      </c>
      <c r="H31" s="20">
        <v>36</v>
      </c>
      <c r="I31" s="7"/>
      <c r="J31" s="18" t="s">
        <v>18</v>
      </c>
      <c r="K31" s="19">
        <v>30</v>
      </c>
      <c r="L31" s="19">
        <v>34</v>
      </c>
      <c r="M31" s="19">
        <v>28</v>
      </c>
      <c r="N31" s="32">
        <v>38</v>
      </c>
      <c r="O31" s="19">
        <v>36</v>
      </c>
      <c r="P31" s="41">
        <v>38</v>
      </c>
      <c r="Q31" s="7"/>
      <c r="R31" s="7"/>
      <c r="S31" s="7"/>
      <c r="T31" s="7"/>
      <c r="U31" s="7"/>
      <c r="V31" s="7"/>
      <c r="W31" s="7"/>
      <c r="X31" s="7"/>
      <c r="Y31" s="7"/>
      <c r="Z31" s="7"/>
      <c r="AA31" s="7"/>
      <c r="AB31" s="37"/>
    </row>
    <row r="32" spans="2:61" ht="15.75" thickBot="1" x14ac:dyDescent="0.3">
      <c r="B32" s="47"/>
      <c r="C32" s="7"/>
      <c r="D32" s="7"/>
      <c r="E32" s="7"/>
      <c r="F32" s="7"/>
      <c r="G32" s="7"/>
      <c r="H32" s="7"/>
      <c r="I32" s="7"/>
      <c r="J32" s="7"/>
      <c r="K32" s="7"/>
      <c r="L32" s="7"/>
      <c r="M32" s="7"/>
      <c r="N32" s="7"/>
      <c r="O32" s="7"/>
      <c r="P32" s="7"/>
      <c r="Q32" s="7"/>
      <c r="R32" s="7"/>
      <c r="S32" s="7"/>
      <c r="T32" s="7"/>
      <c r="U32" s="7"/>
      <c r="V32" s="7"/>
      <c r="W32" s="7"/>
      <c r="X32" s="7"/>
      <c r="Y32" s="7"/>
      <c r="Z32" s="7"/>
      <c r="AA32" s="7"/>
      <c r="AB32" s="37"/>
    </row>
    <row r="33" spans="2:28" ht="15.75" thickBot="1" x14ac:dyDescent="0.3">
      <c r="B33" s="47"/>
      <c r="C33" s="1" t="s">
        <v>11</v>
      </c>
      <c r="D33" s="14" t="s">
        <v>5</v>
      </c>
      <c r="E33" s="14" t="s">
        <v>6</v>
      </c>
      <c r="F33" s="14" t="s">
        <v>7</v>
      </c>
      <c r="G33" s="14" t="s">
        <v>8</v>
      </c>
      <c r="H33" s="14" t="s">
        <v>10</v>
      </c>
      <c r="I33" s="44"/>
      <c r="J33" s="7"/>
      <c r="K33" s="1" t="s">
        <v>11</v>
      </c>
      <c r="L33" s="14" t="s">
        <v>5</v>
      </c>
      <c r="M33" s="14" t="s">
        <v>6</v>
      </c>
      <c r="N33" s="14" t="s">
        <v>7</v>
      </c>
      <c r="O33" s="14" t="s">
        <v>8</v>
      </c>
      <c r="P33" s="14" t="s">
        <v>10</v>
      </c>
      <c r="Q33" s="44"/>
      <c r="R33" s="7"/>
      <c r="S33" s="1" t="s">
        <v>11</v>
      </c>
      <c r="T33" s="14" t="s">
        <v>5</v>
      </c>
      <c r="U33" s="14" t="s">
        <v>6</v>
      </c>
      <c r="V33" s="21" t="s">
        <v>7</v>
      </c>
      <c r="W33" s="21" t="s">
        <v>8</v>
      </c>
      <c r="X33" s="21" t="s">
        <v>10</v>
      </c>
      <c r="Y33" s="44"/>
      <c r="Z33" s="7"/>
      <c r="AA33" s="46">
        <v>4</v>
      </c>
      <c r="AB33" s="37"/>
    </row>
    <row r="34" spans="2:28" x14ac:dyDescent="0.25">
      <c r="B34" s="47"/>
      <c r="C34" s="16" t="s">
        <v>0</v>
      </c>
      <c r="D34" s="6">
        <v>20</v>
      </c>
      <c r="E34" s="6">
        <v>38</v>
      </c>
      <c r="F34" s="5">
        <v>16</v>
      </c>
      <c r="G34" s="6">
        <v>30</v>
      </c>
      <c r="H34" s="6">
        <v>28</v>
      </c>
      <c r="I34" s="17">
        <v>38</v>
      </c>
      <c r="J34" s="7"/>
      <c r="K34" s="16" t="s">
        <v>0</v>
      </c>
      <c r="L34" s="6">
        <f t="shared" ref="L34:Q34" si="0">D34-$F$34</f>
        <v>4</v>
      </c>
      <c r="M34" s="6">
        <f t="shared" si="0"/>
        <v>22</v>
      </c>
      <c r="N34" s="5">
        <f t="shared" si="0"/>
        <v>0</v>
      </c>
      <c r="O34" s="6">
        <f t="shared" si="0"/>
        <v>14</v>
      </c>
      <c r="P34" s="6">
        <f t="shared" si="0"/>
        <v>12</v>
      </c>
      <c r="Q34" s="17">
        <f t="shared" si="0"/>
        <v>22</v>
      </c>
      <c r="R34" s="7"/>
      <c r="S34" s="16" t="s">
        <v>0</v>
      </c>
      <c r="T34" s="6">
        <f t="shared" ref="T34:T39" si="1">L34-$L$39</f>
        <v>2</v>
      </c>
      <c r="U34" s="6">
        <f t="shared" ref="U34:U39" si="2">M34-$M$39</f>
        <v>16</v>
      </c>
      <c r="V34" s="23">
        <f t="shared" ref="V34:V39" si="3">N34-$N$34</f>
        <v>0</v>
      </c>
      <c r="W34" s="23">
        <f t="shared" ref="W34:W39" si="4">O34-$O$36</f>
        <v>4</v>
      </c>
      <c r="X34" s="23">
        <f t="shared" ref="X34:X39" si="5">P34-$P$38</f>
        <v>12</v>
      </c>
      <c r="Y34" s="17">
        <f t="shared" ref="Y34:Y39" si="6">Q34-$Q$39</f>
        <v>12</v>
      </c>
      <c r="Z34" s="7"/>
      <c r="AA34" s="7"/>
      <c r="AB34" s="37"/>
    </row>
    <row r="35" spans="2:28" x14ac:dyDescent="0.25">
      <c r="B35" s="47"/>
      <c r="C35" s="16" t="s">
        <v>1</v>
      </c>
      <c r="D35" s="6">
        <v>20</v>
      </c>
      <c r="E35" s="6">
        <v>36</v>
      </c>
      <c r="F35" s="5">
        <v>14</v>
      </c>
      <c r="G35" s="6">
        <v>34</v>
      </c>
      <c r="H35" s="6">
        <v>24</v>
      </c>
      <c r="I35" s="17">
        <v>38</v>
      </c>
      <c r="J35" s="7"/>
      <c r="K35" s="16" t="s">
        <v>1</v>
      </c>
      <c r="L35" s="6">
        <f t="shared" ref="L35:Q35" si="7">D35-$F$35</f>
        <v>6</v>
      </c>
      <c r="M35" s="6">
        <f t="shared" si="7"/>
        <v>22</v>
      </c>
      <c r="N35" s="6">
        <f t="shared" si="7"/>
        <v>0</v>
      </c>
      <c r="O35" s="6">
        <f t="shared" si="7"/>
        <v>20</v>
      </c>
      <c r="P35" s="6">
        <f t="shared" si="7"/>
        <v>10</v>
      </c>
      <c r="Q35" s="17">
        <f t="shared" si="7"/>
        <v>24</v>
      </c>
      <c r="R35" s="7"/>
      <c r="S35" s="16" t="s">
        <v>1</v>
      </c>
      <c r="T35" s="6">
        <f t="shared" si="1"/>
        <v>4</v>
      </c>
      <c r="U35" s="6">
        <f t="shared" si="2"/>
        <v>16</v>
      </c>
      <c r="V35" s="23">
        <f t="shared" si="3"/>
        <v>0</v>
      </c>
      <c r="W35" s="23">
        <f t="shared" si="4"/>
        <v>10</v>
      </c>
      <c r="X35" s="23">
        <f t="shared" si="5"/>
        <v>10</v>
      </c>
      <c r="Y35" s="17">
        <f t="shared" si="6"/>
        <v>14</v>
      </c>
      <c r="Z35" s="7"/>
      <c r="AA35" s="7"/>
      <c r="AB35" s="37"/>
    </row>
    <row r="36" spans="2:28" x14ac:dyDescent="0.25">
      <c r="B36" s="47"/>
      <c r="C36" s="16" t="s">
        <v>2</v>
      </c>
      <c r="D36" s="6">
        <v>26</v>
      </c>
      <c r="E36" s="6">
        <v>32</v>
      </c>
      <c r="F36" s="5">
        <v>18</v>
      </c>
      <c r="G36" s="6">
        <v>28</v>
      </c>
      <c r="H36" s="6">
        <v>26</v>
      </c>
      <c r="I36" s="17">
        <v>38</v>
      </c>
      <c r="J36" s="7"/>
      <c r="K36" s="16" t="s">
        <v>2</v>
      </c>
      <c r="L36" s="6">
        <f t="shared" ref="L36:Q36" si="8">D36-$F$36</f>
        <v>8</v>
      </c>
      <c r="M36" s="6">
        <f t="shared" si="8"/>
        <v>14</v>
      </c>
      <c r="N36" s="6">
        <f t="shared" si="8"/>
        <v>0</v>
      </c>
      <c r="O36" s="5">
        <f t="shared" si="8"/>
        <v>10</v>
      </c>
      <c r="P36" s="6">
        <f t="shared" si="8"/>
        <v>8</v>
      </c>
      <c r="Q36" s="17">
        <f t="shared" si="8"/>
        <v>20</v>
      </c>
      <c r="R36" s="7"/>
      <c r="S36" s="16" t="s">
        <v>2</v>
      </c>
      <c r="T36" s="6">
        <f t="shared" si="1"/>
        <v>6</v>
      </c>
      <c r="U36" s="6">
        <f t="shared" si="2"/>
        <v>8</v>
      </c>
      <c r="V36" s="23">
        <f t="shared" si="3"/>
        <v>0</v>
      </c>
      <c r="W36" s="23">
        <f t="shared" si="4"/>
        <v>0</v>
      </c>
      <c r="X36" s="23">
        <f t="shared" si="5"/>
        <v>8</v>
      </c>
      <c r="Y36" s="17">
        <f t="shared" si="6"/>
        <v>10</v>
      </c>
      <c r="Z36" s="7"/>
      <c r="AA36" s="7"/>
      <c r="AB36" s="37"/>
    </row>
    <row r="37" spans="2:28" x14ac:dyDescent="0.25">
      <c r="B37" s="47"/>
      <c r="C37" s="16" t="s">
        <v>3</v>
      </c>
      <c r="D37" s="6">
        <v>24</v>
      </c>
      <c r="E37" s="6">
        <v>38</v>
      </c>
      <c r="F37" s="5">
        <v>16</v>
      </c>
      <c r="G37" s="6">
        <v>38</v>
      </c>
      <c r="H37" s="6">
        <v>20</v>
      </c>
      <c r="I37" s="17">
        <v>38</v>
      </c>
      <c r="J37" s="7"/>
      <c r="K37" s="16" t="s">
        <v>3</v>
      </c>
      <c r="L37" s="6">
        <f t="shared" ref="L37:Q37" si="9">D37-$F$37</f>
        <v>8</v>
      </c>
      <c r="M37" s="6">
        <f t="shared" si="9"/>
        <v>22</v>
      </c>
      <c r="N37" s="6">
        <f t="shared" si="9"/>
        <v>0</v>
      </c>
      <c r="O37" s="6">
        <f t="shared" si="9"/>
        <v>22</v>
      </c>
      <c r="P37" s="6">
        <f t="shared" si="9"/>
        <v>4</v>
      </c>
      <c r="Q37" s="17">
        <f t="shared" si="9"/>
        <v>22</v>
      </c>
      <c r="R37" s="7"/>
      <c r="S37" s="16" t="s">
        <v>3</v>
      </c>
      <c r="T37" s="6">
        <f t="shared" si="1"/>
        <v>6</v>
      </c>
      <c r="U37" s="6">
        <f t="shared" si="2"/>
        <v>16</v>
      </c>
      <c r="V37" s="23">
        <f t="shared" si="3"/>
        <v>0</v>
      </c>
      <c r="W37" s="23">
        <f t="shared" si="4"/>
        <v>12</v>
      </c>
      <c r="X37" s="23">
        <f t="shared" si="5"/>
        <v>4</v>
      </c>
      <c r="Y37" s="17">
        <f t="shared" si="6"/>
        <v>12</v>
      </c>
      <c r="Z37" s="7"/>
      <c r="AA37" s="7"/>
      <c r="AB37" s="37"/>
    </row>
    <row r="38" spans="2:28" x14ac:dyDescent="0.25">
      <c r="B38" s="47"/>
      <c r="C38" s="16" t="s">
        <v>4</v>
      </c>
      <c r="D38" s="6">
        <v>28</v>
      </c>
      <c r="E38" s="6">
        <v>34</v>
      </c>
      <c r="F38" s="6">
        <v>20</v>
      </c>
      <c r="G38" s="6">
        <v>38</v>
      </c>
      <c r="H38" s="5">
        <v>18</v>
      </c>
      <c r="I38" s="17">
        <v>38</v>
      </c>
      <c r="J38" s="7"/>
      <c r="K38" s="16" t="s">
        <v>4</v>
      </c>
      <c r="L38" s="6">
        <f t="shared" ref="L38:Q38" si="10">D38-$H$38</f>
        <v>10</v>
      </c>
      <c r="M38" s="6">
        <f t="shared" si="10"/>
        <v>16</v>
      </c>
      <c r="N38" s="6">
        <f t="shared" si="10"/>
        <v>2</v>
      </c>
      <c r="O38" s="6">
        <f t="shared" si="10"/>
        <v>20</v>
      </c>
      <c r="P38" s="5">
        <f t="shared" si="10"/>
        <v>0</v>
      </c>
      <c r="Q38" s="17">
        <f t="shared" si="10"/>
        <v>20</v>
      </c>
      <c r="R38" s="7"/>
      <c r="S38" s="16" t="s">
        <v>4</v>
      </c>
      <c r="T38" s="6">
        <f t="shared" si="1"/>
        <v>8</v>
      </c>
      <c r="U38" s="6">
        <f t="shared" si="2"/>
        <v>10</v>
      </c>
      <c r="V38" s="23">
        <f t="shared" si="3"/>
        <v>2</v>
      </c>
      <c r="W38" s="23">
        <f t="shared" si="4"/>
        <v>10</v>
      </c>
      <c r="X38" s="23">
        <f t="shared" si="5"/>
        <v>0</v>
      </c>
      <c r="Y38" s="17">
        <f t="shared" si="6"/>
        <v>10</v>
      </c>
      <c r="Z38" s="7"/>
      <c r="AA38" s="7"/>
      <c r="AB38" s="37"/>
    </row>
    <row r="39" spans="2:28" ht="15.75" thickBot="1" x14ac:dyDescent="0.3">
      <c r="B39" s="47"/>
      <c r="C39" s="18" t="s">
        <v>18</v>
      </c>
      <c r="D39" s="19">
        <v>30</v>
      </c>
      <c r="E39" s="19">
        <v>34</v>
      </c>
      <c r="F39" s="12">
        <v>28</v>
      </c>
      <c r="G39" s="19">
        <v>38</v>
      </c>
      <c r="H39" s="19">
        <v>36</v>
      </c>
      <c r="I39" s="20">
        <v>38</v>
      </c>
      <c r="J39" s="7"/>
      <c r="K39" s="18" t="s">
        <v>18</v>
      </c>
      <c r="L39" s="12">
        <f t="shared" ref="L39:Q39" si="11">D39-$F$39</f>
        <v>2</v>
      </c>
      <c r="M39" s="12">
        <f t="shared" si="11"/>
        <v>6</v>
      </c>
      <c r="N39" s="19">
        <f t="shared" si="11"/>
        <v>0</v>
      </c>
      <c r="O39" s="19">
        <f t="shared" si="11"/>
        <v>10</v>
      </c>
      <c r="P39" s="19">
        <f t="shared" si="11"/>
        <v>8</v>
      </c>
      <c r="Q39" s="34">
        <f t="shared" si="11"/>
        <v>10</v>
      </c>
      <c r="R39" s="7"/>
      <c r="S39" s="26" t="s">
        <v>18</v>
      </c>
      <c r="T39" s="27">
        <f t="shared" si="1"/>
        <v>0</v>
      </c>
      <c r="U39" s="27">
        <f t="shared" si="2"/>
        <v>0</v>
      </c>
      <c r="V39" s="27">
        <f t="shared" si="3"/>
        <v>0</v>
      </c>
      <c r="W39" s="27">
        <f t="shared" si="4"/>
        <v>0</v>
      </c>
      <c r="X39" s="27">
        <f t="shared" si="5"/>
        <v>8</v>
      </c>
      <c r="Y39" s="28">
        <f t="shared" si="6"/>
        <v>0</v>
      </c>
      <c r="Z39" s="7"/>
      <c r="AA39" s="7"/>
      <c r="AB39" s="37"/>
    </row>
    <row r="40" spans="2:28" ht="15.75" thickBot="1" x14ac:dyDescent="0.3">
      <c r="B40" s="47"/>
      <c r="C40" s="7"/>
      <c r="D40" s="7"/>
      <c r="E40" s="7"/>
      <c r="F40" s="7"/>
      <c r="G40" s="7"/>
      <c r="H40" s="7"/>
      <c r="I40" s="7"/>
      <c r="J40" s="7"/>
      <c r="K40" s="7"/>
      <c r="L40" s="7"/>
      <c r="M40" s="7"/>
      <c r="N40" s="7"/>
      <c r="O40" s="7"/>
      <c r="P40" s="7"/>
      <c r="Q40" s="7"/>
      <c r="R40" s="7"/>
      <c r="S40" s="7"/>
      <c r="T40" s="7"/>
      <c r="U40" s="7"/>
      <c r="V40" s="7"/>
      <c r="W40" s="7"/>
      <c r="X40" s="7"/>
      <c r="Y40" s="7"/>
      <c r="Z40" s="7"/>
      <c r="AA40" s="7"/>
      <c r="AB40" s="37"/>
    </row>
    <row r="41" spans="2:28" ht="15.75" thickBot="1" x14ac:dyDescent="0.3">
      <c r="B41" s="47"/>
      <c r="C41" s="1" t="s">
        <v>12</v>
      </c>
      <c r="D41" s="14" t="s">
        <v>5</v>
      </c>
      <c r="E41" s="14" t="s">
        <v>6</v>
      </c>
      <c r="F41" s="21" t="s">
        <v>7</v>
      </c>
      <c r="G41" s="21" t="s">
        <v>8</v>
      </c>
      <c r="H41" s="21" t="s">
        <v>10</v>
      </c>
      <c r="I41" s="44"/>
      <c r="J41" s="7"/>
      <c r="K41" s="1" t="s">
        <v>12</v>
      </c>
      <c r="L41" s="14" t="s">
        <v>5</v>
      </c>
      <c r="M41" s="14" t="s">
        <v>6</v>
      </c>
      <c r="N41" s="14" t="s">
        <v>7</v>
      </c>
      <c r="O41" s="14" t="s">
        <v>8</v>
      </c>
      <c r="P41" s="14" t="s">
        <v>10</v>
      </c>
      <c r="Q41" s="44"/>
      <c r="R41" s="7"/>
      <c r="S41" s="1" t="s">
        <v>12</v>
      </c>
      <c r="T41" s="14" t="s">
        <v>5</v>
      </c>
      <c r="U41" s="14" t="s">
        <v>6</v>
      </c>
      <c r="V41" s="21" t="s">
        <v>7</v>
      </c>
      <c r="W41" s="14" t="s">
        <v>8</v>
      </c>
      <c r="X41" s="14" t="s">
        <v>10</v>
      </c>
      <c r="Y41" s="44"/>
      <c r="Z41" s="7"/>
      <c r="AA41" s="46">
        <v>5</v>
      </c>
      <c r="AB41" s="37"/>
    </row>
    <row r="42" spans="2:28" x14ac:dyDescent="0.25">
      <c r="B42" s="47"/>
      <c r="C42" s="16" t="s">
        <v>0</v>
      </c>
      <c r="D42" s="33">
        <v>2</v>
      </c>
      <c r="E42" s="6">
        <v>16</v>
      </c>
      <c r="F42" s="23">
        <v>0</v>
      </c>
      <c r="G42" s="23">
        <v>4</v>
      </c>
      <c r="H42" s="23">
        <v>12</v>
      </c>
      <c r="I42" s="17">
        <v>12</v>
      </c>
      <c r="J42" s="7"/>
      <c r="K42" s="16" t="s">
        <v>0</v>
      </c>
      <c r="L42" s="31">
        <f t="shared" ref="L42:M46" si="12">D42-$D$42</f>
        <v>0</v>
      </c>
      <c r="M42" s="31">
        <f t="shared" si="12"/>
        <v>14</v>
      </c>
      <c r="N42" s="6">
        <v>0</v>
      </c>
      <c r="O42" s="6">
        <v>4</v>
      </c>
      <c r="P42" s="6">
        <v>12</v>
      </c>
      <c r="Q42" s="40">
        <f>I42-$D$42</f>
        <v>10</v>
      </c>
      <c r="R42" s="7"/>
      <c r="S42" s="25" t="s">
        <v>0</v>
      </c>
      <c r="T42" s="23">
        <v>0</v>
      </c>
      <c r="U42" s="23">
        <v>14</v>
      </c>
      <c r="V42" s="23">
        <v>0</v>
      </c>
      <c r="W42" s="23">
        <v>4</v>
      </c>
      <c r="X42" s="23">
        <v>12</v>
      </c>
      <c r="Y42" s="24">
        <v>10</v>
      </c>
      <c r="Z42" s="7"/>
      <c r="AA42" s="7"/>
      <c r="AB42" s="37"/>
    </row>
    <row r="43" spans="2:28" x14ac:dyDescent="0.25">
      <c r="B43" s="47"/>
      <c r="C43" s="16" t="s">
        <v>1</v>
      </c>
      <c r="D43" s="6">
        <v>4</v>
      </c>
      <c r="E43" s="6">
        <v>16</v>
      </c>
      <c r="F43" s="23">
        <v>0</v>
      </c>
      <c r="G43" s="23">
        <v>10</v>
      </c>
      <c r="H43" s="23">
        <v>10</v>
      </c>
      <c r="I43" s="17">
        <v>14</v>
      </c>
      <c r="J43" s="7"/>
      <c r="K43" s="16" t="s">
        <v>1</v>
      </c>
      <c r="L43" s="31">
        <f t="shared" si="12"/>
        <v>2</v>
      </c>
      <c r="M43" s="31">
        <f t="shared" si="12"/>
        <v>14</v>
      </c>
      <c r="N43" s="6">
        <v>0</v>
      </c>
      <c r="O43" s="6">
        <v>10</v>
      </c>
      <c r="P43" s="6">
        <v>10</v>
      </c>
      <c r="Q43" s="40">
        <f>I43-$D$42</f>
        <v>12</v>
      </c>
      <c r="R43" s="7"/>
      <c r="S43" s="16" t="s">
        <v>1</v>
      </c>
      <c r="T43" s="6">
        <v>2</v>
      </c>
      <c r="U43" s="6">
        <v>14</v>
      </c>
      <c r="V43" s="23">
        <v>0</v>
      </c>
      <c r="W43" s="6">
        <v>10</v>
      </c>
      <c r="X43" s="6">
        <v>10</v>
      </c>
      <c r="Y43" s="17">
        <v>12</v>
      </c>
      <c r="Z43" s="7"/>
      <c r="AA43" s="7"/>
      <c r="AB43" s="37"/>
    </row>
    <row r="44" spans="2:28" x14ac:dyDescent="0.25">
      <c r="B44" s="47"/>
      <c r="C44" s="16" t="s">
        <v>2</v>
      </c>
      <c r="D44" s="6">
        <v>6</v>
      </c>
      <c r="E44" s="6">
        <v>8</v>
      </c>
      <c r="F44" s="23">
        <v>0</v>
      </c>
      <c r="G44" s="23">
        <v>0</v>
      </c>
      <c r="H44" s="23">
        <v>8</v>
      </c>
      <c r="I44" s="17">
        <v>10</v>
      </c>
      <c r="J44" s="7"/>
      <c r="K44" s="16" t="s">
        <v>2</v>
      </c>
      <c r="L44" s="31">
        <f t="shared" si="12"/>
        <v>4</v>
      </c>
      <c r="M44" s="31">
        <f t="shared" si="12"/>
        <v>6</v>
      </c>
      <c r="N44" s="6">
        <v>0</v>
      </c>
      <c r="O44" s="6">
        <v>0</v>
      </c>
      <c r="P44" s="6">
        <v>8</v>
      </c>
      <c r="Q44" s="40">
        <f>I44-$D$42</f>
        <v>8</v>
      </c>
      <c r="R44" s="7"/>
      <c r="S44" s="25" t="s">
        <v>2</v>
      </c>
      <c r="T44" s="23">
        <v>4</v>
      </c>
      <c r="U44" s="23">
        <v>6</v>
      </c>
      <c r="V44" s="23">
        <v>0</v>
      </c>
      <c r="W44" s="23">
        <v>0</v>
      </c>
      <c r="X44" s="23">
        <v>8</v>
      </c>
      <c r="Y44" s="24">
        <v>8</v>
      </c>
      <c r="Z44" s="7"/>
      <c r="AA44" s="7"/>
      <c r="AB44" s="37"/>
    </row>
    <row r="45" spans="2:28" x14ac:dyDescent="0.25">
      <c r="B45" s="47"/>
      <c r="C45" s="16" t="s">
        <v>3</v>
      </c>
      <c r="D45" s="6">
        <v>6</v>
      </c>
      <c r="E45" s="6">
        <v>16</v>
      </c>
      <c r="F45" s="23">
        <v>0</v>
      </c>
      <c r="G45" s="23">
        <v>12</v>
      </c>
      <c r="H45" s="23">
        <v>4</v>
      </c>
      <c r="I45" s="17">
        <v>12</v>
      </c>
      <c r="J45" s="7"/>
      <c r="K45" s="16" t="s">
        <v>3</v>
      </c>
      <c r="L45" s="31">
        <f t="shared" si="12"/>
        <v>4</v>
      </c>
      <c r="M45" s="31">
        <f t="shared" si="12"/>
        <v>14</v>
      </c>
      <c r="N45" s="6">
        <v>0</v>
      </c>
      <c r="O45" s="6">
        <v>12</v>
      </c>
      <c r="P45" s="6">
        <v>4</v>
      </c>
      <c r="Q45" s="40">
        <f>I45-$D$42</f>
        <v>10</v>
      </c>
      <c r="R45" s="7"/>
      <c r="S45" s="16" t="s">
        <v>3</v>
      </c>
      <c r="T45" s="6">
        <v>4</v>
      </c>
      <c r="U45" s="6">
        <v>14</v>
      </c>
      <c r="V45" s="23">
        <v>0</v>
      </c>
      <c r="W45" s="6">
        <v>12</v>
      </c>
      <c r="X45" s="6">
        <v>4</v>
      </c>
      <c r="Y45" s="17">
        <v>10</v>
      </c>
      <c r="Z45" s="7"/>
      <c r="AA45" s="7"/>
      <c r="AB45" s="37"/>
    </row>
    <row r="46" spans="2:28" x14ac:dyDescent="0.25">
      <c r="B46" s="47"/>
      <c r="C46" s="16" t="s">
        <v>4</v>
      </c>
      <c r="D46" s="6">
        <v>8</v>
      </c>
      <c r="E46" s="6">
        <v>10</v>
      </c>
      <c r="F46" s="23">
        <v>2</v>
      </c>
      <c r="G46" s="23">
        <v>10</v>
      </c>
      <c r="H46" s="23">
        <v>0</v>
      </c>
      <c r="I46" s="17">
        <v>10</v>
      </c>
      <c r="J46" s="7"/>
      <c r="K46" s="16" t="s">
        <v>4</v>
      </c>
      <c r="L46" s="31">
        <f t="shared" si="12"/>
        <v>6</v>
      </c>
      <c r="M46" s="31">
        <f t="shared" si="12"/>
        <v>8</v>
      </c>
      <c r="N46" s="6">
        <v>2</v>
      </c>
      <c r="O46" s="6">
        <v>10</v>
      </c>
      <c r="P46" s="6">
        <v>0</v>
      </c>
      <c r="Q46" s="40">
        <f>I46-$D$42</f>
        <v>8</v>
      </c>
      <c r="R46" s="7"/>
      <c r="S46" s="25" t="s">
        <v>4</v>
      </c>
      <c r="T46" s="23">
        <v>6</v>
      </c>
      <c r="U46" s="23">
        <v>8</v>
      </c>
      <c r="V46" s="23">
        <v>2</v>
      </c>
      <c r="W46" s="23">
        <v>10</v>
      </c>
      <c r="X46" s="23">
        <v>0</v>
      </c>
      <c r="Y46" s="24">
        <v>8</v>
      </c>
      <c r="Z46" s="7"/>
      <c r="AA46" s="7"/>
      <c r="AB46" s="37"/>
    </row>
    <row r="47" spans="2:28" ht="15.75" thickBot="1" x14ac:dyDescent="0.3">
      <c r="B47" s="47"/>
      <c r="C47" s="26" t="s">
        <v>18</v>
      </c>
      <c r="D47" s="27">
        <v>0</v>
      </c>
      <c r="E47" s="27">
        <v>0</v>
      </c>
      <c r="F47" s="27">
        <v>0</v>
      </c>
      <c r="G47" s="27">
        <v>0</v>
      </c>
      <c r="H47" s="27">
        <v>8</v>
      </c>
      <c r="I47" s="28">
        <v>0</v>
      </c>
      <c r="J47" s="7"/>
      <c r="K47" s="18" t="s">
        <v>18</v>
      </c>
      <c r="L47" s="19">
        <v>0</v>
      </c>
      <c r="M47" s="19">
        <v>0</v>
      </c>
      <c r="N47" s="42">
        <f>F47+$D$42</f>
        <v>2</v>
      </c>
      <c r="O47" s="42">
        <f>G47+$D$42</f>
        <v>2</v>
      </c>
      <c r="P47" s="42">
        <f>H47+$D$42</f>
        <v>10</v>
      </c>
      <c r="Q47" s="20">
        <v>0</v>
      </c>
      <c r="R47" s="7"/>
      <c r="S47" s="26" t="s">
        <v>18</v>
      </c>
      <c r="T47" s="27">
        <v>0</v>
      </c>
      <c r="U47" s="27">
        <v>0</v>
      </c>
      <c r="V47" s="27">
        <v>2</v>
      </c>
      <c r="W47" s="27">
        <v>2</v>
      </c>
      <c r="X47" s="27">
        <v>10</v>
      </c>
      <c r="Y47" s="28">
        <v>0</v>
      </c>
      <c r="Z47" s="7"/>
      <c r="AA47" s="7"/>
      <c r="AB47" s="37"/>
    </row>
    <row r="48" spans="2:28" ht="15.75" thickBot="1" x14ac:dyDescent="0.3">
      <c r="B48" s="47"/>
      <c r="C48" s="7"/>
      <c r="D48" s="7"/>
      <c r="E48" s="7"/>
      <c r="F48" s="7"/>
      <c r="G48" s="7"/>
      <c r="H48" s="7"/>
      <c r="I48" s="7"/>
      <c r="J48" s="7"/>
      <c r="K48" s="7"/>
      <c r="L48" s="7"/>
      <c r="M48" s="7"/>
      <c r="N48" s="7"/>
      <c r="O48" s="7"/>
      <c r="P48" s="7"/>
      <c r="Q48" s="7"/>
      <c r="R48" s="7"/>
      <c r="S48" s="7"/>
      <c r="T48" s="7"/>
      <c r="U48" s="7"/>
      <c r="V48" s="7"/>
      <c r="W48" s="7"/>
      <c r="X48" s="7"/>
      <c r="Y48" s="7"/>
      <c r="Z48" s="7"/>
      <c r="AA48" s="7"/>
      <c r="AB48" s="37"/>
    </row>
    <row r="49" spans="2:28" ht="15.75" thickBot="1" x14ac:dyDescent="0.3">
      <c r="B49" s="47"/>
      <c r="C49" s="1" t="s">
        <v>19</v>
      </c>
      <c r="D49" s="14" t="s">
        <v>5</v>
      </c>
      <c r="E49" s="14" t="s">
        <v>6</v>
      </c>
      <c r="F49" s="21" t="s">
        <v>7</v>
      </c>
      <c r="G49" s="14" t="s">
        <v>8</v>
      </c>
      <c r="H49" s="14" t="s">
        <v>10</v>
      </c>
      <c r="I49" s="44"/>
      <c r="J49" s="7"/>
      <c r="K49" s="1" t="s">
        <v>19</v>
      </c>
      <c r="L49" s="14" t="s">
        <v>5</v>
      </c>
      <c r="M49" s="14" t="s">
        <v>6</v>
      </c>
      <c r="N49" s="14" t="s">
        <v>7</v>
      </c>
      <c r="O49" s="14" t="s">
        <v>8</v>
      </c>
      <c r="P49" s="14" t="s">
        <v>10</v>
      </c>
      <c r="Q49" s="44"/>
      <c r="R49" s="7"/>
      <c r="S49" s="1" t="s">
        <v>19</v>
      </c>
      <c r="T49" s="21" t="s">
        <v>5</v>
      </c>
      <c r="U49" s="14" t="s">
        <v>6</v>
      </c>
      <c r="V49" s="21" t="s">
        <v>7</v>
      </c>
      <c r="W49" s="14" t="s">
        <v>8</v>
      </c>
      <c r="X49" s="21" t="s">
        <v>10</v>
      </c>
      <c r="Y49" s="44"/>
      <c r="Z49" s="7"/>
      <c r="AA49" s="46">
        <v>5</v>
      </c>
      <c r="AB49" s="37"/>
    </row>
    <row r="50" spans="2:28" x14ac:dyDescent="0.25">
      <c r="B50" s="47"/>
      <c r="C50" s="25" t="s">
        <v>0</v>
      </c>
      <c r="D50" s="23">
        <v>0</v>
      </c>
      <c r="E50" s="23">
        <v>14</v>
      </c>
      <c r="F50" s="23">
        <v>0</v>
      </c>
      <c r="G50" s="23">
        <v>4</v>
      </c>
      <c r="H50" s="23">
        <v>12</v>
      </c>
      <c r="I50" s="24">
        <v>10</v>
      </c>
      <c r="J50" s="7"/>
      <c r="K50" s="16" t="s">
        <v>0</v>
      </c>
      <c r="L50" s="6">
        <v>0</v>
      </c>
      <c r="M50" s="6">
        <v>14</v>
      </c>
      <c r="N50" s="29">
        <f>F50+$D$51</f>
        <v>2</v>
      </c>
      <c r="O50" s="6">
        <v>4</v>
      </c>
      <c r="P50" s="6">
        <v>12</v>
      </c>
      <c r="Q50" s="17">
        <v>10</v>
      </c>
      <c r="R50" s="7"/>
      <c r="S50" s="16" t="s">
        <v>0</v>
      </c>
      <c r="T50" s="23">
        <v>0</v>
      </c>
      <c r="U50" s="6">
        <v>14</v>
      </c>
      <c r="V50" s="23">
        <v>2</v>
      </c>
      <c r="W50" s="6">
        <v>4</v>
      </c>
      <c r="X50" s="23">
        <v>12</v>
      </c>
      <c r="Y50" s="17">
        <v>10</v>
      </c>
      <c r="Z50" s="7"/>
      <c r="AA50" s="7"/>
      <c r="AB50" s="37"/>
    </row>
    <row r="51" spans="2:28" x14ac:dyDescent="0.25">
      <c r="B51" s="47"/>
      <c r="C51" s="16" t="s">
        <v>1</v>
      </c>
      <c r="D51" s="33">
        <v>2</v>
      </c>
      <c r="E51" s="6">
        <v>14</v>
      </c>
      <c r="F51" s="23">
        <v>0</v>
      </c>
      <c r="G51" s="6">
        <v>10</v>
      </c>
      <c r="H51" s="6">
        <v>10</v>
      </c>
      <c r="I51" s="17">
        <v>12</v>
      </c>
      <c r="J51" s="7"/>
      <c r="K51" s="16" t="s">
        <v>1</v>
      </c>
      <c r="L51" s="31">
        <f>D51-$D$51</f>
        <v>0</v>
      </c>
      <c r="M51" s="31">
        <f>E51-$D$51</f>
        <v>12</v>
      </c>
      <c r="N51" s="6">
        <v>0</v>
      </c>
      <c r="O51" s="31">
        <f>G51-$D$51</f>
        <v>8</v>
      </c>
      <c r="P51" s="31">
        <f>H51-$D$51</f>
        <v>8</v>
      </c>
      <c r="Q51" s="40">
        <f>I51-$D$51</f>
        <v>10</v>
      </c>
      <c r="R51" s="7"/>
      <c r="S51" s="16" t="s">
        <v>1</v>
      </c>
      <c r="T51" s="23">
        <v>0</v>
      </c>
      <c r="U51" s="6">
        <v>12</v>
      </c>
      <c r="V51" s="23">
        <v>0</v>
      </c>
      <c r="W51" s="6">
        <v>8</v>
      </c>
      <c r="X51" s="23">
        <v>8</v>
      </c>
      <c r="Y51" s="17">
        <v>10</v>
      </c>
      <c r="Z51" s="7"/>
      <c r="AA51" s="7"/>
      <c r="AB51" s="37"/>
    </row>
    <row r="52" spans="2:28" x14ac:dyDescent="0.25">
      <c r="B52" s="47"/>
      <c r="C52" s="25" t="s">
        <v>2</v>
      </c>
      <c r="D52" s="23">
        <v>4</v>
      </c>
      <c r="E52" s="23">
        <v>6</v>
      </c>
      <c r="F52" s="23">
        <v>0</v>
      </c>
      <c r="G52" s="23">
        <v>0</v>
      </c>
      <c r="H52" s="23">
        <v>8</v>
      </c>
      <c r="I52" s="24">
        <v>8</v>
      </c>
      <c r="J52" s="7"/>
      <c r="K52" s="16" t="s">
        <v>2</v>
      </c>
      <c r="L52" s="6">
        <v>4</v>
      </c>
      <c r="M52" s="6">
        <v>6</v>
      </c>
      <c r="N52" s="29">
        <f>F52+$D$51</f>
        <v>2</v>
      </c>
      <c r="O52" s="6">
        <v>0</v>
      </c>
      <c r="P52" s="6">
        <v>8</v>
      </c>
      <c r="Q52" s="17">
        <v>8</v>
      </c>
      <c r="R52" s="7"/>
      <c r="S52" s="25" t="s">
        <v>2</v>
      </c>
      <c r="T52" s="23">
        <v>4</v>
      </c>
      <c r="U52" s="23">
        <v>6</v>
      </c>
      <c r="V52" s="23">
        <v>2</v>
      </c>
      <c r="W52" s="23">
        <v>0</v>
      </c>
      <c r="X52" s="23">
        <v>8</v>
      </c>
      <c r="Y52" s="24">
        <v>8</v>
      </c>
      <c r="Z52" s="7"/>
      <c r="AA52" s="7"/>
      <c r="AB52" s="37"/>
    </row>
    <row r="53" spans="2:28" x14ac:dyDescent="0.25">
      <c r="B53" s="47"/>
      <c r="C53" s="16" t="s">
        <v>3</v>
      </c>
      <c r="D53" s="6">
        <v>4</v>
      </c>
      <c r="E53" s="6">
        <v>14</v>
      </c>
      <c r="F53" s="23">
        <v>0</v>
      </c>
      <c r="G53" s="6">
        <v>12</v>
      </c>
      <c r="H53" s="6">
        <v>4</v>
      </c>
      <c r="I53" s="17">
        <v>10</v>
      </c>
      <c r="J53" s="7"/>
      <c r="K53" s="16" t="s">
        <v>3</v>
      </c>
      <c r="L53" s="31">
        <f>D53-$D$51</f>
        <v>2</v>
      </c>
      <c r="M53" s="31">
        <f>E53-$D$51</f>
        <v>12</v>
      </c>
      <c r="N53" s="6">
        <v>0</v>
      </c>
      <c r="O53" s="31">
        <f>G53-$D$51</f>
        <v>10</v>
      </c>
      <c r="P53" s="31">
        <f>H53-$D$51</f>
        <v>2</v>
      </c>
      <c r="Q53" s="40">
        <f>I53-$D$51</f>
        <v>8</v>
      </c>
      <c r="R53" s="7"/>
      <c r="S53" s="16" t="s">
        <v>3</v>
      </c>
      <c r="T53" s="23">
        <v>2</v>
      </c>
      <c r="U53" s="6">
        <v>12</v>
      </c>
      <c r="V53" s="23">
        <v>0</v>
      </c>
      <c r="W53" s="6">
        <v>10</v>
      </c>
      <c r="X53" s="23">
        <v>2</v>
      </c>
      <c r="Y53" s="17">
        <v>8</v>
      </c>
      <c r="Z53" s="7"/>
      <c r="AA53" s="7"/>
      <c r="AB53" s="37"/>
    </row>
    <row r="54" spans="2:28" x14ac:dyDescent="0.25">
      <c r="B54" s="47"/>
      <c r="C54" s="25" t="s">
        <v>4</v>
      </c>
      <c r="D54" s="23">
        <v>6</v>
      </c>
      <c r="E54" s="23">
        <v>8</v>
      </c>
      <c r="F54" s="23">
        <v>2</v>
      </c>
      <c r="G54" s="23">
        <v>10</v>
      </c>
      <c r="H54" s="23">
        <v>0</v>
      </c>
      <c r="I54" s="24">
        <v>8</v>
      </c>
      <c r="J54" s="7"/>
      <c r="K54" s="16" t="s">
        <v>4</v>
      </c>
      <c r="L54" s="6">
        <v>6</v>
      </c>
      <c r="M54" s="6">
        <v>8</v>
      </c>
      <c r="N54" s="29">
        <f>F54+$D$51</f>
        <v>4</v>
      </c>
      <c r="O54" s="6">
        <v>10</v>
      </c>
      <c r="P54" s="6">
        <v>0</v>
      </c>
      <c r="Q54" s="17">
        <v>8</v>
      </c>
      <c r="R54" s="7"/>
      <c r="S54" s="16" t="s">
        <v>4</v>
      </c>
      <c r="T54" s="23">
        <v>6</v>
      </c>
      <c r="U54" s="6">
        <v>8</v>
      </c>
      <c r="V54" s="23">
        <v>4</v>
      </c>
      <c r="W54" s="6">
        <v>10</v>
      </c>
      <c r="X54" s="23">
        <v>0</v>
      </c>
      <c r="Y54" s="17">
        <v>8</v>
      </c>
      <c r="Z54" s="7"/>
      <c r="AA54" s="7"/>
      <c r="AB54" s="37"/>
    </row>
    <row r="55" spans="2:28" ht="15.75" thickBot="1" x14ac:dyDescent="0.3">
      <c r="B55" s="47"/>
      <c r="C55" s="26" t="s">
        <v>18</v>
      </c>
      <c r="D55" s="27">
        <v>0</v>
      </c>
      <c r="E55" s="27">
        <v>0</v>
      </c>
      <c r="F55" s="27">
        <v>2</v>
      </c>
      <c r="G55" s="27">
        <v>2</v>
      </c>
      <c r="H55" s="27">
        <v>10</v>
      </c>
      <c r="I55" s="28">
        <v>0</v>
      </c>
      <c r="J55" s="7"/>
      <c r="K55" s="18" t="s">
        <v>18</v>
      </c>
      <c r="L55" s="19">
        <v>0</v>
      </c>
      <c r="M55" s="19">
        <v>0</v>
      </c>
      <c r="N55" s="42">
        <f>F55+$D$51</f>
        <v>4</v>
      </c>
      <c r="O55" s="19">
        <v>2</v>
      </c>
      <c r="P55" s="19">
        <v>10</v>
      </c>
      <c r="Q55" s="20">
        <v>0</v>
      </c>
      <c r="R55" s="7"/>
      <c r="S55" s="26" t="s">
        <v>18</v>
      </c>
      <c r="T55" s="27">
        <v>0</v>
      </c>
      <c r="U55" s="27">
        <v>0</v>
      </c>
      <c r="V55" s="27">
        <v>4</v>
      </c>
      <c r="W55" s="27">
        <v>2</v>
      </c>
      <c r="X55" s="27">
        <v>10</v>
      </c>
      <c r="Y55" s="28">
        <v>0</v>
      </c>
      <c r="Z55" s="7"/>
      <c r="AA55" s="7"/>
      <c r="AB55" s="37"/>
    </row>
    <row r="56" spans="2:28" ht="15.75" thickBot="1" x14ac:dyDescent="0.3">
      <c r="B56" s="47"/>
      <c r="C56" s="7"/>
      <c r="D56" s="7"/>
      <c r="E56" s="7"/>
      <c r="F56" s="7"/>
      <c r="G56" s="7"/>
      <c r="H56" s="7"/>
      <c r="I56" s="7"/>
      <c r="J56" s="7"/>
      <c r="K56" s="7"/>
      <c r="L56" s="7"/>
      <c r="M56" s="7"/>
      <c r="N56" s="7"/>
      <c r="O56" s="7"/>
      <c r="P56" s="7"/>
      <c r="Q56" s="7"/>
      <c r="R56" s="7"/>
      <c r="S56" s="7"/>
      <c r="T56" s="7"/>
      <c r="U56" s="7"/>
      <c r="V56" s="7"/>
      <c r="W56" s="7"/>
      <c r="X56" s="7"/>
      <c r="Y56" s="7"/>
      <c r="Z56" s="7"/>
      <c r="AA56" s="7"/>
      <c r="AB56" s="37"/>
    </row>
    <row r="57" spans="2:28" ht="15.75" thickBot="1" x14ac:dyDescent="0.3">
      <c r="B57" s="47"/>
      <c r="C57" s="1" t="s">
        <v>20</v>
      </c>
      <c r="D57" s="21" t="s">
        <v>5</v>
      </c>
      <c r="E57" s="14" t="s">
        <v>6</v>
      </c>
      <c r="F57" s="21" t="s">
        <v>7</v>
      </c>
      <c r="G57" s="14" t="s">
        <v>8</v>
      </c>
      <c r="H57" s="21" t="s">
        <v>10</v>
      </c>
      <c r="I57" s="44"/>
      <c r="J57" s="7"/>
      <c r="K57" s="1" t="s">
        <v>20</v>
      </c>
      <c r="L57" s="14" t="s">
        <v>5</v>
      </c>
      <c r="M57" s="14" t="s">
        <v>6</v>
      </c>
      <c r="N57" s="14" t="s">
        <v>7</v>
      </c>
      <c r="O57" s="14" t="s">
        <v>8</v>
      </c>
      <c r="P57" s="14" t="s">
        <v>10</v>
      </c>
      <c r="Q57" s="44"/>
      <c r="R57" s="7"/>
      <c r="S57" s="1" t="s">
        <v>20</v>
      </c>
      <c r="T57" s="21" t="s">
        <v>5</v>
      </c>
      <c r="U57" s="14" t="s">
        <v>6</v>
      </c>
      <c r="V57" s="21" t="s">
        <v>7</v>
      </c>
      <c r="W57" s="21" t="s">
        <v>8</v>
      </c>
      <c r="X57" s="14" t="s">
        <v>10</v>
      </c>
      <c r="Y57" s="44"/>
      <c r="Z57" s="7"/>
      <c r="AA57" s="46">
        <v>5</v>
      </c>
      <c r="AB57" s="37"/>
    </row>
    <row r="58" spans="2:28" x14ac:dyDescent="0.25">
      <c r="B58" s="47"/>
      <c r="C58" s="16" t="s">
        <v>0</v>
      </c>
      <c r="D58" s="23">
        <v>0</v>
      </c>
      <c r="E58" s="6">
        <v>14</v>
      </c>
      <c r="F58" s="23">
        <v>2</v>
      </c>
      <c r="G58" s="33">
        <v>4</v>
      </c>
      <c r="H58" s="23">
        <v>12</v>
      </c>
      <c r="I58" s="17">
        <v>10</v>
      </c>
      <c r="J58" s="7"/>
      <c r="K58" s="16" t="s">
        <v>0</v>
      </c>
      <c r="L58" s="6">
        <v>0</v>
      </c>
      <c r="M58" s="31">
        <f>E58-$G$58</f>
        <v>10</v>
      </c>
      <c r="N58" s="6">
        <v>2</v>
      </c>
      <c r="O58" s="31">
        <f>G58-$G$58</f>
        <v>0</v>
      </c>
      <c r="P58" s="6">
        <v>12</v>
      </c>
      <c r="Q58" s="40">
        <f>I58-$G$58</f>
        <v>6</v>
      </c>
      <c r="R58" s="7"/>
      <c r="S58" s="16" t="s">
        <v>0</v>
      </c>
      <c r="T58" s="23">
        <v>0</v>
      </c>
      <c r="U58" s="6">
        <v>10</v>
      </c>
      <c r="V58" s="23">
        <v>2</v>
      </c>
      <c r="W58" s="23">
        <v>0</v>
      </c>
      <c r="X58" s="6">
        <v>12</v>
      </c>
      <c r="Y58" s="17">
        <v>6</v>
      </c>
      <c r="Z58" s="7"/>
      <c r="AA58" s="7"/>
      <c r="AB58" s="37"/>
    </row>
    <row r="59" spans="2:28" x14ac:dyDescent="0.25">
      <c r="B59" s="47"/>
      <c r="C59" s="16" t="s">
        <v>1</v>
      </c>
      <c r="D59" s="23">
        <v>0</v>
      </c>
      <c r="E59" s="6">
        <v>12</v>
      </c>
      <c r="F59" s="23">
        <v>0</v>
      </c>
      <c r="G59" s="6">
        <v>8</v>
      </c>
      <c r="H59" s="23">
        <v>8</v>
      </c>
      <c r="I59" s="17">
        <v>10</v>
      </c>
      <c r="J59" s="7"/>
      <c r="K59" s="16" t="s">
        <v>1</v>
      </c>
      <c r="L59" s="6">
        <v>0</v>
      </c>
      <c r="M59" s="31">
        <f>E59-$G$58</f>
        <v>8</v>
      </c>
      <c r="N59" s="6">
        <v>0</v>
      </c>
      <c r="O59" s="31">
        <f>G59-$G$58</f>
        <v>4</v>
      </c>
      <c r="P59" s="6">
        <v>8</v>
      </c>
      <c r="Q59" s="40">
        <f>I59-$G$58</f>
        <v>6</v>
      </c>
      <c r="R59" s="7"/>
      <c r="S59" s="16" t="s">
        <v>1</v>
      </c>
      <c r="T59" s="23">
        <v>0</v>
      </c>
      <c r="U59" s="6">
        <v>8</v>
      </c>
      <c r="V59" s="23">
        <v>0</v>
      </c>
      <c r="W59" s="23">
        <v>4</v>
      </c>
      <c r="X59" s="6">
        <v>8</v>
      </c>
      <c r="Y59" s="17">
        <v>6</v>
      </c>
      <c r="Z59" s="7"/>
      <c r="AA59" s="7"/>
      <c r="AB59" s="37"/>
    </row>
    <row r="60" spans="2:28" x14ac:dyDescent="0.25">
      <c r="B60" s="47"/>
      <c r="C60" s="25" t="s">
        <v>2</v>
      </c>
      <c r="D60" s="23">
        <v>4</v>
      </c>
      <c r="E60" s="23">
        <v>6</v>
      </c>
      <c r="F60" s="23">
        <v>2</v>
      </c>
      <c r="G60" s="23">
        <v>0</v>
      </c>
      <c r="H60" s="23">
        <v>8</v>
      </c>
      <c r="I60" s="24">
        <v>8</v>
      </c>
      <c r="J60" s="7"/>
      <c r="K60" s="16" t="s">
        <v>2</v>
      </c>
      <c r="L60" s="29">
        <f>D60+G58</f>
        <v>8</v>
      </c>
      <c r="M60" s="6">
        <v>6</v>
      </c>
      <c r="N60" s="29">
        <f>F60+G58</f>
        <v>6</v>
      </c>
      <c r="O60" s="6">
        <v>0</v>
      </c>
      <c r="P60" s="29">
        <f>H60+G58</f>
        <v>12</v>
      </c>
      <c r="Q60" s="17">
        <v>8</v>
      </c>
      <c r="R60" s="7"/>
      <c r="S60" s="16" t="s">
        <v>2</v>
      </c>
      <c r="T60" s="23">
        <v>8</v>
      </c>
      <c r="U60" s="6">
        <v>6</v>
      </c>
      <c r="V60" s="23">
        <v>6</v>
      </c>
      <c r="W60" s="23">
        <v>0</v>
      </c>
      <c r="X60" s="6">
        <v>12</v>
      </c>
      <c r="Y60" s="17">
        <v>8</v>
      </c>
      <c r="Z60" s="7"/>
      <c r="AA60" s="7"/>
      <c r="AB60" s="37"/>
    </row>
    <row r="61" spans="2:28" x14ac:dyDescent="0.25">
      <c r="B61" s="47"/>
      <c r="C61" s="16" t="s">
        <v>3</v>
      </c>
      <c r="D61" s="23">
        <v>2</v>
      </c>
      <c r="E61" s="6">
        <v>12</v>
      </c>
      <c r="F61" s="23">
        <v>0</v>
      </c>
      <c r="G61" s="6">
        <v>10</v>
      </c>
      <c r="H61" s="23">
        <v>2</v>
      </c>
      <c r="I61" s="17">
        <v>8</v>
      </c>
      <c r="J61" s="7"/>
      <c r="K61" s="16" t="s">
        <v>3</v>
      </c>
      <c r="L61" s="6">
        <v>2</v>
      </c>
      <c r="M61" s="31">
        <f>E61-$G$58</f>
        <v>8</v>
      </c>
      <c r="N61" s="6">
        <v>0</v>
      </c>
      <c r="O61" s="31">
        <f>G61-$G$58</f>
        <v>6</v>
      </c>
      <c r="P61" s="6">
        <v>2</v>
      </c>
      <c r="Q61" s="40">
        <f>I61-$G$58</f>
        <v>4</v>
      </c>
      <c r="R61" s="7"/>
      <c r="S61" s="16" t="s">
        <v>3</v>
      </c>
      <c r="T61" s="23">
        <v>2</v>
      </c>
      <c r="U61" s="6">
        <v>8</v>
      </c>
      <c r="V61" s="23">
        <v>0</v>
      </c>
      <c r="W61" s="23">
        <v>6</v>
      </c>
      <c r="X61" s="6">
        <v>2</v>
      </c>
      <c r="Y61" s="17">
        <v>4</v>
      </c>
      <c r="Z61" s="7"/>
      <c r="AA61" s="7"/>
      <c r="AB61" s="37"/>
    </row>
    <row r="62" spans="2:28" x14ac:dyDescent="0.25">
      <c r="B62" s="47"/>
      <c r="C62" s="16" t="s">
        <v>4</v>
      </c>
      <c r="D62" s="23">
        <v>6</v>
      </c>
      <c r="E62" s="6">
        <v>8</v>
      </c>
      <c r="F62" s="23">
        <v>4</v>
      </c>
      <c r="G62" s="6">
        <v>10</v>
      </c>
      <c r="H62" s="23">
        <v>0</v>
      </c>
      <c r="I62" s="17">
        <v>8</v>
      </c>
      <c r="J62" s="7"/>
      <c r="K62" s="16" t="s">
        <v>4</v>
      </c>
      <c r="L62" s="6">
        <v>6</v>
      </c>
      <c r="M62" s="31">
        <f>E62-$G$58</f>
        <v>4</v>
      </c>
      <c r="N62" s="6">
        <v>4</v>
      </c>
      <c r="O62" s="31">
        <f>G62-$G$58</f>
        <v>6</v>
      </c>
      <c r="P62" s="6">
        <v>0</v>
      </c>
      <c r="Q62" s="40">
        <f>I62-$G$58</f>
        <v>4</v>
      </c>
      <c r="R62" s="7"/>
      <c r="S62" s="25" t="s">
        <v>4</v>
      </c>
      <c r="T62" s="23">
        <v>6</v>
      </c>
      <c r="U62" s="23">
        <v>4</v>
      </c>
      <c r="V62" s="23">
        <v>4</v>
      </c>
      <c r="W62" s="23">
        <v>6</v>
      </c>
      <c r="X62" s="23">
        <v>0</v>
      </c>
      <c r="Y62" s="24">
        <v>4</v>
      </c>
      <c r="Z62" s="7"/>
      <c r="AA62" s="7"/>
      <c r="AB62" s="37"/>
    </row>
    <row r="63" spans="2:28" ht="15.75" thickBot="1" x14ac:dyDescent="0.3">
      <c r="B63" s="47"/>
      <c r="C63" s="26" t="s">
        <v>18</v>
      </c>
      <c r="D63" s="27">
        <v>0</v>
      </c>
      <c r="E63" s="27">
        <v>0</v>
      </c>
      <c r="F63" s="27">
        <v>4</v>
      </c>
      <c r="G63" s="27">
        <v>2</v>
      </c>
      <c r="H63" s="27">
        <v>10</v>
      </c>
      <c r="I63" s="28">
        <v>0</v>
      </c>
      <c r="J63" s="7"/>
      <c r="K63" s="18" t="s">
        <v>18</v>
      </c>
      <c r="L63" s="42">
        <f>D63+G58</f>
        <v>4</v>
      </c>
      <c r="M63" s="19">
        <v>0</v>
      </c>
      <c r="N63" s="42">
        <f>F63+G58</f>
        <v>8</v>
      </c>
      <c r="O63" s="19">
        <v>2</v>
      </c>
      <c r="P63" s="42">
        <f>H63+G58</f>
        <v>14</v>
      </c>
      <c r="Q63" s="20">
        <v>0</v>
      </c>
      <c r="R63" s="7"/>
      <c r="S63" s="26" t="s">
        <v>18</v>
      </c>
      <c r="T63" s="27">
        <v>4</v>
      </c>
      <c r="U63" s="27">
        <v>0</v>
      </c>
      <c r="V63" s="27">
        <v>8</v>
      </c>
      <c r="W63" s="27">
        <v>2</v>
      </c>
      <c r="X63" s="27">
        <v>14</v>
      </c>
      <c r="Y63" s="28">
        <v>0</v>
      </c>
      <c r="Z63" s="7"/>
      <c r="AA63" s="7"/>
      <c r="AB63" s="37"/>
    </row>
    <row r="64" spans="2:28" ht="15.75" thickBot="1" x14ac:dyDescent="0.3">
      <c r="B64" s="47"/>
      <c r="C64" s="7"/>
      <c r="D64" s="7"/>
      <c r="E64" s="7"/>
      <c r="F64" s="7"/>
      <c r="G64" s="7"/>
      <c r="H64" s="7"/>
      <c r="I64" s="7"/>
      <c r="J64" s="7"/>
      <c r="K64" s="7"/>
      <c r="L64" s="7"/>
      <c r="M64" s="7"/>
      <c r="N64" s="7"/>
      <c r="O64" s="7"/>
      <c r="P64" s="7"/>
      <c r="Q64" s="7"/>
      <c r="R64" s="7"/>
      <c r="S64" s="7"/>
      <c r="T64" s="7"/>
      <c r="U64" s="7"/>
      <c r="V64" s="7"/>
      <c r="W64" s="7"/>
      <c r="X64" s="7"/>
      <c r="Y64" s="7"/>
      <c r="Z64" s="7"/>
      <c r="AA64" s="7"/>
      <c r="AB64" s="37"/>
    </row>
    <row r="65" spans="2:28" ht="15.75" thickBot="1" x14ac:dyDescent="0.3">
      <c r="B65" s="47"/>
      <c r="C65" s="1" t="s">
        <v>124</v>
      </c>
      <c r="D65" s="21" t="s">
        <v>5</v>
      </c>
      <c r="E65" s="14" t="s">
        <v>6</v>
      </c>
      <c r="F65" s="21" t="s">
        <v>7</v>
      </c>
      <c r="G65" s="21" t="s">
        <v>8</v>
      </c>
      <c r="H65" s="14" t="s">
        <v>10</v>
      </c>
      <c r="I65" s="44"/>
      <c r="J65" s="7"/>
      <c r="K65" s="1" t="s">
        <v>124</v>
      </c>
      <c r="L65" s="14" t="s">
        <v>5</v>
      </c>
      <c r="M65" s="14" t="s">
        <v>6</v>
      </c>
      <c r="N65" s="14" t="s">
        <v>7</v>
      </c>
      <c r="O65" s="14" t="s">
        <v>8</v>
      </c>
      <c r="P65" s="14" t="s">
        <v>10</v>
      </c>
      <c r="Q65" s="44"/>
      <c r="R65" s="7"/>
      <c r="S65" s="1" t="s">
        <v>124</v>
      </c>
      <c r="T65" s="21" t="s">
        <v>5</v>
      </c>
      <c r="U65" s="14" t="s">
        <v>6</v>
      </c>
      <c r="V65" s="21" t="s">
        <v>7</v>
      </c>
      <c r="W65" s="21" t="s">
        <v>8</v>
      </c>
      <c r="X65" s="21" t="s">
        <v>10</v>
      </c>
      <c r="Y65" s="44"/>
      <c r="Z65" s="7"/>
      <c r="AA65" s="46">
        <v>5</v>
      </c>
      <c r="AB65" s="37"/>
    </row>
    <row r="66" spans="2:28" x14ac:dyDescent="0.25">
      <c r="B66" s="47"/>
      <c r="C66" s="16" t="s">
        <v>0</v>
      </c>
      <c r="D66" s="23">
        <v>0</v>
      </c>
      <c r="E66" s="6">
        <v>10</v>
      </c>
      <c r="F66" s="23">
        <v>2</v>
      </c>
      <c r="G66" s="23">
        <v>0</v>
      </c>
      <c r="H66" s="6">
        <v>12</v>
      </c>
      <c r="I66" s="17">
        <v>6</v>
      </c>
      <c r="J66" s="7"/>
      <c r="K66" s="16" t="s">
        <v>0</v>
      </c>
      <c r="L66" s="6">
        <v>0</v>
      </c>
      <c r="M66" s="31">
        <f>E66-$H$69</f>
        <v>8</v>
      </c>
      <c r="N66" s="6">
        <v>2</v>
      </c>
      <c r="O66" s="6">
        <v>0</v>
      </c>
      <c r="P66" s="31">
        <f t="shared" ref="P66:Q69" si="13">H66-$H$69</f>
        <v>10</v>
      </c>
      <c r="Q66" s="40">
        <f t="shared" si="13"/>
        <v>4</v>
      </c>
      <c r="R66" s="7"/>
      <c r="S66" s="16" t="s">
        <v>0</v>
      </c>
      <c r="T66" s="23">
        <v>0</v>
      </c>
      <c r="U66" s="6">
        <v>8</v>
      </c>
      <c r="V66" s="23">
        <v>2</v>
      </c>
      <c r="W66" s="23">
        <v>0</v>
      </c>
      <c r="X66" s="23">
        <v>10</v>
      </c>
      <c r="Y66" s="17">
        <v>4</v>
      </c>
      <c r="Z66" s="7"/>
      <c r="AA66" s="7"/>
      <c r="AB66" s="37"/>
    </row>
    <row r="67" spans="2:28" x14ac:dyDescent="0.25">
      <c r="B67" s="47"/>
      <c r="C67" s="16" t="s">
        <v>1</v>
      </c>
      <c r="D67" s="23">
        <v>0</v>
      </c>
      <c r="E67" s="6">
        <v>8</v>
      </c>
      <c r="F67" s="23">
        <v>0</v>
      </c>
      <c r="G67" s="23">
        <v>4</v>
      </c>
      <c r="H67" s="6">
        <v>8</v>
      </c>
      <c r="I67" s="17">
        <v>6</v>
      </c>
      <c r="J67" s="7"/>
      <c r="K67" s="16" t="s">
        <v>1</v>
      </c>
      <c r="L67" s="6">
        <v>0</v>
      </c>
      <c r="M67" s="31">
        <f>E67-$H$69</f>
        <v>6</v>
      </c>
      <c r="N67" s="6">
        <v>0</v>
      </c>
      <c r="O67" s="6">
        <v>4</v>
      </c>
      <c r="P67" s="31">
        <f t="shared" si="13"/>
        <v>6</v>
      </c>
      <c r="Q67" s="40">
        <f t="shared" si="13"/>
        <v>4</v>
      </c>
      <c r="R67" s="7"/>
      <c r="S67" s="16" t="s">
        <v>1</v>
      </c>
      <c r="T67" s="23">
        <v>0</v>
      </c>
      <c r="U67" s="6">
        <v>6</v>
      </c>
      <c r="V67" s="23">
        <v>0</v>
      </c>
      <c r="W67" s="23">
        <v>4</v>
      </c>
      <c r="X67" s="23">
        <v>6</v>
      </c>
      <c r="Y67" s="17">
        <v>4</v>
      </c>
      <c r="Z67" s="7"/>
      <c r="AA67" s="7"/>
      <c r="AB67" s="37"/>
    </row>
    <row r="68" spans="2:28" x14ac:dyDescent="0.25">
      <c r="B68" s="47"/>
      <c r="C68" s="16" t="s">
        <v>2</v>
      </c>
      <c r="D68" s="23">
        <v>8</v>
      </c>
      <c r="E68" s="6">
        <v>6</v>
      </c>
      <c r="F68" s="23">
        <v>6</v>
      </c>
      <c r="G68" s="23">
        <v>0</v>
      </c>
      <c r="H68" s="6">
        <v>12</v>
      </c>
      <c r="I68" s="17">
        <v>8</v>
      </c>
      <c r="J68" s="7"/>
      <c r="K68" s="16" t="s">
        <v>2</v>
      </c>
      <c r="L68" s="6">
        <v>8</v>
      </c>
      <c r="M68" s="31">
        <f>E68-$H$69</f>
        <v>4</v>
      </c>
      <c r="N68" s="6">
        <v>6</v>
      </c>
      <c r="O68" s="6">
        <v>0</v>
      </c>
      <c r="P68" s="31">
        <f t="shared" si="13"/>
        <v>10</v>
      </c>
      <c r="Q68" s="40">
        <f t="shared" si="13"/>
        <v>6</v>
      </c>
      <c r="R68" s="7"/>
      <c r="S68" s="16" t="s">
        <v>2</v>
      </c>
      <c r="T68" s="23">
        <v>8</v>
      </c>
      <c r="U68" s="6">
        <v>4</v>
      </c>
      <c r="V68" s="23">
        <v>6</v>
      </c>
      <c r="W68" s="23">
        <v>0</v>
      </c>
      <c r="X68" s="23">
        <v>10</v>
      </c>
      <c r="Y68" s="17">
        <v>6</v>
      </c>
      <c r="Z68" s="7"/>
      <c r="AA68" s="7"/>
      <c r="AB68" s="37"/>
    </row>
    <row r="69" spans="2:28" x14ac:dyDescent="0.25">
      <c r="B69" s="47"/>
      <c r="C69" s="16" t="s">
        <v>3</v>
      </c>
      <c r="D69" s="23">
        <v>2</v>
      </c>
      <c r="E69" s="6">
        <v>8</v>
      </c>
      <c r="F69" s="23">
        <v>0</v>
      </c>
      <c r="G69" s="23">
        <v>6</v>
      </c>
      <c r="H69" s="33">
        <v>2</v>
      </c>
      <c r="I69" s="17">
        <v>4</v>
      </c>
      <c r="J69" s="7"/>
      <c r="K69" s="16" t="s">
        <v>3</v>
      </c>
      <c r="L69" s="6">
        <v>2</v>
      </c>
      <c r="M69" s="31">
        <f>E69-$H$69</f>
        <v>6</v>
      </c>
      <c r="N69" s="6">
        <v>0</v>
      </c>
      <c r="O69" s="6">
        <v>6</v>
      </c>
      <c r="P69" s="31">
        <f t="shared" si="13"/>
        <v>0</v>
      </c>
      <c r="Q69" s="40">
        <f t="shared" si="13"/>
        <v>2</v>
      </c>
      <c r="R69" s="7"/>
      <c r="S69" s="16" t="s">
        <v>3</v>
      </c>
      <c r="T69" s="23">
        <v>2</v>
      </c>
      <c r="U69" s="6">
        <v>6</v>
      </c>
      <c r="V69" s="23">
        <v>0</v>
      </c>
      <c r="W69" s="23">
        <v>6</v>
      </c>
      <c r="X69" s="23">
        <v>0</v>
      </c>
      <c r="Y69" s="17">
        <v>2</v>
      </c>
      <c r="Z69" s="7"/>
      <c r="AA69" s="7"/>
      <c r="AB69" s="37"/>
    </row>
    <row r="70" spans="2:28" x14ac:dyDescent="0.25">
      <c r="B70" s="47"/>
      <c r="C70" s="25" t="s">
        <v>4</v>
      </c>
      <c r="D70" s="23">
        <v>6</v>
      </c>
      <c r="E70" s="23">
        <v>4</v>
      </c>
      <c r="F70" s="23">
        <v>4</v>
      </c>
      <c r="G70" s="23">
        <v>6</v>
      </c>
      <c r="H70" s="23">
        <v>0</v>
      </c>
      <c r="I70" s="24">
        <v>4</v>
      </c>
      <c r="J70" s="7"/>
      <c r="K70" s="16" t="s">
        <v>4</v>
      </c>
      <c r="L70" s="29">
        <f>D70+$H$69</f>
        <v>8</v>
      </c>
      <c r="M70" s="6">
        <v>4</v>
      </c>
      <c r="N70" s="29">
        <f>F70+$H$69</f>
        <v>6</v>
      </c>
      <c r="O70" s="29">
        <f>G70+$H$69</f>
        <v>8</v>
      </c>
      <c r="P70" s="6">
        <v>0</v>
      </c>
      <c r="Q70" s="17">
        <v>4</v>
      </c>
      <c r="R70" s="7"/>
      <c r="S70" s="16" t="s">
        <v>4</v>
      </c>
      <c r="T70" s="23">
        <v>8</v>
      </c>
      <c r="U70" s="6">
        <v>4</v>
      </c>
      <c r="V70" s="23">
        <v>6</v>
      </c>
      <c r="W70" s="23">
        <v>8</v>
      </c>
      <c r="X70" s="23">
        <v>0</v>
      </c>
      <c r="Y70" s="17">
        <v>4</v>
      </c>
      <c r="Z70" s="7"/>
      <c r="AA70" s="7"/>
      <c r="AB70" s="37"/>
    </row>
    <row r="71" spans="2:28" ht="15.75" thickBot="1" x14ac:dyDescent="0.3">
      <c r="B71" s="47"/>
      <c r="C71" s="26" t="s">
        <v>18</v>
      </c>
      <c r="D71" s="27">
        <v>4</v>
      </c>
      <c r="E71" s="27">
        <v>0</v>
      </c>
      <c r="F71" s="27">
        <v>8</v>
      </c>
      <c r="G71" s="27">
        <v>2</v>
      </c>
      <c r="H71" s="27">
        <v>14</v>
      </c>
      <c r="I71" s="28">
        <v>0</v>
      </c>
      <c r="J71" s="7"/>
      <c r="K71" s="18" t="s">
        <v>18</v>
      </c>
      <c r="L71" s="42">
        <f>D71+$H$69</f>
        <v>6</v>
      </c>
      <c r="M71" s="19">
        <v>0</v>
      </c>
      <c r="N71" s="42">
        <f>F71+$H$69</f>
        <v>10</v>
      </c>
      <c r="O71" s="42">
        <f>G71+$H$69</f>
        <v>4</v>
      </c>
      <c r="P71" s="19">
        <v>14</v>
      </c>
      <c r="Q71" s="20">
        <v>0</v>
      </c>
      <c r="R71" s="7"/>
      <c r="S71" s="26" t="s">
        <v>18</v>
      </c>
      <c r="T71" s="27">
        <v>6</v>
      </c>
      <c r="U71" s="27">
        <v>0</v>
      </c>
      <c r="V71" s="27">
        <v>10</v>
      </c>
      <c r="W71" s="27">
        <v>4</v>
      </c>
      <c r="X71" s="27">
        <v>14</v>
      </c>
      <c r="Y71" s="28">
        <v>0</v>
      </c>
      <c r="Z71" s="7"/>
      <c r="AA71" s="7"/>
      <c r="AB71" s="37"/>
    </row>
    <row r="72" spans="2:28" ht="15.75" thickBot="1" x14ac:dyDescent="0.3">
      <c r="B72" s="47"/>
      <c r="C72" s="7"/>
      <c r="D72" s="7"/>
      <c r="E72" s="7"/>
      <c r="F72" s="7"/>
      <c r="G72" s="7"/>
      <c r="H72" s="7"/>
      <c r="I72" s="7"/>
      <c r="J72" s="7"/>
      <c r="K72" s="7"/>
      <c r="L72" s="7"/>
      <c r="M72" s="7"/>
      <c r="N72" s="7"/>
      <c r="O72" s="7"/>
      <c r="P72" s="7"/>
      <c r="Q72" s="7"/>
      <c r="R72" s="7"/>
      <c r="S72" s="7"/>
      <c r="T72" s="7"/>
      <c r="U72" s="7"/>
      <c r="V72" s="7"/>
      <c r="W72" s="7"/>
      <c r="X72" s="7"/>
      <c r="Y72" s="7"/>
      <c r="Z72" s="7"/>
      <c r="AA72" s="7"/>
      <c r="AB72" s="37"/>
    </row>
    <row r="73" spans="2:28" ht="15.75" thickBot="1" x14ac:dyDescent="0.3">
      <c r="B73" s="47"/>
      <c r="C73" s="1" t="s">
        <v>125</v>
      </c>
      <c r="D73" s="21" t="s">
        <v>5</v>
      </c>
      <c r="E73" s="14" t="s">
        <v>6</v>
      </c>
      <c r="F73" s="21" t="s">
        <v>7</v>
      </c>
      <c r="G73" s="21" t="s">
        <v>8</v>
      </c>
      <c r="H73" s="21" t="s">
        <v>10</v>
      </c>
      <c r="I73" s="44"/>
      <c r="J73" s="7"/>
      <c r="K73" s="1" t="s">
        <v>125</v>
      </c>
      <c r="L73" s="14" t="s">
        <v>5</v>
      </c>
      <c r="M73" s="14" t="s">
        <v>6</v>
      </c>
      <c r="N73" s="14" t="s">
        <v>7</v>
      </c>
      <c r="O73" s="14" t="s">
        <v>8</v>
      </c>
      <c r="P73" s="14" t="s">
        <v>10</v>
      </c>
      <c r="Q73" s="44"/>
      <c r="R73" s="7"/>
      <c r="S73" s="1" t="s">
        <v>125</v>
      </c>
      <c r="T73" s="21" t="s">
        <v>5</v>
      </c>
      <c r="U73" s="14" t="s">
        <v>6</v>
      </c>
      <c r="V73" s="14" t="s">
        <v>7</v>
      </c>
      <c r="W73" s="21" t="s">
        <v>8</v>
      </c>
      <c r="X73" s="21" t="s">
        <v>10</v>
      </c>
      <c r="Y73" s="44"/>
      <c r="Z73" s="7"/>
      <c r="AA73" s="46">
        <v>6</v>
      </c>
      <c r="AB73" s="37"/>
    </row>
    <row r="74" spans="2:28" x14ac:dyDescent="0.25">
      <c r="B74" s="47"/>
      <c r="C74" s="16" t="s">
        <v>0</v>
      </c>
      <c r="D74" s="23">
        <v>0</v>
      </c>
      <c r="E74" s="6">
        <v>8</v>
      </c>
      <c r="F74" s="23">
        <v>2</v>
      </c>
      <c r="G74" s="23">
        <v>0</v>
      </c>
      <c r="H74" s="23">
        <v>10</v>
      </c>
      <c r="I74" s="17">
        <v>4</v>
      </c>
      <c r="J74" s="7"/>
      <c r="K74" s="16" t="s">
        <v>0</v>
      </c>
      <c r="L74" s="6">
        <v>0</v>
      </c>
      <c r="M74" s="31">
        <f>E74-$I$77</f>
        <v>6</v>
      </c>
      <c r="N74" s="6">
        <v>2</v>
      </c>
      <c r="O74" s="6">
        <v>0</v>
      </c>
      <c r="P74" s="6">
        <v>10</v>
      </c>
      <c r="Q74" s="40">
        <f>I74-$I$77</f>
        <v>2</v>
      </c>
      <c r="R74" s="7"/>
      <c r="S74" s="16" t="s">
        <v>0</v>
      </c>
      <c r="T74" s="23">
        <v>0</v>
      </c>
      <c r="U74" s="6">
        <v>6</v>
      </c>
      <c r="V74" s="6">
        <v>2</v>
      </c>
      <c r="W74" s="23">
        <v>0</v>
      </c>
      <c r="X74" s="23">
        <v>10</v>
      </c>
      <c r="Y74" s="17">
        <v>2</v>
      </c>
      <c r="Z74" s="7"/>
      <c r="AA74" s="7"/>
      <c r="AB74" s="37"/>
    </row>
    <row r="75" spans="2:28" x14ac:dyDescent="0.25">
      <c r="B75" s="47"/>
      <c r="C75" s="16" t="s">
        <v>1</v>
      </c>
      <c r="D75" s="23">
        <v>0</v>
      </c>
      <c r="E75" s="6">
        <v>6</v>
      </c>
      <c r="F75" s="23">
        <v>0</v>
      </c>
      <c r="G75" s="23">
        <v>4</v>
      </c>
      <c r="H75" s="23">
        <v>6</v>
      </c>
      <c r="I75" s="17">
        <v>4</v>
      </c>
      <c r="J75" s="7"/>
      <c r="K75" s="16" t="s">
        <v>1</v>
      </c>
      <c r="L75" s="6">
        <v>0</v>
      </c>
      <c r="M75" s="31">
        <f>E75-$I$77</f>
        <v>4</v>
      </c>
      <c r="N75" s="6">
        <v>0</v>
      </c>
      <c r="O75" s="6">
        <v>4</v>
      </c>
      <c r="P75" s="6">
        <v>6</v>
      </c>
      <c r="Q75" s="40">
        <f>I75-$I$77</f>
        <v>2</v>
      </c>
      <c r="R75" s="7"/>
      <c r="S75" s="25" t="s">
        <v>1</v>
      </c>
      <c r="T75" s="23">
        <v>0</v>
      </c>
      <c r="U75" s="23">
        <v>4</v>
      </c>
      <c r="V75" s="23">
        <v>0</v>
      </c>
      <c r="W75" s="23">
        <v>4</v>
      </c>
      <c r="X75" s="23">
        <v>6</v>
      </c>
      <c r="Y75" s="24">
        <v>2</v>
      </c>
      <c r="Z75" s="7"/>
      <c r="AA75" s="7"/>
      <c r="AB75" s="37"/>
    </row>
    <row r="76" spans="2:28" x14ac:dyDescent="0.25">
      <c r="B76" s="47"/>
      <c r="C76" s="16" t="s">
        <v>2</v>
      </c>
      <c r="D76" s="23">
        <v>8</v>
      </c>
      <c r="E76" s="6">
        <v>4</v>
      </c>
      <c r="F76" s="23">
        <v>6</v>
      </c>
      <c r="G76" s="23">
        <v>0</v>
      </c>
      <c r="H76" s="23">
        <v>10</v>
      </c>
      <c r="I76" s="17">
        <v>6</v>
      </c>
      <c r="J76" s="7"/>
      <c r="K76" s="16" t="s">
        <v>2</v>
      </c>
      <c r="L76" s="6">
        <v>8</v>
      </c>
      <c r="M76" s="31">
        <f>E76-$I$77</f>
        <v>2</v>
      </c>
      <c r="N76" s="6">
        <v>6</v>
      </c>
      <c r="O76" s="6">
        <v>0</v>
      </c>
      <c r="P76" s="6">
        <v>10</v>
      </c>
      <c r="Q76" s="40">
        <f>I76-$I$77</f>
        <v>4</v>
      </c>
      <c r="R76" s="7"/>
      <c r="S76" s="16" t="s">
        <v>2</v>
      </c>
      <c r="T76" s="23">
        <v>8</v>
      </c>
      <c r="U76" s="6">
        <v>2</v>
      </c>
      <c r="V76" s="6">
        <v>6</v>
      </c>
      <c r="W76" s="23">
        <v>0</v>
      </c>
      <c r="X76" s="23">
        <v>10</v>
      </c>
      <c r="Y76" s="17">
        <v>4</v>
      </c>
      <c r="Z76" s="7"/>
      <c r="AA76" s="7"/>
      <c r="AB76" s="37"/>
    </row>
    <row r="77" spans="2:28" x14ac:dyDescent="0.25">
      <c r="B77" s="47"/>
      <c r="C77" s="16" t="s">
        <v>3</v>
      </c>
      <c r="D77" s="23">
        <v>2</v>
      </c>
      <c r="E77" s="6">
        <v>6</v>
      </c>
      <c r="F77" s="23">
        <v>0</v>
      </c>
      <c r="G77" s="23">
        <v>6</v>
      </c>
      <c r="H77" s="23">
        <v>0</v>
      </c>
      <c r="I77" s="8">
        <v>2</v>
      </c>
      <c r="J77" s="7"/>
      <c r="K77" s="16" t="s">
        <v>3</v>
      </c>
      <c r="L77" s="6">
        <v>2</v>
      </c>
      <c r="M77" s="31">
        <f>E77-$I$77</f>
        <v>4</v>
      </c>
      <c r="N77" s="6">
        <v>0</v>
      </c>
      <c r="O77" s="6">
        <v>6</v>
      </c>
      <c r="P77" s="6">
        <v>0</v>
      </c>
      <c r="Q77" s="40">
        <f>I77-$I$77</f>
        <v>0</v>
      </c>
      <c r="R77" s="7"/>
      <c r="S77" s="25" t="s">
        <v>3</v>
      </c>
      <c r="T77" s="23">
        <v>2</v>
      </c>
      <c r="U77" s="23">
        <v>4</v>
      </c>
      <c r="V77" s="23">
        <v>0</v>
      </c>
      <c r="W77" s="23">
        <v>6</v>
      </c>
      <c r="X77" s="23">
        <v>0</v>
      </c>
      <c r="Y77" s="24">
        <v>0</v>
      </c>
      <c r="Z77" s="7"/>
      <c r="AA77" s="7"/>
      <c r="AB77" s="37"/>
    </row>
    <row r="78" spans="2:28" x14ac:dyDescent="0.25">
      <c r="B78" s="47"/>
      <c r="C78" s="16" t="s">
        <v>4</v>
      </c>
      <c r="D78" s="23">
        <v>8</v>
      </c>
      <c r="E78" s="6">
        <v>4</v>
      </c>
      <c r="F78" s="23">
        <v>6</v>
      </c>
      <c r="G78" s="23">
        <v>8</v>
      </c>
      <c r="H78" s="23">
        <v>0</v>
      </c>
      <c r="I78" s="17">
        <v>4</v>
      </c>
      <c r="J78" s="7"/>
      <c r="K78" s="16" t="s">
        <v>4</v>
      </c>
      <c r="L78" s="6">
        <v>8</v>
      </c>
      <c r="M78" s="31">
        <f>E78-$I$77</f>
        <v>2</v>
      </c>
      <c r="N78" s="6">
        <v>6</v>
      </c>
      <c r="O78" s="6">
        <v>8</v>
      </c>
      <c r="P78" s="6">
        <v>0</v>
      </c>
      <c r="Q78" s="40">
        <f>I78-$I$77</f>
        <v>2</v>
      </c>
      <c r="R78" s="7"/>
      <c r="S78" s="16" t="s">
        <v>4</v>
      </c>
      <c r="T78" s="23">
        <v>8</v>
      </c>
      <c r="U78" s="6">
        <v>2</v>
      </c>
      <c r="V78" s="6">
        <v>6</v>
      </c>
      <c r="W78" s="23">
        <v>8</v>
      </c>
      <c r="X78" s="23">
        <v>0</v>
      </c>
      <c r="Y78" s="17">
        <v>2</v>
      </c>
      <c r="Z78" s="7"/>
      <c r="AA78" s="7"/>
      <c r="AB78" s="37"/>
    </row>
    <row r="79" spans="2:28" ht="15.75" thickBot="1" x14ac:dyDescent="0.3">
      <c r="B79" s="47"/>
      <c r="C79" s="26" t="s">
        <v>18</v>
      </c>
      <c r="D79" s="27">
        <v>6</v>
      </c>
      <c r="E79" s="27">
        <v>0</v>
      </c>
      <c r="F79" s="27">
        <v>10</v>
      </c>
      <c r="G79" s="27">
        <v>4</v>
      </c>
      <c r="H79" s="27">
        <v>14</v>
      </c>
      <c r="I79" s="28">
        <v>0</v>
      </c>
      <c r="J79" s="7"/>
      <c r="K79" s="18" t="s">
        <v>18</v>
      </c>
      <c r="L79" s="42">
        <f>D79+I77</f>
        <v>8</v>
      </c>
      <c r="M79" s="19">
        <v>0</v>
      </c>
      <c r="N79" s="42">
        <f>F79+$I$77</f>
        <v>12</v>
      </c>
      <c r="O79" s="42">
        <f>G79+$I$77</f>
        <v>6</v>
      </c>
      <c r="P79" s="42">
        <f>H79+$I$77</f>
        <v>16</v>
      </c>
      <c r="Q79" s="20">
        <v>0</v>
      </c>
      <c r="R79" s="7"/>
      <c r="S79" s="26" t="s">
        <v>18</v>
      </c>
      <c r="T79" s="27">
        <v>8</v>
      </c>
      <c r="U79" s="27">
        <v>0</v>
      </c>
      <c r="V79" s="27">
        <v>12</v>
      </c>
      <c r="W79" s="27">
        <v>6</v>
      </c>
      <c r="X79" s="27">
        <v>16</v>
      </c>
      <c r="Y79" s="28">
        <v>0</v>
      </c>
      <c r="Z79" s="7"/>
      <c r="AA79" s="7"/>
      <c r="AB79" s="37"/>
    </row>
    <row r="80" spans="2:28" ht="15.75" thickBot="1" x14ac:dyDescent="0.3">
      <c r="B80" s="47"/>
      <c r="C80" s="7"/>
      <c r="D80" s="7"/>
      <c r="E80" s="7"/>
      <c r="F80" s="7"/>
      <c r="G80" s="7"/>
      <c r="H80" s="7"/>
      <c r="I80" s="7"/>
      <c r="J80" s="7"/>
      <c r="K80" s="7"/>
      <c r="L80" s="7"/>
      <c r="M80" s="7"/>
      <c r="N80" s="7"/>
      <c r="O80" s="7"/>
      <c r="P80" s="7"/>
      <c r="Q80" s="7"/>
      <c r="R80" s="7"/>
      <c r="S80" s="7"/>
      <c r="T80" s="7"/>
      <c r="U80" s="7"/>
      <c r="V80" s="7"/>
      <c r="W80" s="7"/>
      <c r="X80" s="7"/>
      <c r="Y80" s="7"/>
      <c r="Z80" s="7"/>
      <c r="AA80" s="7"/>
      <c r="AB80" s="37"/>
    </row>
    <row r="81" spans="2:28" x14ac:dyDescent="0.25">
      <c r="B81" s="47"/>
      <c r="C81" s="1" t="s">
        <v>126</v>
      </c>
      <c r="D81" s="14" t="s">
        <v>5</v>
      </c>
      <c r="E81" s="14" t="s">
        <v>6</v>
      </c>
      <c r="F81" s="14" t="s">
        <v>7</v>
      </c>
      <c r="G81" s="14" t="s">
        <v>8</v>
      </c>
      <c r="H81" s="14" t="s">
        <v>10</v>
      </c>
      <c r="I81" s="44"/>
      <c r="J81" s="7"/>
      <c r="K81" s="1" t="s">
        <v>126</v>
      </c>
      <c r="L81" s="14" t="s">
        <v>5</v>
      </c>
      <c r="M81" s="14" t="s">
        <v>6</v>
      </c>
      <c r="N81" s="14" t="s">
        <v>7</v>
      </c>
      <c r="O81" s="14" t="s">
        <v>8</v>
      </c>
      <c r="P81" s="14" t="s">
        <v>10</v>
      </c>
      <c r="Q81" s="45"/>
      <c r="R81" s="7"/>
      <c r="S81" s="7"/>
      <c r="T81" s="7"/>
      <c r="U81" s="7"/>
      <c r="V81" s="7"/>
      <c r="W81" s="7"/>
      <c r="X81" s="7"/>
      <c r="Y81" s="7"/>
      <c r="Z81" s="7"/>
      <c r="AA81" s="7"/>
      <c r="AB81" s="37"/>
    </row>
    <row r="82" spans="2:28" x14ac:dyDescent="0.25">
      <c r="B82" s="47"/>
      <c r="C82" s="16" t="s">
        <v>0</v>
      </c>
      <c r="D82" s="5">
        <v>0</v>
      </c>
      <c r="E82" s="6">
        <v>6</v>
      </c>
      <c r="F82" s="6">
        <v>2</v>
      </c>
      <c r="G82" s="6">
        <v>0</v>
      </c>
      <c r="H82" s="6">
        <v>10</v>
      </c>
      <c r="I82" s="17">
        <v>2</v>
      </c>
      <c r="J82" s="7"/>
      <c r="K82" s="16" t="s">
        <v>0</v>
      </c>
      <c r="L82" s="5">
        <v>20</v>
      </c>
      <c r="M82" s="6">
        <v>38</v>
      </c>
      <c r="N82" s="6">
        <v>16</v>
      </c>
      <c r="O82" s="6">
        <v>30</v>
      </c>
      <c r="P82" s="6">
        <v>28</v>
      </c>
      <c r="Q82" s="8">
        <v>38</v>
      </c>
      <c r="R82" s="7"/>
      <c r="S82" s="7"/>
      <c r="T82" s="7"/>
      <c r="U82" s="7"/>
      <c r="V82" s="7"/>
      <c r="W82" s="7"/>
      <c r="X82" s="7"/>
      <c r="Y82" s="7"/>
      <c r="Z82" s="7"/>
      <c r="AA82" s="7"/>
      <c r="AB82" s="37"/>
    </row>
    <row r="83" spans="2:28" x14ac:dyDescent="0.25">
      <c r="B83" s="47"/>
      <c r="C83" s="16" t="s">
        <v>1</v>
      </c>
      <c r="D83" s="6">
        <v>0</v>
      </c>
      <c r="E83" s="6">
        <v>4</v>
      </c>
      <c r="F83" s="5">
        <v>0</v>
      </c>
      <c r="G83" s="6">
        <v>4</v>
      </c>
      <c r="H83" s="6">
        <v>6</v>
      </c>
      <c r="I83" s="17">
        <v>2</v>
      </c>
      <c r="J83" s="7"/>
      <c r="K83" s="16" t="s">
        <v>1</v>
      </c>
      <c r="L83" s="6">
        <v>20</v>
      </c>
      <c r="M83" s="6">
        <v>36</v>
      </c>
      <c r="N83" s="5">
        <v>14</v>
      </c>
      <c r="O83" s="6">
        <v>34</v>
      </c>
      <c r="P83" s="6">
        <v>24</v>
      </c>
      <c r="Q83" s="8">
        <v>38</v>
      </c>
      <c r="R83" s="7"/>
      <c r="S83" s="7"/>
      <c r="T83" s="7"/>
      <c r="U83" s="7"/>
      <c r="V83" s="7"/>
      <c r="W83" s="7"/>
      <c r="X83" s="7"/>
      <c r="Y83" s="7"/>
      <c r="Z83" s="7"/>
      <c r="AA83" s="7"/>
      <c r="AB83" s="37"/>
    </row>
    <row r="84" spans="2:28" x14ac:dyDescent="0.25">
      <c r="B84" s="47"/>
      <c r="C84" s="16" t="s">
        <v>2</v>
      </c>
      <c r="D84" s="6">
        <v>8</v>
      </c>
      <c r="E84" s="6">
        <v>2</v>
      </c>
      <c r="F84" s="6">
        <v>6</v>
      </c>
      <c r="G84" s="5">
        <v>0</v>
      </c>
      <c r="H84" s="6">
        <v>10</v>
      </c>
      <c r="I84" s="17">
        <v>4</v>
      </c>
      <c r="J84" s="7"/>
      <c r="K84" s="16" t="s">
        <v>2</v>
      </c>
      <c r="L84" s="6">
        <v>26</v>
      </c>
      <c r="M84" s="6">
        <v>32</v>
      </c>
      <c r="N84" s="6">
        <v>18</v>
      </c>
      <c r="O84" s="5">
        <v>28</v>
      </c>
      <c r="P84" s="6">
        <v>26</v>
      </c>
      <c r="Q84" s="8">
        <v>38</v>
      </c>
      <c r="R84" s="7"/>
      <c r="S84" s="7"/>
      <c r="T84" s="7"/>
      <c r="U84" s="7"/>
      <c r="V84" s="7"/>
      <c r="W84" s="7"/>
      <c r="X84" s="7"/>
      <c r="Y84" s="7"/>
      <c r="Z84" s="7"/>
      <c r="AA84" s="7"/>
      <c r="AB84" s="37"/>
    </row>
    <row r="85" spans="2:28" x14ac:dyDescent="0.25">
      <c r="B85" s="47"/>
      <c r="C85" s="16" t="s">
        <v>3</v>
      </c>
      <c r="D85" s="6">
        <v>2</v>
      </c>
      <c r="E85" s="6">
        <v>4</v>
      </c>
      <c r="F85" s="6">
        <v>0</v>
      </c>
      <c r="G85" s="6">
        <v>6</v>
      </c>
      <c r="H85" s="6">
        <v>0</v>
      </c>
      <c r="I85" s="9">
        <v>0</v>
      </c>
      <c r="J85" s="7"/>
      <c r="K85" s="16" t="s">
        <v>3</v>
      </c>
      <c r="L85" s="6">
        <v>24</v>
      </c>
      <c r="M85" s="6">
        <v>38</v>
      </c>
      <c r="N85" s="6">
        <v>16</v>
      </c>
      <c r="O85" s="6">
        <v>38</v>
      </c>
      <c r="P85" s="6">
        <v>20</v>
      </c>
      <c r="Q85" s="8">
        <v>38</v>
      </c>
      <c r="R85" s="7"/>
      <c r="S85" s="7"/>
      <c r="T85" s="7"/>
      <c r="U85" s="7"/>
      <c r="V85" s="7"/>
      <c r="W85" s="7"/>
      <c r="X85" s="7"/>
      <c r="Y85" s="7"/>
      <c r="Z85" s="7"/>
      <c r="AA85" s="7"/>
      <c r="AB85" s="37"/>
    </row>
    <row r="86" spans="2:28" x14ac:dyDescent="0.25">
      <c r="B86" s="47"/>
      <c r="C86" s="16" t="s">
        <v>4</v>
      </c>
      <c r="D86" s="6">
        <v>8</v>
      </c>
      <c r="E86" s="6">
        <v>2</v>
      </c>
      <c r="F86" s="6">
        <v>6</v>
      </c>
      <c r="G86" s="6">
        <v>8</v>
      </c>
      <c r="H86" s="5">
        <v>0</v>
      </c>
      <c r="I86" s="17">
        <v>2</v>
      </c>
      <c r="J86" s="7"/>
      <c r="K86" s="16" t="s">
        <v>4</v>
      </c>
      <c r="L86" s="6">
        <v>28</v>
      </c>
      <c r="M86" s="6">
        <v>34</v>
      </c>
      <c r="N86" s="6">
        <v>20</v>
      </c>
      <c r="O86" s="6">
        <v>38</v>
      </c>
      <c r="P86" s="5">
        <v>18</v>
      </c>
      <c r="Q86" s="8">
        <v>38</v>
      </c>
      <c r="R86" s="7"/>
      <c r="S86" s="7"/>
      <c r="T86" s="7"/>
      <c r="U86" s="7"/>
      <c r="V86" s="7"/>
      <c r="W86" s="7"/>
      <c r="X86" s="7"/>
      <c r="Y86" s="7"/>
      <c r="Z86" s="7"/>
      <c r="AA86" s="7"/>
      <c r="AB86" s="37"/>
    </row>
    <row r="87" spans="2:28" ht="15.75" thickBot="1" x14ac:dyDescent="0.3">
      <c r="B87" s="47"/>
      <c r="C87" s="18" t="s">
        <v>18</v>
      </c>
      <c r="D87" s="19">
        <v>8</v>
      </c>
      <c r="E87" s="12">
        <v>0</v>
      </c>
      <c r="F87" s="19">
        <v>12</v>
      </c>
      <c r="G87" s="19">
        <v>6</v>
      </c>
      <c r="H87" s="19">
        <v>16</v>
      </c>
      <c r="I87" s="20">
        <v>0</v>
      </c>
      <c r="J87" s="7"/>
      <c r="K87" s="18" t="s">
        <v>18</v>
      </c>
      <c r="L87" s="19">
        <v>30</v>
      </c>
      <c r="M87" s="12">
        <v>34</v>
      </c>
      <c r="N87" s="19">
        <v>28</v>
      </c>
      <c r="O87" s="19">
        <v>38</v>
      </c>
      <c r="P87" s="19">
        <v>36</v>
      </c>
      <c r="Q87" s="13">
        <v>38</v>
      </c>
      <c r="R87" s="7"/>
      <c r="S87" s="7"/>
      <c r="T87" s="7"/>
      <c r="U87" s="7"/>
      <c r="V87" s="7"/>
      <c r="W87" s="7"/>
      <c r="X87" s="7"/>
      <c r="Y87" s="7"/>
      <c r="Z87" s="7"/>
      <c r="AA87" s="7"/>
      <c r="AB87" s="37"/>
    </row>
    <row r="88" spans="2:28" ht="15.75" thickBot="1" x14ac:dyDescent="0.3">
      <c r="B88" s="47"/>
      <c r="C88" s="7"/>
      <c r="D88" s="7"/>
      <c r="E88" s="7"/>
      <c r="F88" s="7"/>
      <c r="G88" s="7"/>
      <c r="H88" s="7"/>
      <c r="I88" s="7"/>
      <c r="J88" s="7"/>
      <c r="K88" s="7"/>
      <c r="L88" s="7"/>
      <c r="M88" s="7"/>
      <c r="N88" s="7"/>
      <c r="O88" s="7"/>
      <c r="P88" s="7"/>
      <c r="Q88" s="7"/>
      <c r="R88" s="7"/>
      <c r="S88" s="7"/>
      <c r="T88" s="7"/>
      <c r="U88" s="7"/>
      <c r="V88" s="7"/>
      <c r="W88" s="7"/>
      <c r="X88" s="7"/>
      <c r="Y88" s="7"/>
      <c r="Z88" s="7"/>
      <c r="AA88" s="7"/>
      <c r="AB88" s="37"/>
    </row>
    <row r="89" spans="2:28" x14ac:dyDescent="0.25">
      <c r="B89" s="47"/>
      <c r="C89" s="66" t="s">
        <v>21</v>
      </c>
      <c r="D89" s="67"/>
      <c r="E89" s="67"/>
      <c r="F89" s="67"/>
      <c r="G89" s="67"/>
      <c r="H89" s="67"/>
      <c r="I89" s="67"/>
      <c r="J89" s="68"/>
      <c r="K89" s="7"/>
      <c r="L89" s="7"/>
      <c r="M89" s="7"/>
      <c r="N89" s="7"/>
      <c r="O89" s="7"/>
      <c r="P89" s="7"/>
      <c r="Q89" s="7"/>
      <c r="R89" s="7"/>
      <c r="S89" s="7"/>
      <c r="T89" s="7"/>
      <c r="U89" s="7"/>
      <c r="V89" s="7"/>
      <c r="W89" s="7"/>
      <c r="X89" s="7"/>
      <c r="Y89" s="7"/>
      <c r="Z89" s="7"/>
      <c r="AA89" s="7"/>
      <c r="AB89" s="37"/>
    </row>
    <row r="90" spans="2:28" ht="15.75" thickBot="1" x14ac:dyDescent="0.3">
      <c r="B90" s="47"/>
      <c r="C90" s="18" t="s">
        <v>16</v>
      </c>
      <c r="D90" s="11">
        <v>114</v>
      </c>
      <c r="E90" s="11"/>
      <c r="F90" s="11"/>
      <c r="G90" s="11"/>
      <c r="H90" s="11"/>
      <c r="I90" s="11"/>
      <c r="J90" s="38"/>
      <c r="K90" s="7"/>
      <c r="L90" s="7"/>
      <c r="M90" s="7"/>
      <c r="N90" s="7"/>
      <c r="O90" s="7"/>
      <c r="P90" s="7"/>
      <c r="Q90" s="7"/>
      <c r="R90" s="7"/>
      <c r="S90" s="7"/>
      <c r="T90" s="7"/>
      <c r="U90" s="7"/>
      <c r="V90" s="7"/>
      <c r="W90" s="7"/>
      <c r="X90" s="7"/>
      <c r="Y90" s="7"/>
      <c r="Z90" s="7"/>
      <c r="AA90" s="7"/>
      <c r="AB90" s="37"/>
    </row>
    <row r="91" spans="2:28" ht="15.75" thickBot="1" x14ac:dyDescent="0.3">
      <c r="B91" s="48"/>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38"/>
    </row>
  </sheetData>
  <mergeCells count="18">
    <mergeCell ref="P17:V17"/>
    <mergeCell ref="P18:V18"/>
    <mergeCell ref="P19:V19"/>
    <mergeCell ref="N15:T15"/>
    <mergeCell ref="C89:J89"/>
    <mergeCell ref="B2:P2"/>
    <mergeCell ref="B3:J3"/>
    <mergeCell ref="B23:AB23"/>
    <mergeCell ref="B5:H5"/>
    <mergeCell ref="C6:H6"/>
    <mergeCell ref="N10:T10"/>
    <mergeCell ref="N11:T11"/>
    <mergeCell ref="N12:T12"/>
    <mergeCell ref="N13:T13"/>
    <mergeCell ref="N14:T14"/>
    <mergeCell ref="P20:V20"/>
    <mergeCell ref="B8:BI8"/>
    <mergeCell ref="P16:V16"/>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B7728AE1D21D41AD9B35AAE0A4EC95" ma:contentTypeVersion="17" ma:contentTypeDescription="Create a new document." ma:contentTypeScope="" ma:versionID="70fd6f256f1bf16c6002372cc7597090">
  <xsd:schema xmlns:xsd="http://www.w3.org/2001/XMLSchema" xmlns:xs="http://www.w3.org/2001/XMLSchema" xmlns:p="http://schemas.microsoft.com/office/2006/metadata/properties" xmlns:ns2="52dda859-a9e4-42d9-868d-de8ee1d200c2" xmlns:ns3="d8e1a60f-3350-4a05-95d7-b25b2a175643" targetNamespace="http://schemas.microsoft.com/office/2006/metadata/properties" ma:root="true" ma:fieldsID="33e0aed630b043b1251b270822dc15a4" ns2:_="" ns3:_="">
    <xsd:import namespace="52dda859-a9e4-42d9-868d-de8ee1d200c2"/>
    <xsd:import namespace="d8e1a60f-3350-4a05-95d7-b25b2a1756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da859-a9e4-42d9-868d-de8ee1d200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8deb48b-0a2b-4e23-9a68-642254c24ba9}" ma:internalName="TaxCatchAll" ma:showField="CatchAllData" ma:web="52dda859-a9e4-42d9-868d-de8ee1d200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e1a60f-3350-4a05-95d7-b25b2a1756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2b4c3-ad89-44e0-9eed-c911eaa683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8e1a60f-3350-4a05-95d7-b25b2a175643">
      <Terms xmlns="http://schemas.microsoft.com/office/infopath/2007/PartnerControls"/>
    </lcf76f155ced4ddcb4097134ff3c332f>
    <TaxCatchAll xmlns="52dda859-a9e4-42d9-868d-de8ee1d200c2" xsi:nil="true"/>
  </documentManagement>
</p:properties>
</file>

<file path=customXml/itemProps1.xml><?xml version="1.0" encoding="utf-8"?>
<ds:datastoreItem xmlns:ds="http://schemas.openxmlformats.org/officeDocument/2006/customXml" ds:itemID="{04CCC329-0F76-4A47-8FE8-19AAB2D0B69D}"/>
</file>

<file path=customXml/itemProps2.xml><?xml version="1.0" encoding="utf-8"?>
<ds:datastoreItem xmlns:ds="http://schemas.openxmlformats.org/officeDocument/2006/customXml" ds:itemID="{06448FB8-BF66-4FBE-AD43-36C0C961663D}"/>
</file>

<file path=customXml/itemProps3.xml><?xml version="1.0" encoding="utf-8"?>
<ds:datastoreItem xmlns:ds="http://schemas.openxmlformats.org/officeDocument/2006/customXml" ds:itemID="{BDD57ACA-6522-4536-B538-376CBF0EB5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Algo - Hungarian Problem 1</vt:lpstr>
      <vt:lpstr>Sheet1</vt:lpstr>
      <vt:lpstr>Algo - Hungarian Problem 2</vt:lpstr>
      <vt:lpstr>Algo - Hungarian Problem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2018-08-20T21:23:27Z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0x010100DBB7728AE1D21D41AD9B35AAE0A4EC95</vt:lpwstr>
  </property>
</Properties>
</file>