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25a357a78f8a8f2f/Documents/"/>
    </mc:Choice>
  </mc:AlternateContent>
  <xr:revisionPtr revIDLastSave="0" documentId="8_{A435A813-33F3-468B-9A90-C535A14C6E3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ixed Charges" sheetId="1" r:id="rId1"/>
  </sheets>
  <definedNames>
    <definedName name="solver_adj" localSheetId="0" hidden="1">'Fixed Charges'!$C$53:$H$53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'Fixed Charges'!$F$53:$H$53</definedName>
    <definedName name="solver_lhs2" localSheetId="0" hidden="1">'Fixed Charges'!$I$55:$I$59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'Fixed Charges'!$I$54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hs1" localSheetId="0" hidden="1">"binary"</definedName>
    <definedName name="solver_rhs2" localSheetId="0" hidden="1">'Fixed Charges'!$K$55:$K$59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5" i="1" l="1"/>
  <c r="I56" i="1"/>
  <c r="I57" i="1"/>
  <c r="I58" i="1"/>
  <c r="I59" i="1"/>
  <c r="I54" i="1"/>
</calcChain>
</file>

<file path=xl/sharedStrings.xml><?xml version="1.0" encoding="utf-8"?>
<sst xmlns="http://schemas.openxmlformats.org/spreadsheetml/2006/main" count="53" uniqueCount="48">
  <si>
    <t>1. Formulate an IP model to (in this case) maximise Amandla's weekly profit.</t>
  </si>
  <si>
    <t>yi = the binary variable of whether we rent the machine or not</t>
  </si>
  <si>
    <t xml:space="preserve">1.1. Declaring decision variables: </t>
  </si>
  <si>
    <t>Objective Function:</t>
  </si>
  <si>
    <t>max z = 6x1 + 4x2 + 7x3 - 200y1 - 150y2 - 100y3</t>
  </si>
  <si>
    <t>xi = number of item i to be manufactured.</t>
  </si>
  <si>
    <t>s.t.</t>
  </si>
  <si>
    <t>Labour Constraint:</t>
  </si>
  <si>
    <t>Cloth Constraint:</t>
  </si>
  <si>
    <t>3x1 + 2x2 + 6x3 &lt;= 150</t>
  </si>
  <si>
    <t>4x1 + 3x2 + 4x3 &lt;= 160</t>
  </si>
  <si>
    <t>Sign Restrictions:</t>
  </si>
  <si>
    <t>x1,x2,x3 &gt;= 0</t>
  </si>
  <si>
    <t>x1,x2,x3 integers</t>
  </si>
  <si>
    <t>y1,y2,y3 = 0 or 1</t>
  </si>
  <si>
    <t>2. Check the maximum amount you can make of each item i for xi.</t>
  </si>
  <si>
    <t>3x1 + 2(0) + 6(0) = 150</t>
  </si>
  <si>
    <t>x1 = 50</t>
  </si>
  <si>
    <t>3(0) + 2x2 + 6(0) = 150</t>
  </si>
  <si>
    <t>x2 = 75</t>
  </si>
  <si>
    <t>3(0) + 2(0) + 6x3 = 150</t>
  </si>
  <si>
    <t>x3 = 25</t>
  </si>
  <si>
    <t>4x1 + 3(0) + 4(0) &lt;= 160</t>
  </si>
  <si>
    <t>4(0) + 3x2 + 4(0) &lt;= 160</t>
  </si>
  <si>
    <t>4(0) + 3(0) + 4x3 &lt;= 160</t>
  </si>
  <si>
    <t>x1 = 40</t>
  </si>
  <si>
    <t>x2 = 53.33</t>
  </si>
  <si>
    <t>x3 = 40</t>
  </si>
  <si>
    <t>2.1 Pick the lowest of each of the results for each xi (highlighted in green), since those "choke" the higher possibilities.</t>
  </si>
  <si>
    <t>3. Set up solver.</t>
  </si>
  <si>
    <t>x1</t>
  </si>
  <si>
    <t>x2</t>
  </si>
  <si>
    <t>x3</t>
  </si>
  <si>
    <t>var</t>
  </si>
  <si>
    <t>z</t>
  </si>
  <si>
    <t>y1</t>
  </si>
  <si>
    <t>y2</t>
  </si>
  <si>
    <t>y3</t>
  </si>
  <si>
    <t>ref</t>
  </si>
  <si>
    <t>sign</t>
  </si>
  <si>
    <t>rhs</t>
  </si>
  <si>
    <t>&lt;=</t>
  </si>
  <si>
    <t>max</t>
  </si>
  <si>
    <t xml:space="preserve">3.1 yi values are arbitrary. Picking the largest value from all of the above answers is good. </t>
  </si>
  <si>
    <t>-24*</t>
  </si>
  <si>
    <t>-26*</t>
  </si>
  <si>
    <t>note: They are costs so they are negative!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</si>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</sst>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12</xdr:col>
      <xdr:colOff>323850</xdr:colOff>
      <xdr:row>19</xdr:row>
      <xdr:rowOff>151019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CEC163-20C5-E78F-10CD-9EF57C6933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7372350" cy="3580019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29</xdr:col>
      <xdr:colOff>220467</xdr:colOff>
      <xdr:row>17</xdr:row>
      <xdr:rowOff>57583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849DDBD-D179-8D9A-6024-EB90C587CA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24800" y="190500"/>
          <a:ext cx="9974067" cy="31055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2:R60"/>
  <sheetViews>
    <sheetView tabSelected="1" topLeftCell="A31" workbookViewId="0">
      <selection activeCell="R60" sqref="R60"/>
    </sheetView>
  </sheetViews>
  <sheetFormatPr defaultRowHeight="15" x14ac:dyDescent="0.25"/>
  <cols>
    <col min="3" max="3" width="12" bestFit="1" customWidth="1"/>
    <col min="4" max="4" width="11.42578125" customWidth="1"/>
  </cols>
  <sheetData>
    <row r="22" spans="2:10" x14ac:dyDescent="0.25">
      <c r="B22" s="2" t="s">
        <v>0</v>
      </c>
      <c r="C22" s="2"/>
      <c r="D22" s="2"/>
      <c r="E22" s="2"/>
      <c r="F22" s="2"/>
      <c r="G22" s="2"/>
      <c r="H22" s="2"/>
      <c r="I22" s="2"/>
    </row>
    <row r="23" spans="2:10" x14ac:dyDescent="0.25">
      <c r="C23" s="2" t="s">
        <v>2</v>
      </c>
      <c r="D23" s="2"/>
      <c r="E23" s="2"/>
      <c r="F23" s="2"/>
      <c r="G23" s="3"/>
      <c r="H23" s="3"/>
      <c r="I23" s="3"/>
      <c r="J23" s="3"/>
    </row>
    <row r="24" spans="2:10" x14ac:dyDescent="0.25">
      <c r="D24" s="5" t="s">
        <v>1</v>
      </c>
      <c r="E24" s="3"/>
      <c r="F24" s="3"/>
      <c r="G24" s="3"/>
      <c r="H24" s="3"/>
      <c r="I24" s="3"/>
      <c r="J24" s="3"/>
    </row>
    <row r="25" spans="2:10" x14ac:dyDescent="0.25">
      <c r="D25" s="4" t="s">
        <v>5</v>
      </c>
      <c r="E25" s="4"/>
      <c r="F25" s="4"/>
      <c r="G25" s="4"/>
      <c r="H25" s="4"/>
    </row>
    <row r="27" spans="2:10" x14ac:dyDescent="0.25">
      <c r="B27" s="6" t="s">
        <v>3</v>
      </c>
      <c r="C27" s="6"/>
      <c r="D27" s="2" t="s">
        <v>4</v>
      </c>
      <c r="E27" s="2"/>
      <c r="F27" s="2"/>
      <c r="G27" s="2"/>
      <c r="H27" s="2"/>
    </row>
    <row r="28" spans="2:10" x14ac:dyDescent="0.25">
      <c r="B28" s="3"/>
      <c r="C28" s="3" t="s">
        <v>6</v>
      </c>
      <c r="D28" s="3"/>
      <c r="E28" s="3"/>
      <c r="F28" s="3"/>
    </row>
    <row r="29" spans="2:10" x14ac:dyDescent="0.25">
      <c r="B29" s="7" t="s">
        <v>7</v>
      </c>
      <c r="C29" s="7"/>
      <c r="D29" s="2" t="s">
        <v>9</v>
      </c>
      <c r="E29" s="2"/>
      <c r="F29" s="2"/>
    </row>
    <row r="30" spans="2:10" x14ac:dyDescent="0.25">
      <c r="B30" s="7" t="s">
        <v>8</v>
      </c>
      <c r="C30" s="7"/>
      <c r="D30" s="2" t="s">
        <v>10</v>
      </c>
      <c r="E30" s="2"/>
      <c r="F30" s="2"/>
    </row>
    <row r="32" spans="2:10" x14ac:dyDescent="0.25">
      <c r="B32" s="8" t="s">
        <v>11</v>
      </c>
      <c r="C32" s="8"/>
      <c r="D32" s="2" t="s">
        <v>12</v>
      </c>
      <c r="E32" s="2"/>
    </row>
    <row r="33" spans="1:14" x14ac:dyDescent="0.25">
      <c r="D33" s="2" t="s">
        <v>13</v>
      </c>
      <c r="E33" s="2"/>
    </row>
    <row r="34" spans="1:14" x14ac:dyDescent="0.25">
      <c r="D34" s="2" t="s">
        <v>14</v>
      </c>
      <c r="E34" s="2"/>
    </row>
    <row r="36" spans="1:14" x14ac:dyDescent="0.25">
      <c r="B36" s="2" t="s">
        <v>15</v>
      </c>
      <c r="C36" s="2"/>
      <c r="D36" s="2"/>
      <c r="E36" s="2"/>
      <c r="F36" s="2"/>
      <c r="G36" s="2"/>
      <c r="H36" s="2"/>
    </row>
    <row r="38" spans="1:14" x14ac:dyDescent="0.25">
      <c r="C38" s="2" t="s">
        <v>28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40" spans="1:14" x14ac:dyDescent="0.25">
      <c r="C40" s="2" t="s">
        <v>16</v>
      </c>
      <c r="D40" s="2"/>
      <c r="E40" s="2"/>
      <c r="F40" s="2" t="s">
        <v>18</v>
      </c>
      <c r="G40" s="2"/>
      <c r="H40" s="2"/>
      <c r="I40" s="2" t="s">
        <v>20</v>
      </c>
      <c r="J40" s="2"/>
      <c r="K40" s="2"/>
    </row>
    <row r="41" spans="1:14" x14ac:dyDescent="0.25">
      <c r="C41" s="10" t="s">
        <v>17</v>
      </c>
      <c r="D41" s="10"/>
      <c r="E41" s="10"/>
      <c r="F41" s="10" t="s">
        <v>19</v>
      </c>
      <c r="G41" s="10"/>
      <c r="H41" s="10"/>
      <c r="I41" s="9" t="s">
        <v>21</v>
      </c>
      <c r="J41" s="9"/>
      <c r="K41" s="9"/>
    </row>
    <row r="43" spans="1:14" x14ac:dyDescent="0.25">
      <c r="C43" s="2" t="s">
        <v>22</v>
      </c>
      <c r="D43" s="2"/>
      <c r="E43" s="2"/>
      <c r="F43" s="2" t="s">
        <v>23</v>
      </c>
      <c r="G43" s="2"/>
      <c r="H43" s="2"/>
      <c r="I43" s="2" t="s">
        <v>24</v>
      </c>
      <c r="J43" s="2"/>
      <c r="K43" s="2"/>
    </row>
    <row r="44" spans="1:14" x14ac:dyDescent="0.25">
      <c r="C44" s="9" t="s">
        <v>25</v>
      </c>
      <c r="D44" s="9"/>
      <c r="E44" s="9"/>
      <c r="F44" s="9" t="s">
        <v>26</v>
      </c>
      <c r="G44" s="9"/>
      <c r="H44" s="9"/>
      <c r="I44" s="10" t="s">
        <v>27</v>
      </c>
      <c r="J44" s="10"/>
      <c r="K44" s="10"/>
      <c r="L44" s="3"/>
      <c r="M44" s="3"/>
      <c r="N44" s="3"/>
    </row>
    <row r="46" spans="1:14" x14ac:dyDescent="0.25">
      <c r="B46" s="2" t="s">
        <v>29</v>
      </c>
      <c r="C46" s="2"/>
    </row>
    <row r="47" spans="1:14" x14ac:dyDescent="0.25">
      <c r="A47" s="1"/>
      <c r="B47" s="1"/>
      <c r="C47" s="3" t="s">
        <v>43</v>
      </c>
      <c r="D47" s="3"/>
      <c r="E47" s="3"/>
      <c r="F47" s="3"/>
      <c r="G47" s="3"/>
      <c r="H47" s="3"/>
      <c r="I47" s="3"/>
      <c r="J47" s="1"/>
      <c r="K47" s="1"/>
      <c r="L47" s="1"/>
      <c r="M47" s="1"/>
    </row>
    <row r="48" spans="1:14" x14ac:dyDescent="0.25">
      <c r="A48" s="1"/>
      <c r="C48" s="2" t="s">
        <v>46</v>
      </c>
      <c r="D48" s="2"/>
      <c r="E48" s="2"/>
      <c r="F48" s="2"/>
      <c r="L48" s="1"/>
      <c r="M48" s="1"/>
    </row>
    <row r="49" spans="1:18" x14ac:dyDescent="0.25">
      <c r="A49" s="1"/>
      <c r="L49" s="1"/>
      <c r="M49" s="1"/>
    </row>
    <row r="50" spans="1:18" x14ac:dyDescent="0.25">
      <c r="A50" s="1"/>
      <c r="L50" s="1"/>
      <c r="M50" s="1"/>
    </row>
    <row r="51" spans="1:18" ht="15.75" thickBot="1" x14ac:dyDescent="0.3">
      <c r="A51" s="1"/>
      <c r="L51" s="1"/>
      <c r="M51" s="1"/>
    </row>
    <row r="52" spans="1:18" ht="15.75" thickBot="1" x14ac:dyDescent="0.3">
      <c r="A52" s="1"/>
      <c r="B52" s="11"/>
      <c r="C52" s="11" t="s">
        <v>30</v>
      </c>
      <c r="D52" s="11" t="s">
        <v>31</v>
      </c>
      <c r="E52" s="11" t="s">
        <v>32</v>
      </c>
      <c r="F52" s="11" t="s">
        <v>35</v>
      </c>
      <c r="G52" s="11" t="s">
        <v>36</v>
      </c>
      <c r="H52" s="11" t="s">
        <v>37</v>
      </c>
      <c r="I52" s="11" t="s">
        <v>38</v>
      </c>
      <c r="J52" s="11" t="s">
        <v>39</v>
      </c>
      <c r="K52" s="11" t="s">
        <v>40</v>
      </c>
      <c r="L52" s="1"/>
      <c r="M52" s="1"/>
    </row>
    <row r="53" spans="1:18" ht="15.75" thickBot="1" x14ac:dyDescent="0.3">
      <c r="A53" s="1"/>
      <c r="B53" s="11" t="s">
        <v>33</v>
      </c>
      <c r="C53" s="11">
        <v>0</v>
      </c>
      <c r="D53" s="11">
        <v>0</v>
      </c>
      <c r="E53" s="11">
        <v>24.999999999999996</v>
      </c>
      <c r="F53" s="11">
        <v>0</v>
      </c>
      <c r="G53" s="11">
        <v>0</v>
      </c>
      <c r="H53" s="11">
        <v>1</v>
      </c>
      <c r="I53" s="11"/>
      <c r="J53" s="11"/>
      <c r="K53" s="11"/>
      <c r="L53" s="1"/>
      <c r="M53" s="1"/>
    </row>
    <row r="54" spans="1:18" ht="15.75" thickBot="1" x14ac:dyDescent="0.3">
      <c r="A54" s="1"/>
      <c r="B54" s="11" t="s">
        <v>34</v>
      </c>
      <c r="C54" s="11">
        <v>6</v>
      </c>
      <c r="D54" s="11">
        <v>4</v>
      </c>
      <c r="E54" s="11">
        <v>7</v>
      </c>
      <c r="F54" s="11">
        <v>-200</v>
      </c>
      <c r="G54" s="11">
        <v>-150</v>
      </c>
      <c r="H54" s="11">
        <v>-100</v>
      </c>
      <c r="I54" s="12">
        <f>SUMPRODUCT($C$53:$H$53,C54:H54)</f>
        <v>74.999999999999972</v>
      </c>
      <c r="J54" s="11" t="s">
        <v>42</v>
      </c>
      <c r="K54" s="11"/>
      <c r="L54" s="1"/>
      <c r="M54" s="1"/>
    </row>
    <row r="55" spans="1:18" ht="15.75" thickBot="1" x14ac:dyDescent="0.3">
      <c r="A55" s="1"/>
      <c r="B55" s="11">
        <v>1</v>
      </c>
      <c r="C55" s="11">
        <v>3</v>
      </c>
      <c r="D55" s="11">
        <v>2</v>
      </c>
      <c r="E55" s="11">
        <v>6</v>
      </c>
      <c r="F55" s="11"/>
      <c r="G55" s="11"/>
      <c r="H55" s="11"/>
      <c r="I55" s="11">
        <f>SUMPRODUCT($C$53:$H$53,C55:H55)</f>
        <v>149.99999999999997</v>
      </c>
      <c r="J55" s="11" t="s">
        <v>41</v>
      </c>
      <c r="K55" s="11">
        <v>150</v>
      </c>
      <c r="L55" s="1"/>
      <c r="M55" s="1"/>
    </row>
    <row r="56" spans="1:18" ht="15.75" thickBot="1" x14ac:dyDescent="0.3">
      <c r="A56" s="1"/>
      <c r="B56" s="11">
        <v>2</v>
      </c>
      <c r="C56" s="11">
        <v>4</v>
      </c>
      <c r="D56" s="11">
        <v>3</v>
      </c>
      <c r="E56" s="11">
        <v>4</v>
      </c>
      <c r="F56" s="11"/>
      <c r="G56" s="11"/>
      <c r="H56" s="11"/>
      <c r="I56" s="11">
        <f>SUMPRODUCT($C$53:$H$53,C56:H56)</f>
        <v>99.999999999999986</v>
      </c>
      <c r="J56" s="11" t="s">
        <v>41</v>
      </c>
      <c r="K56" s="11">
        <v>160</v>
      </c>
      <c r="L56" s="1"/>
      <c r="M56" s="1"/>
    </row>
    <row r="57" spans="1:18" ht="15.75" thickBot="1" x14ac:dyDescent="0.3">
      <c r="A57" s="1"/>
      <c r="B57" s="11">
        <v>3</v>
      </c>
      <c r="C57" s="11">
        <v>1</v>
      </c>
      <c r="D57" s="11"/>
      <c r="E57" s="11"/>
      <c r="F57" s="13" t="s">
        <v>44</v>
      </c>
      <c r="G57" s="11"/>
      <c r="H57" s="11"/>
      <c r="I57" s="11">
        <f>SUMPRODUCT($C$53:$H$53,C57:H57)</f>
        <v>0</v>
      </c>
      <c r="J57" s="11" t="s">
        <v>41</v>
      </c>
      <c r="K57" s="11">
        <v>0</v>
      </c>
      <c r="L57" s="1"/>
      <c r="M57" s="1"/>
    </row>
    <row r="58" spans="1:18" ht="15.75" thickBot="1" x14ac:dyDescent="0.3">
      <c r="B58" s="11">
        <v>4</v>
      </c>
      <c r="C58" s="11"/>
      <c r="D58" s="11">
        <v>1</v>
      </c>
      <c r="E58" s="11"/>
      <c r="F58" s="11"/>
      <c r="G58" s="13" t="s">
        <v>44</v>
      </c>
      <c r="H58" s="11"/>
      <c r="I58" s="11">
        <f>SUMPRODUCT($C$53:$H$53,C58:H58)</f>
        <v>0</v>
      </c>
      <c r="J58" s="11" t="s">
        <v>41</v>
      </c>
      <c r="K58" s="11">
        <v>0</v>
      </c>
    </row>
    <row r="59" spans="1:18" ht="15.75" thickBot="1" x14ac:dyDescent="0.3">
      <c r="B59" s="11">
        <v>5</v>
      </c>
      <c r="C59" s="11"/>
      <c r="D59" s="11"/>
      <c r="E59" s="11">
        <v>1</v>
      </c>
      <c r="F59" s="11"/>
      <c r="G59" s="11"/>
      <c r="H59" s="13" t="s">
        <v>45</v>
      </c>
      <c r="I59" s="11">
        <f>SUMPRODUCT($C$53:$H$53,C59:H59)</f>
        <v>24.999999999999996</v>
      </c>
      <c r="J59" s="11" t="s">
        <v>41</v>
      </c>
      <c r="K59" s="11">
        <v>0</v>
      </c>
    </row>
    <row r="60" spans="1:18" x14ac:dyDescent="0.25">
      <c r="R60" t="s">
        <v>47</v>
      </c>
    </row>
  </sheetData>
  <mergeCells count="29">
    <mergeCell ref="C48:F48"/>
    <mergeCell ref="C38:N38"/>
    <mergeCell ref="B46:C46"/>
    <mergeCell ref="C44:E44"/>
    <mergeCell ref="F44:H44"/>
    <mergeCell ref="I44:K44"/>
    <mergeCell ref="C41:E41"/>
    <mergeCell ref="F40:H40"/>
    <mergeCell ref="F41:H41"/>
    <mergeCell ref="I40:K40"/>
    <mergeCell ref="I41:K41"/>
    <mergeCell ref="C43:E43"/>
    <mergeCell ref="F43:H43"/>
    <mergeCell ref="I43:K43"/>
    <mergeCell ref="B32:C32"/>
    <mergeCell ref="D32:E32"/>
    <mergeCell ref="D33:E33"/>
    <mergeCell ref="D34:E34"/>
    <mergeCell ref="B36:H36"/>
    <mergeCell ref="C40:E40"/>
    <mergeCell ref="B27:C27"/>
    <mergeCell ref="D27:H27"/>
    <mergeCell ref="B29:C29"/>
    <mergeCell ref="B30:C30"/>
    <mergeCell ref="D29:F29"/>
    <mergeCell ref="D30:F30"/>
    <mergeCell ref="B22:I22"/>
    <mergeCell ref="C23:F23"/>
    <mergeCell ref="D25:H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Fixed Charges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Ramalho</dc:creator>
  <cp:lastModifiedBy>Joshua Ramalho</cp:lastModifiedBy>
  <dcterms:created xsi:type="dcterms:W3CDTF">2015-06-05T18:17:20Z</dcterms:created>
  <dcterms:modified xsi:type="dcterms:W3CDTF">2025-08-14T17:19:31Z</dcterms:modified>
</cp:coreProperties>
</file>