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2202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8" i="1" l="1"/>
  <c r="P7" i="1"/>
  <c r="P6" i="1"/>
  <c r="P5" i="1"/>
  <c r="P4" i="1"/>
  <c r="P3" i="1"/>
  <c r="N8" i="1" l="1"/>
  <c r="L8" i="1"/>
  <c r="J8" i="1"/>
  <c r="H8" i="1"/>
  <c r="N7" i="1"/>
  <c r="L7" i="1"/>
  <c r="J7" i="1"/>
  <c r="H7" i="1"/>
  <c r="N6" i="1"/>
  <c r="L6" i="1"/>
  <c r="J6" i="1"/>
  <c r="H6" i="1"/>
  <c r="N5" i="1" l="1"/>
  <c r="N4" i="1"/>
  <c r="N3" i="1"/>
  <c r="L5" i="1"/>
  <c r="L4" i="1"/>
  <c r="L3" i="1"/>
  <c r="J5" i="1"/>
  <c r="J4" i="1"/>
  <c r="J3" i="1"/>
  <c r="H5" i="1"/>
  <c r="H3" i="1"/>
  <c r="H4" i="1"/>
</calcChain>
</file>

<file path=xl/sharedStrings.xml><?xml version="1.0" encoding="utf-8"?>
<sst xmlns="http://schemas.openxmlformats.org/spreadsheetml/2006/main" count="15" uniqueCount="11">
  <si>
    <t>Real</t>
  </si>
  <si>
    <t>Imaginary</t>
  </si>
  <si>
    <t>Suffix</t>
  </si>
  <si>
    <t>Argument #1</t>
  </si>
  <si>
    <t>Argument #2</t>
  </si>
  <si>
    <t>IMSUM</t>
  </si>
  <si>
    <t>IMSUB</t>
  </si>
  <si>
    <t>IMPROD</t>
  </si>
  <si>
    <t>i</t>
  </si>
  <si>
    <t>IMDIV (Divide By)</t>
  </si>
  <si>
    <t>IMDIV (Divide Into)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</si>
</sst>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sqref="A1:C1"/>
    </sheetView>
  </sheetViews>
  <sheetFormatPr defaultRowHeight="14.4" x14ac:dyDescent="0.3"/>
  <cols>
    <col min="3" max="3" width="5.77734375" customWidth="1"/>
    <col min="6" max="6" width="5.88671875" customWidth="1"/>
    <col min="7" max="7" width="3.21875" customWidth="1"/>
    <col min="8" max="8" width="13.33203125" bestFit="1" customWidth="1"/>
    <col min="9" max="9" width="2.77734375" customWidth="1"/>
    <col min="10" max="10" width="12.88671875" bestFit="1" customWidth="1"/>
    <col min="11" max="11" width="2.88671875" customWidth="1"/>
    <col min="12" max="12" width="25.21875" bestFit="1" customWidth="1"/>
    <col min="13" max="13" width="2.6640625" customWidth="1"/>
    <col min="14" max="14" width="37.5546875" bestFit="1" customWidth="1"/>
    <col min="15" max="15" width="2.88671875" customWidth="1"/>
    <col min="16" max="16" width="42.77734375" bestFit="1" customWidth="1"/>
    <col min="17" max="17" width="2.77734375" customWidth="1"/>
  </cols>
  <sheetData>
    <row r="1" spans="1:16" s="1" customFormat="1" x14ac:dyDescent="0.3">
      <c r="A1" s="3" t="s">
        <v>3</v>
      </c>
      <c r="B1" s="3"/>
      <c r="C1" s="3"/>
      <c r="D1" s="3" t="s">
        <v>4</v>
      </c>
      <c r="E1" s="3"/>
      <c r="F1" s="3"/>
      <c r="H1" s="1" t="s">
        <v>5</v>
      </c>
      <c r="J1" s="1" t="s">
        <v>6</v>
      </c>
      <c r="L1" s="1" t="s">
        <v>7</v>
      </c>
      <c r="N1" s="1" t="s">
        <v>9</v>
      </c>
      <c r="P1" s="1" t="s">
        <v>10</v>
      </c>
    </row>
    <row r="2" spans="1:16" s="1" customFormat="1" x14ac:dyDescent="0.3">
      <c r="A2" s="2" t="s">
        <v>0</v>
      </c>
      <c r="B2" s="2" t="s">
        <v>1</v>
      </c>
      <c r="C2" s="1" t="s">
        <v>2</v>
      </c>
      <c r="D2" s="2" t="s">
        <v>0</v>
      </c>
      <c r="E2" s="2" t="s">
        <v>1</v>
      </c>
      <c r="F2" s="1" t="s">
        <v>2</v>
      </c>
    </row>
    <row r="3" spans="1:16" x14ac:dyDescent="0.3">
      <c r="A3">
        <v>123</v>
      </c>
      <c r="D3">
        <v>456</v>
      </c>
      <c r="H3" t="str">
        <f>IMSUM($A3,$D3)</f>
        <v>579</v>
      </c>
      <c r="J3" t="str">
        <f>IMSUB($A3,$D3)</f>
        <v>-333</v>
      </c>
      <c r="L3" t="str">
        <f>IMPRODUCT($A3,$D3)</f>
        <v>56088</v>
      </c>
      <c r="N3" t="str">
        <f>IMDIV($A3,$D3)</f>
        <v>0.269736842105263</v>
      </c>
      <c r="P3" t="str">
        <f>IMDIV($D3,$A3)</f>
        <v>3.70731707317073</v>
      </c>
    </row>
    <row r="4" spans="1:16" x14ac:dyDescent="0.3">
      <c r="A4">
        <v>123.456</v>
      </c>
      <c r="D4">
        <v>789.01199999999994</v>
      </c>
      <c r="H4" t="str">
        <f>IMSUM($A4,$D4)</f>
        <v>912.468</v>
      </c>
      <c r="J4" t="str">
        <f>IMSUB($A4,$D4)</f>
        <v>-665.556</v>
      </c>
      <c r="L4" t="str">
        <f>IMPRODUCT($A4,$D4)</f>
        <v>97408.265472</v>
      </c>
      <c r="N4" t="str">
        <f>IMDIV($A4,$D4)</f>
        <v>0.156469103131511</v>
      </c>
      <c r="P4" t="str">
        <f>IMDIV($D4,$A4)</f>
        <v>6.39103810264386</v>
      </c>
    </row>
    <row r="5" spans="1:16" x14ac:dyDescent="0.3">
      <c r="A5">
        <v>123.456</v>
      </c>
      <c r="B5">
        <v>78.900000000000006</v>
      </c>
      <c r="D5">
        <v>-987.654</v>
      </c>
      <c r="E5">
        <v>-32.1</v>
      </c>
      <c r="H5" t="str">
        <f>IMSUM(COMPLEX($A5,$B5),COMPLEX($D5,$E5))</f>
        <v>-864.198+46.8i</v>
      </c>
      <c r="J5" t="str">
        <f>IMSUB(COMPLEX($A5,$B5),COMPLEX($D5,$E5))</f>
        <v>1111.11+111i</v>
      </c>
      <c r="L5" t="str">
        <f>IMPRODUCT(COMPLEX($A5,$B5),COMPLEX($D5,$E5))</f>
        <v>-119399.122224-81888.8382i</v>
      </c>
      <c r="N5" t="str">
        <f>IMDIV(COMPLEX($A5,$B5),COMPLEX($D5,$E5))</f>
        <v>-0.127461004165656-0.0757436326550416i</v>
      </c>
      <c r="P5" t="str">
        <f>IMDIV(COMPLEX($D5,$E5),COMPLEX($A5,$B5))</f>
        <v>-5.79805546213226+3.44549131643853i</v>
      </c>
    </row>
    <row r="6" spans="1:16" x14ac:dyDescent="0.3">
      <c r="A6">
        <v>123.456</v>
      </c>
      <c r="B6">
        <v>78.900000000000006</v>
      </c>
      <c r="D6">
        <v>-987.654</v>
      </c>
      <c r="H6" t="str">
        <f>IMSUM(COMPLEX($A6,$B6),$D6)</f>
        <v>-864.198+78.9i</v>
      </c>
      <c r="J6" t="str">
        <f>IMSUB(COMPLEX($A6,$B6),$D6)</f>
        <v>1111.11+78.9i</v>
      </c>
      <c r="L6" t="str">
        <f>IMPRODUCT(COMPLEX($A6,$B6),$D6)</f>
        <v>-121931.812224-77925.9006i</v>
      </c>
      <c r="N6" t="str">
        <f>IMDIV(COMPLEX($A6,$B6),$D6)</f>
        <v>-0.124999240624753-0.0798862759630397i</v>
      </c>
      <c r="P6" t="str">
        <f>IMDIV(COMPLEX($D6,$E6),COMPLEX($A6,$B6))</f>
        <v>-5.68007260898141+3.63010083631928i</v>
      </c>
    </row>
    <row r="7" spans="1:16" x14ac:dyDescent="0.3">
      <c r="A7">
        <v>-987.654</v>
      </c>
      <c r="B7">
        <v>-32.1</v>
      </c>
      <c r="E7">
        <v>1</v>
      </c>
      <c r="F7" t="s">
        <v>8</v>
      </c>
      <c r="H7" t="str">
        <f>IMSUM(COMPLEX($A7,$B7),COMPLEX($D7,$E7))</f>
        <v>-987.654-31.1i</v>
      </c>
      <c r="J7" t="str">
        <f>IMSUB(COMPLEX($A7,$B7),COMPLEX($D7,$E7))</f>
        <v>-987.654-33.1i</v>
      </c>
      <c r="L7" t="str">
        <f>IMPRODUCT(COMPLEX($A7,$B7),COMPLEX($D7,$E7))</f>
        <v>32.1-987.654i</v>
      </c>
      <c r="N7" t="str">
        <f>IMDIV(COMPLEX($A7,$B7),COMPLEX($D7,$E7))</f>
        <v>-32.1+987.654i</v>
      </c>
      <c r="P7" t="str">
        <f>IMDIV(COMPLEX($D7,$E7),COMPLEX($A7,$B7))</f>
        <v>-0.0000328728124132457-0.00101143192122093i</v>
      </c>
    </row>
    <row r="8" spans="1:16" x14ac:dyDescent="0.3">
      <c r="A8">
        <v>-987.654</v>
      </c>
      <c r="B8">
        <v>-32.1</v>
      </c>
      <c r="E8">
        <v>-1</v>
      </c>
      <c r="F8" t="s">
        <v>8</v>
      </c>
      <c r="H8" t="str">
        <f>IMSUM(COMPLEX($A8,$B8),COMPLEX($D8,$E8))</f>
        <v>-987.654-33.1i</v>
      </c>
      <c r="J8" t="str">
        <f>IMSUB(COMPLEX($A8,$B8),COMPLEX($D8,$E8))</f>
        <v>-987.654-31.1i</v>
      </c>
      <c r="L8" t="str">
        <f>IMPRODUCT(COMPLEX($A8,$B8),COMPLEX($D8,$E8))</f>
        <v>-32.1+987.654i</v>
      </c>
      <c r="N8" t="str">
        <f>IMDIV(COMPLEX($A8,$B8),COMPLEX($D8,$E8))</f>
        <v>32.1-987.654i</v>
      </c>
      <c r="P8" t="str">
        <f>IMDIV(COMPLEX($D8,$E8),COMPLEX($A8,$B8))</f>
        <v>0.0000328728124132457+0.00101143192122093i</v>
      </c>
    </row>
  </sheetData>
  <mergeCells count="2">
    <mergeCell ref="A1:C1"/>
    <mergeCell ref="D1:F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2013-03-08T10:51:14Z</dcterms:created>
  <dcterms:modified xsi:type="dcterms:W3CDTF">2013-03-08T14:26:15Z</dcterms:modified>
</cp:coreProperties>
</file>