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bjg/Dropbox/PhD_AnnaGodhe/Live2Tell/Litteratur/MetalMonitoring/"/>
    </mc:Choice>
  </mc:AlternateContent>
  <xr:revisionPtr revIDLastSave="0" documentId="13_ncr:1_{D10B691C-FEC8-394E-91E7-2E333F50131C}" xr6:coauthVersionLast="45" xr6:coauthVersionMax="45" xr10:uidLastSave="{00000000-0000-0000-0000-000000000000}"/>
  <bookViews>
    <workbookView xWindow="2580" yWindow="580" windowWidth="38400" windowHeight="21140" activeTab="1" xr2:uid="{00000000-000D-0000-FFFF-FFFF00000000}"/>
  </bookViews>
  <sheets>
    <sheet name="Följesedel" sheetId="1" r:id="rId1"/>
    <sheet name="Mätvärden Vattenkemi" sheetId="2" r:id="rId2"/>
    <sheet name="Undersökning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2" i="2"/>
</calcChain>
</file>

<file path=xl/sharedStrings.xml><?xml version="1.0" encoding="utf-8"?>
<sst xmlns="http://schemas.openxmlformats.org/spreadsheetml/2006/main" count="10233" uniqueCount="1018">
  <si>
    <t>Följesedel</t>
  </si>
  <si>
    <t>Miljödata-MVM</t>
  </si>
  <si>
    <t>http://www.slu.se/miljodata-MVM</t>
  </si>
  <si>
    <t>Nationell databas för datavärdskapen för Sjöar och vattendrag respektive Jordbruksmark.</t>
  </si>
  <si>
    <t>Datavärdskapen finansieras av Havs- och vattenmyndigheten, respektive Naturvårdsverket.</t>
  </si>
  <si>
    <t>Data levererade</t>
  </si>
  <si>
    <t>2020-06-23 08:21</t>
  </si>
  <si>
    <t>Databasversion</t>
  </si>
  <si>
    <t>Miljödata-MVM 2020:2.21.02</t>
  </si>
  <si>
    <t>Antal platser (lokaler)</t>
  </si>
  <si>
    <t>14</t>
  </si>
  <si>
    <t>Dataperiod</t>
  </si>
  <si>
    <t>2016-01-11 - 2020-02-19</t>
  </si>
  <si>
    <t>Analysmetod</t>
  </si>
  <si>
    <t>Stöd för rapportering av analysmetod kommer.</t>
  </si>
  <si>
    <t>För information om analysmetoder som används inom datavärdskapet Sjöar och vattendrag, vänligen besök</t>
  </si>
  <si>
    <t>http://www.slu.se/vatten-miljo/</t>
  </si>
  <si>
    <t xml:space="preserve">För information om analysmetoder som används inom datavärdskapet jordbruksmark, vänligen besök   </t>
  </si>
  <si>
    <t>http://www.slu.se/mark/dv/</t>
  </si>
  <si>
    <t>Kvalitetsflagga</t>
  </si>
  <si>
    <t>Nedladdningen kan innehålla data som har rapporterats in med en kvalitetsflagga som anger lägre kvalitet (se koder nedan)</t>
  </si>
  <si>
    <t>I brett format anges avvikelse från 'A' med att värdet är satt inom hakparentes ex. [5,0]</t>
  </si>
  <si>
    <t>Ofta förekommer också prov- eller analyskommentar om kvalitetsflaggan är annan än A</t>
  </si>
  <si>
    <t>N/A</t>
  </si>
  <si>
    <t>Ingen kvalitetskontroll utförd</t>
  </si>
  <si>
    <t>A</t>
  </si>
  <si>
    <t>Accepterat värde. Data kontrollerad och OK</t>
  </si>
  <si>
    <t>B</t>
  </si>
  <si>
    <t>Dåligt/ felaktigt värde</t>
  </si>
  <si>
    <t>M</t>
  </si>
  <si>
    <t>Värde saknas</t>
  </si>
  <si>
    <t>SV</t>
  </si>
  <si>
    <t>Tvivelaktigt värde - anses tvivelaktigt baserat på kvalitetskontroll</t>
  </si>
  <si>
    <t>E</t>
  </si>
  <si>
    <t>Misstänkt extremvärde som kontrollerats och funnits korrekt</t>
  </si>
  <si>
    <t>På grund av det breda formatet i denna nedladdning är mängden detaljerad information om enskilda</t>
  </si>
  <si>
    <t xml:space="preserve">mätvärden begränsad. Önskas utökad information om provtagningar, analyser och datakvalitet	</t>
  </si>
  <si>
    <t>kan detta väljas till när exportfilen skapas.</t>
  </si>
  <si>
    <t>unitFormat</t>
  </si>
  <si>
    <t>DV</t>
  </si>
  <si>
    <t>Stationsnamn</t>
  </si>
  <si>
    <t>MD-MVM Id</t>
  </si>
  <si>
    <t>EU id</t>
  </si>
  <si>
    <t>Stationskoordinat N/X</t>
  </si>
  <si>
    <t>Stationskoordinat E/Y</t>
  </si>
  <si>
    <t>Provplatskoordinat N/X</t>
  </si>
  <si>
    <t>Provplatskoordinat E/Y</t>
  </si>
  <si>
    <t>Koordinatsystem</t>
  </si>
  <si>
    <t>Provtagningsmedium</t>
  </si>
  <si>
    <t>Program</t>
  </si>
  <si>
    <t>Delprogram</t>
  </si>
  <si>
    <t>Projekt</t>
  </si>
  <si>
    <t>Län</t>
  </si>
  <si>
    <t>Kommun</t>
  </si>
  <si>
    <t>MS_CD C2</t>
  </si>
  <si>
    <t>MS_CD C3</t>
  </si>
  <si>
    <t>ProvId</t>
  </si>
  <si>
    <t>Provdatum</t>
  </si>
  <si>
    <t>Provtagningsår</t>
  </si>
  <si>
    <t>Provtagningsmånad</t>
  </si>
  <si>
    <t>Provtagningsdag</t>
  </si>
  <si>
    <t>Min provdjup (m)</t>
  </si>
  <si>
    <t>Max provdjup (m)</t>
  </si>
  <si>
    <t>Undersökningstyp</t>
  </si>
  <si>
    <t>Provkommentar</t>
  </si>
  <si>
    <t>Cu (µg/l)</t>
  </si>
  <si>
    <t>Nyköpingsån Spånga</t>
  </si>
  <si>
    <t>23</t>
  </si>
  <si>
    <t>SE652370-156442</t>
  </si>
  <si>
    <t>6522776</t>
  </si>
  <si>
    <t>610872</t>
  </si>
  <si>
    <t>6520892</t>
  </si>
  <si>
    <t>611899</t>
  </si>
  <si>
    <t>SWEREF 99 TM</t>
  </si>
  <si>
    <t>Vattendrag</t>
  </si>
  <si>
    <t>Sötvatten</t>
  </si>
  <si>
    <t>NMÖ</t>
  </si>
  <si>
    <t>Flodmynningar</t>
  </si>
  <si>
    <t>Södermanlands län</t>
  </si>
  <si>
    <t>Nyköping</t>
  </si>
  <si>
    <t>WA54398072</t>
  </si>
  <si>
    <t>382939</t>
  </si>
  <si>
    <t>2016-01-13</t>
  </si>
  <si>
    <t>2016</t>
  </si>
  <si>
    <t>1</t>
  </si>
  <si>
    <t>13</t>
  </si>
  <si>
    <t>0,10</t>
  </si>
  <si>
    <t>35</t>
  </si>
  <si>
    <t>383513</t>
  </si>
  <si>
    <t>2016-02-16</t>
  </si>
  <si>
    <t>2</t>
  </si>
  <si>
    <t>16</t>
  </si>
  <si>
    <t>0,50</t>
  </si>
  <si>
    <t>446724</t>
  </si>
  <si>
    <t>2016-03-16</t>
  </si>
  <si>
    <t>3</t>
  </si>
  <si>
    <t>478253</t>
  </si>
  <si>
    <t>2016-04-13</t>
  </si>
  <si>
    <t>4</t>
  </si>
  <si>
    <t>500340</t>
  </si>
  <si>
    <t>2016-05-11</t>
  </si>
  <si>
    <t>5</t>
  </si>
  <si>
    <t>11</t>
  </si>
  <si>
    <t>500917</t>
  </si>
  <si>
    <t>2016-06-15</t>
  </si>
  <si>
    <t>6</t>
  </si>
  <si>
    <t>15</t>
  </si>
  <si>
    <t>515928</t>
  </si>
  <si>
    <t>2016-07-12</t>
  </si>
  <si>
    <t>7</t>
  </si>
  <si>
    <t>12</t>
  </si>
  <si>
    <t>524386</t>
  </si>
  <si>
    <t>2016-08-10</t>
  </si>
  <si>
    <t>8</t>
  </si>
  <si>
    <t>10</t>
  </si>
  <si>
    <t>0,20</t>
  </si>
  <si>
    <t>Hämtaren är på lagning, tar provet ca 20 m uppströms på en utskjutande udde.</t>
  </si>
  <si>
    <t>543527</t>
  </si>
  <si>
    <t>2016-09-15</t>
  </si>
  <si>
    <t>9</t>
  </si>
  <si>
    <t>543733</t>
  </si>
  <si>
    <t>2016-10-12</t>
  </si>
  <si>
    <t>549521</t>
  </si>
  <si>
    <t>2016-11-16</t>
  </si>
  <si>
    <t>556807</t>
  </si>
  <si>
    <t>2016-12-13</t>
  </si>
  <si>
    <t>589028</t>
  </si>
  <si>
    <t>2017-01-19</t>
  </si>
  <si>
    <t>2017</t>
  </si>
  <si>
    <t>19</t>
  </si>
  <si>
    <t>607696</t>
  </si>
  <si>
    <t>2017-02-15</t>
  </si>
  <si>
    <t>624453</t>
  </si>
  <si>
    <t>2017-03-15</t>
  </si>
  <si>
    <t>Mkt skräp vid provtagningsplatsen (flytande) bla 5 st bildäck.</t>
  </si>
  <si>
    <t>627629</t>
  </si>
  <si>
    <t>2017-04-12</t>
  </si>
  <si>
    <t>Vattennivån ca +0,5 - 1m</t>
  </si>
  <si>
    <t>651019</t>
  </si>
  <si>
    <t>2017-05-17</t>
  </si>
  <si>
    <t>17</t>
  </si>
  <si>
    <t>651457</t>
  </si>
  <si>
    <t>2017-06-14</t>
  </si>
  <si>
    <t>mkt pollen på vy vid provt.plats</t>
  </si>
  <si>
    <t>666656</t>
  </si>
  <si>
    <t>2017-07-12</t>
  </si>
  <si>
    <t>Vattenkemi i vattendrag</t>
  </si>
  <si>
    <t>689123</t>
  </si>
  <si>
    <t>2017-08-16</t>
  </si>
  <si>
    <t>flytande algblomning vid provplats</t>
  </si>
  <si>
    <t>703565</t>
  </si>
  <si>
    <t>2017-09-13</t>
  </si>
  <si>
    <t>704049</t>
  </si>
  <si>
    <t>2017-10-19</t>
  </si>
  <si>
    <t>707354</t>
  </si>
  <si>
    <t>2017-11-16</t>
  </si>
  <si>
    <t>708865</t>
  </si>
  <si>
    <t>2017-12-12</t>
  </si>
  <si>
    <t>vattenstånd +1m</t>
  </si>
  <si>
    <t>716893</t>
  </si>
  <si>
    <t>2018-01-24</t>
  </si>
  <si>
    <t>2018</t>
  </si>
  <si>
    <t>24</t>
  </si>
  <si>
    <t>720555</t>
  </si>
  <si>
    <t>2018-02-19</t>
  </si>
  <si>
    <t>725256</t>
  </si>
  <si>
    <t>2018-03-19</t>
  </si>
  <si>
    <t>730682</t>
  </si>
  <si>
    <t>2018-04-17</t>
  </si>
  <si>
    <t>735531</t>
  </si>
  <si>
    <t>2018-05-16</t>
  </si>
  <si>
    <t>736579</t>
  </si>
  <si>
    <t>2018-06-13</t>
  </si>
  <si>
    <t>Flöde Pegel 10cm +</t>
  </si>
  <si>
    <t>748435</t>
  </si>
  <si>
    <t>2018-07-09</t>
  </si>
  <si>
    <t>751496</t>
  </si>
  <si>
    <t>2018-08-07</t>
  </si>
  <si>
    <t>756629</t>
  </si>
  <si>
    <t>2018-09-17</t>
  </si>
  <si>
    <t>758731</t>
  </si>
  <si>
    <t>2018-10-16</t>
  </si>
  <si>
    <t>763605</t>
  </si>
  <si>
    <t>2018-11-14</t>
  </si>
  <si>
    <t>764781</t>
  </si>
  <si>
    <t>2018-12-12</t>
  </si>
  <si>
    <t>771868</t>
  </si>
  <si>
    <t>2019-01-16</t>
  </si>
  <si>
    <t>2019</t>
  </si>
  <si>
    <t>Kond 19,7</t>
  </si>
  <si>
    <t>772012</t>
  </si>
  <si>
    <t>2019-02-13</t>
  </si>
  <si>
    <t>0,60</t>
  </si>
  <si>
    <t>776435</t>
  </si>
  <si>
    <t>2019-03-12</t>
  </si>
  <si>
    <t>777262</t>
  </si>
  <si>
    <t>2019-04-16</t>
  </si>
  <si>
    <t>785946</t>
  </si>
  <si>
    <t>2019-05-15</t>
  </si>
  <si>
    <t>786520</t>
  </si>
  <si>
    <t>2019-06-12</t>
  </si>
  <si>
    <t>789668</t>
  </si>
  <si>
    <t>2019-07-16</t>
  </si>
  <si>
    <t>789734</t>
  </si>
  <si>
    <t>2019-08-13</t>
  </si>
  <si>
    <t>796681</t>
  </si>
  <si>
    <t>2019-09-17</t>
  </si>
  <si>
    <t>817152</t>
  </si>
  <si>
    <t>2019-10-16</t>
  </si>
  <si>
    <t>822366</t>
  </si>
  <si>
    <t>2019-11-13</t>
  </si>
  <si>
    <t>822697</t>
  </si>
  <si>
    <t>2019-12-17</t>
  </si>
  <si>
    <t>Mycket hög syre halt. 127 %. Instrumentet är ok.</t>
  </si>
  <si>
    <t>829975</t>
  </si>
  <si>
    <t>2020-01-14</t>
  </si>
  <si>
    <t>2020</t>
  </si>
  <si>
    <t>Konduktivitet 17,2</t>
  </si>
  <si>
    <t>830016</t>
  </si>
  <si>
    <t>2020-02-12</t>
  </si>
  <si>
    <t>kond 16,7</t>
  </si>
  <si>
    <t>Alsterån Getebro</t>
  </si>
  <si>
    <t>44</t>
  </si>
  <si>
    <t>SE632033-152167</t>
  </si>
  <si>
    <t>6318978</t>
  </si>
  <si>
    <t>570563</t>
  </si>
  <si>
    <t>6318968</t>
  </si>
  <si>
    <t>570581</t>
  </si>
  <si>
    <t>Kalmar län</t>
  </si>
  <si>
    <t>Högsby</t>
  </si>
  <si>
    <t>WA81275650</t>
  </si>
  <si>
    <t>382938</t>
  </si>
  <si>
    <t>383189</t>
  </si>
  <si>
    <t>2016-02-14</t>
  </si>
  <si>
    <t>446444</t>
  </si>
  <si>
    <t>2016-03-14</t>
  </si>
  <si>
    <t>470888</t>
  </si>
  <si>
    <t>2016-04-18</t>
  </si>
  <si>
    <t>18</t>
  </si>
  <si>
    <t>500382</t>
  </si>
  <si>
    <t>2016-05-15</t>
  </si>
  <si>
    <t>500911</t>
  </si>
  <si>
    <t>2016-06-14</t>
  </si>
  <si>
    <t>516091</t>
  </si>
  <si>
    <t>2016-07-17</t>
  </si>
  <si>
    <t>flöde 1,2 kubikmeter/sekund</t>
  </si>
  <si>
    <t>524483</t>
  </si>
  <si>
    <t>2016-08-14</t>
  </si>
  <si>
    <t>flöde 0,55 m3/s</t>
  </si>
  <si>
    <t>543413</t>
  </si>
  <si>
    <t>2016-09-13</t>
  </si>
  <si>
    <t>flöde 0,5 m3/s</t>
  </si>
  <si>
    <t>543796</t>
  </si>
  <si>
    <t>2016-10-16</t>
  </si>
  <si>
    <t>Vattenföring 0,47 m3/s</t>
  </si>
  <si>
    <t>549388</t>
  </si>
  <si>
    <t>2016-11-13</t>
  </si>
  <si>
    <t>Flöde 12,5 m3/s</t>
  </si>
  <si>
    <t>556818</t>
  </si>
  <si>
    <t>2016-12-14</t>
  </si>
  <si>
    <t>18 m3/s</t>
  </si>
  <si>
    <t>588928</t>
  </si>
  <si>
    <t>2017-01-15</t>
  </si>
  <si>
    <t>Flöde 10,4 m3/s</t>
  </si>
  <si>
    <t>607686</t>
  </si>
  <si>
    <t>Flöde 8,1m3/s</t>
  </si>
  <si>
    <t>624448</t>
  </si>
  <si>
    <t>2017-03-14</t>
  </si>
  <si>
    <t>Flöde 10,9 m3/s</t>
  </si>
  <si>
    <t>627639</t>
  </si>
  <si>
    <t>2017-04-17</t>
  </si>
  <si>
    <t>Flöde 9,3 m3/s</t>
  </si>
  <si>
    <t>650832</t>
  </si>
  <si>
    <t>2017-05-14</t>
  </si>
  <si>
    <t>4,3 m3/s</t>
  </si>
  <si>
    <t>651202</t>
  </si>
  <si>
    <t>2017-06-12</t>
  </si>
  <si>
    <t>flöde 1,8 m3/s</t>
  </si>
  <si>
    <t>666694</t>
  </si>
  <si>
    <t>2017-07-16</t>
  </si>
  <si>
    <t>Flöde 1,2 m3/s</t>
  </si>
  <si>
    <t>689015</t>
  </si>
  <si>
    <t>2017-08-13</t>
  </si>
  <si>
    <t>0,5 m3/s flöde</t>
  </si>
  <si>
    <t>703571</t>
  </si>
  <si>
    <t>Flöde 0,75 m3/s</t>
  </si>
  <si>
    <t>704157</t>
  </si>
  <si>
    <t>2017-10-15</t>
  </si>
  <si>
    <t>Flöde 4,0 m3/s</t>
  </si>
  <si>
    <t>707155</t>
  </si>
  <si>
    <t>2017-11-13</t>
  </si>
  <si>
    <t>Flöde: 11,9 m3/s</t>
  </si>
  <si>
    <t>708835</t>
  </si>
  <si>
    <t>2017-12-18</t>
  </si>
  <si>
    <t>flöde 20m3/s</t>
  </si>
  <si>
    <t>716883</t>
  </si>
  <si>
    <t>2018-01-15</t>
  </si>
  <si>
    <t>34 m3/s</t>
  </si>
  <si>
    <t>720554</t>
  </si>
  <si>
    <t>2018-02-18</t>
  </si>
  <si>
    <t>Flöde 30/m3S</t>
  </si>
  <si>
    <t>725228</t>
  </si>
  <si>
    <t>2018-03-15</t>
  </si>
  <si>
    <t>Vattenföring 16,4 m3/s</t>
  </si>
  <si>
    <t>730554</t>
  </si>
  <si>
    <t>2018-04-15</t>
  </si>
  <si>
    <t>Flöde 22 m3/S</t>
  </si>
  <si>
    <t>735581</t>
  </si>
  <si>
    <t>2018-05-15</t>
  </si>
  <si>
    <t>10,5 m3/s</t>
  </si>
  <si>
    <t>736584</t>
  </si>
  <si>
    <t>Flöde 2m3/s</t>
  </si>
  <si>
    <t>748511</t>
  </si>
  <si>
    <t>2018-07-16</t>
  </si>
  <si>
    <t>Flöde 0,41 m3/s. Det lägsta flöde jag noterat under 45 år som tillsysnman vid SMHI spegel</t>
  </si>
  <si>
    <t>751498</t>
  </si>
  <si>
    <t>2018-08-14</t>
  </si>
  <si>
    <t>130 liter/s Lägsta nivån sedan år 1921. Alla biflöden är torrlagda. Löven ligger kvar i vattnet vid Getebro där vattenprovet tas, ingen ström.</t>
  </si>
  <si>
    <t>756620</t>
  </si>
  <si>
    <t>2018-09-16</t>
  </si>
  <si>
    <t>758735</t>
  </si>
  <si>
    <t>2018-10-14</t>
  </si>
  <si>
    <t>flöde 0,60 m3/s</t>
  </si>
  <si>
    <t>763773</t>
  </si>
  <si>
    <t>Flöde: 1,8 m3/s</t>
  </si>
  <si>
    <t>764780</t>
  </si>
  <si>
    <t>Flöde: 5,4 m3/s</t>
  </si>
  <si>
    <t>771917</t>
  </si>
  <si>
    <t>2019-01-15</t>
  </si>
  <si>
    <t>772016</t>
  </si>
  <si>
    <t>Flöde 13,1 m3/s</t>
  </si>
  <si>
    <t>776421</t>
  </si>
  <si>
    <t>2019-03-13</t>
  </si>
  <si>
    <t>flöde 28m3/s</t>
  </si>
  <si>
    <t>777294</t>
  </si>
  <si>
    <t>2019-04-14</t>
  </si>
  <si>
    <t>Flöde: 20m3/s.</t>
  </si>
  <si>
    <t>786459</t>
  </si>
  <si>
    <t>2019-05-14</t>
  </si>
  <si>
    <t>6 m3/s</t>
  </si>
  <si>
    <t>786602</t>
  </si>
  <si>
    <t>2019-06-16</t>
  </si>
  <si>
    <t>789661</t>
  </si>
  <si>
    <t>2019-07-14</t>
  </si>
  <si>
    <t>789739</t>
  </si>
  <si>
    <t>2019-08-15</t>
  </si>
  <si>
    <t>796680</t>
  </si>
  <si>
    <t>2019-09-15</t>
  </si>
  <si>
    <t>817277</t>
  </si>
  <si>
    <t>2019-10-13</t>
  </si>
  <si>
    <t>0,101 m3/s</t>
  </si>
  <si>
    <t>822389</t>
  </si>
  <si>
    <t>822702</t>
  </si>
  <si>
    <t>2019-12-15</t>
  </si>
  <si>
    <t>830004</t>
  </si>
  <si>
    <t>2020-01-15</t>
  </si>
  <si>
    <t>19,25 m3/s</t>
  </si>
  <si>
    <t>830021</t>
  </si>
  <si>
    <t>2020-02-16</t>
  </si>
  <si>
    <t>19 m3/s</t>
  </si>
  <si>
    <t>2016-01-11</t>
  </si>
  <si>
    <t>25</t>
  </si>
  <si>
    <t>27</t>
  </si>
  <si>
    <t>20</t>
  </si>
  <si>
    <t>22</t>
  </si>
  <si>
    <t>21</t>
  </si>
  <si>
    <t>2017-02-22</t>
  </si>
  <si>
    <t>2017-04-19</t>
  </si>
  <si>
    <t>2017-05-16</t>
  </si>
  <si>
    <t>2017-09-18</t>
  </si>
  <si>
    <t>2017-10-25</t>
  </si>
  <si>
    <t>29</t>
  </si>
  <si>
    <t>26</t>
  </si>
  <si>
    <t>2018-06-19</t>
  </si>
  <si>
    <t>2018-09-26</t>
  </si>
  <si>
    <t>2018-10-24</t>
  </si>
  <si>
    <t>2019-02-18</t>
  </si>
  <si>
    <t>0,40</t>
  </si>
  <si>
    <t>2019-08-20</t>
  </si>
  <si>
    <t>2019-10-15</t>
  </si>
  <si>
    <t>2019-11-26</t>
  </si>
  <si>
    <t>Vattendrag trendstationer</t>
  </si>
  <si>
    <t>2016-02-15</t>
  </si>
  <si>
    <t>2016-03-15</t>
  </si>
  <si>
    <t>2016-05-16</t>
  </si>
  <si>
    <t>2016-11-15</t>
  </si>
  <si>
    <t>2017-01-16</t>
  </si>
  <si>
    <t>2017-04-18</t>
  </si>
  <si>
    <t>2017-10-16</t>
  </si>
  <si>
    <t>2018-02-15</t>
  </si>
  <si>
    <t>2018-04-16</t>
  </si>
  <si>
    <t>2018-06-18</t>
  </si>
  <si>
    <t>2018-10-15</t>
  </si>
  <si>
    <t>2018-12-17</t>
  </si>
  <si>
    <t>0,30</t>
  </si>
  <si>
    <t>2019-04-15</t>
  </si>
  <si>
    <t>2019-06-17</t>
  </si>
  <si>
    <t>2019-07-15</t>
  </si>
  <si>
    <t>2019-08-19</t>
  </si>
  <si>
    <t>2019-12-16</t>
  </si>
  <si>
    <t>2020-02-17</t>
  </si>
  <si>
    <t>Ålbergaån, Kila</t>
  </si>
  <si>
    <t>189</t>
  </si>
  <si>
    <t>SE651375-154304</t>
  </si>
  <si>
    <t>6512573</t>
  </si>
  <si>
    <t>589620</t>
  </si>
  <si>
    <t>6512605</t>
  </si>
  <si>
    <t>589873</t>
  </si>
  <si>
    <t>WA51800039</t>
  </si>
  <si>
    <t>383515</t>
  </si>
  <si>
    <t>446708</t>
  </si>
  <si>
    <t>500337</t>
  </si>
  <si>
    <t>500909</t>
  </si>
  <si>
    <t>515940</t>
  </si>
  <si>
    <t>524445</t>
  </si>
  <si>
    <t>543529</t>
  </si>
  <si>
    <t>543721</t>
  </si>
  <si>
    <t>549505</t>
  </si>
  <si>
    <t>549760</t>
  </si>
  <si>
    <t>Lågt vattenstånd. Dammen kommer tas bort under 2017 utav sportfiskarna.</t>
  </si>
  <si>
    <t>589024</t>
  </si>
  <si>
    <t>607716</t>
  </si>
  <si>
    <t>624447</t>
  </si>
  <si>
    <t>627619</t>
  </si>
  <si>
    <t>Lågt vattenstånd</t>
  </si>
  <si>
    <t>651020</t>
  </si>
  <si>
    <t>Mycket lågt flöde!</t>
  </si>
  <si>
    <t>651451</t>
  </si>
  <si>
    <t>666658</t>
  </si>
  <si>
    <t>688817</t>
  </si>
  <si>
    <t>2017-08-15</t>
  </si>
  <si>
    <t>jag tar provet på vanliga platsen. dämmet är borttaget men pp ser bra ut.</t>
  </si>
  <si>
    <t>689623</t>
  </si>
  <si>
    <t>704050</t>
  </si>
  <si>
    <t>707368</t>
  </si>
  <si>
    <t>708869</t>
  </si>
  <si>
    <t>716876</t>
  </si>
  <si>
    <t>720471</t>
  </si>
  <si>
    <t>725142</t>
  </si>
  <si>
    <t>730683</t>
  </si>
  <si>
    <t>735533</t>
  </si>
  <si>
    <t>736075</t>
  </si>
  <si>
    <t>0,05</t>
  </si>
  <si>
    <t>748426</t>
  </si>
  <si>
    <t>748820</t>
  </si>
  <si>
    <t>2018-08-08</t>
  </si>
  <si>
    <t>Vattenflöde mycket lågt</t>
  </si>
  <si>
    <t>752481</t>
  </si>
  <si>
    <t>756944</t>
  </si>
  <si>
    <t>763599</t>
  </si>
  <si>
    <t>763851</t>
  </si>
  <si>
    <t>771865</t>
  </si>
  <si>
    <t>konduktivitet 19,7 mS/m Fält</t>
  </si>
  <si>
    <t>771784</t>
  </si>
  <si>
    <t>776432</t>
  </si>
  <si>
    <t>776922</t>
  </si>
  <si>
    <t>785948</t>
  </si>
  <si>
    <t>786537</t>
  </si>
  <si>
    <t>788697</t>
  </si>
  <si>
    <t>789019</t>
  </si>
  <si>
    <t>796562</t>
  </si>
  <si>
    <t>823320</t>
  </si>
  <si>
    <t>823321</t>
  </si>
  <si>
    <t>823322</t>
  </si>
  <si>
    <t>829978</t>
  </si>
  <si>
    <t>Konduktivitet 6,6</t>
  </si>
  <si>
    <t>830037</t>
  </si>
  <si>
    <t>2020-02-11</t>
  </si>
  <si>
    <t>kond 7</t>
  </si>
  <si>
    <t>Vretaån</t>
  </si>
  <si>
    <t>216</t>
  </si>
  <si>
    <t>SE651360-153835</t>
  </si>
  <si>
    <t>6512366</t>
  </si>
  <si>
    <t>584934</t>
  </si>
  <si>
    <t>6512514</t>
  </si>
  <si>
    <t>584904</t>
  </si>
  <si>
    <t>WA39935042</t>
  </si>
  <si>
    <t>382942</t>
  </si>
  <si>
    <t>Strömsrum</t>
  </si>
  <si>
    <t>3805</t>
  </si>
  <si>
    <t>SE631235-153752</t>
  </si>
  <si>
    <t>6311078</t>
  </si>
  <si>
    <t>586532</t>
  </si>
  <si>
    <t>6311188</t>
  </si>
  <si>
    <t>586501</t>
  </si>
  <si>
    <t>SRK</t>
  </si>
  <si>
    <t>Alsterån</t>
  </si>
  <si>
    <t>Mönsterås</t>
  </si>
  <si>
    <t>WA22707091</t>
  </si>
  <si>
    <t>606880</t>
  </si>
  <si>
    <t>2016-01-12</t>
  </si>
  <si>
    <t>606884</t>
  </si>
  <si>
    <t>2016-02-17</t>
  </si>
  <si>
    <t>606885</t>
  </si>
  <si>
    <t>2016-03-17</t>
  </si>
  <si>
    <t>606886</t>
  </si>
  <si>
    <t>606887</t>
  </si>
  <si>
    <t>2016-05-19</t>
  </si>
  <si>
    <t>606888</t>
  </si>
  <si>
    <t>2016-06-13</t>
  </si>
  <si>
    <t>606889</t>
  </si>
  <si>
    <t>2016-07-06</t>
  </si>
  <si>
    <t>606890</t>
  </si>
  <si>
    <t>2016-08-24</t>
  </si>
  <si>
    <t>606891</t>
  </si>
  <si>
    <t>2016-09-20</t>
  </si>
  <si>
    <t>606881</t>
  </si>
  <si>
    <t>2016-10-27</t>
  </si>
  <si>
    <t>606882</t>
  </si>
  <si>
    <t>2016-11-08</t>
  </si>
  <si>
    <t>606883</t>
  </si>
  <si>
    <t>2016-12-27</t>
  </si>
  <si>
    <t>721904</t>
  </si>
  <si>
    <t>2017-01-17</t>
  </si>
  <si>
    <t>721908</t>
  </si>
  <si>
    <t>721909</t>
  </si>
  <si>
    <t>2017-03-21</t>
  </si>
  <si>
    <t>721910</t>
  </si>
  <si>
    <t>2017-04-27</t>
  </si>
  <si>
    <t>721911</t>
  </si>
  <si>
    <t>2017-05-18</t>
  </si>
  <si>
    <t>721912</t>
  </si>
  <si>
    <t>2017-06-20</t>
  </si>
  <si>
    <t>721913</t>
  </si>
  <si>
    <t>2017-07-06</t>
  </si>
  <si>
    <t>721914</t>
  </si>
  <si>
    <t>2017-08-29</t>
  </si>
  <si>
    <t>721915</t>
  </si>
  <si>
    <t>2017-09-26</t>
  </si>
  <si>
    <t>721905</t>
  </si>
  <si>
    <t>2017-10-26</t>
  </si>
  <si>
    <t>721906</t>
  </si>
  <si>
    <t>2017-11-23</t>
  </si>
  <si>
    <t>721907</t>
  </si>
  <si>
    <t>2017-12-21</t>
  </si>
  <si>
    <t>775372</t>
  </si>
  <si>
    <t>2018-01-18</t>
  </si>
  <si>
    <t>775376</t>
  </si>
  <si>
    <t>2018-02-23</t>
  </si>
  <si>
    <t>775377</t>
  </si>
  <si>
    <t>775378</t>
  </si>
  <si>
    <t>2018-04-24</t>
  </si>
  <si>
    <t>775379</t>
  </si>
  <si>
    <t>2018-05-22</t>
  </si>
  <si>
    <t>775380</t>
  </si>
  <si>
    <t>2018-06-29</t>
  </si>
  <si>
    <t>775381</t>
  </si>
  <si>
    <t>2018-07-10</t>
  </si>
  <si>
    <t>775382</t>
  </si>
  <si>
    <t>2018-08-23</t>
  </si>
  <si>
    <t>775383</t>
  </si>
  <si>
    <t>775373</t>
  </si>
  <si>
    <t>2018-10-30</t>
  </si>
  <si>
    <t>30</t>
  </si>
  <si>
    <t>775374</t>
  </si>
  <si>
    <t>775375</t>
  </si>
  <si>
    <t>2018-12-19</t>
  </si>
  <si>
    <t>820055</t>
  </si>
  <si>
    <t>177-2019-01160307</t>
  </si>
  <si>
    <t>820059</t>
  </si>
  <si>
    <t>2019-02-26</t>
  </si>
  <si>
    <t>177-2019-02280005</t>
  </si>
  <si>
    <t>820060</t>
  </si>
  <si>
    <t>2019-03-19</t>
  </si>
  <si>
    <t>177-2019-03200376</t>
  </si>
  <si>
    <t>820061</t>
  </si>
  <si>
    <t>177-2019-04180554</t>
  </si>
  <si>
    <t>820062</t>
  </si>
  <si>
    <t>177-2019-05160266</t>
  </si>
  <si>
    <t>820063</t>
  </si>
  <si>
    <t>2019-06-19</t>
  </si>
  <si>
    <t>177-2019-06192657</t>
  </si>
  <si>
    <t>820064</t>
  </si>
  <si>
    <t>2019-07-10</t>
  </si>
  <si>
    <t>177-2019-07100494</t>
  </si>
  <si>
    <t>820065</t>
  </si>
  <si>
    <t>177-2019-08211602</t>
  </si>
  <si>
    <t>820066</t>
  </si>
  <si>
    <t>2019-09-25</t>
  </si>
  <si>
    <t>177-2019-09262105</t>
  </si>
  <si>
    <t>820056</t>
  </si>
  <si>
    <t>2019-10-31</t>
  </si>
  <si>
    <t>31</t>
  </si>
  <si>
    <t>177-2019-11011707</t>
  </si>
  <si>
    <t>820057</t>
  </si>
  <si>
    <t>177-2019-11270412</t>
  </si>
  <si>
    <t>820058</t>
  </si>
  <si>
    <t>2019-12-27</t>
  </si>
  <si>
    <t>177-2019-12270493</t>
  </si>
  <si>
    <t>Botorpström Brunnsö</t>
  </si>
  <si>
    <t>18966</t>
  </si>
  <si>
    <t>SE639339-154122</t>
  </si>
  <si>
    <t>6392240</t>
  </si>
  <si>
    <t>589240</t>
  </si>
  <si>
    <t>6392208</t>
  </si>
  <si>
    <t>589248</t>
  </si>
  <si>
    <t>Västervik</t>
  </si>
  <si>
    <t>WA62188433</t>
  </si>
  <si>
    <t>382903</t>
  </si>
  <si>
    <t>383279</t>
  </si>
  <si>
    <t>2016-02-21</t>
  </si>
  <si>
    <t>446525</t>
  </si>
  <si>
    <t>470877</t>
  </si>
  <si>
    <t>2016-04-12</t>
  </si>
  <si>
    <t>500551</t>
  </si>
  <si>
    <t>2016-05-23</t>
  </si>
  <si>
    <t>500886</t>
  </si>
  <si>
    <t>515919</t>
  </si>
  <si>
    <t>2016-07-11</t>
  </si>
  <si>
    <t>524642</t>
  </si>
  <si>
    <t>2016-08-16</t>
  </si>
  <si>
    <t>543363</t>
  </si>
  <si>
    <t>2016-09-12</t>
  </si>
  <si>
    <t>543822</t>
  </si>
  <si>
    <t>2016-10-17</t>
  </si>
  <si>
    <t>549376</t>
  </si>
  <si>
    <t>2016-11-14</t>
  </si>
  <si>
    <t>556791</t>
  </si>
  <si>
    <t>2016-12-12</t>
  </si>
  <si>
    <t>588932</t>
  </si>
  <si>
    <t>607599</t>
  </si>
  <si>
    <t>2017-02-14</t>
  </si>
  <si>
    <t>624357</t>
  </si>
  <si>
    <t>2017-03-13</t>
  </si>
  <si>
    <t>627664</t>
  </si>
  <si>
    <t>Normalt flöde</t>
  </si>
  <si>
    <t>650928</t>
  </si>
  <si>
    <t>651205</t>
  </si>
  <si>
    <t>666599</t>
  </si>
  <si>
    <t>2017-07-11</t>
  </si>
  <si>
    <t>689021</t>
  </si>
  <si>
    <t>2017-08-14</t>
  </si>
  <si>
    <t>703531</t>
  </si>
  <si>
    <t>2017-09-12</t>
  </si>
  <si>
    <t>704136</t>
  </si>
  <si>
    <t>707174</t>
  </si>
  <si>
    <t>708645</t>
  </si>
  <si>
    <t>normalt flöde</t>
  </si>
  <si>
    <t>716881</t>
  </si>
  <si>
    <t>720549</t>
  </si>
  <si>
    <t>2018-02-14</t>
  </si>
  <si>
    <t>725270</t>
  </si>
  <si>
    <t>730733</t>
  </si>
  <si>
    <t>735579</t>
  </si>
  <si>
    <t>2018-05-14</t>
  </si>
  <si>
    <t>736583</t>
  </si>
  <si>
    <t>2018-06-11</t>
  </si>
  <si>
    <t>748508</t>
  </si>
  <si>
    <t>751497</t>
  </si>
  <si>
    <t>2018-08-13</t>
  </si>
  <si>
    <t>756617</t>
  </si>
  <si>
    <t>2018-09-24</t>
  </si>
  <si>
    <t>758732</t>
  </si>
  <si>
    <t>763756</t>
  </si>
  <si>
    <t>2018-11-12</t>
  </si>
  <si>
    <t>764769</t>
  </si>
  <si>
    <t>2018-12-10</t>
  </si>
  <si>
    <t>589249</t>
  </si>
  <si>
    <t>771946</t>
  </si>
  <si>
    <t>2019-01-14</t>
  </si>
  <si>
    <t>772032</t>
  </si>
  <si>
    <t>2019-02-11</t>
  </si>
  <si>
    <t>776383</t>
  </si>
  <si>
    <t>777298</t>
  </si>
  <si>
    <t>786456</t>
  </si>
  <si>
    <t>2019-05-13</t>
  </si>
  <si>
    <t>786599</t>
  </si>
  <si>
    <t>789665</t>
  </si>
  <si>
    <t>789819</t>
  </si>
  <si>
    <t>796677</t>
  </si>
  <si>
    <t>2019-09-16</t>
  </si>
  <si>
    <t>817274</t>
  </si>
  <si>
    <t>2019-10-14</t>
  </si>
  <si>
    <t>822386</t>
  </si>
  <si>
    <t>2019-11-18</t>
  </si>
  <si>
    <t>822699</t>
  </si>
  <si>
    <t>830001</t>
  </si>
  <si>
    <t>2020-01-13</t>
  </si>
  <si>
    <t>830018</t>
  </si>
  <si>
    <t>Ljungbyån Ljungbyholm</t>
  </si>
  <si>
    <t>18967</t>
  </si>
  <si>
    <t>SE627831-152255</t>
  </si>
  <si>
    <t>6276986</t>
  </si>
  <si>
    <t>571938</t>
  </si>
  <si>
    <t>6277028</t>
  </si>
  <si>
    <t>571895</t>
  </si>
  <si>
    <t>Kalmar</t>
  </si>
  <si>
    <t>WA98903891</t>
  </si>
  <si>
    <t>383070</t>
  </si>
  <si>
    <t>2016-01-19</t>
  </si>
  <si>
    <t>383250</t>
  </si>
  <si>
    <t>446772</t>
  </si>
  <si>
    <t>2016-03-21</t>
  </si>
  <si>
    <t>470887</t>
  </si>
  <si>
    <t>500381</t>
  </si>
  <si>
    <t>2016-05-12</t>
  </si>
  <si>
    <t>500928</t>
  </si>
  <si>
    <t>2016-06-16</t>
  </si>
  <si>
    <t>516085</t>
  </si>
  <si>
    <t>2016-07-14</t>
  </si>
  <si>
    <t>524942</t>
  </si>
  <si>
    <t>2016-08-29</t>
  </si>
  <si>
    <t>ursäkta dröjsmålet varit bortrest</t>
  </si>
  <si>
    <t>543622</t>
  </si>
  <si>
    <t>2016-09-21</t>
  </si>
  <si>
    <t>543958</t>
  </si>
  <si>
    <t>2016-10-18</t>
  </si>
  <si>
    <t>549585</t>
  </si>
  <si>
    <t>2016-11-22</t>
  </si>
  <si>
    <t>556847</t>
  </si>
  <si>
    <t>2016-12-20</t>
  </si>
  <si>
    <t>589054</t>
  </si>
  <si>
    <t>2017-01-30</t>
  </si>
  <si>
    <t>607842</t>
  </si>
  <si>
    <t>2017-02-20</t>
  </si>
  <si>
    <t>624527</t>
  </si>
  <si>
    <t>2017-03-23</t>
  </si>
  <si>
    <t>627710</t>
  </si>
  <si>
    <t>651018</t>
  </si>
  <si>
    <t>651344</t>
  </si>
  <si>
    <t>666684</t>
  </si>
  <si>
    <t>2017-07-13</t>
  </si>
  <si>
    <t>689167</t>
  </si>
  <si>
    <t>2017-08-23</t>
  </si>
  <si>
    <t>Lågvatten.</t>
  </si>
  <si>
    <t>703724</t>
  </si>
  <si>
    <t>704289</t>
  </si>
  <si>
    <t>707560</t>
  </si>
  <si>
    <t>2017-11-24</t>
  </si>
  <si>
    <t>708822</t>
  </si>
  <si>
    <t>2017-12-19</t>
  </si>
  <si>
    <t>716890</t>
  </si>
  <si>
    <t>720552</t>
  </si>
  <si>
    <t>725266</t>
  </si>
  <si>
    <t>730730</t>
  </si>
  <si>
    <t>735583</t>
  </si>
  <si>
    <t>2018-05-18</t>
  </si>
  <si>
    <t>736586</t>
  </si>
  <si>
    <t>748510</t>
  </si>
  <si>
    <t>2018-07-23</t>
  </si>
  <si>
    <t>752501</t>
  </si>
  <si>
    <t>2018-09-06</t>
  </si>
  <si>
    <t>756619</t>
  </si>
  <si>
    <t>2018-09-18</t>
  </si>
  <si>
    <t>758734</t>
  </si>
  <si>
    <t>2018-10-23</t>
  </si>
  <si>
    <t>763790</t>
  </si>
  <si>
    <t>2018-11-22</t>
  </si>
  <si>
    <t>764807</t>
  </si>
  <si>
    <t>771854</t>
  </si>
  <si>
    <t>2019-01-21</t>
  </si>
  <si>
    <t>mkt änder</t>
  </si>
  <si>
    <t>771969</t>
  </si>
  <si>
    <t>2019-02-20</t>
  </si>
  <si>
    <t>776446</t>
  </si>
  <si>
    <t>777311</t>
  </si>
  <si>
    <t>2019-04-09</t>
  </si>
  <si>
    <t>Isbelagd.</t>
  </si>
  <si>
    <t>786458</t>
  </si>
  <si>
    <t>786601</t>
  </si>
  <si>
    <t>789658</t>
  </si>
  <si>
    <t>789765</t>
  </si>
  <si>
    <t>796679</t>
  </si>
  <si>
    <t>2019-09-26</t>
  </si>
  <si>
    <t>817276</t>
  </si>
  <si>
    <t>822388</t>
  </si>
  <si>
    <t>2019-11-19</t>
  </si>
  <si>
    <t>822701</t>
  </si>
  <si>
    <t>830003</t>
  </si>
  <si>
    <t>2020-01-16</t>
  </si>
  <si>
    <t>830020</t>
  </si>
  <si>
    <t>Emån Emsfors</t>
  </si>
  <si>
    <t>18974</t>
  </si>
  <si>
    <t>SE633520-153920</t>
  </si>
  <si>
    <t>6334048</t>
  </si>
  <si>
    <t>587911</t>
  </si>
  <si>
    <t>6334282</t>
  </si>
  <si>
    <t>587847</t>
  </si>
  <si>
    <t>WA19847939</t>
  </si>
  <si>
    <t>382922</t>
  </si>
  <si>
    <t>383196</t>
  </si>
  <si>
    <t>446425</t>
  </si>
  <si>
    <t>470882</t>
  </si>
  <si>
    <t>500390</t>
  </si>
  <si>
    <t>500889</t>
  </si>
  <si>
    <t>515995</t>
  </si>
  <si>
    <t>2016-07-13</t>
  </si>
  <si>
    <t>524531</t>
  </si>
  <si>
    <t>2016-08-15</t>
  </si>
  <si>
    <t>543414</t>
  </si>
  <si>
    <t>543696</t>
  </si>
  <si>
    <t>2016-10-11</t>
  </si>
  <si>
    <t>549454</t>
  </si>
  <si>
    <t>556808</t>
  </si>
  <si>
    <t>589011</t>
  </si>
  <si>
    <t>607669</t>
  </si>
  <si>
    <t>624486</t>
  </si>
  <si>
    <t>2017-03-20</t>
  </si>
  <si>
    <t>627846</t>
  </si>
  <si>
    <t>2017-04-20</t>
  </si>
  <si>
    <t>651140</t>
  </si>
  <si>
    <t>2017-05-23</t>
  </si>
  <si>
    <t>651572</t>
  </si>
  <si>
    <t>666606</t>
  </si>
  <si>
    <t>689166</t>
  </si>
  <si>
    <t>2017-08-24</t>
  </si>
  <si>
    <t>703684</t>
  </si>
  <si>
    <t>704200</t>
  </si>
  <si>
    <t>Metaller körda från icke syradiskad flaska</t>
  </si>
  <si>
    <t>707430</t>
  </si>
  <si>
    <t>2017-11-21</t>
  </si>
  <si>
    <t>707580</t>
  </si>
  <si>
    <t>2017-12-11</t>
  </si>
  <si>
    <t>716888</t>
  </si>
  <si>
    <t>2018-01-16</t>
  </si>
  <si>
    <t>720547</t>
  </si>
  <si>
    <t>2018-02-13</t>
  </si>
  <si>
    <t>725159</t>
  </si>
  <si>
    <t>2018-03-12</t>
  </si>
  <si>
    <t>730757</t>
  </si>
  <si>
    <t>735582</t>
  </si>
  <si>
    <t>736585</t>
  </si>
  <si>
    <t>748509</t>
  </si>
  <si>
    <t>2018-07-17</t>
  </si>
  <si>
    <t>751485</t>
  </si>
  <si>
    <t>2018-08-21</t>
  </si>
  <si>
    <t>756618</t>
  </si>
  <si>
    <t>758733</t>
  </si>
  <si>
    <t>2018-10-17</t>
  </si>
  <si>
    <t>763770</t>
  </si>
  <si>
    <t>2018-11-13</t>
  </si>
  <si>
    <t>764775</t>
  </si>
  <si>
    <t>771959</t>
  </si>
  <si>
    <t>771977</t>
  </si>
  <si>
    <t>776418</t>
  </si>
  <si>
    <t>2019-03-11</t>
  </si>
  <si>
    <t>777257</t>
  </si>
  <si>
    <t>786457</t>
  </si>
  <si>
    <t>786600</t>
  </si>
  <si>
    <t>2019-06-10</t>
  </si>
  <si>
    <t>789681</t>
  </si>
  <si>
    <t>789820</t>
  </si>
  <si>
    <t>796678</t>
  </si>
  <si>
    <t>2019-09-10</t>
  </si>
  <si>
    <t>817275</t>
  </si>
  <si>
    <t>822387</t>
  </si>
  <si>
    <t>2019-11-12</t>
  </si>
  <si>
    <t>822700</t>
  </si>
  <si>
    <t>2019-12-09</t>
  </si>
  <si>
    <t>830002</t>
  </si>
  <si>
    <t>2020-01-20</t>
  </si>
  <si>
    <t>830019</t>
  </si>
  <si>
    <t>Stora Binga</t>
  </si>
  <si>
    <t>27035</t>
  </si>
  <si>
    <t>SE627888-152532</t>
  </si>
  <si>
    <t>6277588</t>
  </si>
  <si>
    <t>574700</t>
  </si>
  <si>
    <t>574699</t>
  </si>
  <si>
    <t>Ljungbyån</t>
  </si>
  <si>
    <t>766109</t>
  </si>
  <si>
    <t>2018-02-12</t>
  </si>
  <si>
    <t>766110</t>
  </si>
  <si>
    <t>766111</t>
  </si>
  <si>
    <t>766112</t>
  </si>
  <si>
    <t>2018-08-16</t>
  </si>
  <si>
    <t>766107</t>
  </si>
  <si>
    <t>766108</t>
  </si>
  <si>
    <t>2018-12-11</t>
  </si>
  <si>
    <t>822202</t>
  </si>
  <si>
    <t>2019-02-14</t>
  </si>
  <si>
    <t>822203</t>
  </si>
  <si>
    <t>822204</t>
  </si>
  <si>
    <t>2019-06-18</t>
  </si>
  <si>
    <t>822205</t>
  </si>
  <si>
    <t>822200</t>
  </si>
  <si>
    <t>2019-10-10</t>
  </si>
  <si>
    <t>822201</t>
  </si>
  <si>
    <t>Storåns Utl</t>
  </si>
  <si>
    <t>34724</t>
  </si>
  <si>
    <t>SE648415-153320</t>
  </si>
  <si>
    <t>6482867</t>
  </si>
  <si>
    <t>580140</t>
  </si>
  <si>
    <t>Motala ström</t>
  </si>
  <si>
    <t>Östergötlands län</t>
  </si>
  <si>
    <t>Söderköping</t>
  </si>
  <si>
    <t>WA53357473</t>
  </si>
  <si>
    <t>687984</t>
  </si>
  <si>
    <t>687988</t>
  </si>
  <si>
    <t>2016-02-23</t>
  </si>
  <si>
    <t>687989</t>
  </si>
  <si>
    <t>2016-03-11</t>
  </si>
  <si>
    <t>687990</t>
  </si>
  <si>
    <t>687991</t>
  </si>
  <si>
    <t>2016-05-20</t>
  </si>
  <si>
    <t>687992</t>
  </si>
  <si>
    <t>2016-06-10</t>
  </si>
  <si>
    <t>687993</t>
  </si>
  <si>
    <t>2016-07-21</t>
  </si>
  <si>
    <t>687994</t>
  </si>
  <si>
    <t>2016-08-12</t>
  </si>
  <si>
    <t>687995</t>
  </si>
  <si>
    <t>2016-09-16</t>
  </si>
  <si>
    <t>687985</t>
  </si>
  <si>
    <t>2016-10-24</t>
  </si>
  <si>
    <t>687986</t>
  </si>
  <si>
    <t>2016-11-25</t>
  </si>
  <si>
    <t>687987</t>
  </si>
  <si>
    <t>2016-12-09</t>
  </si>
  <si>
    <t>738679</t>
  </si>
  <si>
    <t>2017-01-10</t>
  </si>
  <si>
    <t>738683</t>
  </si>
  <si>
    <t>2017-02-07</t>
  </si>
  <si>
    <t>738684</t>
  </si>
  <si>
    <t>2017-03-16</t>
  </si>
  <si>
    <t>738685</t>
  </si>
  <si>
    <t>2017-04-06</t>
  </si>
  <si>
    <t>738686</t>
  </si>
  <si>
    <t>2017-05-11</t>
  </si>
  <si>
    <t>738687</t>
  </si>
  <si>
    <t>738688</t>
  </si>
  <si>
    <t>738689</t>
  </si>
  <si>
    <t>2017-08-07</t>
  </si>
  <si>
    <t>738690</t>
  </si>
  <si>
    <t>2017-09-15</t>
  </si>
  <si>
    <t>738680</t>
  </si>
  <si>
    <t>2017-10-23</t>
  </si>
  <si>
    <t>738681</t>
  </si>
  <si>
    <t>738682</t>
  </si>
  <si>
    <t>785770</t>
  </si>
  <si>
    <t>2018-01-12</t>
  </si>
  <si>
    <t>785774</t>
  </si>
  <si>
    <t>2018-02-08</t>
  </si>
  <si>
    <t>785775</t>
  </si>
  <si>
    <t>785776</t>
  </si>
  <si>
    <t>2018-04-12</t>
  </si>
  <si>
    <t>785777</t>
  </si>
  <si>
    <t>785778</t>
  </si>
  <si>
    <t>785779</t>
  </si>
  <si>
    <t>2018-07-04</t>
  </si>
  <si>
    <t>785780</t>
  </si>
  <si>
    <t>785781</t>
  </si>
  <si>
    <t>2018-09-11</t>
  </si>
  <si>
    <t>785771</t>
  </si>
  <si>
    <t>785772</t>
  </si>
  <si>
    <t>2018-11-19</t>
  </si>
  <si>
    <t>785773</t>
  </si>
  <si>
    <t>Byngarens Utlopp</t>
  </si>
  <si>
    <t>34727</t>
  </si>
  <si>
    <t>SE646272-154170</t>
  </si>
  <si>
    <t>6461548</t>
  </si>
  <si>
    <t>588893</t>
  </si>
  <si>
    <t>Valdemarsvik</t>
  </si>
  <si>
    <t>WA49690408</t>
  </si>
  <si>
    <t>688011</t>
  </si>
  <si>
    <t>688012</t>
  </si>
  <si>
    <t>2016-04-05</t>
  </si>
  <si>
    <t>688013</t>
  </si>
  <si>
    <t>2016-06-08</t>
  </si>
  <si>
    <t>688009</t>
  </si>
  <si>
    <t>2016-08-09</t>
  </si>
  <si>
    <t>0,35</t>
  </si>
  <si>
    <t>688008</t>
  </si>
  <si>
    <t>688010</t>
  </si>
  <si>
    <t>2016-12-06</t>
  </si>
  <si>
    <t>738705</t>
  </si>
  <si>
    <t>738706</t>
  </si>
  <si>
    <t>738707</t>
  </si>
  <si>
    <t>2017-06-07</t>
  </si>
  <si>
    <t>738708</t>
  </si>
  <si>
    <t>738703</t>
  </si>
  <si>
    <t>2017-10-05</t>
  </si>
  <si>
    <t>738704</t>
  </si>
  <si>
    <t>785797</t>
  </si>
  <si>
    <t>2018-02-06</t>
  </si>
  <si>
    <t>785798</t>
  </si>
  <si>
    <t>2018-04-13</t>
  </si>
  <si>
    <t>785799</t>
  </si>
  <si>
    <t>785794</t>
  </si>
  <si>
    <t>2018-08-22</t>
  </si>
  <si>
    <t>785795</t>
  </si>
  <si>
    <t>2018-10-11</t>
  </si>
  <si>
    <t>785796</t>
  </si>
  <si>
    <t>2018-12-05</t>
  </si>
  <si>
    <t>Tomtebybäcken</t>
  </si>
  <si>
    <t>45418</t>
  </si>
  <si>
    <t>SE628445-152249</t>
  </si>
  <si>
    <t>6283131</t>
  </si>
  <si>
    <t>571807</t>
  </si>
  <si>
    <t>766124</t>
  </si>
  <si>
    <t>766125</t>
  </si>
  <si>
    <t>766126</t>
  </si>
  <si>
    <t>766123</t>
  </si>
  <si>
    <t>822219</t>
  </si>
  <si>
    <t>822220</t>
  </si>
  <si>
    <t>822221</t>
  </si>
  <si>
    <t>822222</t>
  </si>
  <si>
    <t>822217</t>
  </si>
  <si>
    <t>822218</t>
  </si>
  <si>
    <t>Provtagningsår i nedladdningen</t>
  </si>
  <si>
    <t>Datavärd</t>
  </si>
  <si>
    <t>Dataägare</t>
  </si>
  <si>
    <t>Utförare</t>
  </si>
  <si>
    <t>1965 - 2020</t>
  </si>
  <si>
    <t>2016 - 2020</t>
  </si>
  <si>
    <t>Havs- och vattenmyndigheten</t>
  </si>
  <si>
    <t>Länsstyrelsen i Dalarnas län</t>
  </si>
  <si>
    <t>Nyköpingsåarnas vattenvårdsförbund</t>
  </si>
  <si>
    <t>1962 - 2020</t>
  </si>
  <si>
    <t>1989 - 2020</t>
  </si>
  <si>
    <t>2016 - 2019</t>
  </si>
  <si>
    <t>Alsteråns vattenråd</t>
  </si>
  <si>
    <t>1997 - 2019</t>
  </si>
  <si>
    <t>2018 - 2019</t>
  </si>
  <si>
    <t>Kommittén för SRK i Ljungbyån</t>
  </si>
  <si>
    <t>1966 - 2018</t>
  </si>
  <si>
    <t>2016 - 2018</t>
  </si>
  <si>
    <t>Motala Ströms vattenvårdsförbund</t>
  </si>
  <si>
    <t>Cu (µM/l)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</si>
</sst>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##"/>
    <numFmt numFmtId="165" formatCode="#,##0.\1"/>
  </numFmts>
  <fonts count="6" x14ac:knownFonts="1">
    <font>
      <sz val="11"/>
      <name val="Calibri"/>
    </font>
    <font>
      <i/>
      <sz val="11"/>
      <name val="Calibri"/>
      <family val="2"/>
    </font>
    <font>
      <b/>
      <sz val="13"/>
      <name val="Calibri"/>
      <family val="2"/>
    </font>
    <font>
      <sz val="11"/>
      <color rgb="FF0000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darkUp">
        <fgColor rgb="FFD0EFD2"/>
      </patternFill>
    </fill>
    <fill>
      <patternFill patternType="darkVertical">
        <fgColor rgb="FFD0EFD2"/>
      </patternFill>
    </fill>
    <fill>
      <patternFill patternType="darkDown">
        <fgColor rgb="FFD0EFD2"/>
      </patternFill>
    </fill>
    <fill>
      <patternFill patternType="darkUp">
        <fgColor rgb="FFB8D9EF"/>
      </patternFill>
    </fill>
    <fill>
      <patternFill patternType="darkDown">
        <fgColor rgb="FFF3F3F3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NumberFormat="1" applyFont="1"/>
    <xf numFmtId="0" fontId="1" fillId="0" borderId="0" xfId="0" applyNumberFormat="1" applyFont="1"/>
    <xf numFmtId="0" fontId="0" fillId="5" borderId="0" xfId="0" applyNumberFormat="1" applyFont="1" applyFill="1"/>
    <xf numFmtId="0" fontId="0" fillId="6" borderId="0" xfId="0" applyNumberFormat="1" applyFont="1" applyFill="1"/>
    <xf numFmtId="0" fontId="3" fillId="0" borderId="0" xfId="0" applyNumberFormat="1" applyFont="1" applyFill="1"/>
    <xf numFmtId="0" fontId="5" fillId="0" borderId="0" xfId="0" applyNumberFormat="1" applyFont="1"/>
    <xf numFmtId="0" fontId="4" fillId="7" borderId="0" xfId="0" applyNumberFormat="1" applyFont="1" applyFill="1" applyAlignment="1">
      <alignment wrapText="1"/>
    </xf>
    <xf numFmtId="164" fontId="0" fillId="0" borderId="0" xfId="0" applyNumberFormat="1" applyFont="1"/>
    <xf numFmtId="164" fontId="4" fillId="7" borderId="0" xfId="0" applyNumberFormat="1" applyFont="1" applyFill="1" applyAlignment="1">
      <alignment wrapText="1"/>
    </xf>
    <xf numFmtId="165" fontId="0" fillId="0" borderId="0" xfId="0" applyNumberFormat="1" applyFont="1"/>
    <xf numFmtId="165" fontId="4" fillId="7" borderId="0" xfId="0" applyNumberFormat="1" applyFont="1" applyFill="1" applyAlignment="1">
      <alignment wrapText="1"/>
    </xf>
    <xf numFmtId="0" fontId="2" fillId="2" borderId="0" xfId="0" applyNumberFormat="1" applyFont="1" applyFill="1"/>
    <xf numFmtId="0" fontId="0" fillId="0" borderId="0" xfId="0" applyNumberFormat="1" applyFont="1"/>
    <xf numFmtId="0" fontId="3" fillId="3" borderId="0" xfId="0" applyNumberFormat="1" applyFont="1" applyFill="1"/>
    <xf numFmtId="0" fontId="0" fillId="3" borderId="0" xfId="0" applyNumberFormat="1" applyFont="1" applyFill="1"/>
    <xf numFmtId="0" fontId="0" fillId="4" borderId="0" xfId="0" applyNumberFormat="1" applyFont="1" applyFill="1"/>
    <xf numFmtId="0" fontId="4" fillId="0" borderId="0" xfId="0" applyNumberFormat="1" applyFont="1"/>
    <xf numFmtId="0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lu.se/mark/dv/" TargetMode="External"/><Relationship Id="rId2" Type="http://schemas.openxmlformats.org/officeDocument/2006/relationships/hyperlink" Target="http://www.slu.se/vatten-miljo/" TargetMode="External"/><Relationship Id="rId1" Type="http://schemas.openxmlformats.org/officeDocument/2006/relationships/hyperlink" Target="http://www.slu.se/miljodata-MV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7.33203125" customWidth="1"/>
  </cols>
  <sheetData>
    <row r="1" spans="1:8" x14ac:dyDescent="0.2">
      <c r="A1" s="1" t="s">
        <v>0</v>
      </c>
    </row>
    <row r="3" spans="1:8" ht="17" x14ac:dyDescent="0.2">
      <c r="A3" s="11" t="s">
        <v>1</v>
      </c>
      <c r="B3" s="12"/>
      <c r="C3" s="12"/>
      <c r="D3" s="12"/>
      <c r="E3" s="12"/>
      <c r="F3" s="12"/>
    </row>
    <row r="4" spans="1:8" x14ac:dyDescent="0.2">
      <c r="A4" s="13" t="s">
        <v>2</v>
      </c>
      <c r="B4" s="12"/>
      <c r="C4" s="12"/>
      <c r="D4" s="12"/>
      <c r="E4" s="12"/>
      <c r="F4" s="12"/>
    </row>
    <row r="5" spans="1:8" x14ac:dyDescent="0.2">
      <c r="A5" s="14" t="s">
        <v>3</v>
      </c>
      <c r="B5" s="12"/>
      <c r="C5" s="12"/>
      <c r="D5" s="12"/>
      <c r="E5" s="12"/>
      <c r="F5" s="12"/>
    </row>
    <row r="6" spans="1:8" x14ac:dyDescent="0.2">
      <c r="A6" s="15" t="s">
        <v>4</v>
      </c>
      <c r="B6" s="12"/>
      <c r="C6" s="12"/>
      <c r="D6" s="12"/>
      <c r="E6" s="12"/>
      <c r="F6" s="12"/>
    </row>
    <row r="8" spans="1:8" x14ac:dyDescent="0.2">
      <c r="A8" s="2" t="s">
        <v>5</v>
      </c>
      <c r="B8" s="3" t="s">
        <v>6</v>
      </c>
    </row>
    <row r="9" spans="1:8" x14ac:dyDescent="0.2">
      <c r="A9" s="2" t="s">
        <v>7</v>
      </c>
      <c r="B9" s="3" t="s">
        <v>8</v>
      </c>
    </row>
    <row r="11" spans="1:8" x14ac:dyDescent="0.2">
      <c r="A11" s="2" t="s">
        <v>9</v>
      </c>
      <c r="B11" s="3" t="s">
        <v>10</v>
      </c>
    </row>
    <row r="12" spans="1:8" x14ac:dyDescent="0.2">
      <c r="A12" s="2" t="s">
        <v>11</v>
      </c>
      <c r="B12" s="3" t="s">
        <v>12</v>
      </c>
    </row>
    <row r="14" spans="1:8" x14ac:dyDescent="0.2">
      <c r="A14" s="16" t="s">
        <v>13</v>
      </c>
      <c r="B14" s="12"/>
      <c r="C14" s="12"/>
      <c r="D14" s="12"/>
      <c r="E14" s="12"/>
      <c r="F14" s="12"/>
      <c r="G14" s="12"/>
    </row>
    <row r="15" spans="1:8" x14ac:dyDescent="0.2">
      <c r="A15" s="12" t="s">
        <v>14</v>
      </c>
      <c r="B15" s="12"/>
      <c r="C15" s="12"/>
      <c r="D15" s="12"/>
      <c r="E15" s="12"/>
      <c r="F15" s="12"/>
      <c r="G15" s="12"/>
    </row>
    <row r="16" spans="1:8" x14ac:dyDescent="0.2">
      <c r="A16" s="12" t="s">
        <v>15</v>
      </c>
      <c r="B16" s="12"/>
      <c r="C16" s="12"/>
      <c r="D16" s="12"/>
      <c r="E16" s="12"/>
      <c r="F16" s="12"/>
      <c r="G16" s="12"/>
      <c r="H16" s="12"/>
    </row>
    <row r="17" spans="1:9" x14ac:dyDescent="0.2">
      <c r="A17" s="4" t="s">
        <v>16</v>
      </c>
    </row>
    <row r="18" spans="1:9" x14ac:dyDescent="0.2">
      <c r="A18" t="s">
        <v>17</v>
      </c>
    </row>
    <row r="19" spans="1:9" x14ac:dyDescent="0.2">
      <c r="A19" s="17" t="s">
        <v>18</v>
      </c>
      <c r="B19" s="12"/>
      <c r="C19" s="12"/>
      <c r="D19" s="12"/>
      <c r="E19" s="12"/>
      <c r="F19" s="12"/>
      <c r="G19" s="12"/>
      <c r="H19" s="12"/>
      <c r="I19" s="12"/>
    </row>
    <row r="20" spans="1:9" x14ac:dyDescent="0.2">
      <c r="A20" s="12"/>
      <c r="B20" s="12"/>
      <c r="C20" s="12"/>
      <c r="D20" s="12"/>
      <c r="E20" s="12"/>
      <c r="F20" s="12"/>
      <c r="G20" s="12"/>
    </row>
    <row r="21" spans="1:9" x14ac:dyDescent="0.2">
      <c r="A21" s="16" t="s">
        <v>19</v>
      </c>
      <c r="B21" s="12"/>
      <c r="C21" s="12"/>
      <c r="D21" s="12"/>
      <c r="E21" s="12"/>
      <c r="F21" s="12"/>
      <c r="G21" s="12"/>
    </row>
    <row r="22" spans="1:9" x14ac:dyDescent="0.2">
      <c r="A22" t="s">
        <v>20</v>
      </c>
    </row>
    <row r="23" spans="1:9" x14ac:dyDescent="0.2">
      <c r="A23" t="s">
        <v>21</v>
      </c>
    </row>
    <row r="24" spans="1:9" x14ac:dyDescent="0.2">
      <c r="A24" t="s">
        <v>22</v>
      </c>
    </row>
    <row r="26" spans="1:9" x14ac:dyDescent="0.2">
      <c r="A26" t="s">
        <v>23</v>
      </c>
      <c r="B26" t="s">
        <v>24</v>
      </c>
    </row>
    <row r="27" spans="1:9" x14ac:dyDescent="0.2">
      <c r="A27" t="s">
        <v>25</v>
      </c>
      <c r="B27" t="s">
        <v>26</v>
      </c>
    </row>
    <row r="28" spans="1:9" x14ac:dyDescent="0.2">
      <c r="A28" t="s">
        <v>27</v>
      </c>
      <c r="B28" t="s">
        <v>28</v>
      </c>
    </row>
    <row r="29" spans="1:9" x14ac:dyDescent="0.2">
      <c r="A29" t="s">
        <v>29</v>
      </c>
      <c r="B29" t="s">
        <v>30</v>
      </c>
    </row>
    <row r="30" spans="1:9" x14ac:dyDescent="0.2">
      <c r="A30" t="s">
        <v>31</v>
      </c>
      <c r="B30" t="s">
        <v>32</v>
      </c>
    </row>
    <row r="31" spans="1:9" x14ac:dyDescent="0.2">
      <c r="A31" t="s">
        <v>33</v>
      </c>
      <c r="B31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</row>
    <row r="37" spans="1:2" x14ac:dyDescent="0.2">
      <c r="A37" s="5" t="s">
        <v>38</v>
      </c>
      <c r="B37" s="5" t="s">
        <v>39</v>
      </c>
    </row>
  </sheetData>
  <mergeCells count="10">
    <mergeCell ref="A15:G15"/>
    <mergeCell ref="A16:H16"/>
    <mergeCell ref="A19:I19"/>
    <mergeCell ref="A20:G20"/>
    <mergeCell ref="A21:G21"/>
    <mergeCell ref="A3:F3"/>
    <mergeCell ref="A4:F4"/>
    <mergeCell ref="A5:F5"/>
    <mergeCell ref="A6:F6"/>
    <mergeCell ref="A14:G14"/>
  </mergeCells>
  <hyperlinks>
    <hyperlink ref="A4" r:id="rId1" xr:uid="{00000000-0004-0000-0000-000000000000}"/>
    <hyperlink ref="A17" r:id="rId2" xr:uid="{00000000-0004-0000-0000-000001000000}"/>
    <hyperlink ref="A19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24"/>
  <sheetViews>
    <sheetView tabSelected="1" topLeftCell="B1" workbookViewId="0">
      <selection activeCell="AA6" sqref="AA6"/>
    </sheetView>
  </sheetViews>
  <sheetFormatPr baseColWidth="10" defaultColWidth="8.83203125" defaultRowHeight="15" x14ac:dyDescent="0.2"/>
  <cols>
    <col min="1" max="1" width="22" customWidth="1"/>
    <col min="2" max="2" width="14" customWidth="1"/>
    <col min="3" max="3" width="16" customWidth="1"/>
    <col min="4" max="7" width="22" customWidth="1"/>
    <col min="8" max="8" width="16" customWidth="1"/>
    <col min="9" max="9" width="20" customWidth="1"/>
    <col min="10" max="10" width="16" customWidth="1"/>
    <col min="11" max="11" width="18" customWidth="1"/>
    <col min="12" max="12" width="26" customWidth="1"/>
    <col min="13" max="13" width="20" customWidth="1"/>
    <col min="14" max="16" width="16" customWidth="1"/>
    <col min="17" max="18" width="14" customWidth="1"/>
    <col min="19" max="19" width="18" customWidth="1"/>
    <col min="20" max="20" width="20" customWidth="1"/>
    <col min="21" max="21" width="18" customWidth="1"/>
    <col min="22" max="22" width="16" style="7" customWidth="1"/>
    <col min="23" max="23" width="16" style="9" customWidth="1"/>
    <col min="24" max="24" width="40" customWidth="1"/>
    <col min="25" max="25" width="24" customWidth="1"/>
    <col min="26" max="26" width="22" customWidth="1"/>
    <col min="27" max="27" width="12" customWidth="1"/>
  </cols>
  <sheetData>
    <row r="1" spans="1:27" ht="16" x14ac:dyDescent="0.2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8" t="s">
        <v>61</v>
      </c>
      <c r="W1" s="10" t="s">
        <v>62</v>
      </c>
      <c r="X1" s="6" t="s">
        <v>63</v>
      </c>
      <c r="Y1" s="6" t="s">
        <v>64</v>
      </c>
      <c r="Z1" s="6" t="s">
        <v>65</v>
      </c>
      <c r="AA1" s="6" t="s">
        <v>1017</v>
      </c>
    </row>
    <row r="2" spans="1:27" x14ac:dyDescent="0.2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s="7" t="s">
        <v>86</v>
      </c>
      <c r="W2" s="9" t="s">
        <v>86</v>
      </c>
      <c r="Z2" t="s">
        <v>87</v>
      </c>
      <c r="AA2">
        <f>Z2/63.5</f>
        <v>0.55118110236220474</v>
      </c>
    </row>
    <row r="3" spans="1:27" x14ac:dyDescent="0.2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80</v>
      </c>
      <c r="Q3" t="s">
        <v>88</v>
      </c>
      <c r="R3" t="s">
        <v>89</v>
      </c>
      <c r="S3" t="s">
        <v>83</v>
      </c>
      <c r="T3" t="s">
        <v>90</v>
      </c>
      <c r="U3" t="s">
        <v>91</v>
      </c>
      <c r="V3" s="7" t="s">
        <v>92</v>
      </c>
      <c r="W3" s="9" t="s">
        <v>92</v>
      </c>
      <c r="Z3">
        <v>1.3</v>
      </c>
      <c r="AA3">
        <f t="shared" ref="AA3:AA66" si="0">Z3/63.5</f>
        <v>2.0472440944881889E-2</v>
      </c>
    </row>
    <row r="4" spans="1:27" x14ac:dyDescent="0.2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74</v>
      </c>
      <c r="J4" t="s">
        <v>75</v>
      </c>
      <c r="K4" t="s">
        <v>76</v>
      </c>
      <c r="L4" t="s">
        <v>77</v>
      </c>
      <c r="M4" t="s">
        <v>78</v>
      </c>
      <c r="N4" t="s">
        <v>79</v>
      </c>
      <c r="O4" t="s">
        <v>80</v>
      </c>
      <c r="P4" t="s">
        <v>80</v>
      </c>
      <c r="Q4" t="s">
        <v>93</v>
      </c>
      <c r="R4" t="s">
        <v>94</v>
      </c>
      <c r="S4" t="s">
        <v>83</v>
      </c>
      <c r="T4" t="s">
        <v>95</v>
      </c>
      <c r="U4" t="s">
        <v>91</v>
      </c>
      <c r="V4" s="7" t="s">
        <v>92</v>
      </c>
      <c r="W4" s="9" t="s">
        <v>92</v>
      </c>
      <c r="Z4">
        <v>1.4</v>
      </c>
      <c r="AA4">
        <f t="shared" si="0"/>
        <v>2.2047244094488189E-2</v>
      </c>
    </row>
    <row r="5" spans="1:27" x14ac:dyDescent="0.2">
      <c r="A5" t="s">
        <v>66</v>
      </c>
      <c r="B5" t="s">
        <v>67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  <c r="N5" t="s">
        <v>79</v>
      </c>
      <c r="O5" t="s">
        <v>80</v>
      </c>
      <c r="P5" t="s">
        <v>80</v>
      </c>
      <c r="Q5" t="s">
        <v>96</v>
      </c>
      <c r="R5" t="s">
        <v>97</v>
      </c>
      <c r="S5" t="s">
        <v>83</v>
      </c>
      <c r="T5" t="s">
        <v>98</v>
      </c>
      <c r="U5" t="s">
        <v>85</v>
      </c>
      <c r="V5" s="7" t="s">
        <v>92</v>
      </c>
      <c r="W5" s="9" t="s">
        <v>92</v>
      </c>
      <c r="Z5">
        <v>1.3</v>
      </c>
      <c r="AA5">
        <f t="shared" si="0"/>
        <v>2.0472440944881889E-2</v>
      </c>
    </row>
    <row r="6" spans="1:27" x14ac:dyDescent="0.2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t="s">
        <v>79</v>
      </c>
      <c r="O6" t="s">
        <v>80</v>
      </c>
      <c r="P6" t="s">
        <v>80</v>
      </c>
      <c r="Q6" t="s">
        <v>99</v>
      </c>
      <c r="R6" t="s">
        <v>100</v>
      </c>
      <c r="S6" t="s">
        <v>83</v>
      </c>
      <c r="T6" t="s">
        <v>101</v>
      </c>
      <c r="U6" t="s">
        <v>102</v>
      </c>
      <c r="V6" s="7" t="s">
        <v>86</v>
      </c>
      <c r="W6" s="9" t="s">
        <v>86</v>
      </c>
      <c r="Z6">
        <v>3</v>
      </c>
      <c r="AA6">
        <f t="shared" si="0"/>
        <v>4.7244094488188976E-2</v>
      </c>
    </row>
    <row r="7" spans="1:27" x14ac:dyDescent="0.2">
      <c r="A7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74</v>
      </c>
      <c r="J7" t="s">
        <v>75</v>
      </c>
      <c r="K7" t="s">
        <v>76</v>
      </c>
      <c r="L7" t="s">
        <v>77</v>
      </c>
      <c r="M7" t="s">
        <v>78</v>
      </c>
      <c r="N7" t="s">
        <v>79</v>
      </c>
      <c r="O7" t="s">
        <v>80</v>
      </c>
      <c r="P7" t="s">
        <v>80</v>
      </c>
      <c r="Q7" t="s">
        <v>103</v>
      </c>
      <c r="R7" t="s">
        <v>104</v>
      </c>
      <c r="S7" t="s">
        <v>83</v>
      </c>
      <c r="T7" t="s">
        <v>105</v>
      </c>
      <c r="U7" t="s">
        <v>106</v>
      </c>
      <c r="V7" s="7" t="s">
        <v>86</v>
      </c>
      <c r="W7" s="9" t="s">
        <v>86</v>
      </c>
      <c r="Z7">
        <v>1.8</v>
      </c>
      <c r="AA7">
        <f t="shared" si="0"/>
        <v>2.8346456692913385E-2</v>
      </c>
    </row>
    <row r="8" spans="1:27" x14ac:dyDescent="0.2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J8" t="s">
        <v>75</v>
      </c>
      <c r="K8" t="s">
        <v>76</v>
      </c>
      <c r="L8" t="s">
        <v>77</v>
      </c>
      <c r="M8" t="s">
        <v>78</v>
      </c>
      <c r="N8" t="s">
        <v>79</v>
      </c>
      <c r="O8" t="s">
        <v>80</v>
      </c>
      <c r="P8" t="s">
        <v>80</v>
      </c>
      <c r="Q8" t="s">
        <v>107</v>
      </c>
      <c r="R8" t="s">
        <v>108</v>
      </c>
      <c r="S8" t="s">
        <v>83</v>
      </c>
      <c r="T8" t="s">
        <v>109</v>
      </c>
      <c r="U8" t="s">
        <v>110</v>
      </c>
      <c r="V8" s="7" t="s">
        <v>86</v>
      </c>
      <c r="W8" s="9" t="s">
        <v>86</v>
      </c>
      <c r="Z8">
        <v>6.1</v>
      </c>
      <c r="AA8">
        <f t="shared" si="0"/>
        <v>9.6062992125984251E-2</v>
      </c>
    </row>
    <row r="9" spans="1:27" x14ac:dyDescent="0.2">
      <c r="A9" t="s">
        <v>66</v>
      </c>
      <c r="B9" t="s">
        <v>67</v>
      </c>
      <c r="C9" t="s">
        <v>68</v>
      </c>
      <c r="D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75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80</v>
      </c>
      <c r="Q9" t="s">
        <v>111</v>
      </c>
      <c r="R9" t="s">
        <v>112</v>
      </c>
      <c r="S9" t="s">
        <v>83</v>
      </c>
      <c r="T9" t="s">
        <v>113</v>
      </c>
      <c r="U9" t="s">
        <v>114</v>
      </c>
      <c r="V9" s="7" t="s">
        <v>115</v>
      </c>
      <c r="W9" s="9" t="s">
        <v>115</v>
      </c>
      <c r="Y9" t="s">
        <v>116</v>
      </c>
      <c r="Z9">
        <v>0.87</v>
      </c>
      <c r="AA9">
        <f t="shared" si="0"/>
        <v>1.3700787401574804E-2</v>
      </c>
    </row>
    <row r="10" spans="1:27" x14ac:dyDescent="0.2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80</v>
      </c>
      <c r="Q10" t="s">
        <v>117</v>
      </c>
      <c r="R10" t="s">
        <v>118</v>
      </c>
      <c r="S10" t="s">
        <v>83</v>
      </c>
      <c r="T10" t="s">
        <v>119</v>
      </c>
      <c r="U10" t="s">
        <v>106</v>
      </c>
      <c r="V10" s="7" t="s">
        <v>92</v>
      </c>
      <c r="W10" s="9" t="s">
        <v>92</v>
      </c>
      <c r="Z10">
        <v>0.57999999999999996</v>
      </c>
      <c r="AA10">
        <f t="shared" si="0"/>
        <v>9.1338582677165346E-3</v>
      </c>
    </row>
    <row r="11" spans="1:27" x14ac:dyDescent="0.2">
      <c r="A11" t="s">
        <v>66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80</v>
      </c>
      <c r="Q11" t="s">
        <v>120</v>
      </c>
      <c r="R11" t="s">
        <v>121</v>
      </c>
      <c r="S11" t="s">
        <v>83</v>
      </c>
      <c r="T11" t="s">
        <v>114</v>
      </c>
      <c r="U11" t="s">
        <v>110</v>
      </c>
      <c r="V11" s="7" t="s">
        <v>86</v>
      </c>
      <c r="W11" s="9" t="s">
        <v>86</v>
      </c>
      <c r="Z11">
        <v>0.7</v>
      </c>
      <c r="AA11">
        <f t="shared" si="0"/>
        <v>1.1023622047244094E-2</v>
      </c>
    </row>
    <row r="12" spans="1:2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  <c r="J12" t="s">
        <v>75</v>
      </c>
      <c r="K12" t="s">
        <v>76</v>
      </c>
      <c r="L12" t="s">
        <v>77</v>
      </c>
      <c r="M12" t="s">
        <v>78</v>
      </c>
      <c r="N12" t="s">
        <v>79</v>
      </c>
      <c r="O12" t="s">
        <v>80</v>
      </c>
      <c r="P12" t="s">
        <v>80</v>
      </c>
      <c r="Q12" t="s">
        <v>122</v>
      </c>
      <c r="R12" t="s">
        <v>123</v>
      </c>
      <c r="S12" t="s">
        <v>83</v>
      </c>
      <c r="T12" t="s">
        <v>102</v>
      </c>
      <c r="U12" t="s">
        <v>91</v>
      </c>
      <c r="V12" s="7" t="s">
        <v>86</v>
      </c>
      <c r="W12" s="9" t="s">
        <v>86</v>
      </c>
      <c r="Z12">
        <v>1.3</v>
      </c>
      <c r="AA12">
        <f t="shared" si="0"/>
        <v>2.0472440944881889E-2</v>
      </c>
    </row>
    <row r="13" spans="1:27" x14ac:dyDescent="0.2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 t="s">
        <v>75</v>
      </c>
      <c r="K13" t="s">
        <v>76</v>
      </c>
      <c r="L13" t="s">
        <v>77</v>
      </c>
      <c r="M13" t="s">
        <v>78</v>
      </c>
      <c r="N13" t="s">
        <v>79</v>
      </c>
      <c r="O13" t="s">
        <v>80</v>
      </c>
      <c r="P13" t="s">
        <v>80</v>
      </c>
      <c r="Q13" t="s">
        <v>124</v>
      </c>
      <c r="R13" t="s">
        <v>125</v>
      </c>
      <c r="S13" t="s">
        <v>83</v>
      </c>
      <c r="T13" t="s">
        <v>110</v>
      </c>
      <c r="U13" t="s">
        <v>85</v>
      </c>
      <c r="V13" s="7" t="s">
        <v>92</v>
      </c>
      <c r="W13" s="9" t="s">
        <v>92</v>
      </c>
      <c r="Z13">
        <v>0.75</v>
      </c>
      <c r="AA13">
        <f t="shared" si="0"/>
        <v>1.1811023622047244E-2</v>
      </c>
    </row>
    <row r="14" spans="1:27" x14ac:dyDescent="0.2">
      <c r="A14" t="s">
        <v>66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 t="s">
        <v>74</v>
      </c>
      <c r="J14" t="s">
        <v>75</v>
      </c>
      <c r="K14" t="s">
        <v>76</v>
      </c>
      <c r="L14" t="s">
        <v>77</v>
      </c>
      <c r="M14" t="s">
        <v>78</v>
      </c>
      <c r="N14" t="s">
        <v>79</v>
      </c>
      <c r="O14" t="s">
        <v>80</v>
      </c>
      <c r="P14" t="s">
        <v>80</v>
      </c>
      <c r="Q14" t="s">
        <v>126</v>
      </c>
      <c r="R14" t="s">
        <v>127</v>
      </c>
      <c r="S14" t="s">
        <v>128</v>
      </c>
      <c r="T14" t="s">
        <v>84</v>
      </c>
      <c r="U14" t="s">
        <v>129</v>
      </c>
      <c r="V14" s="7" t="s">
        <v>92</v>
      </c>
      <c r="W14" s="9" t="s">
        <v>92</v>
      </c>
      <c r="Z14">
        <v>2.2000000000000002</v>
      </c>
      <c r="AA14">
        <f t="shared" si="0"/>
        <v>3.4645669291338582E-2</v>
      </c>
    </row>
    <row r="15" spans="1:27" x14ac:dyDescent="0.2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  <c r="M15" t="s">
        <v>78</v>
      </c>
      <c r="N15" t="s">
        <v>79</v>
      </c>
      <c r="O15" t="s">
        <v>80</v>
      </c>
      <c r="P15" t="s">
        <v>80</v>
      </c>
      <c r="Q15" t="s">
        <v>130</v>
      </c>
      <c r="R15" t="s">
        <v>131</v>
      </c>
      <c r="S15" t="s">
        <v>128</v>
      </c>
      <c r="T15" t="s">
        <v>90</v>
      </c>
      <c r="U15" t="s">
        <v>106</v>
      </c>
      <c r="V15" s="7" t="s">
        <v>86</v>
      </c>
      <c r="W15" s="9" t="s">
        <v>86</v>
      </c>
      <c r="Z15">
        <v>0.98</v>
      </c>
      <c r="AA15">
        <f t="shared" si="0"/>
        <v>1.5433070866141731E-2</v>
      </c>
    </row>
    <row r="16" spans="1:27" x14ac:dyDescent="0.2">
      <c r="A16" t="s">
        <v>66</v>
      </c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  <c r="I16" t="s">
        <v>74</v>
      </c>
      <c r="J16" t="s">
        <v>75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80</v>
      </c>
      <c r="Q16" t="s">
        <v>132</v>
      </c>
      <c r="R16" t="s">
        <v>133</v>
      </c>
      <c r="S16" t="s">
        <v>128</v>
      </c>
      <c r="T16" t="s">
        <v>95</v>
      </c>
      <c r="U16" t="s">
        <v>106</v>
      </c>
      <c r="V16" s="7" t="s">
        <v>86</v>
      </c>
      <c r="W16" s="9" t="s">
        <v>86</v>
      </c>
      <c r="Y16" t="s">
        <v>134</v>
      </c>
      <c r="Z16">
        <v>1</v>
      </c>
      <c r="AA16">
        <f t="shared" si="0"/>
        <v>1.5748031496062992E-2</v>
      </c>
    </row>
    <row r="17" spans="1:27" x14ac:dyDescent="0.2">
      <c r="A17" t="s">
        <v>66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  <c r="H17" t="s">
        <v>73</v>
      </c>
      <c r="I17" t="s">
        <v>74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80</v>
      </c>
      <c r="P17" t="s">
        <v>80</v>
      </c>
      <c r="Q17" t="s">
        <v>135</v>
      </c>
      <c r="R17" t="s">
        <v>136</v>
      </c>
      <c r="S17" t="s">
        <v>128</v>
      </c>
      <c r="T17" t="s">
        <v>98</v>
      </c>
      <c r="U17" t="s">
        <v>110</v>
      </c>
      <c r="V17" s="7" t="s">
        <v>92</v>
      </c>
      <c r="W17" s="9" t="s">
        <v>92</v>
      </c>
      <c r="Y17" t="s">
        <v>137</v>
      </c>
      <c r="Z17">
        <v>1.1000000000000001</v>
      </c>
      <c r="AA17">
        <f t="shared" si="0"/>
        <v>1.7322834645669291E-2</v>
      </c>
    </row>
    <row r="18" spans="1:27" x14ac:dyDescent="0.2">
      <c r="A18" t="s">
        <v>66</v>
      </c>
      <c r="B18" t="s">
        <v>67</v>
      </c>
      <c r="C18" t="s">
        <v>68</v>
      </c>
      <c r="D18" t="s">
        <v>69</v>
      </c>
      <c r="E18" t="s">
        <v>70</v>
      </c>
      <c r="F18" t="s">
        <v>71</v>
      </c>
      <c r="G18" t="s">
        <v>72</v>
      </c>
      <c r="H18" t="s">
        <v>73</v>
      </c>
      <c r="I18" t="s">
        <v>74</v>
      </c>
      <c r="J18" t="s">
        <v>75</v>
      </c>
      <c r="K18" t="s">
        <v>76</v>
      </c>
      <c r="L18" t="s">
        <v>77</v>
      </c>
      <c r="M18" t="s">
        <v>78</v>
      </c>
      <c r="N18" t="s">
        <v>79</v>
      </c>
      <c r="O18" t="s">
        <v>80</v>
      </c>
      <c r="P18" t="s">
        <v>80</v>
      </c>
      <c r="Q18" t="s">
        <v>138</v>
      </c>
      <c r="R18" t="s">
        <v>139</v>
      </c>
      <c r="S18" t="s">
        <v>128</v>
      </c>
      <c r="T18" t="s">
        <v>101</v>
      </c>
      <c r="U18" t="s">
        <v>140</v>
      </c>
      <c r="V18" s="7" t="s">
        <v>86</v>
      </c>
      <c r="W18" s="9" t="s">
        <v>86</v>
      </c>
      <c r="Z18">
        <v>1.2</v>
      </c>
      <c r="AA18">
        <f t="shared" si="0"/>
        <v>1.889763779527559E-2</v>
      </c>
    </row>
    <row r="19" spans="1:27" x14ac:dyDescent="0.2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 t="s">
        <v>71</v>
      </c>
      <c r="G19" t="s">
        <v>72</v>
      </c>
      <c r="H19" t="s">
        <v>73</v>
      </c>
      <c r="I19" t="s">
        <v>74</v>
      </c>
      <c r="J19" t="s">
        <v>75</v>
      </c>
      <c r="K19" t="s">
        <v>76</v>
      </c>
      <c r="L19" t="s">
        <v>77</v>
      </c>
      <c r="M19" t="s">
        <v>78</v>
      </c>
      <c r="N19" t="s">
        <v>79</v>
      </c>
      <c r="O19" t="s">
        <v>80</v>
      </c>
      <c r="P19" t="s">
        <v>80</v>
      </c>
      <c r="Q19" t="s">
        <v>141</v>
      </c>
      <c r="R19" t="s">
        <v>142</v>
      </c>
      <c r="S19" t="s">
        <v>128</v>
      </c>
      <c r="T19" t="s">
        <v>105</v>
      </c>
      <c r="U19" t="s">
        <v>10</v>
      </c>
      <c r="V19" s="7" t="s">
        <v>86</v>
      </c>
      <c r="W19" s="9" t="s">
        <v>86</v>
      </c>
      <c r="Y19" t="s">
        <v>143</v>
      </c>
      <c r="Z19">
        <v>0.87</v>
      </c>
      <c r="AA19">
        <f t="shared" si="0"/>
        <v>1.3700787401574804E-2</v>
      </c>
    </row>
    <row r="20" spans="1:27" x14ac:dyDescent="0.2">
      <c r="A20" t="s">
        <v>66</v>
      </c>
      <c r="B20" t="s">
        <v>67</v>
      </c>
      <c r="C20" t="s">
        <v>68</v>
      </c>
      <c r="D20" t="s">
        <v>69</v>
      </c>
      <c r="E20" t="s">
        <v>70</v>
      </c>
      <c r="F20" t="s">
        <v>71</v>
      </c>
      <c r="G20" t="s">
        <v>72</v>
      </c>
      <c r="H20" t="s">
        <v>73</v>
      </c>
      <c r="I20" t="s">
        <v>74</v>
      </c>
      <c r="J20" t="s">
        <v>75</v>
      </c>
      <c r="K20" t="s">
        <v>76</v>
      </c>
      <c r="L20" t="s">
        <v>77</v>
      </c>
      <c r="M20" t="s">
        <v>78</v>
      </c>
      <c r="N20" t="s">
        <v>79</v>
      </c>
      <c r="O20" t="s">
        <v>80</v>
      </c>
      <c r="P20" t="s">
        <v>80</v>
      </c>
      <c r="Q20" t="s">
        <v>144</v>
      </c>
      <c r="R20" t="s">
        <v>145</v>
      </c>
      <c r="S20" t="s">
        <v>128</v>
      </c>
      <c r="T20" t="s">
        <v>109</v>
      </c>
      <c r="U20" t="s">
        <v>110</v>
      </c>
      <c r="V20" s="7" t="s">
        <v>86</v>
      </c>
      <c r="W20" s="9" t="s">
        <v>86</v>
      </c>
      <c r="X20" t="s">
        <v>146</v>
      </c>
      <c r="Z20">
        <v>0.93</v>
      </c>
      <c r="AA20">
        <f t="shared" si="0"/>
        <v>1.4645669291338584E-2</v>
      </c>
    </row>
    <row r="21" spans="1:27" x14ac:dyDescent="0.2">
      <c r="A21" t="s">
        <v>66</v>
      </c>
      <c r="B21" t="s">
        <v>67</v>
      </c>
      <c r="C21" t="s">
        <v>68</v>
      </c>
      <c r="D21" t="s">
        <v>69</v>
      </c>
      <c r="E21" t="s">
        <v>70</v>
      </c>
      <c r="F21" t="s">
        <v>71</v>
      </c>
      <c r="G21" t="s">
        <v>72</v>
      </c>
      <c r="H21" t="s">
        <v>73</v>
      </c>
      <c r="I21" t="s">
        <v>74</v>
      </c>
      <c r="J21" t="s">
        <v>75</v>
      </c>
      <c r="K21" t="s">
        <v>76</v>
      </c>
      <c r="L21" t="s">
        <v>77</v>
      </c>
      <c r="M21" t="s">
        <v>78</v>
      </c>
      <c r="N21" t="s">
        <v>79</v>
      </c>
      <c r="O21" t="s">
        <v>80</v>
      </c>
      <c r="P21" t="s">
        <v>80</v>
      </c>
      <c r="Q21" t="s">
        <v>147</v>
      </c>
      <c r="R21" t="s">
        <v>148</v>
      </c>
      <c r="S21" t="s">
        <v>128</v>
      </c>
      <c r="T21" t="s">
        <v>113</v>
      </c>
      <c r="U21" t="s">
        <v>91</v>
      </c>
      <c r="V21" s="7" t="s">
        <v>86</v>
      </c>
      <c r="W21" s="9" t="s">
        <v>86</v>
      </c>
      <c r="X21" t="s">
        <v>146</v>
      </c>
      <c r="Y21" t="s">
        <v>149</v>
      </c>
      <c r="Z21">
        <v>1.2</v>
      </c>
      <c r="AA21">
        <f t="shared" si="0"/>
        <v>1.889763779527559E-2</v>
      </c>
    </row>
    <row r="22" spans="1:27" x14ac:dyDescent="0.2">
      <c r="A22" t="s">
        <v>66</v>
      </c>
      <c r="B22" t="s">
        <v>67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76</v>
      </c>
      <c r="L22" t="s">
        <v>77</v>
      </c>
      <c r="M22" t="s">
        <v>78</v>
      </c>
      <c r="N22" t="s">
        <v>79</v>
      </c>
      <c r="O22" t="s">
        <v>80</v>
      </c>
      <c r="P22" t="s">
        <v>80</v>
      </c>
      <c r="Q22" t="s">
        <v>150</v>
      </c>
      <c r="R22" t="s">
        <v>151</v>
      </c>
      <c r="S22" t="s">
        <v>128</v>
      </c>
      <c r="T22" t="s">
        <v>119</v>
      </c>
      <c r="U22" t="s">
        <v>85</v>
      </c>
      <c r="V22" s="7" t="s">
        <v>86</v>
      </c>
      <c r="W22" s="9" t="s">
        <v>86</v>
      </c>
      <c r="X22" t="s">
        <v>146</v>
      </c>
      <c r="Z22">
        <v>0.95</v>
      </c>
      <c r="AA22">
        <f t="shared" si="0"/>
        <v>1.4960629921259842E-2</v>
      </c>
    </row>
    <row r="23" spans="1:27" x14ac:dyDescent="0.2">
      <c r="A23" t="s">
        <v>66</v>
      </c>
      <c r="B23" t="s">
        <v>67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t="s">
        <v>73</v>
      </c>
      <c r="I23" t="s">
        <v>74</v>
      </c>
      <c r="J23" t="s">
        <v>75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80</v>
      </c>
      <c r="Q23" t="s">
        <v>152</v>
      </c>
      <c r="R23" t="s">
        <v>153</v>
      </c>
      <c r="S23" t="s">
        <v>128</v>
      </c>
      <c r="T23" t="s">
        <v>114</v>
      </c>
      <c r="U23" t="s">
        <v>129</v>
      </c>
      <c r="V23" s="7" t="s">
        <v>92</v>
      </c>
      <c r="W23" s="9" t="s">
        <v>92</v>
      </c>
      <c r="X23" t="s">
        <v>146</v>
      </c>
      <c r="Z23">
        <v>0.76</v>
      </c>
      <c r="AA23">
        <f t="shared" si="0"/>
        <v>1.1968503937007874E-2</v>
      </c>
    </row>
    <row r="24" spans="1:27" x14ac:dyDescent="0.2">
      <c r="A24" t="s">
        <v>66</v>
      </c>
      <c r="B24" t="s">
        <v>67</v>
      </c>
      <c r="C24" t="s">
        <v>68</v>
      </c>
      <c r="D24" t="s">
        <v>69</v>
      </c>
      <c r="E24" t="s">
        <v>70</v>
      </c>
      <c r="F24" t="s">
        <v>71</v>
      </c>
      <c r="G24" t="s">
        <v>72</v>
      </c>
      <c r="H24" t="s">
        <v>73</v>
      </c>
      <c r="I24" t="s">
        <v>74</v>
      </c>
      <c r="J24" t="s">
        <v>75</v>
      </c>
      <c r="K24" t="s">
        <v>76</v>
      </c>
      <c r="L24" t="s">
        <v>77</v>
      </c>
      <c r="M24" t="s">
        <v>78</v>
      </c>
      <c r="N24" t="s">
        <v>79</v>
      </c>
      <c r="O24" t="s">
        <v>80</v>
      </c>
      <c r="P24" t="s">
        <v>80</v>
      </c>
      <c r="Q24" t="s">
        <v>154</v>
      </c>
      <c r="R24" t="s">
        <v>155</v>
      </c>
      <c r="S24" t="s">
        <v>128</v>
      </c>
      <c r="T24" t="s">
        <v>102</v>
      </c>
      <c r="U24" t="s">
        <v>91</v>
      </c>
      <c r="V24" s="7" t="s">
        <v>86</v>
      </c>
      <c r="W24" s="9" t="s">
        <v>86</v>
      </c>
      <c r="X24" t="s">
        <v>146</v>
      </c>
      <c r="Z24">
        <v>0.93</v>
      </c>
      <c r="AA24">
        <f t="shared" si="0"/>
        <v>1.4645669291338584E-2</v>
      </c>
    </row>
    <row r="25" spans="1:27" x14ac:dyDescent="0.2">
      <c r="A25" t="s">
        <v>66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t="s">
        <v>73</v>
      </c>
      <c r="I25" t="s">
        <v>74</v>
      </c>
      <c r="J25" t="s">
        <v>75</v>
      </c>
      <c r="K25" t="s">
        <v>76</v>
      </c>
      <c r="L25" t="s">
        <v>77</v>
      </c>
      <c r="M25" t="s">
        <v>78</v>
      </c>
      <c r="N25" t="s">
        <v>79</v>
      </c>
      <c r="O25" t="s">
        <v>80</v>
      </c>
      <c r="P25" t="s">
        <v>80</v>
      </c>
      <c r="Q25" t="s">
        <v>156</v>
      </c>
      <c r="R25" t="s">
        <v>157</v>
      </c>
      <c r="S25" t="s">
        <v>128</v>
      </c>
      <c r="T25" t="s">
        <v>110</v>
      </c>
      <c r="U25" t="s">
        <v>110</v>
      </c>
      <c r="V25" s="7" t="s">
        <v>92</v>
      </c>
      <c r="W25" s="9" t="s">
        <v>92</v>
      </c>
      <c r="X25" t="s">
        <v>146</v>
      </c>
      <c r="Y25" t="s">
        <v>158</v>
      </c>
      <c r="Z25">
        <v>1.4</v>
      </c>
      <c r="AA25">
        <f t="shared" si="0"/>
        <v>2.2047244094488189E-2</v>
      </c>
    </row>
    <row r="26" spans="1:27" x14ac:dyDescent="0.2">
      <c r="A26" t="s">
        <v>66</v>
      </c>
      <c r="B26" t="s">
        <v>67</v>
      </c>
      <c r="C26" t="s">
        <v>68</v>
      </c>
      <c r="D26" t="s">
        <v>69</v>
      </c>
      <c r="E26" t="s">
        <v>70</v>
      </c>
      <c r="F26" t="s">
        <v>71</v>
      </c>
      <c r="G26" t="s">
        <v>72</v>
      </c>
      <c r="H26" t="s">
        <v>73</v>
      </c>
      <c r="I26" t="s">
        <v>74</v>
      </c>
      <c r="J26" t="s">
        <v>75</v>
      </c>
      <c r="K26" t="s">
        <v>76</v>
      </c>
      <c r="L26" t="s">
        <v>77</v>
      </c>
      <c r="M26" t="s">
        <v>78</v>
      </c>
      <c r="N26" t="s">
        <v>79</v>
      </c>
      <c r="O26" t="s">
        <v>80</v>
      </c>
      <c r="P26" t="s">
        <v>80</v>
      </c>
      <c r="Q26" t="s">
        <v>159</v>
      </c>
      <c r="R26" t="s">
        <v>160</v>
      </c>
      <c r="S26" t="s">
        <v>161</v>
      </c>
      <c r="T26" t="s">
        <v>84</v>
      </c>
      <c r="U26" t="s">
        <v>162</v>
      </c>
      <c r="V26" s="7" t="s">
        <v>86</v>
      </c>
      <c r="W26" s="9" t="s">
        <v>86</v>
      </c>
      <c r="X26" t="s">
        <v>146</v>
      </c>
      <c r="Z26">
        <v>1.2</v>
      </c>
      <c r="AA26">
        <f t="shared" si="0"/>
        <v>1.889763779527559E-2</v>
      </c>
    </row>
    <row r="27" spans="1:27" x14ac:dyDescent="0.2">
      <c r="A27" t="s">
        <v>66</v>
      </c>
      <c r="B27" t="s">
        <v>67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  <c r="M27" t="s">
        <v>78</v>
      </c>
      <c r="N27" t="s">
        <v>79</v>
      </c>
      <c r="O27" t="s">
        <v>80</v>
      </c>
      <c r="P27" t="s">
        <v>80</v>
      </c>
      <c r="Q27" t="s">
        <v>163</v>
      </c>
      <c r="R27" t="s">
        <v>164</v>
      </c>
      <c r="S27" t="s">
        <v>161</v>
      </c>
      <c r="T27" t="s">
        <v>90</v>
      </c>
      <c r="U27" t="s">
        <v>129</v>
      </c>
      <c r="V27" s="7" t="s">
        <v>86</v>
      </c>
      <c r="W27" s="9" t="s">
        <v>86</v>
      </c>
      <c r="X27" t="s">
        <v>146</v>
      </c>
      <c r="Z27">
        <v>1.4</v>
      </c>
      <c r="AA27">
        <f t="shared" si="0"/>
        <v>2.2047244094488189E-2</v>
      </c>
    </row>
    <row r="28" spans="1:27" x14ac:dyDescent="0.2">
      <c r="A28" t="s">
        <v>66</v>
      </c>
      <c r="B28" t="s">
        <v>67</v>
      </c>
      <c r="C28" t="s">
        <v>68</v>
      </c>
      <c r="D28" t="s">
        <v>69</v>
      </c>
      <c r="E28" t="s">
        <v>70</v>
      </c>
      <c r="F28" t="s">
        <v>71</v>
      </c>
      <c r="G28" t="s">
        <v>72</v>
      </c>
      <c r="H28" t="s">
        <v>73</v>
      </c>
      <c r="I28" t="s">
        <v>74</v>
      </c>
      <c r="J28" t="s">
        <v>75</v>
      </c>
      <c r="K28" t="s">
        <v>76</v>
      </c>
      <c r="L28" t="s">
        <v>77</v>
      </c>
      <c r="M28" t="s">
        <v>78</v>
      </c>
      <c r="N28" t="s">
        <v>79</v>
      </c>
      <c r="O28" t="s">
        <v>80</v>
      </c>
      <c r="P28" t="s">
        <v>80</v>
      </c>
      <c r="Q28" t="s">
        <v>165</v>
      </c>
      <c r="R28" t="s">
        <v>166</v>
      </c>
      <c r="S28" t="s">
        <v>161</v>
      </c>
      <c r="T28" t="s">
        <v>95</v>
      </c>
      <c r="U28" t="s">
        <v>129</v>
      </c>
      <c r="V28" s="7" t="s">
        <v>92</v>
      </c>
      <c r="W28" s="9" t="s">
        <v>92</v>
      </c>
      <c r="X28" t="s">
        <v>146</v>
      </c>
      <c r="Z28">
        <v>1.3</v>
      </c>
      <c r="AA28">
        <f t="shared" si="0"/>
        <v>2.0472440944881889E-2</v>
      </c>
    </row>
    <row r="29" spans="1:27" x14ac:dyDescent="0.2">
      <c r="A29" t="s">
        <v>66</v>
      </c>
      <c r="B29" t="s">
        <v>67</v>
      </c>
      <c r="C29" t="s">
        <v>68</v>
      </c>
      <c r="D29" t="s">
        <v>69</v>
      </c>
      <c r="E29" t="s">
        <v>70</v>
      </c>
      <c r="F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  <c r="M29" t="s">
        <v>78</v>
      </c>
      <c r="N29" t="s">
        <v>79</v>
      </c>
      <c r="O29" t="s">
        <v>80</v>
      </c>
      <c r="P29" t="s">
        <v>80</v>
      </c>
      <c r="Q29" t="s">
        <v>167</v>
      </c>
      <c r="R29" t="s">
        <v>168</v>
      </c>
      <c r="S29" t="s">
        <v>161</v>
      </c>
      <c r="T29" t="s">
        <v>98</v>
      </c>
      <c r="U29" t="s">
        <v>140</v>
      </c>
      <c r="V29" s="7" t="s">
        <v>86</v>
      </c>
      <c r="W29" s="9" t="s">
        <v>86</v>
      </c>
      <c r="X29" t="s">
        <v>146</v>
      </c>
      <c r="Z29">
        <v>1.4</v>
      </c>
      <c r="AA29">
        <f t="shared" si="0"/>
        <v>2.2047244094488189E-2</v>
      </c>
    </row>
    <row r="30" spans="1:27" x14ac:dyDescent="0.2">
      <c r="A30" t="s">
        <v>66</v>
      </c>
      <c r="B30" t="s">
        <v>67</v>
      </c>
      <c r="C30" t="s">
        <v>68</v>
      </c>
      <c r="D30" t="s">
        <v>69</v>
      </c>
      <c r="E30" t="s">
        <v>70</v>
      </c>
      <c r="F30" t="s">
        <v>71</v>
      </c>
      <c r="G30" t="s">
        <v>72</v>
      </c>
      <c r="H30" t="s">
        <v>73</v>
      </c>
      <c r="I30" t="s">
        <v>74</v>
      </c>
      <c r="J30" t="s">
        <v>75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80</v>
      </c>
      <c r="Q30" t="s">
        <v>169</v>
      </c>
      <c r="R30" t="s">
        <v>170</v>
      </c>
      <c r="S30" t="s">
        <v>161</v>
      </c>
      <c r="T30" t="s">
        <v>101</v>
      </c>
      <c r="U30" t="s">
        <v>91</v>
      </c>
      <c r="V30" s="7" t="s">
        <v>86</v>
      </c>
      <c r="W30" s="9" t="s">
        <v>86</v>
      </c>
      <c r="X30" t="s">
        <v>146</v>
      </c>
      <c r="Z30">
        <v>1.5</v>
      </c>
      <c r="AA30">
        <f t="shared" si="0"/>
        <v>2.3622047244094488E-2</v>
      </c>
    </row>
    <row r="31" spans="1:27" x14ac:dyDescent="0.2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80</v>
      </c>
      <c r="Q31" t="s">
        <v>171</v>
      </c>
      <c r="R31" t="s">
        <v>172</v>
      </c>
      <c r="S31" t="s">
        <v>161</v>
      </c>
      <c r="T31" t="s">
        <v>105</v>
      </c>
      <c r="U31" t="s">
        <v>85</v>
      </c>
      <c r="V31" s="7" t="s">
        <v>92</v>
      </c>
      <c r="W31" s="9" t="s">
        <v>92</v>
      </c>
      <c r="X31" t="s">
        <v>146</v>
      </c>
      <c r="Y31" t="s">
        <v>173</v>
      </c>
      <c r="Z31">
        <v>0.99</v>
      </c>
      <c r="AA31">
        <f t="shared" si="0"/>
        <v>1.5590551181102362E-2</v>
      </c>
    </row>
    <row r="32" spans="1:27" x14ac:dyDescent="0.2">
      <c r="A32" t="s">
        <v>66</v>
      </c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72</v>
      </c>
      <c r="H32" t="s">
        <v>73</v>
      </c>
      <c r="I32" t="s">
        <v>74</v>
      </c>
      <c r="J32" t="s">
        <v>75</v>
      </c>
      <c r="K32" t="s">
        <v>76</v>
      </c>
      <c r="L32" t="s">
        <v>77</v>
      </c>
      <c r="M32" t="s">
        <v>78</v>
      </c>
      <c r="N32" t="s">
        <v>79</v>
      </c>
      <c r="O32" t="s">
        <v>80</v>
      </c>
      <c r="P32" t="s">
        <v>80</v>
      </c>
      <c r="Q32" t="s">
        <v>174</v>
      </c>
      <c r="R32" t="s">
        <v>175</v>
      </c>
      <c r="S32" t="s">
        <v>161</v>
      </c>
      <c r="T32" t="s">
        <v>109</v>
      </c>
      <c r="U32" t="s">
        <v>119</v>
      </c>
      <c r="V32" s="7" t="s">
        <v>92</v>
      </c>
      <c r="W32" s="9" t="s">
        <v>92</v>
      </c>
      <c r="X32" t="s">
        <v>146</v>
      </c>
      <c r="Z32">
        <v>0.79</v>
      </c>
      <c r="AA32">
        <f t="shared" si="0"/>
        <v>1.2440944881889765E-2</v>
      </c>
    </row>
    <row r="33" spans="1:27" x14ac:dyDescent="0.2">
      <c r="A33" t="s">
        <v>66</v>
      </c>
      <c r="B33" t="s">
        <v>67</v>
      </c>
      <c r="C33" t="s">
        <v>68</v>
      </c>
      <c r="D33" t="s">
        <v>69</v>
      </c>
      <c r="E33" t="s">
        <v>70</v>
      </c>
      <c r="F33" t="s">
        <v>71</v>
      </c>
      <c r="G33" t="s">
        <v>72</v>
      </c>
      <c r="H33" t="s">
        <v>73</v>
      </c>
      <c r="I33" t="s">
        <v>74</v>
      </c>
      <c r="J33" t="s">
        <v>75</v>
      </c>
      <c r="K33" t="s">
        <v>76</v>
      </c>
      <c r="L33" t="s">
        <v>77</v>
      </c>
      <c r="M33" t="s">
        <v>78</v>
      </c>
      <c r="N33" t="s">
        <v>79</v>
      </c>
      <c r="O33" t="s">
        <v>80</v>
      </c>
      <c r="P33" t="s">
        <v>80</v>
      </c>
      <c r="Q33" t="s">
        <v>176</v>
      </c>
      <c r="R33" t="s">
        <v>177</v>
      </c>
      <c r="S33" t="s">
        <v>161</v>
      </c>
      <c r="T33" t="s">
        <v>113</v>
      </c>
      <c r="U33" t="s">
        <v>109</v>
      </c>
      <c r="V33" s="7" t="s">
        <v>92</v>
      </c>
      <c r="W33" s="9" t="s">
        <v>92</v>
      </c>
      <c r="X33" t="s">
        <v>146</v>
      </c>
      <c r="Z33">
        <v>0.47</v>
      </c>
      <c r="AA33">
        <f t="shared" si="0"/>
        <v>7.401574803149606E-3</v>
      </c>
    </row>
    <row r="34" spans="1:27" x14ac:dyDescent="0.2">
      <c r="A34" t="s">
        <v>66</v>
      </c>
      <c r="B34" t="s">
        <v>67</v>
      </c>
      <c r="C34" t="s">
        <v>68</v>
      </c>
      <c r="D34" t="s">
        <v>69</v>
      </c>
      <c r="E34" t="s">
        <v>70</v>
      </c>
      <c r="F34" t="s">
        <v>71</v>
      </c>
      <c r="G34" t="s">
        <v>72</v>
      </c>
      <c r="H34" t="s">
        <v>73</v>
      </c>
      <c r="I34" t="s">
        <v>74</v>
      </c>
      <c r="J34" t="s">
        <v>75</v>
      </c>
      <c r="K34" t="s">
        <v>76</v>
      </c>
      <c r="L34" t="s">
        <v>77</v>
      </c>
      <c r="M34" t="s">
        <v>78</v>
      </c>
      <c r="N34" t="s">
        <v>79</v>
      </c>
      <c r="O34" t="s">
        <v>80</v>
      </c>
      <c r="P34" t="s">
        <v>80</v>
      </c>
      <c r="Q34" t="s">
        <v>178</v>
      </c>
      <c r="R34" t="s">
        <v>179</v>
      </c>
      <c r="S34" t="s">
        <v>161</v>
      </c>
      <c r="T34" t="s">
        <v>119</v>
      </c>
      <c r="U34" t="s">
        <v>140</v>
      </c>
      <c r="V34" s="7" t="s">
        <v>92</v>
      </c>
      <c r="W34" s="9" t="s">
        <v>92</v>
      </c>
      <c r="X34" t="s">
        <v>146</v>
      </c>
      <c r="Z34">
        <v>0.38</v>
      </c>
      <c r="AA34">
        <f t="shared" si="0"/>
        <v>5.9842519685039371E-3</v>
      </c>
    </row>
    <row r="35" spans="1:27" x14ac:dyDescent="0.2">
      <c r="A35" t="s">
        <v>66</v>
      </c>
      <c r="B35" t="s">
        <v>67</v>
      </c>
      <c r="C35" t="s">
        <v>68</v>
      </c>
      <c r="D35" t="s">
        <v>69</v>
      </c>
      <c r="E35" t="s">
        <v>70</v>
      </c>
      <c r="F35" t="s">
        <v>71</v>
      </c>
      <c r="G35" t="s">
        <v>72</v>
      </c>
      <c r="H35" t="s">
        <v>73</v>
      </c>
      <c r="I35" t="s">
        <v>74</v>
      </c>
      <c r="J35" t="s">
        <v>75</v>
      </c>
      <c r="K35" t="s">
        <v>76</v>
      </c>
      <c r="L35" t="s">
        <v>77</v>
      </c>
      <c r="M35" t="s">
        <v>78</v>
      </c>
      <c r="N35" t="s">
        <v>79</v>
      </c>
      <c r="O35" t="s">
        <v>80</v>
      </c>
      <c r="P35" t="s">
        <v>80</v>
      </c>
      <c r="Q35" t="s">
        <v>180</v>
      </c>
      <c r="R35" t="s">
        <v>181</v>
      </c>
      <c r="S35" t="s">
        <v>161</v>
      </c>
      <c r="T35" t="s">
        <v>114</v>
      </c>
      <c r="U35" t="s">
        <v>91</v>
      </c>
      <c r="V35" s="7" t="s">
        <v>92</v>
      </c>
      <c r="W35" s="9" t="s">
        <v>92</v>
      </c>
      <c r="X35" t="s">
        <v>146</v>
      </c>
      <c r="Z35">
        <v>0.34</v>
      </c>
      <c r="AA35">
        <f t="shared" si="0"/>
        <v>5.3543307086614178E-3</v>
      </c>
    </row>
    <row r="36" spans="1:27" x14ac:dyDescent="0.2">
      <c r="A36" t="s">
        <v>66</v>
      </c>
      <c r="B36" t="s">
        <v>67</v>
      </c>
      <c r="C36" t="s">
        <v>68</v>
      </c>
      <c r="D36" t="s">
        <v>69</v>
      </c>
      <c r="E36" t="s">
        <v>70</v>
      </c>
      <c r="F36" t="s">
        <v>71</v>
      </c>
      <c r="G36" t="s">
        <v>72</v>
      </c>
      <c r="H36" t="s">
        <v>73</v>
      </c>
      <c r="I36" t="s">
        <v>74</v>
      </c>
      <c r="J36" t="s">
        <v>75</v>
      </c>
      <c r="K36" t="s">
        <v>76</v>
      </c>
      <c r="L36" t="s">
        <v>77</v>
      </c>
      <c r="M36" t="s">
        <v>78</v>
      </c>
      <c r="N36" t="s">
        <v>79</v>
      </c>
      <c r="O36" t="s">
        <v>80</v>
      </c>
      <c r="P36" t="s">
        <v>80</v>
      </c>
      <c r="Q36" t="s">
        <v>182</v>
      </c>
      <c r="R36" t="s">
        <v>183</v>
      </c>
      <c r="S36" t="s">
        <v>161</v>
      </c>
      <c r="T36" t="s">
        <v>102</v>
      </c>
      <c r="U36" t="s">
        <v>10</v>
      </c>
      <c r="V36" s="7" t="s">
        <v>92</v>
      </c>
      <c r="W36" s="9" t="s">
        <v>92</v>
      </c>
      <c r="X36" t="s">
        <v>146</v>
      </c>
      <c r="Z36">
        <v>0.36</v>
      </c>
      <c r="AA36">
        <f t="shared" si="0"/>
        <v>5.6692913385826766E-3</v>
      </c>
    </row>
    <row r="37" spans="1:27" x14ac:dyDescent="0.2">
      <c r="A37" t="s">
        <v>66</v>
      </c>
      <c r="B37" t="s">
        <v>67</v>
      </c>
      <c r="C37" t="s">
        <v>68</v>
      </c>
      <c r="D37" t="s">
        <v>69</v>
      </c>
      <c r="E37" t="s">
        <v>70</v>
      </c>
      <c r="F37" t="s">
        <v>71</v>
      </c>
      <c r="G37" t="s">
        <v>72</v>
      </c>
      <c r="H37" t="s">
        <v>73</v>
      </c>
      <c r="I37" t="s">
        <v>74</v>
      </c>
      <c r="J37" t="s">
        <v>75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80</v>
      </c>
      <c r="Q37" t="s">
        <v>184</v>
      </c>
      <c r="R37" t="s">
        <v>185</v>
      </c>
      <c r="S37" t="s">
        <v>161</v>
      </c>
      <c r="T37" t="s">
        <v>110</v>
      </c>
      <c r="U37" t="s">
        <v>110</v>
      </c>
      <c r="V37" s="7" t="s">
        <v>92</v>
      </c>
      <c r="W37" s="9" t="s">
        <v>92</v>
      </c>
      <c r="X37" t="s">
        <v>146</v>
      </c>
      <c r="Z37">
        <v>0.43</v>
      </c>
      <c r="AA37">
        <f t="shared" si="0"/>
        <v>6.7716535433070867E-3</v>
      </c>
    </row>
    <row r="38" spans="1:27" x14ac:dyDescent="0.2">
      <c r="A38" t="s">
        <v>66</v>
      </c>
      <c r="B38" t="s">
        <v>67</v>
      </c>
      <c r="C38" t="s">
        <v>68</v>
      </c>
      <c r="D38" t="s">
        <v>69</v>
      </c>
      <c r="E38" t="s">
        <v>70</v>
      </c>
      <c r="F38" t="s">
        <v>71</v>
      </c>
      <c r="G38" t="s">
        <v>72</v>
      </c>
      <c r="H38" t="s">
        <v>73</v>
      </c>
      <c r="I38" t="s">
        <v>74</v>
      </c>
      <c r="J38" t="s">
        <v>75</v>
      </c>
      <c r="K38" t="s">
        <v>76</v>
      </c>
      <c r="L38" t="s">
        <v>77</v>
      </c>
      <c r="M38" t="s">
        <v>78</v>
      </c>
      <c r="N38" t="s">
        <v>79</v>
      </c>
      <c r="O38" t="s">
        <v>80</v>
      </c>
      <c r="P38" t="s">
        <v>80</v>
      </c>
      <c r="Q38" t="s">
        <v>186</v>
      </c>
      <c r="R38" t="s">
        <v>187</v>
      </c>
      <c r="S38" t="s">
        <v>188</v>
      </c>
      <c r="T38" t="s">
        <v>84</v>
      </c>
      <c r="U38" t="s">
        <v>91</v>
      </c>
      <c r="V38" s="7" t="s">
        <v>92</v>
      </c>
      <c r="W38" s="9" t="s">
        <v>92</v>
      </c>
      <c r="X38" t="s">
        <v>146</v>
      </c>
      <c r="Y38" t="s">
        <v>189</v>
      </c>
      <c r="Z38">
        <v>0.47</v>
      </c>
      <c r="AA38">
        <f t="shared" si="0"/>
        <v>7.401574803149606E-3</v>
      </c>
    </row>
    <row r="39" spans="1:27" x14ac:dyDescent="0.2">
      <c r="A39" t="s">
        <v>66</v>
      </c>
      <c r="B39" t="s">
        <v>67</v>
      </c>
      <c r="C39" t="s">
        <v>68</v>
      </c>
      <c r="D39" t="s">
        <v>69</v>
      </c>
      <c r="E39" t="s">
        <v>70</v>
      </c>
      <c r="F39" t="s">
        <v>71</v>
      </c>
      <c r="G39" t="s">
        <v>72</v>
      </c>
      <c r="H39" t="s">
        <v>73</v>
      </c>
      <c r="I39" t="s">
        <v>74</v>
      </c>
      <c r="J39" t="s">
        <v>75</v>
      </c>
      <c r="K39" t="s">
        <v>76</v>
      </c>
      <c r="L39" t="s">
        <v>77</v>
      </c>
      <c r="M39" t="s">
        <v>78</v>
      </c>
      <c r="N39" t="s">
        <v>79</v>
      </c>
      <c r="O39" t="s">
        <v>80</v>
      </c>
      <c r="P39" t="s">
        <v>80</v>
      </c>
      <c r="Q39" t="s">
        <v>190</v>
      </c>
      <c r="R39" t="s">
        <v>191</v>
      </c>
      <c r="S39" t="s">
        <v>188</v>
      </c>
      <c r="T39" t="s">
        <v>90</v>
      </c>
      <c r="U39" t="s">
        <v>85</v>
      </c>
      <c r="V39" s="7" t="s">
        <v>92</v>
      </c>
      <c r="W39" s="9" t="s">
        <v>92</v>
      </c>
      <c r="X39" t="s">
        <v>146</v>
      </c>
      <c r="Z39">
        <v>0.6</v>
      </c>
      <c r="AA39">
        <f t="shared" si="0"/>
        <v>9.4488188976377951E-3</v>
      </c>
    </row>
    <row r="40" spans="1:27" x14ac:dyDescent="0.2">
      <c r="A40" t="s">
        <v>66</v>
      </c>
      <c r="B40" t="s">
        <v>67</v>
      </c>
      <c r="C40" t="s">
        <v>68</v>
      </c>
      <c r="D40" t="s">
        <v>69</v>
      </c>
      <c r="E40" t="s">
        <v>70</v>
      </c>
      <c r="F40" t="s">
        <v>71</v>
      </c>
      <c r="G40" t="s">
        <v>72</v>
      </c>
      <c r="H40" t="s">
        <v>73</v>
      </c>
      <c r="I40" t="s">
        <v>74</v>
      </c>
      <c r="J40" t="s">
        <v>75</v>
      </c>
      <c r="K40" t="s">
        <v>76</v>
      </c>
      <c r="L40" t="s">
        <v>77</v>
      </c>
      <c r="M40" t="s">
        <v>78</v>
      </c>
      <c r="N40" t="s">
        <v>79</v>
      </c>
      <c r="O40" t="s">
        <v>80</v>
      </c>
      <c r="P40" t="s">
        <v>80</v>
      </c>
      <c r="Q40" t="s">
        <v>193</v>
      </c>
      <c r="R40" t="s">
        <v>194</v>
      </c>
      <c r="S40" t="s">
        <v>188</v>
      </c>
      <c r="T40" t="s">
        <v>95</v>
      </c>
      <c r="U40" t="s">
        <v>110</v>
      </c>
      <c r="V40" s="7" t="s">
        <v>92</v>
      </c>
      <c r="W40" s="9" t="s">
        <v>92</v>
      </c>
      <c r="X40" t="s">
        <v>146</v>
      </c>
      <c r="Z40">
        <v>0.77</v>
      </c>
      <c r="AA40">
        <f t="shared" si="0"/>
        <v>1.2125984251968504E-2</v>
      </c>
    </row>
    <row r="41" spans="1:27" x14ac:dyDescent="0.2">
      <c r="A41" t="s">
        <v>66</v>
      </c>
      <c r="B41" t="s">
        <v>67</v>
      </c>
      <c r="C41" t="s">
        <v>68</v>
      </c>
      <c r="D41" t="s">
        <v>69</v>
      </c>
      <c r="E41" t="s">
        <v>70</v>
      </c>
      <c r="F41" t="s">
        <v>71</v>
      </c>
      <c r="G41" t="s">
        <v>72</v>
      </c>
      <c r="H41" t="s">
        <v>73</v>
      </c>
      <c r="I41" t="s">
        <v>74</v>
      </c>
      <c r="J41" t="s">
        <v>75</v>
      </c>
      <c r="K41" t="s">
        <v>76</v>
      </c>
      <c r="L41" t="s">
        <v>77</v>
      </c>
      <c r="M41" t="s">
        <v>78</v>
      </c>
      <c r="N41" t="s">
        <v>79</v>
      </c>
      <c r="O41" t="s">
        <v>80</v>
      </c>
      <c r="P41" t="s">
        <v>80</v>
      </c>
      <c r="Q41" t="s">
        <v>195</v>
      </c>
      <c r="R41" t="s">
        <v>196</v>
      </c>
      <c r="S41" t="s">
        <v>188</v>
      </c>
      <c r="T41" t="s">
        <v>98</v>
      </c>
      <c r="U41" t="s">
        <v>91</v>
      </c>
      <c r="V41" s="7" t="s">
        <v>92</v>
      </c>
      <c r="W41" s="9" t="s">
        <v>92</v>
      </c>
      <c r="X41" t="s">
        <v>146</v>
      </c>
      <c r="Z41">
        <v>0.85</v>
      </c>
      <c r="AA41">
        <f t="shared" si="0"/>
        <v>1.3385826771653543E-2</v>
      </c>
    </row>
    <row r="42" spans="1:27" x14ac:dyDescent="0.2">
      <c r="A42" t="s">
        <v>66</v>
      </c>
      <c r="B42" t="s">
        <v>67</v>
      </c>
      <c r="C42" t="s">
        <v>68</v>
      </c>
      <c r="D42" t="s">
        <v>69</v>
      </c>
      <c r="E42" t="s">
        <v>70</v>
      </c>
      <c r="F42" t="s">
        <v>71</v>
      </c>
      <c r="G42" t="s">
        <v>72</v>
      </c>
      <c r="H42" t="s">
        <v>73</v>
      </c>
      <c r="I42" t="s">
        <v>74</v>
      </c>
      <c r="J42" t="s">
        <v>75</v>
      </c>
      <c r="K42" t="s">
        <v>76</v>
      </c>
      <c r="L42" t="s">
        <v>77</v>
      </c>
      <c r="M42" t="s">
        <v>78</v>
      </c>
      <c r="N42" t="s">
        <v>79</v>
      </c>
      <c r="O42" t="s">
        <v>80</v>
      </c>
      <c r="P42" t="s">
        <v>80</v>
      </c>
      <c r="Q42" t="s">
        <v>197</v>
      </c>
      <c r="R42" t="s">
        <v>198</v>
      </c>
      <c r="S42" t="s">
        <v>188</v>
      </c>
      <c r="T42" t="s">
        <v>101</v>
      </c>
      <c r="U42" t="s">
        <v>106</v>
      </c>
      <c r="V42" s="7" t="s">
        <v>92</v>
      </c>
      <c r="W42" s="9" t="s">
        <v>92</v>
      </c>
      <c r="X42" t="s">
        <v>146</v>
      </c>
      <c r="Z42">
        <v>0.87</v>
      </c>
      <c r="AA42">
        <f t="shared" si="0"/>
        <v>1.3700787401574804E-2</v>
      </c>
    </row>
    <row r="43" spans="1:27" x14ac:dyDescent="0.2">
      <c r="A43" t="s">
        <v>66</v>
      </c>
      <c r="B43" t="s">
        <v>67</v>
      </c>
      <c r="C43" t="s">
        <v>68</v>
      </c>
      <c r="D43" t="s">
        <v>69</v>
      </c>
      <c r="E43" t="s">
        <v>70</v>
      </c>
      <c r="F43" t="s">
        <v>71</v>
      </c>
      <c r="G43" t="s">
        <v>72</v>
      </c>
      <c r="H43" t="s">
        <v>73</v>
      </c>
      <c r="I43" t="s">
        <v>74</v>
      </c>
      <c r="J43" t="s">
        <v>75</v>
      </c>
      <c r="K43" t="s">
        <v>76</v>
      </c>
      <c r="L43" t="s">
        <v>77</v>
      </c>
      <c r="M43" t="s">
        <v>78</v>
      </c>
      <c r="N43" t="s">
        <v>79</v>
      </c>
      <c r="O43" t="s">
        <v>80</v>
      </c>
      <c r="P43" t="s">
        <v>80</v>
      </c>
      <c r="Q43" t="s">
        <v>199</v>
      </c>
      <c r="R43" t="s">
        <v>200</v>
      </c>
      <c r="S43" t="s">
        <v>188</v>
      </c>
      <c r="T43" t="s">
        <v>105</v>
      </c>
      <c r="U43" t="s">
        <v>110</v>
      </c>
      <c r="V43" s="7" t="s">
        <v>92</v>
      </c>
      <c r="W43" s="9" t="s">
        <v>92</v>
      </c>
      <c r="X43" t="s">
        <v>146</v>
      </c>
      <c r="Z43">
        <v>0.79</v>
      </c>
      <c r="AA43">
        <f t="shared" si="0"/>
        <v>1.2440944881889765E-2</v>
      </c>
    </row>
    <row r="44" spans="1:27" x14ac:dyDescent="0.2">
      <c r="A44" t="s">
        <v>66</v>
      </c>
      <c r="B44" t="s">
        <v>67</v>
      </c>
      <c r="C44" t="s">
        <v>68</v>
      </c>
      <c r="D44" t="s">
        <v>69</v>
      </c>
      <c r="E44" t="s">
        <v>70</v>
      </c>
      <c r="F44" t="s">
        <v>71</v>
      </c>
      <c r="G44" t="s">
        <v>72</v>
      </c>
      <c r="H44" t="s">
        <v>73</v>
      </c>
      <c r="I44" t="s">
        <v>74</v>
      </c>
      <c r="J44" t="s">
        <v>75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80</v>
      </c>
      <c r="Q44" t="s">
        <v>201</v>
      </c>
      <c r="R44" t="s">
        <v>202</v>
      </c>
      <c r="S44" t="s">
        <v>188</v>
      </c>
      <c r="T44" t="s">
        <v>109</v>
      </c>
      <c r="U44" t="s">
        <v>91</v>
      </c>
      <c r="V44" s="7" t="s">
        <v>92</v>
      </c>
      <c r="W44" s="9" t="s">
        <v>92</v>
      </c>
      <c r="X44" t="s">
        <v>146</v>
      </c>
      <c r="Z44">
        <v>0.65</v>
      </c>
      <c r="AA44">
        <f t="shared" si="0"/>
        <v>1.0236220472440945E-2</v>
      </c>
    </row>
    <row r="45" spans="1:27" x14ac:dyDescent="0.2">
      <c r="A45" t="s">
        <v>66</v>
      </c>
      <c r="B45" t="s">
        <v>67</v>
      </c>
      <c r="C45" t="s">
        <v>68</v>
      </c>
      <c r="D45" t="s">
        <v>69</v>
      </c>
      <c r="E45" t="s">
        <v>70</v>
      </c>
      <c r="F45" t="s">
        <v>71</v>
      </c>
      <c r="G45" t="s">
        <v>72</v>
      </c>
      <c r="H45" t="s">
        <v>73</v>
      </c>
      <c r="I45" t="s">
        <v>74</v>
      </c>
      <c r="J45" t="s">
        <v>75</v>
      </c>
      <c r="K45" t="s">
        <v>76</v>
      </c>
      <c r="L45" t="s">
        <v>77</v>
      </c>
      <c r="M45" t="s">
        <v>78</v>
      </c>
      <c r="N45" t="s">
        <v>79</v>
      </c>
      <c r="O45" t="s">
        <v>80</v>
      </c>
      <c r="P45" t="s">
        <v>80</v>
      </c>
      <c r="Q45" t="s">
        <v>203</v>
      </c>
      <c r="R45" t="s">
        <v>204</v>
      </c>
      <c r="S45" t="s">
        <v>188</v>
      </c>
      <c r="T45" t="s">
        <v>113</v>
      </c>
      <c r="U45" t="s">
        <v>85</v>
      </c>
      <c r="V45" s="7" t="s">
        <v>92</v>
      </c>
      <c r="W45" s="9" t="s">
        <v>92</v>
      </c>
      <c r="X45" t="s">
        <v>146</v>
      </c>
      <c r="Z45">
        <v>0.61</v>
      </c>
      <c r="AA45">
        <f t="shared" si="0"/>
        <v>9.6062992125984254E-3</v>
      </c>
    </row>
    <row r="46" spans="1:27" x14ac:dyDescent="0.2">
      <c r="A46" t="s">
        <v>66</v>
      </c>
      <c r="B46" t="s">
        <v>67</v>
      </c>
      <c r="C46" t="s">
        <v>68</v>
      </c>
      <c r="D46" t="s">
        <v>69</v>
      </c>
      <c r="E46" t="s">
        <v>70</v>
      </c>
      <c r="F46" t="s">
        <v>71</v>
      </c>
      <c r="G46" t="s">
        <v>72</v>
      </c>
      <c r="H46" t="s">
        <v>73</v>
      </c>
      <c r="I46" t="s">
        <v>74</v>
      </c>
      <c r="J46" t="s">
        <v>75</v>
      </c>
      <c r="K46" t="s">
        <v>76</v>
      </c>
      <c r="L46" t="s">
        <v>77</v>
      </c>
      <c r="M46" t="s">
        <v>78</v>
      </c>
      <c r="N46" t="s">
        <v>79</v>
      </c>
      <c r="O46" t="s">
        <v>80</v>
      </c>
      <c r="P46" t="s">
        <v>80</v>
      </c>
      <c r="Q46" t="s">
        <v>205</v>
      </c>
      <c r="R46" t="s">
        <v>206</v>
      </c>
      <c r="S46" t="s">
        <v>188</v>
      </c>
      <c r="T46" t="s">
        <v>119</v>
      </c>
      <c r="U46" t="s">
        <v>140</v>
      </c>
      <c r="V46" s="7" t="s">
        <v>92</v>
      </c>
      <c r="W46" s="9" t="s">
        <v>92</v>
      </c>
      <c r="X46" t="s">
        <v>146</v>
      </c>
      <c r="Z46">
        <v>0.51</v>
      </c>
      <c r="AA46">
        <f t="shared" si="0"/>
        <v>8.0314960629921262E-3</v>
      </c>
    </row>
    <row r="47" spans="1:27" x14ac:dyDescent="0.2">
      <c r="A47" t="s">
        <v>66</v>
      </c>
      <c r="B47" t="s">
        <v>67</v>
      </c>
      <c r="C47" t="s">
        <v>68</v>
      </c>
      <c r="D47" t="s">
        <v>69</v>
      </c>
      <c r="E47" t="s">
        <v>70</v>
      </c>
      <c r="F47" t="s">
        <v>71</v>
      </c>
      <c r="G47" t="s">
        <v>72</v>
      </c>
      <c r="H47" t="s">
        <v>73</v>
      </c>
      <c r="I47" t="s">
        <v>74</v>
      </c>
      <c r="J47" t="s">
        <v>75</v>
      </c>
      <c r="K47" t="s">
        <v>76</v>
      </c>
      <c r="L47" t="s">
        <v>77</v>
      </c>
      <c r="M47" t="s">
        <v>78</v>
      </c>
      <c r="N47" t="s">
        <v>79</v>
      </c>
      <c r="O47" t="s">
        <v>80</v>
      </c>
      <c r="P47" t="s">
        <v>80</v>
      </c>
      <c r="Q47" t="s">
        <v>207</v>
      </c>
      <c r="R47" t="s">
        <v>208</v>
      </c>
      <c r="S47" t="s">
        <v>188</v>
      </c>
      <c r="T47" t="s">
        <v>114</v>
      </c>
      <c r="U47" t="s">
        <v>91</v>
      </c>
      <c r="V47" s="7" t="s">
        <v>92</v>
      </c>
      <c r="W47" s="9" t="s">
        <v>92</v>
      </c>
      <c r="X47" t="s">
        <v>146</v>
      </c>
      <c r="Z47">
        <v>0.44</v>
      </c>
      <c r="AA47">
        <f t="shared" si="0"/>
        <v>6.929133858267717E-3</v>
      </c>
    </row>
    <row r="48" spans="1:27" x14ac:dyDescent="0.2">
      <c r="A48" t="s">
        <v>66</v>
      </c>
      <c r="B48" t="s">
        <v>67</v>
      </c>
      <c r="C48" t="s">
        <v>68</v>
      </c>
      <c r="D48" t="s">
        <v>69</v>
      </c>
      <c r="E48" t="s">
        <v>70</v>
      </c>
      <c r="F48" t="s">
        <v>71</v>
      </c>
      <c r="G48" t="s">
        <v>72</v>
      </c>
      <c r="H48" t="s">
        <v>73</v>
      </c>
      <c r="I48" t="s">
        <v>74</v>
      </c>
      <c r="J48" t="s">
        <v>75</v>
      </c>
      <c r="K48" t="s">
        <v>76</v>
      </c>
      <c r="L48" t="s">
        <v>77</v>
      </c>
      <c r="M48" t="s">
        <v>78</v>
      </c>
      <c r="N48" t="s">
        <v>79</v>
      </c>
      <c r="O48" t="s">
        <v>80</v>
      </c>
      <c r="P48" t="s">
        <v>80</v>
      </c>
      <c r="Q48" t="s">
        <v>209</v>
      </c>
      <c r="R48" t="s">
        <v>210</v>
      </c>
      <c r="S48" t="s">
        <v>188</v>
      </c>
      <c r="T48" t="s">
        <v>102</v>
      </c>
      <c r="U48" t="s">
        <v>85</v>
      </c>
      <c r="V48" s="7" t="s">
        <v>92</v>
      </c>
      <c r="W48" s="9" t="s">
        <v>92</v>
      </c>
      <c r="X48" t="s">
        <v>146</v>
      </c>
      <c r="Z48">
        <v>0.48</v>
      </c>
      <c r="AA48">
        <f t="shared" si="0"/>
        <v>7.5590551181102363E-3</v>
      </c>
    </row>
    <row r="49" spans="1:27" x14ac:dyDescent="0.2">
      <c r="A49" t="s">
        <v>66</v>
      </c>
      <c r="B49" t="s">
        <v>67</v>
      </c>
      <c r="C49" t="s">
        <v>68</v>
      </c>
      <c r="D49" t="s">
        <v>69</v>
      </c>
      <c r="E49" t="s">
        <v>70</v>
      </c>
      <c r="F49" t="s">
        <v>71</v>
      </c>
      <c r="G49" t="s">
        <v>72</v>
      </c>
      <c r="H49" t="s">
        <v>73</v>
      </c>
      <c r="I49" t="s">
        <v>74</v>
      </c>
      <c r="J49" t="s">
        <v>75</v>
      </c>
      <c r="K49" t="s">
        <v>76</v>
      </c>
      <c r="L49" t="s">
        <v>77</v>
      </c>
      <c r="M49" t="s">
        <v>78</v>
      </c>
      <c r="N49" t="s">
        <v>79</v>
      </c>
      <c r="O49" t="s">
        <v>80</v>
      </c>
      <c r="P49" t="s">
        <v>80</v>
      </c>
      <c r="Q49" t="s">
        <v>211</v>
      </c>
      <c r="R49" t="s">
        <v>212</v>
      </c>
      <c r="S49" t="s">
        <v>188</v>
      </c>
      <c r="T49" t="s">
        <v>110</v>
      </c>
      <c r="U49" t="s">
        <v>140</v>
      </c>
      <c r="V49" s="7" t="s">
        <v>92</v>
      </c>
      <c r="W49" s="9" t="s">
        <v>92</v>
      </c>
      <c r="X49" t="s">
        <v>146</v>
      </c>
      <c r="Y49" t="s">
        <v>213</v>
      </c>
      <c r="Z49">
        <v>0.88</v>
      </c>
      <c r="AA49">
        <f t="shared" si="0"/>
        <v>1.3858267716535434E-2</v>
      </c>
    </row>
    <row r="50" spans="1:27" x14ac:dyDescent="0.2">
      <c r="A50" t="s">
        <v>66</v>
      </c>
      <c r="B50" t="s">
        <v>67</v>
      </c>
      <c r="C50" t="s">
        <v>68</v>
      </c>
      <c r="D50" t="s">
        <v>69</v>
      </c>
      <c r="E50" t="s">
        <v>70</v>
      </c>
      <c r="F50" t="s">
        <v>71</v>
      </c>
      <c r="G50" t="s">
        <v>72</v>
      </c>
      <c r="H50" t="s">
        <v>73</v>
      </c>
      <c r="I50" t="s">
        <v>74</v>
      </c>
      <c r="J50" t="s">
        <v>75</v>
      </c>
      <c r="K50" t="s">
        <v>76</v>
      </c>
      <c r="L50" t="s">
        <v>77</v>
      </c>
      <c r="M50" t="s">
        <v>78</v>
      </c>
      <c r="N50" t="s">
        <v>79</v>
      </c>
      <c r="O50" t="s">
        <v>80</v>
      </c>
      <c r="P50" t="s">
        <v>80</v>
      </c>
      <c r="Q50" t="s">
        <v>214</v>
      </c>
      <c r="R50" t="s">
        <v>215</v>
      </c>
      <c r="S50" t="s">
        <v>216</v>
      </c>
      <c r="T50" t="s">
        <v>84</v>
      </c>
      <c r="U50" t="s">
        <v>10</v>
      </c>
      <c r="V50" s="7" t="s">
        <v>92</v>
      </c>
      <c r="W50" s="9" t="s">
        <v>92</v>
      </c>
      <c r="X50" t="s">
        <v>146</v>
      </c>
      <c r="Y50" t="s">
        <v>217</v>
      </c>
      <c r="Z50">
        <v>1.1000000000000001</v>
      </c>
      <c r="AA50">
        <f t="shared" si="0"/>
        <v>1.7322834645669291E-2</v>
      </c>
    </row>
    <row r="51" spans="1:27" x14ac:dyDescent="0.2">
      <c r="A51" t="s">
        <v>66</v>
      </c>
      <c r="B51" t="s">
        <v>67</v>
      </c>
      <c r="C51" t="s">
        <v>68</v>
      </c>
      <c r="D51" t="s">
        <v>69</v>
      </c>
      <c r="E51" t="s">
        <v>70</v>
      </c>
      <c r="F51" t="s">
        <v>71</v>
      </c>
      <c r="G51" t="s">
        <v>72</v>
      </c>
      <c r="H51" t="s">
        <v>73</v>
      </c>
      <c r="I51" t="s">
        <v>74</v>
      </c>
      <c r="J51" t="s">
        <v>75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80</v>
      </c>
      <c r="Q51" t="s">
        <v>218</v>
      </c>
      <c r="R51" t="s">
        <v>219</v>
      </c>
      <c r="S51" t="s">
        <v>216</v>
      </c>
      <c r="T51" t="s">
        <v>90</v>
      </c>
      <c r="U51" t="s">
        <v>110</v>
      </c>
      <c r="V51" s="7" t="s">
        <v>92</v>
      </c>
      <c r="W51" s="9" t="s">
        <v>92</v>
      </c>
      <c r="X51" t="s">
        <v>146</v>
      </c>
      <c r="Y51" t="s">
        <v>220</v>
      </c>
      <c r="Z51">
        <v>1</v>
      </c>
      <c r="AA51">
        <f t="shared" si="0"/>
        <v>1.5748031496062992E-2</v>
      </c>
    </row>
    <row r="52" spans="1:27" x14ac:dyDescent="0.2">
      <c r="A52" t="s">
        <v>221</v>
      </c>
      <c r="B52" t="s">
        <v>222</v>
      </c>
      <c r="C52" t="s">
        <v>223</v>
      </c>
      <c r="D52" t="s">
        <v>224</v>
      </c>
      <c r="E52" t="s">
        <v>225</v>
      </c>
      <c r="F52" t="s">
        <v>226</v>
      </c>
      <c r="G52" t="s">
        <v>227</v>
      </c>
      <c r="H52" t="s">
        <v>73</v>
      </c>
      <c r="I52" t="s">
        <v>74</v>
      </c>
      <c r="J52" t="s">
        <v>75</v>
      </c>
      <c r="K52" t="s">
        <v>76</v>
      </c>
      <c r="L52" t="s">
        <v>77</v>
      </c>
      <c r="M52" t="s">
        <v>228</v>
      </c>
      <c r="N52" t="s">
        <v>229</v>
      </c>
      <c r="O52" t="s">
        <v>230</v>
      </c>
      <c r="P52" t="s">
        <v>230</v>
      </c>
      <c r="Q52" t="s">
        <v>231</v>
      </c>
      <c r="R52" t="s">
        <v>82</v>
      </c>
      <c r="S52" t="s">
        <v>83</v>
      </c>
      <c r="T52" t="s">
        <v>84</v>
      </c>
      <c r="U52" t="s">
        <v>85</v>
      </c>
      <c r="V52" s="7" t="s">
        <v>92</v>
      </c>
      <c r="W52" s="9" t="s">
        <v>92</v>
      </c>
      <c r="Z52">
        <v>1.2</v>
      </c>
      <c r="AA52">
        <f t="shared" si="0"/>
        <v>1.889763779527559E-2</v>
      </c>
    </row>
    <row r="53" spans="1:27" x14ac:dyDescent="0.2">
      <c r="A53" t="s">
        <v>221</v>
      </c>
      <c r="B53" t="s">
        <v>222</v>
      </c>
      <c r="C53" t="s">
        <v>223</v>
      </c>
      <c r="D53" t="s">
        <v>224</v>
      </c>
      <c r="E53" t="s">
        <v>225</v>
      </c>
      <c r="F53" t="s">
        <v>226</v>
      </c>
      <c r="G53" t="s">
        <v>227</v>
      </c>
      <c r="H53" t="s">
        <v>73</v>
      </c>
      <c r="I53" t="s">
        <v>74</v>
      </c>
      <c r="J53" t="s">
        <v>75</v>
      </c>
      <c r="K53" t="s">
        <v>76</v>
      </c>
      <c r="L53" t="s">
        <v>77</v>
      </c>
      <c r="M53" t="s">
        <v>228</v>
      </c>
      <c r="N53" t="s">
        <v>229</v>
      </c>
      <c r="O53" t="s">
        <v>230</v>
      </c>
      <c r="P53" t="s">
        <v>230</v>
      </c>
      <c r="Q53" t="s">
        <v>232</v>
      </c>
      <c r="R53" t="s">
        <v>233</v>
      </c>
      <c r="S53" t="s">
        <v>83</v>
      </c>
      <c r="T53" t="s">
        <v>90</v>
      </c>
      <c r="U53" t="s">
        <v>10</v>
      </c>
      <c r="V53" s="7" t="s">
        <v>92</v>
      </c>
      <c r="W53" s="9" t="s">
        <v>92</v>
      </c>
      <c r="Z53">
        <v>1.1000000000000001</v>
      </c>
      <c r="AA53">
        <f t="shared" si="0"/>
        <v>1.7322834645669291E-2</v>
      </c>
    </row>
    <row r="54" spans="1:27" x14ac:dyDescent="0.2">
      <c r="A54" t="s">
        <v>221</v>
      </c>
      <c r="B54" t="s">
        <v>222</v>
      </c>
      <c r="C54" t="s">
        <v>223</v>
      </c>
      <c r="D54" t="s">
        <v>224</v>
      </c>
      <c r="E54" t="s">
        <v>225</v>
      </c>
      <c r="F54" t="s">
        <v>226</v>
      </c>
      <c r="G54" t="s">
        <v>227</v>
      </c>
      <c r="H54" t="s">
        <v>73</v>
      </c>
      <c r="I54" t="s">
        <v>74</v>
      </c>
      <c r="J54" t="s">
        <v>75</v>
      </c>
      <c r="K54" t="s">
        <v>76</v>
      </c>
      <c r="L54" t="s">
        <v>77</v>
      </c>
      <c r="M54" t="s">
        <v>228</v>
      </c>
      <c r="N54" t="s">
        <v>229</v>
      </c>
      <c r="O54" t="s">
        <v>230</v>
      </c>
      <c r="P54" t="s">
        <v>230</v>
      </c>
      <c r="Q54" t="s">
        <v>234</v>
      </c>
      <c r="R54" t="s">
        <v>235</v>
      </c>
      <c r="S54" t="s">
        <v>83</v>
      </c>
      <c r="T54" t="s">
        <v>95</v>
      </c>
      <c r="U54" t="s">
        <v>10</v>
      </c>
      <c r="V54" s="7" t="s">
        <v>92</v>
      </c>
      <c r="W54" s="9" t="s">
        <v>92</v>
      </c>
      <c r="Z54">
        <v>1.3</v>
      </c>
      <c r="AA54">
        <f t="shared" si="0"/>
        <v>2.0472440944881889E-2</v>
      </c>
    </row>
    <row r="55" spans="1:27" x14ac:dyDescent="0.2">
      <c r="A55" t="s">
        <v>221</v>
      </c>
      <c r="B55" t="s">
        <v>222</v>
      </c>
      <c r="C55" t="s">
        <v>223</v>
      </c>
      <c r="D55" t="s">
        <v>224</v>
      </c>
      <c r="E55" t="s">
        <v>225</v>
      </c>
      <c r="F55" t="s">
        <v>226</v>
      </c>
      <c r="G55" t="s">
        <v>227</v>
      </c>
      <c r="H55" t="s">
        <v>73</v>
      </c>
      <c r="I55" t="s">
        <v>74</v>
      </c>
      <c r="J55" t="s">
        <v>75</v>
      </c>
      <c r="K55" t="s">
        <v>76</v>
      </c>
      <c r="L55" t="s">
        <v>77</v>
      </c>
      <c r="M55" t="s">
        <v>228</v>
      </c>
      <c r="N55" t="s">
        <v>229</v>
      </c>
      <c r="O55" t="s">
        <v>230</v>
      </c>
      <c r="P55" t="s">
        <v>230</v>
      </c>
      <c r="Q55" t="s">
        <v>236</v>
      </c>
      <c r="R55" t="s">
        <v>237</v>
      </c>
      <c r="S55" t="s">
        <v>83</v>
      </c>
      <c r="T55" t="s">
        <v>98</v>
      </c>
      <c r="U55" t="s">
        <v>238</v>
      </c>
      <c r="V55" s="7" t="s">
        <v>92</v>
      </c>
      <c r="W55" s="9" t="s">
        <v>92</v>
      </c>
      <c r="Z55">
        <v>1.3</v>
      </c>
      <c r="AA55">
        <f t="shared" si="0"/>
        <v>2.0472440944881889E-2</v>
      </c>
    </row>
    <row r="56" spans="1:27" x14ac:dyDescent="0.2">
      <c r="A56" t="s">
        <v>221</v>
      </c>
      <c r="B56" t="s">
        <v>222</v>
      </c>
      <c r="C56" t="s">
        <v>223</v>
      </c>
      <c r="D56" t="s">
        <v>224</v>
      </c>
      <c r="E56" t="s">
        <v>225</v>
      </c>
      <c r="F56" t="s">
        <v>226</v>
      </c>
      <c r="G56" t="s">
        <v>227</v>
      </c>
      <c r="H56" t="s">
        <v>73</v>
      </c>
      <c r="I56" t="s">
        <v>74</v>
      </c>
      <c r="J56" t="s">
        <v>75</v>
      </c>
      <c r="K56" t="s">
        <v>76</v>
      </c>
      <c r="L56" t="s">
        <v>77</v>
      </c>
      <c r="M56" t="s">
        <v>228</v>
      </c>
      <c r="N56" t="s">
        <v>229</v>
      </c>
      <c r="O56" t="s">
        <v>230</v>
      </c>
      <c r="P56" t="s">
        <v>230</v>
      </c>
      <c r="Q56" t="s">
        <v>239</v>
      </c>
      <c r="R56" t="s">
        <v>240</v>
      </c>
      <c r="S56" t="s">
        <v>83</v>
      </c>
      <c r="T56" t="s">
        <v>101</v>
      </c>
      <c r="U56" t="s">
        <v>106</v>
      </c>
      <c r="V56" s="7" t="s">
        <v>92</v>
      </c>
      <c r="W56" s="9" t="s">
        <v>92</v>
      </c>
      <c r="Z56">
        <v>1.1000000000000001</v>
      </c>
      <c r="AA56">
        <f t="shared" si="0"/>
        <v>1.7322834645669291E-2</v>
      </c>
    </row>
    <row r="57" spans="1:27" x14ac:dyDescent="0.2">
      <c r="A57" t="s">
        <v>221</v>
      </c>
      <c r="B57" t="s">
        <v>222</v>
      </c>
      <c r="C57" t="s">
        <v>223</v>
      </c>
      <c r="D57" t="s">
        <v>224</v>
      </c>
      <c r="E57" t="s">
        <v>225</v>
      </c>
      <c r="F57" t="s">
        <v>226</v>
      </c>
      <c r="G57" t="s">
        <v>227</v>
      </c>
      <c r="H57" t="s">
        <v>73</v>
      </c>
      <c r="I57" t="s">
        <v>74</v>
      </c>
      <c r="J57" t="s">
        <v>75</v>
      </c>
      <c r="K57" t="s">
        <v>76</v>
      </c>
      <c r="L57" t="s">
        <v>77</v>
      </c>
      <c r="M57" t="s">
        <v>228</v>
      </c>
      <c r="N57" t="s">
        <v>229</v>
      </c>
      <c r="O57" t="s">
        <v>230</v>
      </c>
      <c r="P57" t="s">
        <v>230</v>
      </c>
      <c r="Q57" t="s">
        <v>241</v>
      </c>
      <c r="R57" t="s">
        <v>242</v>
      </c>
      <c r="S57" t="s">
        <v>83</v>
      </c>
      <c r="T57" t="s">
        <v>105</v>
      </c>
      <c r="U57" t="s">
        <v>10</v>
      </c>
      <c r="V57" s="7" t="s">
        <v>92</v>
      </c>
      <c r="W57" s="9" t="s">
        <v>92</v>
      </c>
      <c r="Z57">
        <v>1.1000000000000001</v>
      </c>
      <c r="AA57">
        <f t="shared" si="0"/>
        <v>1.7322834645669291E-2</v>
      </c>
    </row>
    <row r="58" spans="1:27" x14ac:dyDescent="0.2">
      <c r="A58" t="s">
        <v>221</v>
      </c>
      <c r="B58" t="s">
        <v>222</v>
      </c>
      <c r="C58" t="s">
        <v>223</v>
      </c>
      <c r="D58" t="s">
        <v>224</v>
      </c>
      <c r="E58" t="s">
        <v>225</v>
      </c>
      <c r="F58" t="s">
        <v>226</v>
      </c>
      <c r="G58" t="s">
        <v>227</v>
      </c>
      <c r="H58" t="s">
        <v>73</v>
      </c>
      <c r="I58" t="s">
        <v>74</v>
      </c>
      <c r="J58" t="s">
        <v>75</v>
      </c>
      <c r="K58" t="s">
        <v>76</v>
      </c>
      <c r="L58" t="s">
        <v>77</v>
      </c>
      <c r="M58" t="s">
        <v>228</v>
      </c>
      <c r="N58" t="s">
        <v>229</v>
      </c>
      <c r="O58" t="s">
        <v>230</v>
      </c>
      <c r="P58" t="s">
        <v>230</v>
      </c>
      <c r="Q58" t="s">
        <v>243</v>
      </c>
      <c r="R58" t="s">
        <v>244</v>
      </c>
      <c r="S58" t="s">
        <v>83</v>
      </c>
      <c r="T58" t="s">
        <v>109</v>
      </c>
      <c r="U58" t="s">
        <v>140</v>
      </c>
      <c r="V58" s="7" t="s">
        <v>92</v>
      </c>
      <c r="W58" s="9" t="s">
        <v>92</v>
      </c>
      <c r="Y58" t="s">
        <v>245</v>
      </c>
      <c r="Z58">
        <v>1</v>
      </c>
      <c r="AA58">
        <f t="shared" si="0"/>
        <v>1.5748031496062992E-2</v>
      </c>
    </row>
    <row r="59" spans="1:27" x14ac:dyDescent="0.2">
      <c r="A59" t="s">
        <v>221</v>
      </c>
      <c r="B59" t="s">
        <v>222</v>
      </c>
      <c r="C59" t="s">
        <v>223</v>
      </c>
      <c r="D59" t="s">
        <v>224</v>
      </c>
      <c r="E59" t="s">
        <v>225</v>
      </c>
      <c r="F59" t="s">
        <v>226</v>
      </c>
      <c r="G59" t="s">
        <v>227</v>
      </c>
      <c r="H59" t="s">
        <v>73</v>
      </c>
      <c r="I59" t="s">
        <v>74</v>
      </c>
      <c r="J59" t="s">
        <v>75</v>
      </c>
      <c r="K59" t="s">
        <v>76</v>
      </c>
      <c r="L59" t="s">
        <v>77</v>
      </c>
      <c r="M59" t="s">
        <v>228</v>
      </c>
      <c r="N59" t="s">
        <v>229</v>
      </c>
      <c r="O59" t="s">
        <v>230</v>
      </c>
      <c r="P59" t="s">
        <v>230</v>
      </c>
      <c r="Q59" t="s">
        <v>246</v>
      </c>
      <c r="R59" t="s">
        <v>247</v>
      </c>
      <c r="S59" t="s">
        <v>83</v>
      </c>
      <c r="T59" t="s">
        <v>113</v>
      </c>
      <c r="U59" t="s">
        <v>10</v>
      </c>
      <c r="V59" s="7" t="s">
        <v>92</v>
      </c>
      <c r="W59" s="9" t="s">
        <v>92</v>
      </c>
      <c r="Y59" t="s">
        <v>248</v>
      </c>
      <c r="Z59">
        <v>1.1000000000000001</v>
      </c>
      <c r="AA59">
        <f t="shared" si="0"/>
        <v>1.7322834645669291E-2</v>
      </c>
    </row>
    <row r="60" spans="1:27" x14ac:dyDescent="0.2">
      <c r="A60" t="s">
        <v>221</v>
      </c>
      <c r="B60" t="s">
        <v>222</v>
      </c>
      <c r="C60" t="s">
        <v>223</v>
      </c>
      <c r="D60" t="s">
        <v>224</v>
      </c>
      <c r="E60" t="s">
        <v>225</v>
      </c>
      <c r="F60" t="s">
        <v>226</v>
      </c>
      <c r="G60" t="s">
        <v>227</v>
      </c>
      <c r="H60" t="s">
        <v>73</v>
      </c>
      <c r="I60" t="s">
        <v>74</v>
      </c>
      <c r="J60" t="s">
        <v>75</v>
      </c>
      <c r="K60" t="s">
        <v>76</v>
      </c>
      <c r="L60" t="s">
        <v>77</v>
      </c>
      <c r="M60" t="s">
        <v>228</v>
      </c>
      <c r="N60" t="s">
        <v>229</v>
      </c>
      <c r="O60" t="s">
        <v>230</v>
      </c>
      <c r="P60" t="s">
        <v>230</v>
      </c>
      <c r="Q60" t="s">
        <v>249</v>
      </c>
      <c r="R60" t="s">
        <v>250</v>
      </c>
      <c r="S60" t="s">
        <v>83</v>
      </c>
      <c r="T60" t="s">
        <v>119</v>
      </c>
      <c r="U60" t="s">
        <v>85</v>
      </c>
      <c r="V60" s="7" t="s">
        <v>92</v>
      </c>
      <c r="W60" s="9" t="s">
        <v>92</v>
      </c>
      <c r="Y60" t="s">
        <v>251</v>
      </c>
      <c r="Z60">
        <v>0.99</v>
      </c>
      <c r="AA60">
        <f t="shared" si="0"/>
        <v>1.5590551181102362E-2</v>
      </c>
    </row>
    <row r="61" spans="1:27" x14ac:dyDescent="0.2">
      <c r="A61" t="s">
        <v>221</v>
      </c>
      <c r="B61" t="s">
        <v>222</v>
      </c>
      <c r="C61" t="s">
        <v>223</v>
      </c>
      <c r="D61" t="s">
        <v>224</v>
      </c>
      <c r="E61" t="s">
        <v>225</v>
      </c>
      <c r="F61" t="s">
        <v>226</v>
      </c>
      <c r="G61" t="s">
        <v>227</v>
      </c>
      <c r="H61" t="s">
        <v>73</v>
      </c>
      <c r="I61" t="s">
        <v>74</v>
      </c>
      <c r="J61" t="s">
        <v>75</v>
      </c>
      <c r="K61" t="s">
        <v>76</v>
      </c>
      <c r="L61" t="s">
        <v>77</v>
      </c>
      <c r="M61" t="s">
        <v>228</v>
      </c>
      <c r="N61" t="s">
        <v>229</v>
      </c>
      <c r="O61" t="s">
        <v>230</v>
      </c>
      <c r="P61" t="s">
        <v>230</v>
      </c>
      <c r="Q61" t="s">
        <v>252</v>
      </c>
      <c r="R61" t="s">
        <v>253</v>
      </c>
      <c r="S61" t="s">
        <v>83</v>
      </c>
      <c r="T61" t="s">
        <v>114</v>
      </c>
      <c r="U61" t="s">
        <v>91</v>
      </c>
      <c r="V61" s="7" t="s">
        <v>92</v>
      </c>
      <c r="W61" s="9" t="s">
        <v>92</v>
      </c>
      <c r="Y61" t="s">
        <v>254</v>
      </c>
      <c r="Z61">
        <v>0.79</v>
      </c>
      <c r="AA61">
        <f t="shared" si="0"/>
        <v>1.2440944881889765E-2</v>
      </c>
    </row>
    <row r="62" spans="1:27" x14ac:dyDescent="0.2">
      <c r="A62" t="s">
        <v>221</v>
      </c>
      <c r="B62" t="s">
        <v>222</v>
      </c>
      <c r="C62" t="s">
        <v>223</v>
      </c>
      <c r="D62" t="s">
        <v>224</v>
      </c>
      <c r="E62" t="s">
        <v>225</v>
      </c>
      <c r="F62" t="s">
        <v>226</v>
      </c>
      <c r="G62" t="s">
        <v>227</v>
      </c>
      <c r="H62" t="s">
        <v>73</v>
      </c>
      <c r="I62" t="s">
        <v>74</v>
      </c>
      <c r="J62" t="s">
        <v>75</v>
      </c>
      <c r="K62" t="s">
        <v>76</v>
      </c>
      <c r="L62" t="s">
        <v>77</v>
      </c>
      <c r="M62" t="s">
        <v>228</v>
      </c>
      <c r="N62" t="s">
        <v>229</v>
      </c>
      <c r="O62" t="s">
        <v>230</v>
      </c>
      <c r="P62" t="s">
        <v>230</v>
      </c>
      <c r="Q62" t="s">
        <v>255</v>
      </c>
      <c r="R62" t="s">
        <v>256</v>
      </c>
      <c r="S62" t="s">
        <v>83</v>
      </c>
      <c r="T62" t="s">
        <v>102</v>
      </c>
      <c r="U62" t="s">
        <v>85</v>
      </c>
      <c r="V62" s="7" t="s">
        <v>92</v>
      </c>
      <c r="W62" s="9" t="s">
        <v>92</v>
      </c>
      <c r="Y62" t="s">
        <v>257</v>
      </c>
      <c r="Z62">
        <v>1.7</v>
      </c>
      <c r="AA62">
        <f t="shared" si="0"/>
        <v>2.6771653543307086E-2</v>
      </c>
    </row>
    <row r="63" spans="1:27" x14ac:dyDescent="0.2">
      <c r="A63" t="s">
        <v>221</v>
      </c>
      <c r="B63" t="s">
        <v>222</v>
      </c>
      <c r="C63" t="s">
        <v>223</v>
      </c>
      <c r="D63" t="s">
        <v>224</v>
      </c>
      <c r="E63" t="s">
        <v>225</v>
      </c>
      <c r="F63" t="s">
        <v>226</v>
      </c>
      <c r="G63" t="s">
        <v>227</v>
      </c>
      <c r="H63" t="s">
        <v>73</v>
      </c>
      <c r="I63" t="s">
        <v>74</v>
      </c>
      <c r="J63" t="s">
        <v>75</v>
      </c>
      <c r="K63" t="s">
        <v>76</v>
      </c>
      <c r="L63" t="s">
        <v>77</v>
      </c>
      <c r="M63" t="s">
        <v>228</v>
      </c>
      <c r="N63" t="s">
        <v>229</v>
      </c>
      <c r="O63" t="s">
        <v>230</v>
      </c>
      <c r="P63" t="s">
        <v>230</v>
      </c>
      <c r="Q63" t="s">
        <v>258</v>
      </c>
      <c r="R63" t="s">
        <v>259</v>
      </c>
      <c r="S63" t="s">
        <v>83</v>
      </c>
      <c r="T63" t="s">
        <v>110</v>
      </c>
      <c r="U63" t="s">
        <v>10</v>
      </c>
      <c r="V63" s="7" t="s">
        <v>92</v>
      </c>
      <c r="W63" s="9" t="s">
        <v>92</v>
      </c>
      <c r="Y63" t="s">
        <v>260</v>
      </c>
      <c r="Z63">
        <v>1.4</v>
      </c>
      <c r="AA63">
        <f t="shared" si="0"/>
        <v>2.2047244094488189E-2</v>
      </c>
    </row>
    <row r="64" spans="1:27" x14ac:dyDescent="0.2">
      <c r="A64" t="s">
        <v>221</v>
      </c>
      <c r="B64" t="s">
        <v>222</v>
      </c>
      <c r="C64" t="s">
        <v>223</v>
      </c>
      <c r="D64" t="s">
        <v>224</v>
      </c>
      <c r="E64" t="s">
        <v>225</v>
      </c>
      <c r="F64" t="s">
        <v>226</v>
      </c>
      <c r="G64" t="s">
        <v>227</v>
      </c>
      <c r="H64" t="s">
        <v>73</v>
      </c>
      <c r="I64" t="s">
        <v>74</v>
      </c>
      <c r="J64" t="s">
        <v>75</v>
      </c>
      <c r="K64" t="s">
        <v>76</v>
      </c>
      <c r="L64" t="s">
        <v>77</v>
      </c>
      <c r="M64" t="s">
        <v>228</v>
      </c>
      <c r="N64" t="s">
        <v>229</v>
      </c>
      <c r="O64" t="s">
        <v>230</v>
      </c>
      <c r="P64" t="s">
        <v>230</v>
      </c>
      <c r="Q64" t="s">
        <v>261</v>
      </c>
      <c r="R64" t="s">
        <v>262</v>
      </c>
      <c r="S64" t="s">
        <v>128</v>
      </c>
      <c r="T64" t="s">
        <v>84</v>
      </c>
      <c r="U64" t="s">
        <v>106</v>
      </c>
      <c r="V64" s="7" t="s">
        <v>92</v>
      </c>
      <c r="W64" s="9" t="s">
        <v>92</v>
      </c>
      <c r="Y64" t="s">
        <v>263</v>
      </c>
      <c r="Z64">
        <v>1.5</v>
      </c>
      <c r="AA64">
        <f t="shared" si="0"/>
        <v>2.3622047244094488E-2</v>
      </c>
    </row>
    <row r="65" spans="1:27" x14ac:dyDescent="0.2">
      <c r="A65" t="s">
        <v>221</v>
      </c>
      <c r="B65" t="s">
        <v>222</v>
      </c>
      <c r="C65" t="s">
        <v>223</v>
      </c>
      <c r="D65" t="s">
        <v>224</v>
      </c>
      <c r="E65" t="s">
        <v>225</v>
      </c>
      <c r="F65" t="s">
        <v>226</v>
      </c>
      <c r="G65" t="s">
        <v>227</v>
      </c>
      <c r="H65" t="s">
        <v>73</v>
      </c>
      <c r="I65" t="s">
        <v>74</v>
      </c>
      <c r="J65" t="s">
        <v>75</v>
      </c>
      <c r="K65" t="s">
        <v>76</v>
      </c>
      <c r="L65" t="s">
        <v>77</v>
      </c>
      <c r="M65" t="s">
        <v>228</v>
      </c>
      <c r="N65" t="s">
        <v>229</v>
      </c>
      <c r="O65" t="s">
        <v>230</v>
      </c>
      <c r="P65" t="s">
        <v>230</v>
      </c>
      <c r="Q65" t="s">
        <v>264</v>
      </c>
      <c r="R65" t="s">
        <v>131</v>
      </c>
      <c r="S65" t="s">
        <v>128</v>
      </c>
      <c r="T65" t="s">
        <v>90</v>
      </c>
      <c r="U65" t="s">
        <v>106</v>
      </c>
      <c r="V65" s="7" t="s">
        <v>92</v>
      </c>
      <c r="W65" s="9" t="s">
        <v>92</v>
      </c>
      <c r="Y65" t="s">
        <v>265</v>
      </c>
      <c r="Z65">
        <v>1.8</v>
      </c>
      <c r="AA65">
        <f t="shared" si="0"/>
        <v>2.8346456692913385E-2</v>
      </c>
    </row>
    <row r="66" spans="1:27" x14ac:dyDescent="0.2">
      <c r="A66" t="s">
        <v>221</v>
      </c>
      <c r="B66" t="s">
        <v>222</v>
      </c>
      <c r="C66" t="s">
        <v>223</v>
      </c>
      <c r="D66" t="s">
        <v>224</v>
      </c>
      <c r="E66" t="s">
        <v>225</v>
      </c>
      <c r="F66" t="s">
        <v>226</v>
      </c>
      <c r="G66" t="s">
        <v>227</v>
      </c>
      <c r="H66" t="s">
        <v>73</v>
      </c>
      <c r="I66" t="s">
        <v>74</v>
      </c>
      <c r="J66" t="s">
        <v>75</v>
      </c>
      <c r="K66" t="s">
        <v>76</v>
      </c>
      <c r="L66" t="s">
        <v>77</v>
      </c>
      <c r="M66" t="s">
        <v>228</v>
      </c>
      <c r="N66" t="s">
        <v>229</v>
      </c>
      <c r="O66" t="s">
        <v>230</v>
      </c>
      <c r="P66" t="s">
        <v>230</v>
      </c>
      <c r="Q66" t="s">
        <v>266</v>
      </c>
      <c r="R66" t="s">
        <v>267</v>
      </c>
      <c r="S66" t="s">
        <v>128</v>
      </c>
      <c r="T66" t="s">
        <v>95</v>
      </c>
      <c r="U66" t="s">
        <v>10</v>
      </c>
      <c r="V66" s="7" t="s">
        <v>92</v>
      </c>
      <c r="W66" s="9" t="s">
        <v>92</v>
      </c>
      <c r="Y66" t="s">
        <v>268</v>
      </c>
      <c r="Z66">
        <v>1.4</v>
      </c>
      <c r="AA66">
        <f t="shared" si="0"/>
        <v>2.2047244094488189E-2</v>
      </c>
    </row>
    <row r="67" spans="1:27" x14ac:dyDescent="0.2">
      <c r="A67" t="s">
        <v>221</v>
      </c>
      <c r="B67" t="s">
        <v>222</v>
      </c>
      <c r="C67" t="s">
        <v>223</v>
      </c>
      <c r="D67" t="s">
        <v>224</v>
      </c>
      <c r="E67" t="s">
        <v>225</v>
      </c>
      <c r="F67" t="s">
        <v>226</v>
      </c>
      <c r="G67" t="s">
        <v>227</v>
      </c>
      <c r="H67" t="s">
        <v>73</v>
      </c>
      <c r="I67" t="s">
        <v>74</v>
      </c>
      <c r="J67" t="s">
        <v>75</v>
      </c>
      <c r="K67" t="s">
        <v>76</v>
      </c>
      <c r="L67" t="s">
        <v>77</v>
      </c>
      <c r="M67" t="s">
        <v>228</v>
      </c>
      <c r="N67" t="s">
        <v>229</v>
      </c>
      <c r="O67" t="s">
        <v>230</v>
      </c>
      <c r="P67" t="s">
        <v>230</v>
      </c>
      <c r="Q67" t="s">
        <v>269</v>
      </c>
      <c r="R67" t="s">
        <v>270</v>
      </c>
      <c r="S67" t="s">
        <v>128</v>
      </c>
      <c r="T67" t="s">
        <v>98</v>
      </c>
      <c r="U67" t="s">
        <v>140</v>
      </c>
      <c r="V67" s="7" t="s">
        <v>92</v>
      </c>
      <c r="W67" s="9" t="s">
        <v>92</v>
      </c>
      <c r="Y67" t="s">
        <v>271</v>
      </c>
      <c r="Z67">
        <v>1.6</v>
      </c>
      <c r="AA67">
        <f t="shared" ref="AA67:AA101" si="1">Z67/63.5</f>
        <v>2.5196850393700791E-2</v>
      </c>
    </row>
    <row r="68" spans="1:27" x14ac:dyDescent="0.2">
      <c r="A68" t="s">
        <v>221</v>
      </c>
      <c r="B68" t="s">
        <v>222</v>
      </c>
      <c r="C68" t="s">
        <v>223</v>
      </c>
      <c r="D68" t="s">
        <v>224</v>
      </c>
      <c r="E68" t="s">
        <v>225</v>
      </c>
      <c r="F68" t="s">
        <v>226</v>
      </c>
      <c r="G68" t="s">
        <v>227</v>
      </c>
      <c r="H68" t="s">
        <v>73</v>
      </c>
      <c r="I68" t="s">
        <v>74</v>
      </c>
      <c r="J68" t="s">
        <v>75</v>
      </c>
      <c r="K68" t="s">
        <v>76</v>
      </c>
      <c r="L68" t="s">
        <v>77</v>
      </c>
      <c r="M68" t="s">
        <v>228</v>
      </c>
      <c r="N68" t="s">
        <v>229</v>
      </c>
      <c r="O68" t="s">
        <v>230</v>
      </c>
      <c r="P68" t="s">
        <v>230</v>
      </c>
      <c r="Q68" t="s">
        <v>272</v>
      </c>
      <c r="R68" t="s">
        <v>273</v>
      </c>
      <c r="S68" t="s">
        <v>128</v>
      </c>
      <c r="T68" t="s">
        <v>101</v>
      </c>
      <c r="U68" t="s">
        <v>10</v>
      </c>
      <c r="V68" s="7" t="s">
        <v>92</v>
      </c>
      <c r="W68" s="9" t="s">
        <v>92</v>
      </c>
      <c r="Y68" t="s">
        <v>274</v>
      </c>
      <c r="Z68">
        <v>1.5</v>
      </c>
      <c r="AA68">
        <f t="shared" si="1"/>
        <v>2.3622047244094488E-2</v>
      </c>
    </row>
    <row r="69" spans="1:27" x14ac:dyDescent="0.2">
      <c r="A69" t="s">
        <v>221</v>
      </c>
      <c r="B69" t="s">
        <v>222</v>
      </c>
      <c r="C69" t="s">
        <v>223</v>
      </c>
      <c r="D69" t="s">
        <v>224</v>
      </c>
      <c r="E69" t="s">
        <v>225</v>
      </c>
      <c r="F69" t="s">
        <v>226</v>
      </c>
      <c r="G69" t="s">
        <v>227</v>
      </c>
      <c r="H69" t="s">
        <v>73</v>
      </c>
      <c r="I69" t="s">
        <v>74</v>
      </c>
      <c r="J69" t="s">
        <v>75</v>
      </c>
      <c r="K69" t="s">
        <v>76</v>
      </c>
      <c r="L69" t="s">
        <v>77</v>
      </c>
      <c r="M69" t="s">
        <v>228</v>
      </c>
      <c r="N69" t="s">
        <v>229</v>
      </c>
      <c r="O69" t="s">
        <v>230</v>
      </c>
      <c r="P69" t="s">
        <v>230</v>
      </c>
      <c r="Q69" t="s">
        <v>275</v>
      </c>
      <c r="R69" t="s">
        <v>276</v>
      </c>
      <c r="S69" t="s">
        <v>128</v>
      </c>
      <c r="T69" t="s">
        <v>105</v>
      </c>
      <c r="U69" t="s">
        <v>110</v>
      </c>
      <c r="V69" s="7" t="s">
        <v>92</v>
      </c>
      <c r="W69" s="9" t="s">
        <v>92</v>
      </c>
      <c r="Y69" t="s">
        <v>277</v>
      </c>
      <c r="Z69">
        <v>1.4</v>
      </c>
      <c r="AA69">
        <f t="shared" si="1"/>
        <v>2.2047244094488189E-2</v>
      </c>
    </row>
    <row r="70" spans="1:27" x14ac:dyDescent="0.2">
      <c r="A70" t="s">
        <v>221</v>
      </c>
      <c r="B70" t="s">
        <v>222</v>
      </c>
      <c r="C70" t="s">
        <v>223</v>
      </c>
      <c r="D70" t="s">
        <v>224</v>
      </c>
      <c r="E70" t="s">
        <v>225</v>
      </c>
      <c r="F70" t="s">
        <v>226</v>
      </c>
      <c r="G70" t="s">
        <v>227</v>
      </c>
      <c r="H70" t="s">
        <v>73</v>
      </c>
      <c r="I70" t="s">
        <v>74</v>
      </c>
      <c r="J70" t="s">
        <v>75</v>
      </c>
      <c r="K70" t="s">
        <v>76</v>
      </c>
      <c r="L70" t="s">
        <v>77</v>
      </c>
      <c r="M70" t="s">
        <v>228</v>
      </c>
      <c r="N70" t="s">
        <v>229</v>
      </c>
      <c r="O70" t="s">
        <v>230</v>
      </c>
      <c r="P70" t="s">
        <v>230</v>
      </c>
      <c r="Q70" t="s">
        <v>278</v>
      </c>
      <c r="R70" t="s">
        <v>279</v>
      </c>
      <c r="S70" t="s">
        <v>128</v>
      </c>
      <c r="T70" t="s">
        <v>109</v>
      </c>
      <c r="U70" t="s">
        <v>91</v>
      </c>
      <c r="V70" s="7" t="s">
        <v>92</v>
      </c>
      <c r="W70" s="9" t="s">
        <v>92</v>
      </c>
      <c r="X70" t="s">
        <v>146</v>
      </c>
      <c r="Y70" t="s">
        <v>280</v>
      </c>
      <c r="Z70">
        <v>1.1000000000000001</v>
      </c>
      <c r="AA70">
        <f t="shared" si="1"/>
        <v>1.7322834645669291E-2</v>
      </c>
    </row>
    <row r="71" spans="1:27" x14ac:dyDescent="0.2">
      <c r="A71" t="s">
        <v>221</v>
      </c>
      <c r="B71" t="s">
        <v>222</v>
      </c>
      <c r="C71" t="s">
        <v>223</v>
      </c>
      <c r="D71" t="s">
        <v>224</v>
      </c>
      <c r="E71" t="s">
        <v>225</v>
      </c>
      <c r="F71" t="s">
        <v>226</v>
      </c>
      <c r="G71" t="s">
        <v>227</v>
      </c>
      <c r="H71" t="s">
        <v>73</v>
      </c>
      <c r="I71" t="s">
        <v>74</v>
      </c>
      <c r="J71" t="s">
        <v>75</v>
      </c>
      <c r="K71" t="s">
        <v>76</v>
      </c>
      <c r="L71" t="s">
        <v>77</v>
      </c>
      <c r="M71" t="s">
        <v>228</v>
      </c>
      <c r="N71" t="s">
        <v>229</v>
      </c>
      <c r="O71" t="s">
        <v>230</v>
      </c>
      <c r="P71" t="s">
        <v>230</v>
      </c>
      <c r="Q71" t="s">
        <v>281</v>
      </c>
      <c r="R71" t="s">
        <v>282</v>
      </c>
      <c r="S71" t="s">
        <v>128</v>
      </c>
      <c r="T71" t="s">
        <v>113</v>
      </c>
      <c r="U71" t="s">
        <v>85</v>
      </c>
      <c r="V71" s="7" t="s">
        <v>92</v>
      </c>
      <c r="W71" s="9" t="s">
        <v>92</v>
      </c>
      <c r="X71" t="s">
        <v>146</v>
      </c>
      <c r="Y71" t="s">
        <v>283</v>
      </c>
      <c r="Z71">
        <v>0.84</v>
      </c>
      <c r="AA71">
        <f t="shared" si="1"/>
        <v>1.3228346456692913E-2</v>
      </c>
    </row>
    <row r="72" spans="1:27" x14ac:dyDescent="0.2">
      <c r="A72" t="s">
        <v>221</v>
      </c>
      <c r="B72" t="s">
        <v>222</v>
      </c>
      <c r="C72" t="s">
        <v>223</v>
      </c>
      <c r="D72" t="s">
        <v>224</v>
      </c>
      <c r="E72" t="s">
        <v>225</v>
      </c>
      <c r="F72" t="s">
        <v>226</v>
      </c>
      <c r="G72" t="s">
        <v>227</v>
      </c>
      <c r="H72" t="s">
        <v>73</v>
      </c>
      <c r="I72" t="s">
        <v>74</v>
      </c>
      <c r="J72" t="s">
        <v>75</v>
      </c>
      <c r="K72" t="s">
        <v>76</v>
      </c>
      <c r="L72" t="s">
        <v>77</v>
      </c>
      <c r="M72" t="s">
        <v>228</v>
      </c>
      <c r="N72" t="s">
        <v>229</v>
      </c>
      <c r="O72" t="s">
        <v>230</v>
      </c>
      <c r="P72" t="s">
        <v>230</v>
      </c>
      <c r="Q72" t="s">
        <v>284</v>
      </c>
      <c r="R72" t="s">
        <v>151</v>
      </c>
      <c r="S72" t="s">
        <v>128</v>
      </c>
      <c r="T72" t="s">
        <v>119</v>
      </c>
      <c r="U72" t="s">
        <v>85</v>
      </c>
      <c r="V72" s="7" t="s">
        <v>92</v>
      </c>
      <c r="W72" s="9" t="s">
        <v>92</v>
      </c>
      <c r="X72" t="s">
        <v>146</v>
      </c>
      <c r="Y72" t="s">
        <v>285</v>
      </c>
      <c r="Z72">
        <v>1.4</v>
      </c>
      <c r="AA72">
        <f t="shared" si="1"/>
        <v>2.2047244094488189E-2</v>
      </c>
    </row>
    <row r="73" spans="1:27" x14ac:dyDescent="0.2">
      <c r="A73" t="s">
        <v>221</v>
      </c>
      <c r="B73" t="s">
        <v>222</v>
      </c>
      <c r="C73" t="s">
        <v>223</v>
      </c>
      <c r="D73" t="s">
        <v>224</v>
      </c>
      <c r="E73" t="s">
        <v>225</v>
      </c>
      <c r="F73" t="s">
        <v>226</v>
      </c>
      <c r="G73" t="s">
        <v>227</v>
      </c>
      <c r="H73" t="s">
        <v>73</v>
      </c>
      <c r="I73" t="s">
        <v>74</v>
      </c>
      <c r="J73" t="s">
        <v>75</v>
      </c>
      <c r="K73" t="s">
        <v>76</v>
      </c>
      <c r="L73" t="s">
        <v>77</v>
      </c>
      <c r="M73" t="s">
        <v>228</v>
      </c>
      <c r="N73" t="s">
        <v>229</v>
      </c>
      <c r="O73" t="s">
        <v>230</v>
      </c>
      <c r="P73" t="s">
        <v>230</v>
      </c>
      <c r="Q73" t="s">
        <v>286</v>
      </c>
      <c r="R73" t="s">
        <v>287</v>
      </c>
      <c r="S73" t="s">
        <v>128</v>
      </c>
      <c r="T73" t="s">
        <v>114</v>
      </c>
      <c r="U73" t="s">
        <v>106</v>
      </c>
      <c r="V73" s="7" t="s">
        <v>92</v>
      </c>
      <c r="W73" s="9" t="s">
        <v>92</v>
      </c>
      <c r="X73" t="s">
        <v>146</v>
      </c>
      <c r="Y73" t="s">
        <v>288</v>
      </c>
      <c r="Z73">
        <v>1.2</v>
      </c>
      <c r="AA73">
        <f t="shared" si="1"/>
        <v>1.889763779527559E-2</v>
      </c>
    </row>
    <row r="74" spans="1:27" x14ac:dyDescent="0.2">
      <c r="A74" t="s">
        <v>221</v>
      </c>
      <c r="B74" t="s">
        <v>222</v>
      </c>
      <c r="C74" t="s">
        <v>223</v>
      </c>
      <c r="D74" t="s">
        <v>224</v>
      </c>
      <c r="E74" t="s">
        <v>225</v>
      </c>
      <c r="F74" t="s">
        <v>226</v>
      </c>
      <c r="G74" t="s">
        <v>227</v>
      </c>
      <c r="H74" t="s">
        <v>73</v>
      </c>
      <c r="I74" t="s">
        <v>74</v>
      </c>
      <c r="J74" t="s">
        <v>75</v>
      </c>
      <c r="K74" t="s">
        <v>76</v>
      </c>
      <c r="L74" t="s">
        <v>77</v>
      </c>
      <c r="M74" t="s">
        <v>228</v>
      </c>
      <c r="N74" t="s">
        <v>229</v>
      </c>
      <c r="O74" t="s">
        <v>230</v>
      </c>
      <c r="P74" t="s">
        <v>230</v>
      </c>
      <c r="Q74" t="s">
        <v>289</v>
      </c>
      <c r="R74" t="s">
        <v>290</v>
      </c>
      <c r="S74" t="s">
        <v>128</v>
      </c>
      <c r="T74" t="s">
        <v>102</v>
      </c>
      <c r="U74" t="s">
        <v>85</v>
      </c>
      <c r="V74" s="7" t="s">
        <v>92</v>
      </c>
      <c r="W74" s="9" t="s">
        <v>92</v>
      </c>
      <c r="X74" t="s">
        <v>146</v>
      </c>
      <c r="Y74" t="s">
        <v>291</v>
      </c>
      <c r="Z74">
        <v>1.2</v>
      </c>
      <c r="AA74">
        <f t="shared" si="1"/>
        <v>1.889763779527559E-2</v>
      </c>
    </row>
    <row r="75" spans="1:27" x14ac:dyDescent="0.2">
      <c r="A75" t="s">
        <v>221</v>
      </c>
      <c r="B75" t="s">
        <v>222</v>
      </c>
      <c r="C75" t="s">
        <v>223</v>
      </c>
      <c r="D75" t="s">
        <v>224</v>
      </c>
      <c r="E75" t="s">
        <v>225</v>
      </c>
      <c r="F75" t="s">
        <v>226</v>
      </c>
      <c r="G75" t="s">
        <v>227</v>
      </c>
      <c r="H75" t="s">
        <v>73</v>
      </c>
      <c r="I75" t="s">
        <v>74</v>
      </c>
      <c r="J75" t="s">
        <v>75</v>
      </c>
      <c r="K75" t="s">
        <v>76</v>
      </c>
      <c r="L75" t="s">
        <v>77</v>
      </c>
      <c r="M75" t="s">
        <v>228</v>
      </c>
      <c r="N75" t="s">
        <v>229</v>
      </c>
      <c r="O75" t="s">
        <v>230</v>
      </c>
      <c r="P75" t="s">
        <v>230</v>
      </c>
      <c r="Q75" t="s">
        <v>292</v>
      </c>
      <c r="R75" t="s">
        <v>293</v>
      </c>
      <c r="S75" t="s">
        <v>128</v>
      </c>
      <c r="T75" t="s">
        <v>110</v>
      </c>
      <c r="U75" t="s">
        <v>238</v>
      </c>
      <c r="V75" s="7" t="s">
        <v>92</v>
      </c>
      <c r="W75" s="9" t="s">
        <v>92</v>
      </c>
      <c r="X75" t="s">
        <v>146</v>
      </c>
      <c r="Y75" t="s">
        <v>294</v>
      </c>
      <c r="Z75">
        <v>1.2</v>
      </c>
      <c r="AA75">
        <f t="shared" si="1"/>
        <v>1.889763779527559E-2</v>
      </c>
    </row>
    <row r="76" spans="1:27" x14ac:dyDescent="0.2">
      <c r="A76" t="s">
        <v>221</v>
      </c>
      <c r="B76" t="s">
        <v>222</v>
      </c>
      <c r="C76" t="s">
        <v>223</v>
      </c>
      <c r="D76" t="s">
        <v>224</v>
      </c>
      <c r="E76" t="s">
        <v>225</v>
      </c>
      <c r="F76" t="s">
        <v>226</v>
      </c>
      <c r="G76" t="s">
        <v>227</v>
      </c>
      <c r="H76" t="s">
        <v>73</v>
      </c>
      <c r="I76" t="s">
        <v>74</v>
      </c>
      <c r="J76" t="s">
        <v>75</v>
      </c>
      <c r="K76" t="s">
        <v>76</v>
      </c>
      <c r="L76" t="s">
        <v>77</v>
      </c>
      <c r="M76" t="s">
        <v>228</v>
      </c>
      <c r="N76" t="s">
        <v>229</v>
      </c>
      <c r="O76" t="s">
        <v>230</v>
      </c>
      <c r="P76" t="s">
        <v>230</v>
      </c>
      <c r="Q76" t="s">
        <v>295</v>
      </c>
      <c r="R76" t="s">
        <v>296</v>
      </c>
      <c r="S76" t="s">
        <v>161</v>
      </c>
      <c r="T76" t="s">
        <v>84</v>
      </c>
      <c r="U76" t="s">
        <v>106</v>
      </c>
      <c r="V76" s="7" t="s">
        <v>92</v>
      </c>
      <c r="W76" s="9" t="s">
        <v>92</v>
      </c>
      <c r="X76" t="s">
        <v>146</v>
      </c>
      <c r="Y76" t="s">
        <v>297</v>
      </c>
      <c r="Z76">
        <v>1.5</v>
      </c>
      <c r="AA76">
        <f t="shared" si="1"/>
        <v>2.3622047244094488E-2</v>
      </c>
    </row>
    <row r="77" spans="1:27" x14ac:dyDescent="0.2">
      <c r="A77" t="s">
        <v>221</v>
      </c>
      <c r="B77" t="s">
        <v>222</v>
      </c>
      <c r="C77" t="s">
        <v>223</v>
      </c>
      <c r="D77" t="s">
        <v>224</v>
      </c>
      <c r="E77" t="s">
        <v>225</v>
      </c>
      <c r="F77" t="s">
        <v>226</v>
      </c>
      <c r="G77" t="s">
        <v>227</v>
      </c>
      <c r="H77" t="s">
        <v>73</v>
      </c>
      <c r="I77" t="s">
        <v>74</v>
      </c>
      <c r="J77" t="s">
        <v>75</v>
      </c>
      <c r="K77" t="s">
        <v>76</v>
      </c>
      <c r="L77" t="s">
        <v>77</v>
      </c>
      <c r="M77" t="s">
        <v>228</v>
      </c>
      <c r="N77" t="s">
        <v>229</v>
      </c>
      <c r="O77" t="s">
        <v>230</v>
      </c>
      <c r="P77" t="s">
        <v>230</v>
      </c>
      <c r="Q77" t="s">
        <v>298</v>
      </c>
      <c r="R77" t="s">
        <v>299</v>
      </c>
      <c r="S77" t="s">
        <v>161</v>
      </c>
      <c r="T77" t="s">
        <v>90</v>
      </c>
      <c r="U77" t="s">
        <v>238</v>
      </c>
      <c r="V77" s="7" t="s">
        <v>92</v>
      </c>
      <c r="W77" s="9" t="s">
        <v>92</v>
      </c>
      <c r="X77" t="s">
        <v>146</v>
      </c>
      <c r="Y77" t="s">
        <v>300</v>
      </c>
      <c r="Z77">
        <v>1.5</v>
      </c>
      <c r="AA77">
        <f t="shared" si="1"/>
        <v>2.3622047244094488E-2</v>
      </c>
    </row>
    <row r="78" spans="1:27" x14ac:dyDescent="0.2">
      <c r="A78" t="s">
        <v>221</v>
      </c>
      <c r="B78" t="s">
        <v>222</v>
      </c>
      <c r="C78" t="s">
        <v>223</v>
      </c>
      <c r="D78" t="s">
        <v>224</v>
      </c>
      <c r="E78" t="s">
        <v>225</v>
      </c>
      <c r="F78" t="s">
        <v>226</v>
      </c>
      <c r="G78" t="s">
        <v>227</v>
      </c>
      <c r="H78" t="s">
        <v>73</v>
      </c>
      <c r="I78" t="s">
        <v>74</v>
      </c>
      <c r="J78" t="s">
        <v>75</v>
      </c>
      <c r="K78" t="s">
        <v>76</v>
      </c>
      <c r="L78" t="s">
        <v>77</v>
      </c>
      <c r="M78" t="s">
        <v>228</v>
      </c>
      <c r="N78" t="s">
        <v>229</v>
      </c>
      <c r="O78" t="s">
        <v>230</v>
      </c>
      <c r="P78" t="s">
        <v>230</v>
      </c>
      <c r="Q78" t="s">
        <v>301</v>
      </c>
      <c r="R78" t="s">
        <v>302</v>
      </c>
      <c r="S78" t="s">
        <v>161</v>
      </c>
      <c r="T78" t="s">
        <v>95</v>
      </c>
      <c r="U78" t="s">
        <v>106</v>
      </c>
      <c r="V78" s="7" t="s">
        <v>92</v>
      </c>
      <c r="W78" s="9" t="s">
        <v>92</v>
      </c>
      <c r="X78" t="s">
        <v>146</v>
      </c>
      <c r="Y78" t="s">
        <v>303</v>
      </c>
      <c r="Z78">
        <v>1.6</v>
      </c>
      <c r="AA78">
        <f t="shared" si="1"/>
        <v>2.5196850393700791E-2</v>
      </c>
    </row>
    <row r="79" spans="1:27" x14ac:dyDescent="0.2">
      <c r="A79" t="s">
        <v>221</v>
      </c>
      <c r="B79" t="s">
        <v>222</v>
      </c>
      <c r="C79" t="s">
        <v>223</v>
      </c>
      <c r="D79" t="s">
        <v>224</v>
      </c>
      <c r="E79" t="s">
        <v>225</v>
      </c>
      <c r="F79" t="s">
        <v>226</v>
      </c>
      <c r="G79" t="s">
        <v>227</v>
      </c>
      <c r="H79" t="s">
        <v>73</v>
      </c>
      <c r="I79" t="s">
        <v>74</v>
      </c>
      <c r="J79" t="s">
        <v>75</v>
      </c>
      <c r="K79" t="s">
        <v>76</v>
      </c>
      <c r="L79" t="s">
        <v>77</v>
      </c>
      <c r="M79" t="s">
        <v>228</v>
      </c>
      <c r="N79" t="s">
        <v>229</v>
      </c>
      <c r="O79" t="s">
        <v>230</v>
      </c>
      <c r="P79" t="s">
        <v>230</v>
      </c>
      <c r="Q79" t="s">
        <v>304</v>
      </c>
      <c r="R79" t="s">
        <v>305</v>
      </c>
      <c r="S79" t="s">
        <v>161</v>
      </c>
      <c r="T79" t="s">
        <v>98</v>
      </c>
      <c r="U79" t="s">
        <v>106</v>
      </c>
      <c r="V79" s="7" t="s">
        <v>92</v>
      </c>
      <c r="W79" s="9" t="s">
        <v>92</v>
      </c>
      <c r="X79" t="s">
        <v>146</v>
      </c>
      <c r="Y79" t="s">
        <v>306</v>
      </c>
      <c r="Z79">
        <v>1.5</v>
      </c>
      <c r="AA79">
        <f t="shared" si="1"/>
        <v>2.3622047244094488E-2</v>
      </c>
    </row>
    <row r="80" spans="1:27" x14ac:dyDescent="0.2">
      <c r="A80" t="s">
        <v>221</v>
      </c>
      <c r="B80" t="s">
        <v>222</v>
      </c>
      <c r="C80" t="s">
        <v>223</v>
      </c>
      <c r="D80" t="s">
        <v>224</v>
      </c>
      <c r="E80" t="s">
        <v>225</v>
      </c>
      <c r="F80" t="s">
        <v>226</v>
      </c>
      <c r="G80" t="s">
        <v>227</v>
      </c>
      <c r="H80" t="s">
        <v>73</v>
      </c>
      <c r="I80" t="s">
        <v>74</v>
      </c>
      <c r="J80" t="s">
        <v>75</v>
      </c>
      <c r="K80" t="s">
        <v>76</v>
      </c>
      <c r="L80" t="s">
        <v>77</v>
      </c>
      <c r="M80" t="s">
        <v>228</v>
      </c>
      <c r="N80" t="s">
        <v>229</v>
      </c>
      <c r="O80" t="s">
        <v>230</v>
      </c>
      <c r="P80" t="s">
        <v>230</v>
      </c>
      <c r="Q80" t="s">
        <v>307</v>
      </c>
      <c r="R80" t="s">
        <v>308</v>
      </c>
      <c r="S80" t="s">
        <v>161</v>
      </c>
      <c r="T80" t="s">
        <v>101</v>
      </c>
      <c r="U80" t="s">
        <v>106</v>
      </c>
      <c r="V80" s="7" t="s">
        <v>92</v>
      </c>
      <c r="W80" s="9" t="s">
        <v>92</v>
      </c>
      <c r="X80" t="s">
        <v>146</v>
      </c>
      <c r="Y80" t="s">
        <v>309</v>
      </c>
      <c r="Z80">
        <v>1.5</v>
      </c>
      <c r="AA80">
        <f t="shared" si="1"/>
        <v>2.3622047244094488E-2</v>
      </c>
    </row>
    <row r="81" spans="1:27" x14ac:dyDescent="0.2">
      <c r="A81" t="s">
        <v>221</v>
      </c>
      <c r="B81" t="s">
        <v>222</v>
      </c>
      <c r="C81" t="s">
        <v>223</v>
      </c>
      <c r="D81" t="s">
        <v>224</v>
      </c>
      <c r="E81" t="s">
        <v>225</v>
      </c>
      <c r="F81" t="s">
        <v>226</v>
      </c>
      <c r="G81" t="s">
        <v>227</v>
      </c>
      <c r="H81" t="s">
        <v>73</v>
      </c>
      <c r="I81" t="s">
        <v>74</v>
      </c>
      <c r="J81" t="s">
        <v>75</v>
      </c>
      <c r="K81" t="s">
        <v>76</v>
      </c>
      <c r="L81" t="s">
        <v>77</v>
      </c>
      <c r="M81" t="s">
        <v>228</v>
      </c>
      <c r="N81" t="s">
        <v>229</v>
      </c>
      <c r="O81" t="s">
        <v>230</v>
      </c>
      <c r="P81" t="s">
        <v>230</v>
      </c>
      <c r="Q81" t="s">
        <v>310</v>
      </c>
      <c r="R81" t="s">
        <v>172</v>
      </c>
      <c r="S81" t="s">
        <v>161</v>
      </c>
      <c r="T81" t="s">
        <v>105</v>
      </c>
      <c r="U81" t="s">
        <v>85</v>
      </c>
      <c r="V81" s="7" t="s">
        <v>92</v>
      </c>
      <c r="W81" s="9" t="s">
        <v>92</v>
      </c>
      <c r="X81" t="s">
        <v>146</v>
      </c>
      <c r="Y81" t="s">
        <v>311</v>
      </c>
      <c r="Z81">
        <v>1.4</v>
      </c>
      <c r="AA81">
        <f t="shared" si="1"/>
        <v>2.2047244094488189E-2</v>
      </c>
    </row>
    <row r="82" spans="1:27" x14ac:dyDescent="0.2">
      <c r="A82" t="s">
        <v>221</v>
      </c>
      <c r="B82" t="s">
        <v>222</v>
      </c>
      <c r="C82" t="s">
        <v>223</v>
      </c>
      <c r="D82" t="s">
        <v>224</v>
      </c>
      <c r="E82" t="s">
        <v>225</v>
      </c>
      <c r="F82" t="s">
        <v>226</v>
      </c>
      <c r="G82" t="s">
        <v>227</v>
      </c>
      <c r="H82" t="s">
        <v>73</v>
      </c>
      <c r="I82" t="s">
        <v>74</v>
      </c>
      <c r="J82" t="s">
        <v>75</v>
      </c>
      <c r="K82" t="s">
        <v>76</v>
      </c>
      <c r="L82" t="s">
        <v>77</v>
      </c>
      <c r="M82" t="s">
        <v>228</v>
      </c>
      <c r="N82" t="s">
        <v>229</v>
      </c>
      <c r="O82" t="s">
        <v>230</v>
      </c>
      <c r="P82" t="s">
        <v>230</v>
      </c>
      <c r="Q82" t="s">
        <v>312</v>
      </c>
      <c r="R82" t="s">
        <v>313</v>
      </c>
      <c r="S82" t="s">
        <v>161</v>
      </c>
      <c r="T82" t="s">
        <v>109</v>
      </c>
      <c r="U82" t="s">
        <v>91</v>
      </c>
      <c r="V82" s="7" t="s">
        <v>92</v>
      </c>
      <c r="W82" s="9" t="s">
        <v>92</v>
      </c>
      <c r="X82" t="s">
        <v>146</v>
      </c>
      <c r="Y82" t="s">
        <v>314</v>
      </c>
      <c r="Z82">
        <v>1.3</v>
      </c>
      <c r="AA82">
        <f t="shared" si="1"/>
        <v>2.0472440944881889E-2</v>
      </c>
    </row>
    <row r="83" spans="1:27" x14ac:dyDescent="0.2">
      <c r="A83" t="s">
        <v>221</v>
      </c>
      <c r="B83" t="s">
        <v>222</v>
      </c>
      <c r="C83" t="s">
        <v>223</v>
      </c>
      <c r="D83" t="s">
        <v>224</v>
      </c>
      <c r="E83" t="s">
        <v>225</v>
      </c>
      <c r="F83" t="s">
        <v>226</v>
      </c>
      <c r="G83" t="s">
        <v>227</v>
      </c>
      <c r="H83" t="s">
        <v>73</v>
      </c>
      <c r="I83" t="s">
        <v>74</v>
      </c>
      <c r="J83" t="s">
        <v>75</v>
      </c>
      <c r="K83" t="s">
        <v>76</v>
      </c>
      <c r="L83" t="s">
        <v>77</v>
      </c>
      <c r="M83" t="s">
        <v>228</v>
      </c>
      <c r="N83" t="s">
        <v>229</v>
      </c>
      <c r="O83" t="s">
        <v>230</v>
      </c>
      <c r="P83" t="s">
        <v>230</v>
      </c>
      <c r="Q83" t="s">
        <v>315</v>
      </c>
      <c r="R83" t="s">
        <v>316</v>
      </c>
      <c r="S83" t="s">
        <v>161</v>
      </c>
      <c r="T83" t="s">
        <v>113</v>
      </c>
      <c r="U83" t="s">
        <v>10</v>
      </c>
      <c r="V83" s="7" t="s">
        <v>92</v>
      </c>
      <c r="W83" s="9" t="s">
        <v>92</v>
      </c>
      <c r="X83" t="s">
        <v>146</v>
      </c>
      <c r="Y83" t="s">
        <v>317</v>
      </c>
      <c r="Z83">
        <v>1.2</v>
      </c>
      <c r="AA83">
        <f t="shared" si="1"/>
        <v>1.889763779527559E-2</v>
      </c>
    </row>
    <row r="84" spans="1:27" x14ac:dyDescent="0.2">
      <c r="A84" t="s">
        <v>221</v>
      </c>
      <c r="B84" t="s">
        <v>222</v>
      </c>
      <c r="C84" t="s">
        <v>223</v>
      </c>
      <c r="D84" t="s">
        <v>224</v>
      </c>
      <c r="E84" t="s">
        <v>225</v>
      </c>
      <c r="F84" t="s">
        <v>226</v>
      </c>
      <c r="G84" t="s">
        <v>227</v>
      </c>
      <c r="H84" t="s">
        <v>73</v>
      </c>
      <c r="I84" t="s">
        <v>74</v>
      </c>
      <c r="J84" t="s">
        <v>75</v>
      </c>
      <c r="K84" t="s">
        <v>76</v>
      </c>
      <c r="L84" t="s">
        <v>77</v>
      </c>
      <c r="M84" t="s">
        <v>228</v>
      </c>
      <c r="N84" t="s">
        <v>229</v>
      </c>
      <c r="O84" t="s">
        <v>230</v>
      </c>
      <c r="P84" t="s">
        <v>230</v>
      </c>
      <c r="Q84" t="s">
        <v>318</v>
      </c>
      <c r="R84" t="s">
        <v>319</v>
      </c>
      <c r="S84" t="s">
        <v>161</v>
      </c>
      <c r="T84" t="s">
        <v>119</v>
      </c>
      <c r="U84" t="s">
        <v>91</v>
      </c>
      <c r="V84" s="7" t="s">
        <v>92</v>
      </c>
      <c r="W84" s="9" t="s">
        <v>92</v>
      </c>
      <c r="X84" t="s">
        <v>146</v>
      </c>
      <c r="Z84">
        <v>0.94</v>
      </c>
      <c r="AA84">
        <f t="shared" si="1"/>
        <v>1.4803149606299212E-2</v>
      </c>
    </row>
    <row r="85" spans="1:27" x14ac:dyDescent="0.2">
      <c r="A85" t="s">
        <v>221</v>
      </c>
      <c r="B85" t="s">
        <v>222</v>
      </c>
      <c r="C85" t="s">
        <v>223</v>
      </c>
      <c r="D85" t="s">
        <v>224</v>
      </c>
      <c r="E85" t="s">
        <v>225</v>
      </c>
      <c r="F85" t="s">
        <v>226</v>
      </c>
      <c r="G85" t="s">
        <v>227</v>
      </c>
      <c r="H85" t="s">
        <v>73</v>
      </c>
      <c r="I85" t="s">
        <v>74</v>
      </c>
      <c r="J85" t="s">
        <v>75</v>
      </c>
      <c r="K85" t="s">
        <v>76</v>
      </c>
      <c r="L85" t="s">
        <v>77</v>
      </c>
      <c r="M85" t="s">
        <v>228</v>
      </c>
      <c r="N85" t="s">
        <v>229</v>
      </c>
      <c r="O85" t="s">
        <v>230</v>
      </c>
      <c r="P85" t="s">
        <v>230</v>
      </c>
      <c r="Q85" t="s">
        <v>320</v>
      </c>
      <c r="R85" t="s">
        <v>321</v>
      </c>
      <c r="S85" t="s">
        <v>161</v>
      </c>
      <c r="T85" t="s">
        <v>114</v>
      </c>
      <c r="U85" t="s">
        <v>10</v>
      </c>
      <c r="V85" s="7" t="s">
        <v>92</v>
      </c>
      <c r="W85" s="9" t="s">
        <v>92</v>
      </c>
      <c r="X85" t="s">
        <v>146</v>
      </c>
      <c r="Y85" t="s">
        <v>322</v>
      </c>
      <c r="Z85">
        <v>0.88</v>
      </c>
      <c r="AA85">
        <f t="shared" si="1"/>
        <v>1.3858267716535434E-2</v>
      </c>
    </row>
    <row r="86" spans="1:27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226</v>
      </c>
      <c r="G86" t="s">
        <v>227</v>
      </c>
      <c r="H86" t="s">
        <v>73</v>
      </c>
      <c r="I86" t="s">
        <v>74</v>
      </c>
      <c r="J86" t="s">
        <v>75</v>
      </c>
      <c r="K86" t="s">
        <v>76</v>
      </c>
      <c r="L86" t="s">
        <v>77</v>
      </c>
      <c r="M86" t="s">
        <v>228</v>
      </c>
      <c r="N86" t="s">
        <v>229</v>
      </c>
      <c r="O86" t="s">
        <v>230</v>
      </c>
      <c r="P86" t="s">
        <v>230</v>
      </c>
      <c r="Q86" t="s">
        <v>323</v>
      </c>
      <c r="R86" t="s">
        <v>183</v>
      </c>
      <c r="S86" t="s">
        <v>161</v>
      </c>
      <c r="T86" t="s">
        <v>102</v>
      </c>
      <c r="U86" t="s">
        <v>10</v>
      </c>
      <c r="V86" s="7" t="s">
        <v>92</v>
      </c>
      <c r="W86" s="9" t="s">
        <v>92</v>
      </c>
      <c r="X86" t="s">
        <v>146</v>
      </c>
      <c r="Y86" t="s">
        <v>324</v>
      </c>
      <c r="Z86">
        <v>0.9</v>
      </c>
      <c r="AA86">
        <f t="shared" si="1"/>
        <v>1.4173228346456693E-2</v>
      </c>
    </row>
    <row r="87" spans="1:27" x14ac:dyDescent="0.2">
      <c r="A87" t="s">
        <v>221</v>
      </c>
      <c r="B87" t="s">
        <v>222</v>
      </c>
      <c r="C87" t="s">
        <v>223</v>
      </c>
      <c r="D87" t="s">
        <v>224</v>
      </c>
      <c r="E87" t="s">
        <v>225</v>
      </c>
      <c r="F87" t="s">
        <v>226</v>
      </c>
      <c r="G87" t="s">
        <v>227</v>
      </c>
      <c r="H87" t="s">
        <v>73</v>
      </c>
      <c r="I87" t="s">
        <v>74</v>
      </c>
      <c r="J87" t="s">
        <v>75</v>
      </c>
      <c r="K87" t="s">
        <v>76</v>
      </c>
      <c r="L87" t="s">
        <v>77</v>
      </c>
      <c r="M87" t="s">
        <v>228</v>
      </c>
      <c r="N87" t="s">
        <v>229</v>
      </c>
      <c r="O87" t="s">
        <v>230</v>
      </c>
      <c r="P87" t="s">
        <v>230</v>
      </c>
      <c r="Q87" t="s">
        <v>325</v>
      </c>
      <c r="R87" t="s">
        <v>185</v>
      </c>
      <c r="S87" t="s">
        <v>161</v>
      </c>
      <c r="T87" t="s">
        <v>110</v>
      </c>
      <c r="U87" t="s">
        <v>110</v>
      </c>
      <c r="V87" s="7" t="s">
        <v>92</v>
      </c>
      <c r="W87" s="9" t="s">
        <v>92</v>
      </c>
      <c r="X87" t="s">
        <v>146</v>
      </c>
      <c r="Y87" t="s">
        <v>326</v>
      </c>
      <c r="Z87">
        <v>1.3</v>
      </c>
      <c r="AA87">
        <f t="shared" si="1"/>
        <v>2.0472440944881889E-2</v>
      </c>
    </row>
    <row r="88" spans="1:27" x14ac:dyDescent="0.2">
      <c r="A88" t="s">
        <v>221</v>
      </c>
      <c r="B88" t="s">
        <v>222</v>
      </c>
      <c r="C88" t="s">
        <v>223</v>
      </c>
      <c r="D88" t="s">
        <v>224</v>
      </c>
      <c r="E88" t="s">
        <v>225</v>
      </c>
      <c r="F88" t="s">
        <v>226</v>
      </c>
      <c r="G88" t="s">
        <v>227</v>
      </c>
      <c r="H88" t="s">
        <v>73</v>
      </c>
      <c r="I88" t="s">
        <v>74</v>
      </c>
      <c r="J88" t="s">
        <v>75</v>
      </c>
      <c r="K88" t="s">
        <v>76</v>
      </c>
      <c r="L88" t="s">
        <v>77</v>
      </c>
      <c r="M88" t="s">
        <v>228</v>
      </c>
      <c r="N88" t="s">
        <v>229</v>
      </c>
      <c r="O88" t="s">
        <v>230</v>
      </c>
      <c r="P88" t="s">
        <v>230</v>
      </c>
      <c r="Q88" t="s">
        <v>327</v>
      </c>
      <c r="R88" t="s">
        <v>328</v>
      </c>
      <c r="S88" t="s">
        <v>188</v>
      </c>
      <c r="T88" t="s">
        <v>84</v>
      </c>
      <c r="U88" t="s">
        <v>106</v>
      </c>
      <c r="V88" s="7" t="s">
        <v>92</v>
      </c>
      <c r="W88" s="9" t="s">
        <v>92</v>
      </c>
      <c r="X88" t="s">
        <v>146</v>
      </c>
      <c r="Z88">
        <v>1.2</v>
      </c>
      <c r="AA88">
        <f t="shared" si="1"/>
        <v>1.889763779527559E-2</v>
      </c>
    </row>
    <row r="89" spans="1:27" x14ac:dyDescent="0.2">
      <c r="A89" t="s">
        <v>221</v>
      </c>
      <c r="B89" t="s">
        <v>222</v>
      </c>
      <c r="C89" t="s">
        <v>223</v>
      </c>
      <c r="D89" t="s">
        <v>224</v>
      </c>
      <c r="E89" t="s">
        <v>225</v>
      </c>
      <c r="F89" t="s">
        <v>226</v>
      </c>
      <c r="G89" t="s">
        <v>227</v>
      </c>
      <c r="H89" t="s">
        <v>73</v>
      </c>
      <c r="I89" t="s">
        <v>74</v>
      </c>
      <c r="J89" t="s">
        <v>75</v>
      </c>
      <c r="K89" t="s">
        <v>76</v>
      </c>
      <c r="L89" t="s">
        <v>77</v>
      </c>
      <c r="M89" t="s">
        <v>228</v>
      </c>
      <c r="N89" t="s">
        <v>229</v>
      </c>
      <c r="O89" t="s">
        <v>230</v>
      </c>
      <c r="P89" t="s">
        <v>230</v>
      </c>
      <c r="Q89" t="s">
        <v>329</v>
      </c>
      <c r="R89" t="s">
        <v>191</v>
      </c>
      <c r="S89" t="s">
        <v>188</v>
      </c>
      <c r="T89" t="s">
        <v>90</v>
      </c>
      <c r="U89" t="s">
        <v>85</v>
      </c>
      <c r="V89" s="7" t="s">
        <v>92</v>
      </c>
      <c r="W89" s="9" t="s">
        <v>92</v>
      </c>
      <c r="X89" t="s">
        <v>146</v>
      </c>
      <c r="Y89" t="s">
        <v>330</v>
      </c>
      <c r="Z89">
        <v>1.3</v>
      </c>
      <c r="AA89">
        <f t="shared" si="1"/>
        <v>2.0472440944881889E-2</v>
      </c>
    </row>
    <row r="90" spans="1:27" x14ac:dyDescent="0.2">
      <c r="A90" t="s">
        <v>221</v>
      </c>
      <c r="B90" t="s">
        <v>222</v>
      </c>
      <c r="C90" t="s">
        <v>223</v>
      </c>
      <c r="D90" t="s">
        <v>224</v>
      </c>
      <c r="E90" t="s">
        <v>225</v>
      </c>
      <c r="F90" t="s">
        <v>226</v>
      </c>
      <c r="G90" t="s">
        <v>227</v>
      </c>
      <c r="H90" t="s">
        <v>73</v>
      </c>
      <c r="I90" t="s">
        <v>74</v>
      </c>
      <c r="J90" t="s">
        <v>75</v>
      </c>
      <c r="K90" t="s">
        <v>76</v>
      </c>
      <c r="L90" t="s">
        <v>77</v>
      </c>
      <c r="M90" t="s">
        <v>228</v>
      </c>
      <c r="N90" t="s">
        <v>229</v>
      </c>
      <c r="O90" t="s">
        <v>230</v>
      </c>
      <c r="P90" t="s">
        <v>230</v>
      </c>
      <c r="Q90" t="s">
        <v>331</v>
      </c>
      <c r="R90" t="s">
        <v>332</v>
      </c>
      <c r="S90" t="s">
        <v>188</v>
      </c>
      <c r="T90" t="s">
        <v>95</v>
      </c>
      <c r="U90" t="s">
        <v>85</v>
      </c>
      <c r="V90" s="7" t="s">
        <v>92</v>
      </c>
      <c r="W90" s="9" t="s">
        <v>92</v>
      </c>
      <c r="X90" t="s">
        <v>146</v>
      </c>
      <c r="Y90" t="s">
        <v>333</v>
      </c>
      <c r="Z90">
        <v>1.4</v>
      </c>
      <c r="AA90">
        <f t="shared" si="1"/>
        <v>2.2047244094488189E-2</v>
      </c>
    </row>
    <row r="91" spans="1:27" x14ac:dyDescent="0.2">
      <c r="A91" t="s">
        <v>221</v>
      </c>
      <c r="B91" t="s">
        <v>222</v>
      </c>
      <c r="C91" t="s">
        <v>223</v>
      </c>
      <c r="D91" t="s">
        <v>224</v>
      </c>
      <c r="E91" t="s">
        <v>225</v>
      </c>
      <c r="F91" t="s">
        <v>226</v>
      </c>
      <c r="G91" t="s">
        <v>227</v>
      </c>
      <c r="H91" t="s">
        <v>73</v>
      </c>
      <c r="I91" t="s">
        <v>74</v>
      </c>
      <c r="J91" t="s">
        <v>75</v>
      </c>
      <c r="K91" t="s">
        <v>76</v>
      </c>
      <c r="L91" t="s">
        <v>77</v>
      </c>
      <c r="M91" t="s">
        <v>228</v>
      </c>
      <c r="N91" t="s">
        <v>229</v>
      </c>
      <c r="O91" t="s">
        <v>230</v>
      </c>
      <c r="P91" t="s">
        <v>230</v>
      </c>
      <c r="Q91" t="s">
        <v>334</v>
      </c>
      <c r="R91" t="s">
        <v>335</v>
      </c>
      <c r="S91" t="s">
        <v>188</v>
      </c>
      <c r="T91" t="s">
        <v>98</v>
      </c>
      <c r="U91" t="s">
        <v>10</v>
      </c>
      <c r="V91" s="7" t="s">
        <v>92</v>
      </c>
      <c r="W91" s="9" t="s">
        <v>92</v>
      </c>
      <c r="X91" t="s">
        <v>146</v>
      </c>
      <c r="Y91" t="s">
        <v>336</v>
      </c>
      <c r="Z91">
        <v>1.9</v>
      </c>
      <c r="AA91">
        <f t="shared" si="1"/>
        <v>2.9921259842519685E-2</v>
      </c>
    </row>
    <row r="92" spans="1:27" x14ac:dyDescent="0.2">
      <c r="A92" t="s">
        <v>221</v>
      </c>
      <c r="B92" t="s">
        <v>222</v>
      </c>
      <c r="C92" t="s">
        <v>223</v>
      </c>
      <c r="D92" t="s">
        <v>224</v>
      </c>
      <c r="E92" t="s">
        <v>225</v>
      </c>
      <c r="F92" t="s">
        <v>226</v>
      </c>
      <c r="G92" t="s">
        <v>227</v>
      </c>
      <c r="H92" t="s">
        <v>73</v>
      </c>
      <c r="I92" t="s">
        <v>74</v>
      </c>
      <c r="J92" t="s">
        <v>75</v>
      </c>
      <c r="K92" t="s">
        <v>76</v>
      </c>
      <c r="L92" t="s">
        <v>77</v>
      </c>
      <c r="M92" t="s">
        <v>228</v>
      </c>
      <c r="N92" t="s">
        <v>229</v>
      </c>
      <c r="O92" t="s">
        <v>230</v>
      </c>
      <c r="P92" t="s">
        <v>230</v>
      </c>
      <c r="Q92" t="s">
        <v>337</v>
      </c>
      <c r="R92" t="s">
        <v>338</v>
      </c>
      <c r="S92" t="s">
        <v>188</v>
      </c>
      <c r="T92" t="s">
        <v>101</v>
      </c>
      <c r="U92" t="s">
        <v>10</v>
      </c>
      <c r="V92" s="7" t="s">
        <v>92</v>
      </c>
      <c r="W92" s="9" t="s">
        <v>92</v>
      </c>
      <c r="X92" t="s">
        <v>146</v>
      </c>
      <c r="Y92" t="s">
        <v>339</v>
      </c>
      <c r="Z92">
        <v>2</v>
      </c>
      <c r="AA92">
        <f t="shared" si="1"/>
        <v>3.1496062992125984E-2</v>
      </c>
    </row>
    <row r="93" spans="1:27" x14ac:dyDescent="0.2">
      <c r="A93" t="s">
        <v>221</v>
      </c>
      <c r="B93" t="s">
        <v>222</v>
      </c>
      <c r="C93" t="s">
        <v>223</v>
      </c>
      <c r="D93" t="s">
        <v>224</v>
      </c>
      <c r="E93" t="s">
        <v>225</v>
      </c>
      <c r="F93" t="s">
        <v>226</v>
      </c>
      <c r="G93" t="s">
        <v>227</v>
      </c>
      <c r="H93" t="s">
        <v>73</v>
      </c>
      <c r="I93" t="s">
        <v>74</v>
      </c>
      <c r="J93" t="s">
        <v>75</v>
      </c>
      <c r="K93" t="s">
        <v>76</v>
      </c>
      <c r="L93" t="s">
        <v>77</v>
      </c>
      <c r="M93" t="s">
        <v>228</v>
      </c>
      <c r="N93" t="s">
        <v>229</v>
      </c>
      <c r="O93" t="s">
        <v>230</v>
      </c>
      <c r="P93" t="s">
        <v>230</v>
      </c>
      <c r="Q93" t="s">
        <v>340</v>
      </c>
      <c r="R93" t="s">
        <v>341</v>
      </c>
      <c r="S93" t="s">
        <v>188</v>
      </c>
      <c r="T93" t="s">
        <v>105</v>
      </c>
      <c r="U93" t="s">
        <v>91</v>
      </c>
      <c r="V93" s="7" t="s">
        <v>92</v>
      </c>
      <c r="W93" s="9" t="s">
        <v>92</v>
      </c>
      <c r="X93" t="s">
        <v>146</v>
      </c>
      <c r="Z93">
        <v>3</v>
      </c>
      <c r="AA93">
        <f t="shared" si="1"/>
        <v>4.7244094488188976E-2</v>
      </c>
    </row>
    <row r="94" spans="1:27" x14ac:dyDescent="0.2">
      <c r="A94" t="s">
        <v>221</v>
      </c>
      <c r="B94" t="s">
        <v>222</v>
      </c>
      <c r="C94" t="s">
        <v>223</v>
      </c>
      <c r="D94" t="s">
        <v>224</v>
      </c>
      <c r="E94" t="s">
        <v>225</v>
      </c>
      <c r="F94" t="s">
        <v>226</v>
      </c>
      <c r="G94" t="s">
        <v>227</v>
      </c>
      <c r="H94" t="s">
        <v>73</v>
      </c>
      <c r="I94" t="s">
        <v>74</v>
      </c>
      <c r="J94" t="s">
        <v>75</v>
      </c>
      <c r="K94" t="s">
        <v>76</v>
      </c>
      <c r="L94" t="s">
        <v>77</v>
      </c>
      <c r="M94" t="s">
        <v>228</v>
      </c>
      <c r="N94" t="s">
        <v>229</v>
      </c>
      <c r="O94" t="s">
        <v>230</v>
      </c>
      <c r="P94" t="s">
        <v>230</v>
      </c>
      <c r="Q94" t="s">
        <v>342</v>
      </c>
      <c r="R94" t="s">
        <v>343</v>
      </c>
      <c r="S94" t="s">
        <v>188</v>
      </c>
      <c r="T94" t="s">
        <v>109</v>
      </c>
      <c r="U94" t="s">
        <v>10</v>
      </c>
      <c r="V94" s="7" t="s">
        <v>92</v>
      </c>
      <c r="W94" s="9" t="s">
        <v>92</v>
      </c>
      <c r="X94" t="s">
        <v>146</v>
      </c>
      <c r="Z94">
        <v>2.7</v>
      </c>
      <c r="AA94">
        <f t="shared" si="1"/>
        <v>4.2519685039370078E-2</v>
      </c>
    </row>
    <row r="95" spans="1:27" x14ac:dyDescent="0.2">
      <c r="A95" t="s">
        <v>221</v>
      </c>
      <c r="B95" t="s">
        <v>222</v>
      </c>
      <c r="C95" t="s">
        <v>223</v>
      </c>
      <c r="D95" t="s">
        <v>224</v>
      </c>
      <c r="E95" t="s">
        <v>225</v>
      </c>
      <c r="F95" t="s">
        <v>226</v>
      </c>
      <c r="G95" t="s">
        <v>227</v>
      </c>
      <c r="H95" t="s">
        <v>73</v>
      </c>
      <c r="I95" t="s">
        <v>74</v>
      </c>
      <c r="J95" t="s">
        <v>75</v>
      </c>
      <c r="K95" t="s">
        <v>76</v>
      </c>
      <c r="L95" t="s">
        <v>77</v>
      </c>
      <c r="M95" t="s">
        <v>228</v>
      </c>
      <c r="N95" t="s">
        <v>229</v>
      </c>
      <c r="O95" t="s">
        <v>230</v>
      </c>
      <c r="P95" t="s">
        <v>230</v>
      </c>
      <c r="Q95" t="s">
        <v>344</v>
      </c>
      <c r="R95" t="s">
        <v>345</v>
      </c>
      <c r="S95" t="s">
        <v>188</v>
      </c>
      <c r="T95" t="s">
        <v>113</v>
      </c>
      <c r="U95" t="s">
        <v>106</v>
      </c>
      <c r="V95" s="7" t="s">
        <v>92</v>
      </c>
      <c r="W95" s="9" t="s">
        <v>92</v>
      </c>
      <c r="X95" t="s">
        <v>146</v>
      </c>
      <c r="Z95">
        <v>2.6</v>
      </c>
      <c r="AA95">
        <f t="shared" si="1"/>
        <v>4.0944881889763779E-2</v>
      </c>
    </row>
    <row r="96" spans="1:27" x14ac:dyDescent="0.2">
      <c r="A96" t="s">
        <v>221</v>
      </c>
      <c r="B96" t="s">
        <v>222</v>
      </c>
      <c r="C96" t="s">
        <v>223</v>
      </c>
      <c r="D96" t="s">
        <v>224</v>
      </c>
      <c r="E96" t="s">
        <v>225</v>
      </c>
      <c r="F96" t="s">
        <v>226</v>
      </c>
      <c r="G96" t="s">
        <v>227</v>
      </c>
      <c r="H96" t="s">
        <v>73</v>
      </c>
      <c r="I96" t="s">
        <v>74</v>
      </c>
      <c r="J96" t="s">
        <v>75</v>
      </c>
      <c r="K96" t="s">
        <v>76</v>
      </c>
      <c r="L96" t="s">
        <v>77</v>
      </c>
      <c r="M96" t="s">
        <v>228</v>
      </c>
      <c r="N96" t="s">
        <v>229</v>
      </c>
      <c r="O96" t="s">
        <v>230</v>
      </c>
      <c r="P96" t="s">
        <v>230</v>
      </c>
      <c r="Q96" t="s">
        <v>346</v>
      </c>
      <c r="R96" t="s">
        <v>347</v>
      </c>
      <c r="S96" t="s">
        <v>188</v>
      </c>
      <c r="T96" t="s">
        <v>119</v>
      </c>
      <c r="U96" t="s">
        <v>106</v>
      </c>
      <c r="V96" s="7" t="s">
        <v>92</v>
      </c>
      <c r="W96" s="9" t="s">
        <v>92</v>
      </c>
      <c r="X96" t="s">
        <v>146</v>
      </c>
      <c r="Z96">
        <v>2.8</v>
      </c>
      <c r="AA96">
        <f t="shared" si="1"/>
        <v>4.4094488188976377E-2</v>
      </c>
    </row>
    <row r="97" spans="1:27" x14ac:dyDescent="0.2">
      <c r="A97" t="s">
        <v>221</v>
      </c>
      <c r="B97" t="s">
        <v>222</v>
      </c>
      <c r="C97" t="s">
        <v>223</v>
      </c>
      <c r="D97" t="s">
        <v>224</v>
      </c>
      <c r="E97" t="s">
        <v>225</v>
      </c>
      <c r="F97" t="s">
        <v>226</v>
      </c>
      <c r="G97" t="s">
        <v>227</v>
      </c>
      <c r="H97" t="s">
        <v>73</v>
      </c>
      <c r="I97" t="s">
        <v>74</v>
      </c>
      <c r="J97" t="s">
        <v>75</v>
      </c>
      <c r="K97" t="s">
        <v>76</v>
      </c>
      <c r="L97" t="s">
        <v>77</v>
      </c>
      <c r="M97" t="s">
        <v>228</v>
      </c>
      <c r="N97" t="s">
        <v>229</v>
      </c>
      <c r="O97" t="s">
        <v>230</v>
      </c>
      <c r="P97" t="s">
        <v>230</v>
      </c>
      <c r="Q97" t="s">
        <v>348</v>
      </c>
      <c r="R97" t="s">
        <v>349</v>
      </c>
      <c r="S97" t="s">
        <v>188</v>
      </c>
      <c r="T97" t="s">
        <v>114</v>
      </c>
      <c r="U97" t="s">
        <v>85</v>
      </c>
      <c r="V97" s="7" t="s">
        <v>92</v>
      </c>
      <c r="W97" s="9" t="s">
        <v>92</v>
      </c>
      <c r="X97" t="s">
        <v>146</v>
      </c>
      <c r="Y97" t="s">
        <v>350</v>
      </c>
      <c r="Z97">
        <v>1.8</v>
      </c>
      <c r="AA97">
        <f t="shared" si="1"/>
        <v>2.8346456692913385E-2</v>
      </c>
    </row>
    <row r="98" spans="1:27" x14ac:dyDescent="0.2">
      <c r="A98" t="s">
        <v>221</v>
      </c>
      <c r="B98" t="s">
        <v>222</v>
      </c>
      <c r="C98" t="s">
        <v>223</v>
      </c>
      <c r="D98" t="s">
        <v>224</v>
      </c>
      <c r="E98" t="s">
        <v>225</v>
      </c>
      <c r="F98" t="s">
        <v>226</v>
      </c>
      <c r="G98" t="s">
        <v>227</v>
      </c>
      <c r="H98" t="s">
        <v>73</v>
      </c>
      <c r="I98" t="s">
        <v>74</v>
      </c>
      <c r="J98" t="s">
        <v>75</v>
      </c>
      <c r="K98" t="s">
        <v>76</v>
      </c>
      <c r="L98" t="s">
        <v>77</v>
      </c>
      <c r="M98" t="s">
        <v>228</v>
      </c>
      <c r="N98" t="s">
        <v>229</v>
      </c>
      <c r="O98" t="s">
        <v>230</v>
      </c>
      <c r="P98" t="s">
        <v>230</v>
      </c>
      <c r="Q98" t="s">
        <v>351</v>
      </c>
      <c r="R98" t="s">
        <v>210</v>
      </c>
      <c r="S98" t="s">
        <v>188</v>
      </c>
      <c r="T98" t="s">
        <v>102</v>
      </c>
      <c r="U98" t="s">
        <v>85</v>
      </c>
      <c r="V98" s="7" t="s">
        <v>92</v>
      </c>
      <c r="W98" s="9" t="s">
        <v>92</v>
      </c>
      <c r="X98" t="s">
        <v>146</v>
      </c>
      <c r="Z98">
        <v>4.8</v>
      </c>
      <c r="AA98">
        <f t="shared" si="1"/>
        <v>7.5590551181102361E-2</v>
      </c>
    </row>
    <row r="99" spans="1:27" x14ac:dyDescent="0.2">
      <c r="A99" t="s">
        <v>221</v>
      </c>
      <c r="B99" t="s">
        <v>222</v>
      </c>
      <c r="C99" t="s">
        <v>223</v>
      </c>
      <c r="D99" t="s">
        <v>224</v>
      </c>
      <c r="E99" t="s">
        <v>225</v>
      </c>
      <c r="F99" t="s">
        <v>226</v>
      </c>
      <c r="G99" t="s">
        <v>227</v>
      </c>
      <c r="H99" t="s">
        <v>73</v>
      </c>
      <c r="I99" t="s">
        <v>74</v>
      </c>
      <c r="J99" t="s">
        <v>75</v>
      </c>
      <c r="K99" t="s">
        <v>76</v>
      </c>
      <c r="L99" t="s">
        <v>77</v>
      </c>
      <c r="M99" t="s">
        <v>228</v>
      </c>
      <c r="N99" t="s">
        <v>229</v>
      </c>
      <c r="O99" t="s">
        <v>230</v>
      </c>
      <c r="P99" t="s">
        <v>230</v>
      </c>
      <c r="Q99" t="s">
        <v>352</v>
      </c>
      <c r="R99" t="s">
        <v>353</v>
      </c>
      <c r="S99" t="s">
        <v>188</v>
      </c>
      <c r="T99" t="s">
        <v>110</v>
      </c>
      <c r="U99" t="s">
        <v>106</v>
      </c>
      <c r="V99" s="7" t="s">
        <v>92</v>
      </c>
      <c r="W99" s="9" t="s">
        <v>92</v>
      </c>
      <c r="X99" t="s">
        <v>146</v>
      </c>
      <c r="Z99">
        <v>2.2999999999999998</v>
      </c>
      <c r="AA99">
        <f t="shared" si="1"/>
        <v>3.6220472440944881E-2</v>
      </c>
    </row>
    <row r="100" spans="1:27" x14ac:dyDescent="0.2">
      <c r="A100" t="s">
        <v>221</v>
      </c>
      <c r="B100" t="s">
        <v>222</v>
      </c>
      <c r="C100" t="s">
        <v>223</v>
      </c>
      <c r="D100" t="s">
        <v>224</v>
      </c>
      <c r="E100" t="s">
        <v>225</v>
      </c>
      <c r="F100" t="s">
        <v>226</v>
      </c>
      <c r="G100" t="s">
        <v>227</v>
      </c>
      <c r="H100" t="s">
        <v>73</v>
      </c>
      <c r="I100" t="s">
        <v>74</v>
      </c>
      <c r="J100" t="s">
        <v>75</v>
      </c>
      <c r="K100" t="s">
        <v>76</v>
      </c>
      <c r="L100" t="s">
        <v>77</v>
      </c>
      <c r="M100" t="s">
        <v>228</v>
      </c>
      <c r="N100" t="s">
        <v>229</v>
      </c>
      <c r="O100" t="s">
        <v>230</v>
      </c>
      <c r="P100" t="s">
        <v>230</v>
      </c>
      <c r="Q100" t="s">
        <v>354</v>
      </c>
      <c r="R100" t="s">
        <v>355</v>
      </c>
      <c r="S100" t="s">
        <v>216</v>
      </c>
      <c r="T100" t="s">
        <v>84</v>
      </c>
      <c r="U100" t="s">
        <v>106</v>
      </c>
      <c r="V100" s="7" t="s">
        <v>92</v>
      </c>
      <c r="W100" s="9" t="s">
        <v>92</v>
      </c>
      <c r="X100" t="s">
        <v>146</v>
      </c>
      <c r="Y100" t="s">
        <v>356</v>
      </c>
      <c r="Z100">
        <v>2.9</v>
      </c>
      <c r="AA100">
        <f t="shared" si="1"/>
        <v>4.5669291338582677E-2</v>
      </c>
    </row>
    <row r="101" spans="1:27" x14ac:dyDescent="0.2">
      <c r="A101" t="s">
        <v>221</v>
      </c>
      <c r="B101" t="s">
        <v>222</v>
      </c>
      <c r="C101" t="s">
        <v>223</v>
      </c>
      <c r="D101" t="s">
        <v>224</v>
      </c>
      <c r="E101" t="s">
        <v>225</v>
      </c>
      <c r="F101" t="s">
        <v>226</v>
      </c>
      <c r="G101" t="s">
        <v>227</v>
      </c>
      <c r="H101" t="s">
        <v>73</v>
      </c>
      <c r="I101" t="s">
        <v>74</v>
      </c>
      <c r="J101" t="s">
        <v>75</v>
      </c>
      <c r="K101" t="s">
        <v>76</v>
      </c>
      <c r="L101" t="s">
        <v>77</v>
      </c>
      <c r="M101" t="s">
        <v>228</v>
      </c>
      <c r="N101" t="s">
        <v>229</v>
      </c>
      <c r="O101" t="s">
        <v>230</v>
      </c>
      <c r="P101" t="s">
        <v>230</v>
      </c>
      <c r="Q101" t="s">
        <v>357</v>
      </c>
      <c r="R101" t="s">
        <v>358</v>
      </c>
      <c r="S101" t="s">
        <v>216</v>
      </c>
      <c r="T101" t="s">
        <v>90</v>
      </c>
      <c r="U101" t="s">
        <v>91</v>
      </c>
      <c r="V101" s="7" t="s">
        <v>92</v>
      </c>
      <c r="W101" s="9" t="s">
        <v>92</v>
      </c>
      <c r="X101" t="s">
        <v>146</v>
      </c>
      <c r="Y101" t="s">
        <v>359</v>
      </c>
      <c r="Z101">
        <v>3.5</v>
      </c>
      <c r="AA101">
        <f t="shared" si="1"/>
        <v>5.5118110236220472E-2</v>
      </c>
    </row>
    <row r="102" spans="1:27" x14ac:dyDescent="0.2">
      <c r="A102" t="s">
        <v>401</v>
      </c>
      <c r="B102" t="s">
        <v>402</v>
      </c>
      <c r="C102" t="s">
        <v>403</v>
      </c>
      <c r="D102" t="s">
        <v>404</v>
      </c>
      <c r="E102" t="s">
        <v>405</v>
      </c>
      <c r="F102" t="s">
        <v>406</v>
      </c>
      <c r="G102" t="s">
        <v>407</v>
      </c>
      <c r="H102" t="s">
        <v>73</v>
      </c>
      <c r="I102" t="s">
        <v>74</v>
      </c>
      <c r="J102" t="s">
        <v>75</v>
      </c>
      <c r="K102" t="s">
        <v>76</v>
      </c>
      <c r="L102" t="s">
        <v>381</v>
      </c>
      <c r="M102" t="s">
        <v>78</v>
      </c>
      <c r="N102" t="s">
        <v>79</v>
      </c>
      <c r="O102" t="s">
        <v>408</v>
      </c>
      <c r="P102" t="s">
        <v>408</v>
      </c>
      <c r="Q102" t="s">
        <v>409</v>
      </c>
      <c r="R102" t="s">
        <v>89</v>
      </c>
      <c r="S102" t="s">
        <v>83</v>
      </c>
      <c r="T102" t="s">
        <v>90</v>
      </c>
      <c r="U102" t="s">
        <v>91</v>
      </c>
      <c r="V102" s="7" t="s">
        <v>92</v>
      </c>
      <c r="W102" s="9" t="s">
        <v>92</v>
      </c>
      <c r="Z102">
        <v>0.57999999999999996</v>
      </c>
      <c r="AA102">
        <f t="shared" ref="AA102:AA164" si="2">Z102/63.5</f>
        <v>9.1338582677165346E-3</v>
      </c>
    </row>
    <row r="103" spans="1:27" x14ac:dyDescent="0.2">
      <c r="A103" t="s">
        <v>401</v>
      </c>
      <c r="B103" t="s">
        <v>402</v>
      </c>
      <c r="C103" t="s">
        <v>403</v>
      </c>
      <c r="D103" t="s">
        <v>404</v>
      </c>
      <c r="E103" t="s">
        <v>405</v>
      </c>
      <c r="F103" t="s">
        <v>406</v>
      </c>
      <c r="G103" t="s">
        <v>407</v>
      </c>
      <c r="H103" t="s">
        <v>73</v>
      </c>
      <c r="I103" t="s">
        <v>74</v>
      </c>
      <c r="J103" t="s">
        <v>75</v>
      </c>
      <c r="K103" t="s">
        <v>76</v>
      </c>
      <c r="L103" t="s">
        <v>381</v>
      </c>
      <c r="M103" t="s">
        <v>78</v>
      </c>
      <c r="N103" t="s">
        <v>79</v>
      </c>
      <c r="O103" t="s">
        <v>408</v>
      </c>
      <c r="P103" t="s">
        <v>408</v>
      </c>
      <c r="Q103" t="s">
        <v>410</v>
      </c>
      <c r="R103" t="s">
        <v>94</v>
      </c>
      <c r="S103" t="s">
        <v>83</v>
      </c>
      <c r="T103" t="s">
        <v>95</v>
      </c>
      <c r="U103" t="s">
        <v>91</v>
      </c>
      <c r="V103" s="7" t="s">
        <v>92</v>
      </c>
      <c r="W103" s="9" t="s">
        <v>92</v>
      </c>
      <c r="Z103">
        <v>0.56000000000000005</v>
      </c>
      <c r="AA103">
        <f t="shared" si="2"/>
        <v>8.8188976377952758E-3</v>
      </c>
    </row>
    <row r="104" spans="1:27" x14ac:dyDescent="0.2">
      <c r="A104" t="s">
        <v>401</v>
      </c>
      <c r="B104" t="s">
        <v>402</v>
      </c>
      <c r="C104" t="s">
        <v>403</v>
      </c>
      <c r="D104" t="s">
        <v>404</v>
      </c>
      <c r="E104" t="s">
        <v>405</v>
      </c>
      <c r="F104" t="s">
        <v>406</v>
      </c>
      <c r="G104" t="s">
        <v>407</v>
      </c>
      <c r="H104" t="s">
        <v>73</v>
      </c>
      <c r="I104" t="s">
        <v>74</v>
      </c>
      <c r="J104" t="s">
        <v>75</v>
      </c>
      <c r="K104" t="s">
        <v>76</v>
      </c>
      <c r="L104" t="s">
        <v>381</v>
      </c>
      <c r="M104" t="s">
        <v>78</v>
      </c>
      <c r="N104" t="s">
        <v>79</v>
      </c>
      <c r="O104" t="s">
        <v>408</v>
      </c>
      <c r="P104" t="s">
        <v>408</v>
      </c>
      <c r="Q104" t="s">
        <v>411</v>
      </c>
      <c r="R104" t="s">
        <v>100</v>
      </c>
      <c r="S104" t="s">
        <v>83</v>
      </c>
      <c r="T104" t="s">
        <v>101</v>
      </c>
      <c r="U104" t="s">
        <v>102</v>
      </c>
      <c r="V104" s="7" t="s">
        <v>86</v>
      </c>
      <c r="W104" s="9" t="s">
        <v>86</v>
      </c>
      <c r="Z104">
        <v>0.69</v>
      </c>
      <c r="AA104">
        <f t="shared" si="2"/>
        <v>1.0866141732283464E-2</v>
      </c>
    </row>
    <row r="105" spans="1:27" x14ac:dyDescent="0.2">
      <c r="A105" t="s">
        <v>401</v>
      </c>
      <c r="B105" t="s">
        <v>402</v>
      </c>
      <c r="C105" t="s">
        <v>403</v>
      </c>
      <c r="D105" t="s">
        <v>404</v>
      </c>
      <c r="E105" t="s">
        <v>405</v>
      </c>
      <c r="F105" t="s">
        <v>406</v>
      </c>
      <c r="G105" t="s">
        <v>407</v>
      </c>
      <c r="H105" t="s">
        <v>73</v>
      </c>
      <c r="I105" t="s">
        <v>74</v>
      </c>
      <c r="J105" t="s">
        <v>75</v>
      </c>
      <c r="K105" t="s">
        <v>76</v>
      </c>
      <c r="L105" t="s">
        <v>381</v>
      </c>
      <c r="M105" t="s">
        <v>78</v>
      </c>
      <c r="N105" t="s">
        <v>79</v>
      </c>
      <c r="O105" t="s">
        <v>408</v>
      </c>
      <c r="P105" t="s">
        <v>408</v>
      </c>
      <c r="Q105" t="s">
        <v>412</v>
      </c>
      <c r="R105" t="s">
        <v>104</v>
      </c>
      <c r="S105" t="s">
        <v>83</v>
      </c>
      <c r="T105" t="s">
        <v>105</v>
      </c>
      <c r="U105" t="s">
        <v>106</v>
      </c>
      <c r="V105" s="7" t="s">
        <v>86</v>
      </c>
      <c r="W105" s="9" t="s">
        <v>86</v>
      </c>
      <c r="Z105">
        <v>0.63</v>
      </c>
      <c r="AA105">
        <f t="shared" si="2"/>
        <v>9.9212598425196859E-3</v>
      </c>
    </row>
    <row r="106" spans="1:27" x14ac:dyDescent="0.2">
      <c r="A106" t="s">
        <v>401</v>
      </c>
      <c r="B106" t="s">
        <v>402</v>
      </c>
      <c r="C106" t="s">
        <v>403</v>
      </c>
      <c r="D106" t="s">
        <v>404</v>
      </c>
      <c r="E106" t="s">
        <v>405</v>
      </c>
      <c r="F106" t="s">
        <v>406</v>
      </c>
      <c r="G106" t="s">
        <v>407</v>
      </c>
      <c r="H106" t="s">
        <v>73</v>
      </c>
      <c r="I106" t="s">
        <v>74</v>
      </c>
      <c r="J106" t="s">
        <v>75</v>
      </c>
      <c r="K106" t="s">
        <v>76</v>
      </c>
      <c r="L106" t="s">
        <v>381</v>
      </c>
      <c r="M106" t="s">
        <v>78</v>
      </c>
      <c r="N106" t="s">
        <v>79</v>
      </c>
      <c r="O106" t="s">
        <v>408</v>
      </c>
      <c r="P106" t="s">
        <v>408</v>
      </c>
      <c r="Q106" t="s">
        <v>413</v>
      </c>
      <c r="R106" t="s">
        <v>108</v>
      </c>
      <c r="S106" t="s">
        <v>83</v>
      </c>
      <c r="T106" t="s">
        <v>109</v>
      </c>
      <c r="U106" t="s">
        <v>110</v>
      </c>
      <c r="V106" s="7" t="s">
        <v>86</v>
      </c>
      <c r="W106" s="9" t="s">
        <v>86</v>
      </c>
      <c r="Z106">
        <v>0.74</v>
      </c>
      <c r="AA106">
        <f t="shared" si="2"/>
        <v>1.1653543307086614E-2</v>
      </c>
    </row>
    <row r="107" spans="1:27" x14ac:dyDescent="0.2">
      <c r="A107" t="s">
        <v>401</v>
      </c>
      <c r="B107" t="s">
        <v>402</v>
      </c>
      <c r="C107" t="s">
        <v>403</v>
      </c>
      <c r="D107" t="s">
        <v>404</v>
      </c>
      <c r="E107" t="s">
        <v>405</v>
      </c>
      <c r="F107" t="s">
        <v>406</v>
      </c>
      <c r="G107" t="s">
        <v>407</v>
      </c>
      <c r="H107" t="s">
        <v>73</v>
      </c>
      <c r="I107" t="s">
        <v>74</v>
      </c>
      <c r="J107" t="s">
        <v>75</v>
      </c>
      <c r="K107" t="s">
        <v>76</v>
      </c>
      <c r="L107" t="s">
        <v>381</v>
      </c>
      <c r="M107" t="s">
        <v>78</v>
      </c>
      <c r="N107" t="s">
        <v>79</v>
      </c>
      <c r="O107" t="s">
        <v>408</v>
      </c>
      <c r="P107" t="s">
        <v>408</v>
      </c>
      <c r="Q107" t="s">
        <v>414</v>
      </c>
      <c r="R107" t="s">
        <v>112</v>
      </c>
      <c r="S107" t="s">
        <v>83</v>
      </c>
      <c r="T107" t="s">
        <v>113</v>
      </c>
      <c r="U107" t="s">
        <v>114</v>
      </c>
      <c r="V107" s="7" t="s">
        <v>86</v>
      </c>
      <c r="W107" s="9" t="s">
        <v>86</v>
      </c>
      <c r="Z107">
        <v>0.5</v>
      </c>
      <c r="AA107">
        <f t="shared" si="2"/>
        <v>7.874015748031496E-3</v>
      </c>
    </row>
    <row r="108" spans="1:27" x14ac:dyDescent="0.2">
      <c r="A108" t="s">
        <v>401</v>
      </c>
      <c r="B108" t="s">
        <v>402</v>
      </c>
      <c r="C108" t="s">
        <v>403</v>
      </c>
      <c r="D108" t="s">
        <v>404</v>
      </c>
      <c r="E108" t="s">
        <v>405</v>
      </c>
      <c r="F108" t="s">
        <v>406</v>
      </c>
      <c r="G108" t="s">
        <v>407</v>
      </c>
      <c r="H108" t="s">
        <v>73</v>
      </c>
      <c r="I108" t="s">
        <v>74</v>
      </c>
      <c r="J108" t="s">
        <v>75</v>
      </c>
      <c r="K108" t="s">
        <v>76</v>
      </c>
      <c r="L108" t="s">
        <v>381</v>
      </c>
      <c r="M108" t="s">
        <v>78</v>
      </c>
      <c r="N108" t="s">
        <v>79</v>
      </c>
      <c r="O108" t="s">
        <v>408</v>
      </c>
      <c r="P108" t="s">
        <v>408</v>
      </c>
      <c r="Q108" t="s">
        <v>415</v>
      </c>
      <c r="R108" t="s">
        <v>118</v>
      </c>
      <c r="S108" t="s">
        <v>83</v>
      </c>
      <c r="T108" t="s">
        <v>119</v>
      </c>
      <c r="U108" t="s">
        <v>106</v>
      </c>
      <c r="V108" s="7" t="s">
        <v>92</v>
      </c>
      <c r="W108" s="9" t="s">
        <v>92</v>
      </c>
      <c r="Z108">
        <v>0.72</v>
      </c>
      <c r="AA108">
        <f t="shared" si="2"/>
        <v>1.1338582677165353E-2</v>
      </c>
    </row>
    <row r="109" spans="1:27" x14ac:dyDescent="0.2">
      <c r="A109" t="s">
        <v>401</v>
      </c>
      <c r="B109" t="s">
        <v>402</v>
      </c>
      <c r="C109" t="s">
        <v>403</v>
      </c>
      <c r="D109" t="s">
        <v>404</v>
      </c>
      <c r="E109" t="s">
        <v>405</v>
      </c>
      <c r="F109" t="s">
        <v>406</v>
      </c>
      <c r="G109" t="s">
        <v>407</v>
      </c>
      <c r="H109" t="s">
        <v>73</v>
      </c>
      <c r="I109" t="s">
        <v>74</v>
      </c>
      <c r="J109" t="s">
        <v>75</v>
      </c>
      <c r="K109" t="s">
        <v>76</v>
      </c>
      <c r="L109" t="s">
        <v>381</v>
      </c>
      <c r="M109" t="s">
        <v>78</v>
      </c>
      <c r="N109" t="s">
        <v>79</v>
      </c>
      <c r="O109" t="s">
        <v>408</v>
      </c>
      <c r="P109" t="s">
        <v>408</v>
      </c>
      <c r="Q109" t="s">
        <v>416</v>
      </c>
      <c r="R109" t="s">
        <v>121</v>
      </c>
      <c r="S109" t="s">
        <v>83</v>
      </c>
      <c r="T109" t="s">
        <v>114</v>
      </c>
      <c r="U109" t="s">
        <v>110</v>
      </c>
      <c r="V109" s="7" t="s">
        <v>86</v>
      </c>
      <c r="W109" s="9" t="s">
        <v>86</v>
      </c>
      <c r="Z109">
        <v>0.76</v>
      </c>
      <c r="AA109">
        <f t="shared" si="2"/>
        <v>1.1968503937007874E-2</v>
      </c>
    </row>
    <row r="110" spans="1:27" x14ac:dyDescent="0.2">
      <c r="A110" t="s">
        <v>401</v>
      </c>
      <c r="B110" t="s">
        <v>402</v>
      </c>
      <c r="C110" t="s">
        <v>403</v>
      </c>
      <c r="D110" t="s">
        <v>404</v>
      </c>
      <c r="E110" t="s">
        <v>405</v>
      </c>
      <c r="F110" t="s">
        <v>406</v>
      </c>
      <c r="G110" t="s">
        <v>407</v>
      </c>
      <c r="H110" t="s">
        <v>73</v>
      </c>
      <c r="I110" t="s">
        <v>74</v>
      </c>
      <c r="J110" t="s">
        <v>75</v>
      </c>
      <c r="K110" t="s">
        <v>76</v>
      </c>
      <c r="L110" t="s">
        <v>381</v>
      </c>
      <c r="M110" t="s">
        <v>78</v>
      </c>
      <c r="N110" t="s">
        <v>79</v>
      </c>
      <c r="O110" t="s">
        <v>408</v>
      </c>
      <c r="P110" t="s">
        <v>408</v>
      </c>
      <c r="Q110" t="s">
        <v>417</v>
      </c>
      <c r="R110" t="s">
        <v>123</v>
      </c>
      <c r="S110" t="s">
        <v>83</v>
      </c>
      <c r="T110" t="s">
        <v>102</v>
      </c>
      <c r="U110" t="s">
        <v>91</v>
      </c>
      <c r="V110" s="7" t="s">
        <v>86</v>
      </c>
      <c r="W110" s="9" t="s">
        <v>86</v>
      </c>
      <c r="Z110">
        <v>1.1000000000000001</v>
      </c>
      <c r="AA110">
        <f t="shared" si="2"/>
        <v>1.7322834645669291E-2</v>
      </c>
    </row>
    <row r="111" spans="1:27" x14ac:dyDescent="0.2">
      <c r="A111" t="s">
        <v>401</v>
      </c>
      <c r="B111" t="s">
        <v>402</v>
      </c>
      <c r="C111" t="s">
        <v>403</v>
      </c>
      <c r="D111" t="s">
        <v>404</v>
      </c>
      <c r="E111" t="s">
        <v>405</v>
      </c>
      <c r="F111" t="s">
        <v>406</v>
      </c>
      <c r="G111" t="s">
        <v>407</v>
      </c>
      <c r="H111" t="s">
        <v>73</v>
      </c>
      <c r="I111" t="s">
        <v>74</v>
      </c>
      <c r="J111" t="s">
        <v>75</v>
      </c>
      <c r="K111" t="s">
        <v>76</v>
      </c>
      <c r="L111" t="s">
        <v>381</v>
      </c>
      <c r="M111" t="s">
        <v>78</v>
      </c>
      <c r="N111" t="s">
        <v>79</v>
      </c>
      <c r="O111" t="s">
        <v>408</v>
      </c>
      <c r="P111" t="s">
        <v>408</v>
      </c>
      <c r="Q111" t="s">
        <v>418</v>
      </c>
      <c r="R111" t="s">
        <v>125</v>
      </c>
      <c r="S111" t="s">
        <v>83</v>
      </c>
      <c r="T111" t="s">
        <v>110</v>
      </c>
      <c r="U111" t="s">
        <v>85</v>
      </c>
      <c r="V111" s="7" t="s">
        <v>86</v>
      </c>
      <c r="W111" s="9" t="s">
        <v>86</v>
      </c>
      <c r="Y111" t="s">
        <v>419</v>
      </c>
      <c r="Z111">
        <v>1.3</v>
      </c>
      <c r="AA111">
        <f t="shared" si="2"/>
        <v>2.0472440944881889E-2</v>
      </c>
    </row>
    <row r="112" spans="1:27" x14ac:dyDescent="0.2">
      <c r="A112" t="s">
        <v>401</v>
      </c>
      <c r="B112" t="s">
        <v>402</v>
      </c>
      <c r="C112" t="s">
        <v>403</v>
      </c>
      <c r="D112" t="s">
        <v>404</v>
      </c>
      <c r="E112" t="s">
        <v>405</v>
      </c>
      <c r="F112" t="s">
        <v>406</v>
      </c>
      <c r="G112" t="s">
        <v>407</v>
      </c>
      <c r="H112" t="s">
        <v>73</v>
      </c>
      <c r="I112" t="s">
        <v>74</v>
      </c>
      <c r="J112" t="s">
        <v>75</v>
      </c>
      <c r="K112" t="s">
        <v>76</v>
      </c>
      <c r="L112" t="s">
        <v>381</v>
      </c>
      <c r="M112" t="s">
        <v>78</v>
      </c>
      <c r="N112" t="s">
        <v>79</v>
      </c>
      <c r="O112" t="s">
        <v>408</v>
      </c>
      <c r="P112" t="s">
        <v>408</v>
      </c>
      <c r="Q112" t="s">
        <v>420</v>
      </c>
      <c r="R112" t="s">
        <v>127</v>
      </c>
      <c r="S112" t="s">
        <v>128</v>
      </c>
      <c r="T112" t="s">
        <v>84</v>
      </c>
      <c r="U112" t="s">
        <v>129</v>
      </c>
      <c r="V112" s="7" t="s">
        <v>92</v>
      </c>
      <c r="W112" s="9" t="s">
        <v>92</v>
      </c>
      <c r="Z112">
        <v>0.88</v>
      </c>
      <c r="AA112">
        <f t="shared" si="2"/>
        <v>1.3858267716535434E-2</v>
      </c>
    </row>
    <row r="113" spans="1:27" x14ac:dyDescent="0.2">
      <c r="A113" t="s">
        <v>401</v>
      </c>
      <c r="B113" t="s">
        <v>402</v>
      </c>
      <c r="C113" t="s">
        <v>403</v>
      </c>
      <c r="D113" t="s">
        <v>404</v>
      </c>
      <c r="E113" t="s">
        <v>405</v>
      </c>
      <c r="F113" t="s">
        <v>406</v>
      </c>
      <c r="G113" t="s">
        <v>407</v>
      </c>
      <c r="H113" t="s">
        <v>73</v>
      </c>
      <c r="I113" t="s">
        <v>74</v>
      </c>
      <c r="J113" t="s">
        <v>75</v>
      </c>
      <c r="K113" t="s">
        <v>76</v>
      </c>
      <c r="L113" t="s">
        <v>381</v>
      </c>
      <c r="M113" t="s">
        <v>78</v>
      </c>
      <c r="N113" t="s">
        <v>79</v>
      </c>
      <c r="O113" t="s">
        <v>408</v>
      </c>
      <c r="P113" t="s">
        <v>408</v>
      </c>
      <c r="Q113" t="s">
        <v>421</v>
      </c>
      <c r="R113" t="s">
        <v>131</v>
      </c>
      <c r="S113" t="s">
        <v>128</v>
      </c>
      <c r="T113" t="s">
        <v>90</v>
      </c>
      <c r="U113" t="s">
        <v>106</v>
      </c>
      <c r="V113" s="7" t="s">
        <v>86</v>
      </c>
      <c r="W113" s="9" t="s">
        <v>86</v>
      </c>
      <c r="Z113">
        <v>0.65</v>
      </c>
      <c r="AA113">
        <f t="shared" si="2"/>
        <v>1.0236220472440945E-2</v>
      </c>
    </row>
    <row r="114" spans="1:27" x14ac:dyDescent="0.2">
      <c r="A114" t="s">
        <v>401</v>
      </c>
      <c r="B114" t="s">
        <v>402</v>
      </c>
      <c r="C114" t="s">
        <v>403</v>
      </c>
      <c r="D114" t="s">
        <v>404</v>
      </c>
      <c r="E114" t="s">
        <v>405</v>
      </c>
      <c r="F114" t="s">
        <v>406</v>
      </c>
      <c r="G114" t="s">
        <v>407</v>
      </c>
      <c r="H114" t="s">
        <v>73</v>
      </c>
      <c r="I114" t="s">
        <v>74</v>
      </c>
      <c r="J114" t="s">
        <v>75</v>
      </c>
      <c r="K114" t="s">
        <v>76</v>
      </c>
      <c r="L114" t="s">
        <v>381</v>
      </c>
      <c r="M114" t="s">
        <v>78</v>
      </c>
      <c r="N114" t="s">
        <v>79</v>
      </c>
      <c r="O114" t="s">
        <v>408</v>
      </c>
      <c r="P114" t="s">
        <v>408</v>
      </c>
      <c r="Q114" t="s">
        <v>422</v>
      </c>
      <c r="R114" t="s">
        <v>133</v>
      </c>
      <c r="S114" t="s">
        <v>128</v>
      </c>
      <c r="T114" t="s">
        <v>95</v>
      </c>
      <c r="U114" t="s">
        <v>106</v>
      </c>
      <c r="V114" s="7" t="s">
        <v>86</v>
      </c>
      <c r="W114" s="9" t="s">
        <v>86</v>
      </c>
      <c r="Z114">
        <v>0.45</v>
      </c>
      <c r="AA114">
        <f t="shared" si="2"/>
        <v>7.0866141732283464E-3</v>
      </c>
    </row>
    <row r="115" spans="1:27" x14ac:dyDescent="0.2">
      <c r="A115" t="s">
        <v>401</v>
      </c>
      <c r="B115" t="s">
        <v>402</v>
      </c>
      <c r="C115" t="s">
        <v>403</v>
      </c>
      <c r="D115" t="s">
        <v>404</v>
      </c>
      <c r="E115" t="s">
        <v>405</v>
      </c>
      <c r="F115" t="s">
        <v>406</v>
      </c>
      <c r="G115" t="s">
        <v>407</v>
      </c>
      <c r="H115" t="s">
        <v>73</v>
      </c>
      <c r="I115" t="s">
        <v>74</v>
      </c>
      <c r="J115" t="s">
        <v>75</v>
      </c>
      <c r="K115" t="s">
        <v>76</v>
      </c>
      <c r="L115" t="s">
        <v>381</v>
      </c>
      <c r="M115" t="s">
        <v>78</v>
      </c>
      <c r="N115" t="s">
        <v>79</v>
      </c>
      <c r="O115" t="s">
        <v>408</v>
      </c>
      <c r="P115" t="s">
        <v>408</v>
      </c>
      <c r="Q115" t="s">
        <v>423</v>
      </c>
      <c r="R115" t="s">
        <v>136</v>
      </c>
      <c r="S115" t="s">
        <v>128</v>
      </c>
      <c r="T115" t="s">
        <v>98</v>
      </c>
      <c r="U115" t="s">
        <v>110</v>
      </c>
      <c r="V115" s="7" t="s">
        <v>92</v>
      </c>
      <c r="W115" s="9" t="s">
        <v>92</v>
      </c>
      <c r="Y115" t="s">
        <v>424</v>
      </c>
      <c r="Z115">
        <v>1.1000000000000001</v>
      </c>
      <c r="AA115">
        <f t="shared" si="2"/>
        <v>1.7322834645669291E-2</v>
      </c>
    </row>
    <row r="116" spans="1:27" x14ac:dyDescent="0.2">
      <c r="A116" t="s">
        <v>401</v>
      </c>
      <c r="B116" t="s">
        <v>402</v>
      </c>
      <c r="C116" t="s">
        <v>403</v>
      </c>
      <c r="D116" t="s">
        <v>404</v>
      </c>
      <c r="E116" t="s">
        <v>405</v>
      </c>
      <c r="F116" t="s">
        <v>406</v>
      </c>
      <c r="G116" t="s">
        <v>407</v>
      </c>
      <c r="H116" t="s">
        <v>73</v>
      </c>
      <c r="I116" t="s">
        <v>74</v>
      </c>
      <c r="J116" t="s">
        <v>75</v>
      </c>
      <c r="K116" t="s">
        <v>76</v>
      </c>
      <c r="L116" t="s">
        <v>381</v>
      </c>
      <c r="M116" t="s">
        <v>78</v>
      </c>
      <c r="N116" t="s">
        <v>79</v>
      </c>
      <c r="O116" t="s">
        <v>408</v>
      </c>
      <c r="P116" t="s">
        <v>408</v>
      </c>
      <c r="Q116" t="s">
        <v>425</v>
      </c>
      <c r="R116" t="s">
        <v>139</v>
      </c>
      <c r="S116" t="s">
        <v>128</v>
      </c>
      <c r="T116" t="s">
        <v>101</v>
      </c>
      <c r="U116" t="s">
        <v>140</v>
      </c>
      <c r="V116" s="7" t="s">
        <v>86</v>
      </c>
      <c r="W116" s="9" t="s">
        <v>86</v>
      </c>
      <c r="Y116" t="s">
        <v>426</v>
      </c>
      <c r="Z116">
        <v>1.8</v>
      </c>
      <c r="AA116">
        <f t="shared" si="2"/>
        <v>2.8346456692913385E-2</v>
      </c>
    </row>
    <row r="117" spans="1:27" x14ac:dyDescent="0.2">
      <c r="A117" t="s">
        <v>401</v>
      </c>
      <c r="B117" t="s">
        <v>402</v>
      </c>
      <c r="C117" t="s">
        <v>403</v>
      </c>
      <c r="D117" t="s">
        <v>404</v>
      </c>
      <c r="E117" t="s">
        <v>405</v>
      </c>
      <c r="F117" t="s">
        <v>406</v>
      </c>
      <c r="G117" t="s">
        <v>407</v>
      </c>
      <c r="H117" t="s">
        <v>73</v>
      </c>
      <c r="I117" t="s">
        <v>74</v>
      </c>
      <c r="J117" t="s">
        <v>75</v>
      </c>
      <c r="K117" t="s">
        <v>76</v>
      </c>
      <c r="L117" t="s">
        <v>381</v>
      </c>
      <c r="M117" t="s">
        <v>78</v>
      </c>
      <c r="N117" t="s">
        <v>79</v>
      </c>
      <c r="O117" t="s">
        <v>408</v>
      </c>
      <c r="P117" t="s">
        <v>408</v>
      </c>
      <c r="Q117" t="s">
        <v>427</v>
      </c>
      <c r="R117" t="s">
        <v>142</v>
      </c>
      <c r="S117" t="s">
        <v>128</v>
      </c>
      <c r="T117" t="s">
        <v>105</v>
      </c>
      <c r="U117" t="s">
        <v>10</v>
      </c>
      <c r="V117" s="7" t="s">
        <v>86</v>
      </c>
      <c r="W117" s="9" t="s">
        <v>86</v>
      </c>
      <c r="Z117">
        <v>0.86</v>
      </c>
      <c r="AA117">
        <f t="shared" si="2"/>
        <v>1.3543307086614173E-2</v>
      </c>
    </row>
    <row r="118" spans="1:27" x14ac:dyDescent="0.2">
      <c r="A118" t="s">
        <v>401</v>
      </c>
      <c r="B118" t="s">
        <v>402</v>
      </c>
      <c r="C118" t="s">
        <v>403</v>
      </c>
      <c r="D118" t="s">
        <v>404</v>
      </c>
      <c r="E118" t="s">
        <v>405</v>
      </c>
      <c r="F118" t="s">
        <v>406</v>
      </c>
      <c r="G118" t="s">
        <v>407</v>
      </c>
      <c r="H118" t="s">
        <v>73</v>
      </c>
      <c r="I118" t="s">
        <v>74</v>
      </c>
      <c r="J118" t="s">
        <v>75</v>
      </c>
      <c r="K118" t="s">
        <v>76</v>
      </c>
      <c r="L118" t="s">
        <v>381</v>
      </c>
      <c r="M118" t="s">
        <v>78</v>
      </c>
      <c r="N118" t="s">
        <v>79</v>
      </c>
      <c r="O118" t="s">
        <v>408</v>
      </c>
      <c r="P118" t="s">
        <v>408</v>
      </c>
      <c r="Q118" t="s">
        <v>428</v>
      </c>
      <c r="R118" t="s">
        <v>145</v>
      </c>
      <c r="S118" t="s">
        <v>128</v>
      </c>
      <c r="T118" t="s">
        <v>109</v>
      </c>
      <c r="U118" t="s">
        <v>110</v>
      </c>
      <c r="V118" s="7" t="s">
        <v>86</v>
      </c>
      <c r="W118" s="9" t="s">
        <v>86</v>
      </c>
      <c r="X118" t="s">
        <v>146</v>
      </c>
      <c r="Z118">
        <v>1.4</v>
      </c>
      <c r="AA118">
        <f t="shared" si="2"/>
        <v>2.2047244094488189E-2</v>
      </c>
    </row>
    <row r="119" spans="1:27" x14ac:dyDescent="0.2">
      <c r="A119" t="s">
        <v>401</v>
      </c>
      <c r="B119" t="s">
        <v>402</v>
      </c>
      <c r="C119" t="s">
        <v>403</v>
      </c>
      <c r="D119" t="s">
        <v>404</v>
      </c>
      <c r="E119" t="s">
        <v>405</v>
      </c>
      <c r="F119" t="s">
        <v>406</v>
      </c>
      <c r="G119" t="s">
        <v>407</v>
      </c>
      <c r="H119" t="s">
        <v>73</v>
      </c>
      <c r="I119" t="s">
        <v>74</v>
      </c>
      <c r="J119" t="s">
        <v>75</v>
      </c>
      <c r="K119" t="s">
        <v>76</v>
      </c>
      <c r="L119" t="s">
        <v>381</v>
      </c>
      <c r="M119" t="s">
        <v>78</v>
      </c>
      <c r="N119" t="s">
        <v>79</v>
      </c>
      <c r="O119" t="s">
        <v>408</v>
      </c>
      <c r="P119" t="s">
        <v>408</v>
      </c>
      <c r="Q119" t="s">
        <v>429</v>
      </c>
      <c r="R119" t="s">
        <v>430</v>
      </c>
      <c r="S119" t="s">
        <v>128</v>
      </c>
      <c r="T119" t="s">
        <v>113</v>
      </c>
      <c r="U119" t="s">
        <v>106</v>
      </c>
      <c r="V119" s="7" t="s">
        <v>86</v>
      </c>
      <c r="W119" s="9" t="s">
        <v>86</v>
      </c>
      <c r="X119" t="s">
        <v>146</v>
      </c>
      <c r="Y119" t="s">
        <v>431</v>
      </c>
      <c r="Z119">
        <v>0.6</v>
      </c>
      <c r="AA119">
        <f t="shared" si="2"/>
        <v>9.4488188976377951E-3</v>
      </c>
    </row>
    <row r="120" spans="1:27" x14ac:dyDescent="0.2">
      <c r="A120" t="s">
        <v>401</v>
      </c>
      <c r="B120" t="s">
        <v>402</v>
      </c>
      <c r="C120" t="s">
        <v>403</v>
      </c>
      <c r="D120" t="s">
        <v>404</v>
      </c>
      <c r="E120" t="s">
        <v>405</v>
      </c>
      <c r="F120" t="s">
        <v>406</v>
      </c>
      <c r="G120" t="s">
        <v>407</v>
      </c>
      <c r="H120" t="s">
        <v>73</v>
      </c>
      <c r="I120" t="s">
        <v>74</v>
      </c>
      <c r="J120" t="s">
        <v>75</v>
      </c>
      <c r="K120" t="s">
        <v>76</v>
      </c>
      <c r="L120" t="s">
        <v>381</v>
      </c>
      <c r="M120" t="s">
        <v>78</v>
      </c>
      <c r="N120" t="s">
        <v>79</v>
      </c>
      <c r="O120" t="s">
        <v>408</v>
      </c>
      <c r="P120" t="s">
        <v>408</v>
      </c>
      <c r="Q120" t="s">
        <v>432</v>
      </c>
      <c r="R120" t="s">
        <v>151</v>
      </c>
      <c r="S120" t="s">
        <v>128</v>
      </c>
      <c r="T120" t="s">
        <v>119</v>
      </c>
      <c r="U120" t="s">
        <v>85</v>
      </c>
      <c r="V120" s="7" t="s">
        <v>86</v>
      </c>
      <c r="W120" s="9" t="s">
        <v>86</v>
      </c>
      <c r="X120" t="s">
        <v>146</v>
      </c>
      <c r="Z120">
        <v>1.4</v>
      </c>
      <c r="AA120">
        <f t="shared" si="2"/>
        <v>2.2047244094488189E-2</v>
      </c>
    </row>
    <row r="121" spans="1:27" x14ac:dyDescent="0.2">
      <c r="A121" t="s">
        <v>401</v>
      </c>
      <c r="B121" t="s">
        <v>402</v>
      </c>
      <c r="C121" t="s">
        <v>403</v>
      </c>
      <c r="D121" t="s">
        <v>404</v>
      </c>
      <c r="E121" t="s">
        <v>405</v>
      </c>
      <c r="F121" t="s">
        <v>406</v>
      </c>
      <c r="G121" t="s">
        <v>407</v>
      </c>
      <c r="H121" t="s">
        <v>73</v>
      </c>
      <c r="I121" t="s">
        <v>74</v>
      </c>
      <c r="J121" t="s">
        <v>75</v>
      </c>
      <c r="K121" t="s">
        <v>76</v>
      </c>
      <c r="L121" t="s">
        <v>381</v>
      </c>
      <c r="M121" t="s">
        <v>78</v>
      </c>
      <c r="N121" t="s">
        <v>79</v>
      </c>
      <c r="O121" t="s">
        <v>408</v>
      </c>
      <c r="P121" t="s">
        <v>408</v>
      </c>
      <c r="Q121" t="s">
        <v>433</v>
      </c>
      <c r="R121" t="s">
        <v>153</v>
      </c>
      <c r="S121" t="s">
        <v>128</v>
      </c>
      <c r="T121" t="s">
        <v>114</v>
      </c>
      <c r="U121" t="s">
        <v>129</v>
      </c>
      <c r="V121" s="7" t="s">
        <v>92</v>
      </c>
      <c r="W121" s="9" t="s">
        <v>92</v>
      </c>
      <c r="X121" t="s">
        <v>146</v>
      </c>
      <c r="Z121">
        <v>0.85</v>
      </c>
      <c r="AA121">
        <f t="shared" si="2"/>
        <v>1.3385826771653543E-2</v>
      </c>
    </row>
    <row r="122" spans="1:27" x14ac:dyDescent="0.2">
      <c r="A122" t="s">
        <v>401</v>
      </c>
      <c r="B122" t="s">
        <v>402</v>
      </c>
      <c r="C122" t="s">
        <v>403</v>
      </c>
      <c r="D122" t="s">
        <v>404</v>
      </c>
      <c r="E122" t="s">
        <v>405</v>
      </c>
      <c r="F122" t="s">
        <v>406</v>
      </c>
      <c r="G122" t="s">
        <v>407</v>
      </c>
      <c r="H122" t="s">
        <v>73</v>
      </c>
      <c r="I122" t="s">
        <v>74</v>
      </c>
      <c r="J122" t="s">
        <v>75</v>
      </c>
      <c r="K122" t="s">
        <v>76</v>
      </c>
      <c r="L122" t="s">
        <v>381</v>
      </c>
      <c r="M122" t="s">
        <v>78</v>
      </c>
      <c r="N122" t="s">
        <v>79</v>
      </c>
      <c r="O122" t="s">
        <v>408</v>
      </c>
      <c r="P122" t="s">
        <v>408</v>
      </c>
      <c r="Q122" t="s">
        <v>434</v>
      </c>
      <c r="R122" t="s">
        <v>155</v>
      </c>
      <c r="S122" t="s">
        <v>128</v>
      </c>
      <c r="T122" t="s">
        <v>102</v>
      </c>
      <c r="U122" t="s">
        <v>91</v>
      </c>
      <c r="V122" s="7" t="s">
        <v>86</v>
      </c>
      <c r="W122" s="9" t="s">
        <v>86</v>
      </c>
      <c r="X122" t="s">
        <v>146</v>
      </c>
      <c r="Z122">
        <v>0.43</v>
      </c>
      <c r="AA122">
        <f t="shared" si="2"/>
        <v>6.7716535433070867E-3</v>
      </c>
    </row>
    <row r="123" spans="1:27" x14ac:dyDescent="0.2">
      <c r="A123" t="s">
        <v>401</v>
      </c>
      <c r="B123" t="s">
        <v>402</v>
      </c>
      <c r="C123" t="s">
        <v>403</v>
      </c>
      <c r="D123" t="s">
        <v>404</v>
      </c>
      <c r="E123" t="s">
        <v>405</v>
      </c>
      <c r="F123" t="s">
        <v>406</v>
      </c>
      <c r="G123" t="s">
        <v>407</v>
      </c>
      <c r="H123" t="s">
        <v>73</v>
      </c>
      <c r="I123" t="s">
        <v>74</v>
      </c>
      <c r="J123" t="s">
        <v>75</v>
      </c>
      <c r="K123" t="s">
        <v>76</v>
      </c>
      <c r="L123" t="s">
        <v>381</v>
      </c>
      <c r="M123" t="s">
        <v>78</v>
      </c>
      <c r="N123" t="s">
        <v>79</v>
      </c>
      <c r="O123" t="s">
        <v>408</v>
      </c>
      <c r="P123" t="s">
        <v>408</v>
      </c>
      <c r="Q123" t="s">
        <v>435</v>
      </c>
      <c r="R123" t="s">
        <v>157</v>
      </c>
      <c r="S123" t="s">
        <v>128</v>
      </c>
      <c r="T123" t="s">
        <v>110</v>
      </c>
      <c r="U123" t="s">
        <v>110</v>
      </c>
      <c r="V123" s="7" t="s">
        <v>92</v>
      </c>
      <c r="W123" s="9" t="s">
        <v>92</v>
      </c>
      <c r="X123" t="s">
        <v>146</v>
      </c>
      <c r="Z123">
        <v>0.62</v>
      </c>
      <c r="AA123">
        <f t="shared" si="2"/>
        <v>9.7637795275590557E-3</v>
      </c>
    </row>
    <row r="124" spans="1:27" x14ac:dyDescent="0.2">
      <c r="A124" t="s">
        <v>401</v>
      </c>
      <c r="B124" t="s">
        <v>402</v>
      </c>
      <c r="C124" t="s">
        <v>403</v>
      </c>
      <c r="D124" t="s">
        <v>404</v>
      </c>
      <c r="E124" t="s">
        <v>405</v>
      </c>
      <c r="F124" t="s">
        <v>406</v>
      </c>
      <c r="G124" t="s">
        <v>407</v>
      </c>
      <c r="H124" t="s">
        <v>73</v>
      </c>
      <c r="I124" t="s">
        <v>74</v>
      </c>
      <c r="J124" t="s">
        <v>75</v>
      </c>
      <c r="K124" t="s">
        <v>76</v>
      </c>
      <c r="L124" t="s">
        <v>381</v>
      </c>
      <c r="M124" t="s">
        <v>78</v>
      </c>
      <c r="N124" t="s">
        <v>79</v>
      </c>
      <c r="O124" t="s">
        <v>408</v>
      </c>
      <c r="P124" t="s">
        <v>408</v>
      </c>
      <c r="Q124" t="s">
        <v>436</v>
      </c>
      <c r="R124" t="s">
        <v>160</v>
      </c>
      <c r="S124" t="s">
        <v>161</v>
      </c>
      <c r="T124" t="s">
        <v>84</v>
      </c>
      <c r="U124" t="s">
        <v>162</v>
      </c>
      <c r="V124" s="7" t="s">
        <v>86</v>
      </c>
      <c r="W124" s="9" t="s">
        <v>86</v>
      </c>
      <c r="X124" t="s">
        <v>146</v>
      </c>
      <c r="Z124">
        <v>0.83</v>
      </c>
      <c r="AA124">
        <f t="shared" si="2"/>
        <v>1.3070866141732283E-2</v>
      </c>
    </row>
    <row r="125" spans="1:27" x14ac:dyDescent="0.2">
      <c r="A125" t="s">
        <v>401</v>
      </c>
      <c r="B125" t="s">
        <v>402</v>
      </c>
      <c r="C125" t="s">
        <v>403</v>
      </c>
      <c r="D125" t="s">
        <v>404</v>
      </c>
      <c r="E125" t="s">
        <v>405</v>
      </c>
      <c r="F125" t="s">
        <v>406</v>
      </c>
      <c r="G125" t="s">
        <v>407</v>
      </c>
      <c r="H125" t="s">
        <v>73</v>
      </c>
      <c r="I125" t="s">
        <v>74</v>
      </c>
      <c r="J125" t="s">
        <v>75</v>
      </c>
      <c r="K125" t="s">
        <v>76</v>
      </c>
      <c r="L125" t="s">
        <v>381</v>
      </c>
      <c r="M125" t="s">
        <v>78</v>
      </c>
      <c r="N125" t="s">
        <v>79</v>
      </c>
      <c r="O125" t="s">
        <v>408</v>
      </c>
      <c r="P125" t="s">
        <v>408</v>
      </c>
      <c r="Q125" t="s">
        <v>437</v>
      </c>
      <c r="R125" t="s">
        <v>164</v>
      </c>
      <c r="S125" t="s">
        <v>161</v>
      </c>
      <c r="T125" t="s">
        <v>90</v>
      </c>
      <c r="U125" t="s">
        <v>129</v>
      </c>
      <c r="V125" s="7" t="s">
        <v>86</v>
      </c>
      <c r="W125" s="9" t="s">
        <v>86</v>
      </c>
      <c r="X125" t="s">
        <v>146</v>
      </c>
      <c r="Z125">
        <v>0.61</v>
      </c>
      <c r="AA125">
        <f t="shared" si="2"/>
        <v>9.6062992125984254E-3</v>
      </c>
    </row>
    <row r="126" spans="1:27" x14ac:dyDescent="0.2">
      <c r="A126" t="s">
        <v>401</v>
      </c>
      <c r="B126" t="s">
        <v>402</v>
      </c>
      <c r="C126" t="s">
        <v>403</v>
      </c>
      <c r="D126" t="s">
        <v>404</v>
      </c>
      <c r="E126" t="s">
        <v>405</v>
      </c>
      <c r="F126" t="s">
        <v>406</v>
      </c>
      <c r="G126" t="s">
        <v>407</v>
      </c>
      <c r="H126" t="s">
        <v>73</v>
      </c>
      <c r="I126" t="s">
        <v>74</v>
      </c>
      <c r="J126" t="s">
        <v>75</v>
      </c>
      <c r="K126" t="s">
        <v>76</v>
      </c>
      <c r="L126" t="s">
        <v>381</v>
      </c>
      <c r="M126" t="s">
        <v>78</v>
      </c>
      <c r="N126" t="s">
        <v>79</v>
      </c>
      <c r="O126" t="s">
        <v>408</v>
      </c>
      <c r="P126" t="s">
        <v>408</v>
      </c>
      <c r="Q126" t="s">
        <v>438</v>
      </c>
      <c r="R126" t="s">
        <v>166</v>
      </c>
      <c r="S126" t="s">
        <v>161</v>
      </c>
      <c r="T126" t="s">
        <v>95</v>
      </c>
      <c r="U126" t="s">
        <v>129</v>
      </c>
      <c r="V126" s="7" t="s">
        <v>92</v>
      </c>
      <c r="W126" s="9" t="s">
        <v>92</v>
      </c>
      <c r="X126" t="s">
        <v>146</v>
      </c>
      <c r="Z126">
        <v>0.54</v>
      </c>
      <c r="AA126">
        <f t="shared" si="2"/>
        <v>8.503937007874017E-3</v>
      </c>
    </row>
    <row r="127" spans="1:27" x14ac:dyDescent="0.2">
      <c r="A127" t="s">
        <v>401</v>
      </c>
      <c r="B127" t="s">
        <v>402</v>
      </c>
      <c r="C127" t="s">
        <v>403</v>
      </c>
      <c r="D127" t="s">
        <v>404</v>
      </c>
      <c r="E127" t="s">
        <v>405</v>
      </c>
      <c r="F127" t="s">
        <v>406</v>
      </c>
      <c r="G127" t="s">
        <v>407</v>
      </c>
      <c r="H127" t="s">
        <v>73</v>
      </c>
      <c r="I127" t="s">
        <v>74</v>
      </c>
      <c r="J127" t="s">
        <v>75</v>
      </c>
      <c r="K127" t="s">
        <v>76</v>
      </c>
      <c r="L127" t="s">
        <v>381</v>
      </c>
      <c r="M127" t="s">
        <v>78</v>
      </c>
      <c r="N127" t="s">
        <v>79</v>
      </c>
      <c r="O127" t="s">
        <v>408</v>
      </c>
      <c r="P127" t="s">
        <v>408</v>
      </c>
      <c r="Q127" t="s">
        <v>439</v>
      </c>
      <c r="R127" t="s">
        <v>168</v>
      </c>
      <c r="S127" t="s">
        <v>161</v>
      </c>
      <c r="T127" t="s">
        <v>98</v>
      </c>
      <c r="U127" t="s">
        <v>140</v>
      </c>
      <c r="V127" s="7" t="s">
        <v>86</v>
      </c>
      <c r="W127" s="9" t="s">
        <v>86</v>
      </c>
      <c r="X127" t="s">
        <v>146</v>
      </c>
      <c r="Z127">
        <v>0.61</v>
      </c>
      <c r="AA127">
        <f t="shared" si="2"/>
        <v>9.6062992125984254E-3</v>
      </c>
    </row>
    <row r="128" spans="1:27" x14ac:dyDescent="0.2">
      <c r="A128" t="s">
        <v>401</v>
      </c>
      <c r="B128" t="s">
        <v>402</v>
      </c>
      <c r="C128" t="s">
        <v>403</v>
      </c>
      <c r="D128" t="s">
        <v>404</v>
      </c>
      <c r="E128" t="s">
        <v>405</v>
      </c>
      <c r="F128" t="s">
        <v>406</v>
      </c>
      <c r="G128" t="s">
        <v>407</v>
      </c>
      <c r="H128" t="s">
        <v>73</v>
      </c>
      <c r="I128" t="s">
        <v>74</v>
      </c>
      <c r="J128" t="s">
        <v>75</v>
      </c>
      <c r="K128" t="s">
        <v>76</v>
      </c>
      <c r="L128" t="s">
        <v>381</v>
      </c>
      <c r="M128" t="s">
        <v>78</v>
      </c>
      <c r="N128" t="s">
        <v>79</v>
      </c>
      <c r="O128" t="s">
        <v>408</v>
      </c>
      <c r="P128" t="s">
        <v>408</v>
      </c>
      <c r="Q128" t="s">
        <v>440</v>
      </c>
      <c r="R128" t="s">
        <v>170</v>
      </c>
      <c r="S128" t="s">
        <v>161</v>
      </c>
      <c r="T128" t="s">
        <v>101</v>
      </c>
      <c r="U128" t="s">
        <v>91</v>
      </c>
      <c r="V128" s="7" t="s">
        <v>86</v>
      </c>
      <c r="W128" s="9" t="s">
        <v>86</v>
      </c>
      <c r="X128" t="s">
        <v>146</v>
      </c>
      <c r="Z128">
        <v>0.56000000000000005</v>
      </c>
      <c r="AA128">
        <f t="shared" si="2"/>
        <v>8.8188976377952758E-3</v>
      </c>
    </row>
    <row r="129" spans="1:27" x14ac:dyDescent="0.2">
      <c r="A129" t="s">
        <v>401</v>
      </c>
      <c r="B129" t="s">
        <v>402</v>
      </c>
      <c r="C129" t="s">
        <v>403</v>
      </c>
      <c r="D129" t="s">
        <v>404</v>
      </c>
      <c r="E129" t="s">
        <v>405</v>
      </c>
      <c r="F129" t="s">
        <v>406</v>
      </c>
      <c r="G129" t="s">
        <v>407</v>
      </c>
      <c r="H129" t="s">
        <v>73</v>
      </c>
      <c r="I129" t="s">
        <v>74</v>
      </c>
      <c r="J129" t="s">
        <v>75</v>
      </c>
      <c r="K129" t="s">
        <v>76</v>
      </c>
      <c r="L129" t="s">
        <v>381</v>
      </c>
      <c r="M129" t="s">
        <v>78</v>
      </c>
      <c r="N129" t="s">
        <v>79</v>
      </c>
      <c r="O129" t="s">
        <v>408</v>
      </c>
      <c r="P129" t="s">
        <v>408</v>
      </c>
      <c r="Q129" t="s">
        <v>441</v>
      </c>
      <c r="R129" t="s">
        <v>172</v>
      </c>
      <c r="S129" t="s">
        <v>161</v>
      </c>
      <c r="T129" t="s">
        <v>105</v>
      </c>
      <c r="U129" t="s">
        <v>85</v>
      </c>
      <c r="V129" s="7" t="s">
        <v>442</v>
      </c>
      <c r="W129" s="9" t="s">
        <v>442</v>
      </c>
      <c r="X129" t="s">
        <v>146</v>
      </c>
      <c r="Z129">
        <v>0.79</v>
      </c>
      <c r="AA129">
        <f t="shared" si="2"/>
        <v>1.2440944881889765E-2</v>
      </c>
    </row>
    <row r="130" spans="1:27" x14ac:dyDescent="0.2">
      <c r="A130" t="s">
        <v>401</v>
      </c>
      <c r="B130" t="s">
        <v>402</v>
      </c>
      <c r="C130" t="s">
        <v>403</v>
      </c>
      <c r="D130" t="s">
        <v>404</v>
      </c>
      <c r="E130" t="s">
        <v>405</v>
      </c>
      <c r="F130" t="s">
        <v>406</v>
      </c>
      <c r="G130" t="s">
        <v>407</v>
      </c>
      <c r="H130" t="s">
        <v>73</v>
      </c>
      <c r="I130" t="s">
        <v>74</v>
      </c>
      <c r="J130" t="s">
        <v>75</v>
      </c>
      <c r="K130" t="s">
        <v>76</v>
      </c>
      <c r="L130" t="s">
        <v>381</v>
      </c>
      <c r="M130" t="s">
        <v>78</v>
      </c>
      <c r="N130" t="s">
        <v>79</v>
      </c>
      <c r="O130" t="s">
        <v>408</v>
      </c>
      <c r="P130" t="s">
        <v>408</v>
      </c>
      <c r="Q130" t="s">
        <v>443</v>
      </c>
      <c r="R130" t="s">
        <v>175</v>
      </c>
      <c r="S130" t="s">
        <v>161</v>
      </c>
      <c r="T130" t="s">
        <v>109</v>
      </c>
      <c r="U130" t="s">
        <v>119</v>
      </c>
      <c r="V130" s="7" t="s">
        <v>115</v>
      </c>
      <c r="W130" s="9" t="s">
        <v>115</v>
      </c>
      <c r="X130" t="s">
        <v>146</v>
      </c>
      <c r="Z130">
        <v>0.87</v>
      </c>
      <c r="AA130">
        <f t="shared" si="2"/>
        <v>1.3700787401574804E-2</v>
      </c>
    </row>
    <row r="131" spans="1:27" x14ac:dyDescent="0.2">
      <c r="A131" t="s">
        <v>401</v>
      </c>
      <c r="B131" t="s">
        <v>402</v>
      </c>
      <c r="C131" t="s">
        <v>403</v>
      </c>
      <c r="D131" t="s">
        <v>404</v>
      </c>
      <c r="E131" t="s">
        <v>405</v>
      </c>
      <c r="F131" t="s">
        <v>406</v>
      </c>
      <c r="G131" t="s">
        <v>407</v>
      </c>
      <c r="H131" t="s">
        <v>73</v>
      </c>
      <c r="I131" t="s">
        <v>74</v>
      </c>
      <c r="J131" t="s">
        <v>75</v>
      </c>
      <c r="K131" t="s">
        <v>76</v>
      </c>
      <c r="L131" t="s">
        <v>381</v>
      </c>
      <c r="M131" t="s">
        <v>78</v>
      </c>
      <c r="N131" t="s">
        <v>79</v>
      </c>
      <c r="O131" t="s">
        <v>408</v>
      </c>
      <c r="P131" t="s">
        <v>408</v>
      </c>
      <c r="Q131" t="s">
        <v>444</v>
      </c>
      <c r="R131" t="s">
        <v>445</v>
      </c>
      <c r="S131" t="s">
        <v>161</v>
      </c>
      <c r="T131" t="s">
        <v>113</v>
      </c>
      <c r="U131" t="s">
        <v>113</v>
      </c>
      <c r="V131" s="7" t="s">
        <v>115</v>
      </c>
      <c r="W131" s="9" t="s">
        <v>115</v>
      </c>
      <c r="X131" t="s">
        <v>146</v>
      </c>
      <c r="Y131" t="s">
        <v>446</v>
      </c>
      <c r="Z131">
        <v>0.72</v>
      </c>
      <c r="AA131">
        <f t="shared" si="2"/>
        <v>1.1338582677165353E-2</v>
      </c>
    </row>
    <row r="132" spans="1:27" x14ac:dyDescent="0.2">
      <c r="A132" t="s">
        <v>401</v>
      </c>
      <c r="B132" t="s">
        <v>402</v>
      </c>
      <c r="C132" t="s">
        <v>403</v>
      </c>
      <c r="D132" t="s">
        <v>404</v>
      </c>
      <c r="E132" t="s">
        <v>405</v>
      </c>
      <c r="F132" t="s">
        <v>406</v>
      </c>
      <c r="G132" t="s">
        <v>407</v>
      </c>
      <c r="H132" t="s">
        <v>73</v>
      </c>
      <c r="I132" t="s">
        <v>74</v>
      </c>
      <c r="J132" t="s">
        <v>75</v>
      </c>
      <c r="K132" t="s">
        <v>76</v>
      </c>
      <c r="L132" t="s">
        <v>381</v>
      </c>
      <c r="M132" t="s">
        <v>78</v>
      </c>
      <c r="N132" t="s">
        <v>79</v>
      </c>
      <c r="O132" t="s">
        <v>408</v>
      </c>
      <c r="P132" t="s">
        <v>408</v>
      </c>
      <c r="Q132" t="s">
        <v>447</v>
      </c>
      <c r="R132" t="s">
        <v>179</v>
      </c>
      <c r="S132" t="s">
        <v>161</v>
      </c>
      <c r="T132" t="s">
        <v>119</v>
      </c>
      <c r="U132" t="s">
        <v>140</v>
      </c>
      <c r="V132" s="7" t="s">
        <v>115</v>
      </c>
      <c r="W132" s="9" t="s">
        <v>115</v>
      </c>
      <c r="X132" t="s">
        <v>146</v>
      </c>
      <c r="Z132">
        <v>0.63</v>
      </c>
      <c r="AA132">
        <f t="shared" si="2"/>
        <v>9.9212598425196859E-3</v>
      </c>
    </row>
    <row r="133" spans="1:27" x14ac:dyDescent="0.2">
      <c r="A133" t="s">
        <v>401</v>
      </c>
      <c r="B133" t="s">
        <v>402</v>
      </c>
      <c r="C133" t="s">
        <v>403</v>
      </c>
      <c r="D133" t="s">
        <v>404</v>
      </c>
      <c r="E133" t="s">
        <v>405</v>
      </c>
      <c r="F133" t="s">
        <v>406</v>
      </c>
      <c r="G133" t="s">
        <v>407</v>
      </c>
      <c r="H133" t="s">
        <v>73</v>
      </c>
      <c r="I133" t="s">
        <v>74</v>
      </c>
      <c r="J133" t="s">
        <v>75</v>
      </c>
      <c r="K133" t="s">
        <v>76</v>
      </c>
      <c r="L133" t="s">
        <v>381</v>
      </c>
      <c r="M133" t="s">
        <v>78</v>
      </c>
      <c r="N133" t="s">
        <v>79</v>
      </c>
      <c r="O133" t="s">
        <v>408</v>
      </c>
      <c r="P133" t="s">
        <v>408</v>
      </c>
      <c r="Q133" t="s">
        <v>448</v>
      </c>
      <c r="R133" t="s">
        <v>181</v>
      </c>
      <c r="S133" t="s">
        <v>161</v>
      </c>
      <c r="T133" t="s">
        <v>114</v>
      </c>
      <c r="U133" t="s">
        <v>91</v>
      </c>
      <c r="V133" s="7" t="s">
        <v>115</v>
      </c>
      <c r="W133" s="9" t="s">
        <v>115</v>
      </c>
      <c r="X133" t="s">
        <v>146</v>
      </c>
      <c r="Z133">
        <v>0.54</v>
      </c>
      <c r="AA133">
        <f t="shared" si="2"/>
        <v>8.503937007874017E-3</v>
      </c>
    </row>
    <row r="134" spans="1:27" x14ac:dyDescent="0.2">
      <c r="A134" t="s">
        <v>401</v>
      </c>
      <c r="B134" t="s">
        <v>402</v>
      </c>
      <c r="C134" t="s">
        <v>403</v>
      </c>
      <c r="D134" t="s">
        <v>404</v>
      </c>
      <c r="E134" t="s">
        <v>405</v>
      </c>
      <c r="F134" t="s">
        <v>406</v>
      </c>
      <c r="G134" t="s">
        <v>407</v>
      </c>
      <c r="H134" t="s">
        <v>73</v>
      </c>
      <c r="I134" t="s">
        <v>74</v>
      </c>
      <c r="J134" t="s">
        <v>75</v>
      </c>
      <c r="K134" t="s">
        <v>76</v>
      </c>
      <c r="L134" t="s">
        <v>381</v>
      </c>
      <c r="M134" t="s">
        <v>78</v>
      </c>
      <c r="N134" t="s">
        <v>79</v>
      </c>
      <c r="O134" t="s">
        <v>408</v>
      </c>
      <c r="P134" t="s">
        <v>408</v>
      </c>
      <c r="Q134" t="s">
        <v>449</v>
      </c>
      <c r="R134" t="s">
        <v>183</v>
      </c>
      <c r="S134" t="s">
        <v>161</v>
      </c>
      <c r="T134" t="s">
        <v>102</v>
      </c>
      <c r="U134" t="s">
        <v>10</v>
      </c>
      <c r="V134" s="7" t="s">
        <v>86</v>
      </c>
      <c r="W134" s="9" t="s">
        <v>86</v>
      </c>
      <c r="X134" t="s">
        <v>146</v>
      </c>
      <c r="Z134">
        <v>0.43</v>
      </c>
      <c r="AA134">
        <f t="shared" si="2"/>
        <v>6.7716535433070867E-3</v>
      </c>
    </row>
    <row r="135" spans="1:27" x14ac:dyDescent="0.2">
      <c r="A135" t="s">
        <v>401</v>
      </c>
      <c r="B135" t="s">
        <v>402</v>
      </c>
      <c r="C135" t="s">
        <v>403</v>
      </c>
      <c r="D135" t="s">
        <v>404</v>
      </c>
      <c r="E135" t="s">
        <v>405</v>
      </c>
      <c r="F135" t="s">
        <v>406</v>
      </c>
      <c r="G135" t="s">
        <v>407</v>
      </c>
      <c r="H135" t="s">
        <v>73</v>
      </c>
      <c r="I135" t="s">
        <v>74</v>
      </c>
      <c r="J135" t="s">
        <v>75</v>
      </c>
      <c r="K135" t="s">
        <v>76</v>
      </c>
      <c r="L135" t="s">
        <v>381</v>
      </c>
      <c r="M135" t="s">
        <v>78</v>
      </c>
      <c r="N135" t="s">
        <v>79</v>
      </c>
      <c r="O135" t="s">
        <v>408</v>
      </c>
      <c r="P135" t="s">
        <v>408</v>
      </c>
      <c r="Q135" t="s">
        <v>450</v>
      </c>
      <c r="R135" t="s">
        <v>185</v>
      </c>
      <c r="S135" t="s">
        <v>161</v>
      </c>
      <c r="T135" t="s">
        <v>110</v>
      </c>
      <c r="U135" t="s">
        <v>110</v>
      </c>
      <c r="V135" s="7" t="s">
        <v>115</v>
      </c>
      <c r="W135" s="9" t="s">
        <v>115</v>
      </c>
      <c r="X135" t="s">
        <v>146</v>
      </c>
      <c r="Z135">
        <v>1.8</v>
      </c>
      <c r="AA135">
        <f t="shared" si="2"/>
        <v>2.8346456692913385E-2</v>
      </c>
    </row>
    <row r="136" spans="1:27" x14ac:dyDescent="0.2">
      <c r="A136" t="s">
        <v>401</v>
      </c>
      <c r="B136" t="s">
        <v>402</v>
      </c>
      <c r="C136" t="s">
        <v>403</v>
      </c>
      <c r="D136" t="s">
        <v>404</v>
      </c>
      <c r="E136" t="s">
        <v>405</v>
      </c>
      <c r="F136" t="s">
        <v>406</v>
      </c>
      <c r="G136" t="s">
        <v>407</v>
      </c>
      <c r="H136" t="s">
        <v>73</v>
      </c>
      <c r="I136" t="s">
        <v>74</v>
      </c>
      <c r="J136" t="s">
        <v>75</v>
      </c>
      <c r="K136" t="s">
        <v>76</v>
      </c>
      <c r="L136" t="s">
        <v>381</v>
      </c>
      <c r="M136" t="s">
        <v>78</v>
      </c>
      <c r="N136" t="s">
        <v>79</v>
      </c>
      <c r="O136" t="s">
        <v>408</v>
      </c>
      <c r="P136" t="s">
        <v>408</v>
      </c>
      <c r="Q136" t="s">
        <v>451</v>
      </c>
      <c r="R136" t="s">
        <v>187</v>
      </c>
      <c r="S136" t="s">
        <v>188</v>
      </c>
      <c r="T136" t="s">
        <v>84</v>
      </c>
      <c r="U136" t="s">
        <v>91</v>
      </c>
      <c r="V136" s="7" t="s">
        <v>86</v>
      </c>
      <c r="W136" s="9" t="s">
        <v>86</v>
      </c>
      <c r="X136" t="s">
        <v>146</v>
      </c>
      <c r="Y136" t="s">
        <v>452</v>
      </c>
      <c r="Z136">
        <v>1.1000000000000001</v>
      </c>
      <c r="AA136">
        <f t="shared" si="2"/>
        <v>1.7322834645669291E-2</v>
      </c>
    </row>
    <row r="137" spans="1:27" x14ac:dyDescent="0.2">
      <c r="A137" t="s">
        <v>401</v>
      </c>
      <c r="B137" t="s">
        <v>402</v>
      </c>
      <c r="C137" t="s">
        <v>403</v>
      </c>
      <c r="D137" t="s">
        <v>404</v>
      </c>
      <c r="E137" t="s">
        <v>405</v>
      </c>
      <c r="F137" t="s">
        <v>406</v>
      </c>
      <c r="G137" t="s">
        <v>407</v>
      </c>
      <c r="H137" t="s">
        <v>73</v>
      </c>
      <c r="I137" t="s">
        <v>74</v>
      </c>
      <c r="J137" t="s">
        <v>75</v>
      </c>
      <c r="K137" t="s">
        <v>76</v>
      </c>
      <c r="L137" t="s">
        <v>381</v>
      </c>
      <c r="M137" t="s">
        <v>78</v>
      </c>
      <c r="N137" t="s">
        <v>79</v>
      </c>
      <c r="O137" t="s">
        <v>408</v>
      </c>
      <c r="P137" t="s">
        <v>408</v>
      </c>
      <c r="Q137" t="s">
        <v>453</v>
      </c>
      <c r="R137" t="s">
        <v>191</v>
      </c>
      <c r="S137" t="s">
        <v>188</v>
      </c>
      <c r="T137" t="s">
        <v>90</v>
      </c>
      <c r="U137" t="s">
        <v>85</v>
      </c>
      <c r="V137" s="7" t="s">
        <v>394</v>
      </c>
      <c r="W137" s="9" t="s">
        <v>394</v>
      </c>
      <c r="X137" t="s">
        <v>146</v>
      </c>
      <c r="Z137">
        <v>0.97</v>
      </c>
      <c r="AA137">
        <f t="shared" si="2"/>
        <v>1.5275590551181101E-2</v>
      </c>
    </row>
    <row r="138" spans="1:27" x14ac:dyDescent="0.2">
      <c r="A138" t="s">
        <v>401</v>
      </c>
      <c r="B138" t="s">
        <v>402</v>
      </c>
      <c r="C138" t="s">
        <v>403</v>
      </c>
      <c r="D138" t="s">
        <v>404</v>
      </c>
      <c r="E138" t="s">
        <v>405</v>
      </c>
      <c r="F138" t="s">
        <v>406</v>
      </c>
      <c r="G138" t="s">
        <v>407</v>
      </c>
      <c r="H138" t="s">
        <v>73</v>
      </c>
      <c r="I138" t="s">
        <v>74</v>
      </c>
      <c r="J138" t="s">
        <v>75</v>
      </c>
      <c r="K138" t="s">
        <v>76</v>
      </c>
      <c r="L138" t="s">
        <v>381</v>
      </c>
      <c r="M138" t="s">
        <v>78</v>
      </c>
      <c r="N138" t="s">
        <v>79</v>
      </c>
      <c r="O138" t="s">
        <v>408</v>
      </c>
      <c r="P138" t="s">
        <v>408</v>
      </c>
      <c r="Q138" t="s">
        <v>454</v>
      </c>
      <c r="R138" t="s">
        <v>194</v>
      </c>
      <c r="S138" t="s">
        <v>188</v>
      </c>
      <c r="T138" t="s">
        <v>95</v>
      </c>
      <c r="U138" t="s">
        <v>110</v>
      </c>
      <c r="V138" s="7" t="s">
        <v>394</v>
      </c>
      <c r="W138" s="9" t="s">
        <v>394</v>
      </c>
      <c r="X138" t="s">
        <v>146</v>
      </c>
      <c r="Z138">
        <v>0.56999999999999995</v>
      </c>
      <c r="AA138">
        <f t="shared" si="2"/>
        <v>8.9763779527559043E-3</v>
      </c>
    </row>
    <row r="139" spans="1:27" x14ac:dyDescent="0.2">
      <c r="A139" t="s">
        <v>401</v>
      </c>
      <c r="B139" t="s">
        <v>402</v>
      </c>
      <c r="C139" t="s">
        <v>403</v>
      </c>
      <c r="D139" t="s">
        <v>404</v>
      </c>
      <c r="E139" t="s">
        <v>405</v>
      </c>
      <c r="F139" t="s">
        <v>406</v>
      </c>
      <c r="G139" t="s">
        <v>407</v>
      </c>
      <c r="H139" t="s">
        <v>73</v>
      </c>
      <c r="I139" t="s">
        <v>74</v>
      </c>
      <c r="J139" t="s">
        <v>75</v>
      </c>
      <c r="K139" t="s">
        <v>76</v>
      </c>
      <c r="L139" t="s">
        <v>381</v>
      </c>
      <c r="M139" t="s">
        <v>78</v>
      </c>
      <c r="N139" t="s">
        <v>79</v>
      </c>
      <c r="O139" t="s">
        <v>408</v>
      </c>
      <c r="P139" t="s">
        <v>408</v>
      </c>
      <c r="Q139" t="s">
        <v>455</v>
      </c>
      <c r="R139" t="s">
        <v>196</v>
      </c>
      <c r="S139" t="s">
        <v>188</v>
      </c>
      <c r="T139" t="s">
        <v>98</v>
      </c>
      <c r="U139" t="s">
        <v>91</v>
      </c>
      <c r="V139" s="7" t="s">
        <v>115</v>
      </c>
      <c r="W139" s="9" t="s">
        <v>115</v>
      </c>
      <c r="X139" t="s">
        <v>146</v>
      </c>
      <c r="Z139">
        <v>0.45</v>
      </c>
      <c r="AA139">
        <f t="shared" si="2"/>
        <v>7.0866141732283464E-3</v>
      </c>
    </row>
    <row r="140" spans="1:27" x14ac:dyDescent="0.2">
      <c r="A140" t="s">
        <v>401</v>
      </c>
      <c r="B140" t="s">
        <v>402</v>
      </c>
      <c r="C140" t="s">
        <v>403</v>
      </c>
      <c r="D140" t="s">
        <v>404</v>
      </c>
      <c r="E140" t="s">
        <v>405</v>
      </c>
      <c r="F140" t="s">
        <v>406</v>
      </c>
      <c r="G140" t="s">
        <v>407</v>
      </c>
      <c r="H140" t="s">
        <v>73</v>
      </c>
      <c r="I140" t="s">
        <v>74</v>
      </c>
      <c r="J140" t="s">
        <v>75</v>
      </c>
      <c r="K140" t="s">
        <v>76</v>
      </c>
      <c r="L140" t="s">
        <v>381</v>
      </c>
      <c r="M140" t="s">
        <v>78</v>
      </c>
      <c r="N140" t="s">
        <v>79</v>
      </c>
      <c r="O140" t="s">
        <v>408</v>
      </c>
      <c r="P140" t="s">
        <v>408</v>
      </c>
      <c r="Q140" t="s">
        <v>456</v>
      </c>
      <c r="R140" t="s">
        <v>198</v>
      </c>
      <c r="S140" t="s">
        <v>188</v>
      </c>
      <c r="T140" t="s">
        <v>101</v>
      </c>
      <c r="U140" t="s">
        <v>106</v>
      </c>
      <c r="V140" s="7" t="s">
        <v>394</v>
      </c>
      <c r="W140" s="9" t="s">
        <v>394</v>
      </c>
      <c r="X140" t="s">
        <v>146</v>
      </c>
      <c r="Z140">
        <v>0.68</v>
      </c>
      <c r="AA140">
        <f t="shared" si="2"/>
        <v>1.0708661417322836E-2</v>
      </c>
    </row>
    <row r="141" spans="1:27" x14ac:dyDescent="0.2">
      <c r="A141" t="s">
        <v>401</v>
      </c>
      <c r="B141" t="s">
        <v>402</v>
      </c>
      <c r="C141" t="s">
        <v>403</v>
      </c>
      <c r="D141" t="s">
        <v>404</v>
      </c>
      <c r="E141" t="s">
        <v>405</v>
      </c>
      <c r="F141" t="s">
        <v>406</v>
      </c>
      <c r="G141" t="s">
        <v>407</v>
      </c>
      <c r="H141" t="s">
        <v>73</v>
      </c>
      <c r="I141" t="s">
        <v>74</v>
      </c>
      <c r="J141" t="s">
        <v>75</v>
      </c>
      <c r="K141" t="s">
        <v>76</v>
      </c>
      <c r="L141" t="s">
        <v>381</v>
      </c>
      <c r="M141" t="s">
        <v>78</v>
      </c>
      <c r="N141" t="s">
        <v>79</v>
      </c>
      <c r="O141" t="s">
        <v>408</v>
      </c>
      <c r="P141" t="s">
        <v>408</v>
      </c>
      <c r="Q141" t="s">
        <v>457</v>
      </c>
      <c r="R141" t="s">
        <v>200</v>
      </c>
      <c r="S141" t="s">
        <v>188</v>
      </c>
      <c r="T141" t="s">
        <v>105</v>
      </c>
      <c r="U141" t="s">
        <v>110</v>
      </c>
      <c r="V141" s="7" t="s">
        <v>394</v>
      </c>
      <c r="W141" s="9" t="s">
        <v>394</v>
      </c>
      <c r="X141" t="s">
        <v>146</v>
      </c>
      <c r="Z141">
        <v>1.7</v>
      </c>
      <c r="AA141">
        <f t="shared" si="2"/>
        <v>2.6771653543307086E-2</v>
      </c>
    </row>
    <row r="142" spans="1:27" x14ac:dyDescent="0.2">
      <c r="A142" t="s">
        <v>401</v>
      </c>
      <c r="B142" t="s">
        <v>402</v>
      </c>
      <c r="C142" t="s">
        <v>403</v>
      </c>
      <c r="D142" t="s">
        <v>404</v>
      </c>
      <c r="E142" t="s">
        <v>405</v>
      </c>
      <c r="F142" t="s">
        <v>406</v>
      </c>
      <c r="G142" t="s">
        <v>407</v>
      </c>
      <c r="H142" t="s">
        <v>73</v>
      </c>
      <c r="I142" t="s">
        <v>74</v>
      </c>
      <c r="J142" t="s">
        <v>75</v>
      </c>
      <c r="K142" t="s">
        <v>76</v>
      </c>
      <c r="L142" t="s">
        <v>381</v>
      </c>
      <c r="M142" t="s">
        <v>78</v>
      </c>
      <c r="N142" t="s">
        <v>79</v>
      </c>
      <c r="O142" t="s">
        <v>408</v>
      </c>
      <c r="P142" t="s">
        <v>408</v>
      </c>
      <c r="Q142" t="s">
        <v>458</v>
      </c>
      <c r="R142" t="s">
        <v>202</v>
      </c>
      <c r="S142" t="s">
        <v>188</v>
      </c>
      <c r="T142" t="s">
        <v>109</v>
      </c>
      <c r="U142" t="s">
        <v>91</v>
      </c>
      <c r="V142" s="7" t="s">
        <v>377</v>
      </c>
      <c r="W142" s="9" t="s">
        <v>377</v>
      </c>
      <c r="X142" t="s">
        <v>146</v>
      </c>
      <c r="Z142">
        <v>0.72</v>
      </c>
      <c r="AA142">
        <f t="shared" si="2"/>
        <v>1.1338582677165353E-2</v>
      </c>
    </row>
    <row r="143" spans="1:27" x14ac:dyDescent="0.2">
      <c r="A143" t="s">
        <v>401</v>
      </c>
      <c r="B143" t="s">
        <v>402</v>
      </c>
      <c r="C143" t="s">
        <v>403</v>
      </c>
      <c r="D143" t="s">
        <v>404</v>
      </c>
      <c r="E143" t="s">
        <v>405</v>
      </c>
      <c r="F143" t="s">
        <v>406</v>
      </c>
      <c r="G143" t="s">
        <v>407</v>
      </c>
      <c r="H143" t="s">
        <v>73</v>
      </c>
      <c r="I143" t="s">
        <v>74</v>
      </c>
      <c r="J143" t="s">
        <v>75</v>
      </c>
      <c r="K143" t="s">
        <v>76</v>
      </c>
      <c r="L143" t="s">
        <v>381</v>
      </c>
      <c r="M143" t="s">
        <v>78</v>
      </c>
      <c r="N143" t="s">
        <v>79</v>
      </c>
      <c r="O143" t="s">
        <v>408</v>
      </c>
      <c r="P143" t="s">
        <v>408</v>
      </c>
      <c r="Q143" t="s">
        <v>459</v>
      </c>
      <c r="R143" t="s">
        <v>204</v>
      </c>
      <c r="S143" t="s">
        <v>188</v>
      </c>
      <c r="T143" t="s">
        <v>113</v>
      </c>
      <c r="U143" t="s">
        <v>85</v>
      </c>
      <c r="V143" s="7" t="s">
        <v>92</v>
      </c>
      <c r="W143" s="9" t="s">
        <v>92</v>
      </c>
      <c r="X143" t="s">
        <v>146</v>
      </c>
      <c r="Z143">
        <v>0.63</v>
      </c>
      <c r="AA143">
        <f t="shared" si="2"/>
        <v>9.9212598425196859E-3</v>
      </c>
    </row>
    <row r="144" spans="1:27" x14ac:dyDescent="0.2">
      <c r="A144" t="s">
        <v>401</v>
      </c>
      <c r="B144" t="s">
        <v>402</v>
      </c>
      <c r="C144" t="s">
        <v>403</v>
      </c>
      <c r="D144" t="s">
        <v>404</v>
      </c>
      <c r="E144" t="s">
        <v>405</v>
      </c>
      <c r="F144" t="s">
        <v>406</v>
      </c>
      <c r="G144" t="s">
        <v>407</v>
      </c>
      <c r="H144" t="s">
        <v>73</v>
      </c>
      <c r="I144" t="s">
        <v>74</v>
      </c>
      <c r="J144" t="s">
        <v>75</v>
      </c>
      <c r="K144" t="s">
        <v>76</v>
      </c>
      <c r="L144" t="s">
        <v>381</v>
      </c>
      <c r="M144" t="s">
        <v>78</v>
      </c>
      <c r="N144" t="s">
        <v>79</v>
      </c>
      <c r="O144" t="s">
        <v>408</v>
      </c>
      <c r="P144" t="s">
        <v>408</v>
      </c>
      <c r="Q144" t="s">
        <v>460</v>
      </c>
      <c r="R144" t="s">
        <v>206</v>
      </c>
      <c r="S144" t="s">
        <v>188</v>
      </c>
      <c r="T144" t="s">
        <v>119</v>
      </c>
      <c r="U144" t="s">
        <v>140</v>
      </c>
      <c r="V144" s="7" t="s">
        <v>394</v>
      </c>
      <c r="W144" s="9" t="s">
        <v>394</v>
      </c>
      <c r="X144" t="s">
        <v>146</v>
      </c>
      <c r="Z144">
        <v>0.82</v>
      </c>
      <c r="AA144">
        <f t="shared" si="2"/>
        <v>1.2913385826771652E-2</v>
      </c>
    </row>
    <row r="145" spans="1:27" x14ac:dyDescent="0.2">
      <c r="A145" t="s">
        <v>401</v>
      </c>
      <c r="B145" t="s">
        <v>402</v>
      </c>
      <c r="C145" t="s">
        <v>403</v>
      </c>
      <c r="D145" t="s">
        <v>404</v>
      </c>
      <c r="E145" t="s">
        <v>405</v>
      </c>
      <c r="F145" t="s">
        <v>406</v>
      </c>
      <c r="G145" t="s">
        <v>407</v>
      </c>
      <c r="H145" t="s">
        <v>73</v>
      </c>
      <c r="I145" t="s">
        <v>74</v>
      </c>
      <c r="J145" t="s">
        <v>75</v>
      </c>
      <c r="K145" t="s">
        <v>76</v>
      </c>
      <c r="L145" t="s">
        <v>381</v>
      </c>
      <c r="M145" t="s">
        <v>78</v>
      </c>
      <c r="N145" t="s">
        <v>79</v>
      </c>
      <c r="O145" t="s">
        <v>408</v>
      </c>
      <c r="P145" t="s">
        <v>408</v>
      </c>
      <c r="Q145" t="s">
        <v>461</v>
      </c>
      <c r="R145" t="s">
        <v>208</v>
      </c>
      <c r="S145" t="s">
        <v>188</v>
      </c>
      <c r="T145" t="s">
        <v>114</v>
      </c>
      <c r="U145" t="s">
        <v>91</v>
      </c>
      <c r="V145" s="7" t="s">
        <v>394</v>
      </c>
      <c r="W145" s="9" t="s">
        <v>394</v>
      </c>
      <c r="X145" t="s">
        <v>146</v>
      </c>
      <c r="Z145">
        <v>0.86</v>
      </c>
      <c r="AA145">
        <f t="shared" si="2"/>
        <v>1.3543307086614173E-2</v>
      </c>
    </row>
    <row r="146" spans="1:27" x14ac:dyDescent="0.2">
      <c r="A146" t="s">
        <v>401</v>
      </c>
      <c r="B146" t="s">
        <v>402</v>
      </c>
      <c r="C146" t="s">
        <v>403</v>
      </c>
      <c r="D146" t="s">
        <v>404</v>
      </c>
      <c r="E146" t="s">
        <v>405</v>
      </c>
      <c r="F146" t="s">
        <v>406</v>
      </c>
      <c r="G146" t="s">
        <v>407</v>
      </c>
      <c r="H146" t="s">
        <v>73</v>
      </c>
      <c r="I146" t="s">
        <v>74</v>
      </c>
      <c r="J146" t="s">
        <v>75</v>
      </c>
      <c r="K146" t="s">
        <v>76</v>
      </c>
      <c r="L146" t="s">
        <v>381</v>
      </c>
      <c r="M146" t="s">
        <v>78</v>
      </c>
      <c r="N146" t="s">
        <v>79</v>
      </c>
      <c r="O146" t="s">
        <v>408</v>
      </c>
      <c r="P146" t="s">
        <v>408</v>
      </c>
      <c r="Q146" t="s">
        <v>462</v>
      </c>
      <c r="R146" t="s">
        <v>210</v>
      </c>
      <c r="S146" t="s">
        <v>188</v>
      </c>
      <c r="T146" t="s">
        <v>102</v>
      </c>
      <c r="U146" t="s">
        <v>85</v>
      </c>
      <c r="V146" s="7" t="s">
        <v>377</v>
      </c>
      <c r="W146" s="9" t="s">
        <v>377</v>
      </c>
      <c r="X146" t="s">
        <v>146</v>
      </c>
      <c r="Z146">
        <v>0.72</v>
      </c>
      <c r="AA146">
        <f t="shared" si="2"/>
        <v>1.1338582677165353E-2</v>
      </c>
    </row>
    <row r="147" spans="1:27" x14ac:dyDescent="0.2">
      <c r="A147" t="s">
        <v>401</v>
      </c>
      <c r="B147" t="s">
        <v>402</v>
      </c>
      <c r="C147" t="s">
        <v>403</v>
      </c>
      <c r="D147" t="s">
        <v>404</v>
      </c>
      <c r="E147" t="s">
        <v>405</v>
      </c>
      <c r="F147" t="s">
        <v>406</v>
      </c>
      <c r="G147" t="s">
        <v>407</v>
      </c>
      <c r="H147" t="s">
        <v>73</v>
      </c>
      <c r="I147" t="s">
        <v>74</v>
      </c>
      <c r="J147" t="s">
        <v>75</v>
      </c>
      <c r="K147" t="s">
        <v>76</v>
      </c>
      <c r="L147" t="s">
        <v>381</v>
      </c>
      <c r="M147" t="s">
        <v>78</v>
      </c>
      <c r="N147" t="s">
        <v>79</v>
      </c>
      <c r="O147" t="s">
        <v>408</v>
      </c>
      <c r="P147" t="s">
        <v>408</v>
      </c>
      <c r="Q147" t="s">
        <v>463</v>
      </c>
      <c r="R147" t="s">
        <v>212</v>
      </c>
      <c r="S147" t="s">
        <v>188</v>
      </c>
      <c r="T147" t="s">
        <v>110</v>
      </c>
      <c r="U147" t="s">
        <v>140</v>
      </c>
      <c r="V147" s="7" t="s">
        <v>92</v>
      </c>
      <c r="W147" s="9" t="s">
        <v>92</v>
      </c>
      <c r="X147" t="s">
        <v>146</v>
      </c>
      <c r="Z147">
        <v>0.61</v>
      </c>
      <c r="AA147">
        <f t="shared" si="2"/>
        <v>9.6062992125984254E-3</v>
      </c>
    </row>
    <row r="148" spans="1:27" x14ac:dyDescent="0.2">
      <c r="A148" t="s">
        <v>401</v>
      </c>
      <c r="B148" t="s">
        <v>402</v>
      </c>
      <c r="C148" t="s">
        <v>403</v>
      </c>
      <c r="D148" t="s">
        <v>404</v>
      </c>
      <c r="E148" t="s">
        <v>405</v>
      </c>
      <c r="F148" t="s">
        <v>406</v>
      </c>
      <c r="G148" t="s">
        <v>407</v>
      </c>
      <c r="H148" t="s">
        <v>73</v>
      </c>
      <c r="I148" t="s">
        <v>74</v>
      </c>
      <c r="J148" t="s">
        <v>75</v>
      </c>
      <c r="K148" t="s">
        <v>76</v>
      </c>
      <c r="L148" t="s">
        <v>381</v>
      </c>
      <c r="M148" t="s">
        <v>78</v>
      </c>
      <c r="N148" t="s">
        <v>79</v>
      </c>
      <c r="O148" t="s">
        <v>408</v>
      </c>
      <c r="P148" t="s">
        <v>408</v>
      </c>
      <c r="Q148" t="s">
        <v>464</v>
      </c>
      <c r="R148" t="s">
        <v>215</v>
      </c>
      <c r="S148" t="s">
        <v>216</v>
      </c>
      <c r="T148" t="s">
        <v>84</v>
      </c>
      <c r="U148" t="s">
        <v>10</v>
      </c>
      <c r="V148" s="7" t="s">
        <v>394</v>
      </c>
      <c r="W148" s="9" t="s">
        <v>394</v>
      </c>
      <c r="X148" t="s">
        <v>146</v>
      </c>
      <c r="Y148" t="s">
        <v>465</v>
      </c>
      <c r="Z148">
        <v>0.65</v>
      </c>
      <c r="AA148">
        <f t="shared" si="2"/>
        <v>1.0236220472440945E-2</v>
      </c>
    </row>
    <row r="149" spans="1:27" x14ac:dyDescent="0.2">
      <c r="A149" t="s">
        <v>401</v>
      </c>
      <c r="B149" t="s">
        <v>402</v>
      </c>
      <c r="C149" t="s">
        <v>403</v>
      </c>
      <c r="D149" t="s">
        <v>404</v>
      </c>
      <c r="E149" t="s">
        <v>405</v>
      </c>
      <c r="F149" t="s">
        <v>406</v>
      </c>
      <c r="G149" t="s">
        <v>407</v>
      </c>
      <c r="H149" t="s">
        <v>73</v>
      </c>
      <c r="I149" t="s">
        <v>74</v>
      </c>
      <c r="J149" t="s">
        <v>75</v>
      </c>
      <c r="K149" t="s">
        <v>76</v>
      </c>
      <c r="L149" t="s">
        <v>381</v>
      </c>
      <c r="M149" t="s">
        <v>78</v>
      </c>
      <c r="N149" t="s">
        <v>79</v>
      </c>
      <c r="O149" t="s">
        <v>408</v>
      </c>
      <c r="P149" t="s">
        <v>408</v>
      </c>
      <c r="Q149" t="s">
        <v>466</v>
      </c>
      <c r="R149" t="s">
        <v>467</v>
      </c>
      <c r="S149" t="s">
        <v>216</v>
      </c>
      <c r="T149" t="s">
        <v>90</v>
      </c>
      <c r="U149" t="s">
        <v>102</v>
      </c>
      <c r="V149" s="7" t="s">
        <v>92</v>
      </c>
      <c r="W149" s="9" t="s">
        <v>92</v>
      </c>
      <c r="X149" t="s">
        <v>146</v>
      </c>
      <c r="Y149" t="s">
        <v>468</v>
      </c>
      <c r="Z149">
        <v>0.79</v>
      </c>
      <c r="AA149">
        <f t="shared" si="2"/>
        <v>1.2440944881889765E-2</v>
      </c>
    </row>
    <row r="150" spans="1:27" x14ac:dyDescent="0.2">
      <c r="A150" t="s">
        <v>469</v>
      </c>
      <c r="B150" t="s">
        <v>470</v>
      </c>
      <c r="C150" t="s">
        <v>471</v>
      </c>
      <c r="D150" t="s">
        <v>472</v>
      </c>
      <c r="E150" t="s">
        <v>473</v>
      </c>
      <c r="F150" t="s">
        <v>474</v>
      </c>
      <c r="G150" t="s">
        <v>475</v>
      </c>
      <c r="H150" t="s">
        <v>73</v>
      </c>
      <c r="I150" t="s">
        <v>74</v>
      </c>
      <c r="J150" t="s">
        <v>75</v>
      </c>
      <c r="K150" t="s">
        <v>76</v>
      </c>
      <c r="L150" t="s">
        <v>381</v>
      </c>
      <c r="M150" t="s">
        <v>78</v>
      </c>
      <c r="N150" t="s">
        <v>79</v>
      </c>
      <c r="O150" t="s">
        <v>476</v>
      </c>
      <c r="P150" t="s">
        <v>476</v>
      </c>
      <c r="Q150" t="s">
        <v>477</v>
      </c>
      <c r="R150" t="s">
        <v>82</v>
      </c>
      <c r="S150" t="s">
        <v>83</v>
      </c>
      <c r="T150" t="s">
        <v>84</v>
      </c>
      <c r="U150" t="s">
        <v>85</v>
      </c>
      <c r="V150" s="7" t="s">
        <v>86</v>
      </c>
      <c r="W150" s="9" t="s">
        <v>86</v>
      </c>
      <c r="Z150">
        <v>1.2</v>
      </c>
      <c r="AA150">
        <f t="shared" si="2"/>
        <v>1.889763779527559E-2</v>
      </c>
    </row>
    <row r="151" spans="1:27" x14ac:dyDescent="0.2">
      <c r="A151" t="s">
        <v>478</v>
      </c>
      <c r="B151" t="s">
        <v>479</v>
      </c>
      <c r="C151" t="s">
        <v>480</v>
      </c>
      <c r="D151" t="s">
        <v>481</v>
      </c>
      <c r="E151" t="s">
        <v>482</v>
      </c>
      <c r="F151" t="s">
        <v>483</v>
      </c>
      <c r="G151" t="s">
        <v>484</v>
      </c>
      <c r="H151" t="s">
        <v>73</v>
      </c>
      <c r="I151" t="s">
        <v>74</v>
      </c>
      <c r="J151" t="s">
        <v>75</v>
      </c>
      <c r="K151" t="s">
        <v>485</v>
      </c>
      <c r="L151" t="s">
        <v>486</v>
      </c>
      <c r="M151" t="s">
        <v>228</v>
      </c>
      <c r="N151" t="s">
        <v>487</v>
      </c>
      <c r="O151" t="s">
        <v>488</v>
      </c>
      <c r="P151" t="s">
        <v>488</v>
      </c>
      <c r="Q151" t="s">
        <v>489</v>
      </c>
      <c r="R151" t="s">
        <v>490</v>
      </c>
      <c r="S151" t="s">
        <v>83</v>
      </c>
      <c r="T151" t="s">
        <v>84</v>
      </c>
      <c r="U151" t="s">
        <v>110</v>
      </c>
      <c r="V151" s="7" t="s">
        <v>92</v>
      </c>
      <c r="W151" s="9" t="s">
        <v>92</v>
      </c>
      <c r="Z151">
        <v>1.1000000000000001</v>
      </c>
      <c r="AA151">
        <f t="shared" si="2"/>
        <v>1.7322834645669291E-2</v>
      </c>
    </row>
    <row r="152" spans="1:27" x14ac:dyDescent="0.2">
      <c r="A152" t="s">
        <v>478</v>
      </c>
      <c r="B152" t="s">
        <v>479</v>
      </c>
      <c r="C152" t="s">
        <v>480</v>
      </c>
      <c r="D152" t="s">
        <v>481</v>
      </c>
      <c r="E152" t="s">
        <v>482</v>
      </c>
      <c r="F152" t="s">
        <v>483</v>
      </c>
      <c r="G152" t="s">
        <v>484</v>
      </c>
      <c r="H152" t="s">
        <v>73</v>
      </c>
      <c r="I152" t="s">
        <v>74</v>
      </c>
      <c r="J152" t="s">
        <v>75</v>
      </c>
      <c r="K152" t="s">
        <v>485</v>
      </c>
      <c r="L152" t="s">
        <v>486</v>
      </c>
      <c r="M152" t="s">
        <v>228</v>
      </c>
      <c r="N152" t="s">
        <v>487</v>
      </c>
      <c r="O152" t="s">
        <v>488</v>
      </c>
      <c r="P152" t="s">
        <v>488</v>
      </c>
      <c r="Q152" t="s">
        <v>491</v>
      </c>
      <c r="R152" t="s">
        <v>492</v>
      </c>
      <c r="S152" t="s">
        <v>83</v>
      </c>
      <c r="T152" t="s">
        <v>90</v>
      </c>
      <c r="U152" t="s">
        <v>140</v>
      </c>
      <c r="V152" s="7" t="s">
        <v>92</v>
      </c>
      <c r="W152" s="9" t="s">
        <v>92</v>
      </c>
      <c r="Z152">
        <v>0.88</v>
      </c>
      <c r="AA152">
        <f t="shared" si="2"/>
        <v>1.3858267716535434E-2</v>
      </c>
    </row>
    <row r="153" spans="1:27" x14ac:dyDescent="0.2">
      <c r="A153" t="s">
        <v>478</v>
      </c>
      <c r="B153" t="s">
        <v>479</v>
      </c>
      <c r="C153" t="s">
        <v>480</v>
      </c>
      <c r="D153" t="s">
        <v>481</v>
      </c>
      <c r="E153" t="s">
        <v>482</v>
      </c>
      <c r="F153" t="s">
        <v>483</v>
      </c>
      <c r="G153" t="s">
        <v>484</v>
      </c>
      <c r="H153" t="s">
        <v>73</v>
      </c>
      <c r="I153" t="s">
        <v>74</v>
      </c>
      <c r="J153" t="s">
        <v>75</v>
      </c>
      <c r="K153" t="s">
        <v>485</v>
      </c>
      <c r="L153" t="s">
        <v>486</v>
      </c>
      <c r="M153" t="s">
        <v>228</v>
      </c>
      <c r="N153" t="s">
        <v>487</v>
      </c>
      <c r="O153" t="s">
        <v>488</v>
      </c>
      <c r="P153" t="s">
        <v>488</v>
      </c>
      <c r="Q153" t="s">
        <v>493</v>
      </c>
      <c r="R153" t="s">
        <v>494</v>
      </c>
      <c r="S153" t="s">
        <v>83</v>
      </c>
      <c r="T153" t="s">
        <v>95</v>
      </c>
      <c r="U153" t="s">
        <v>140</v>
      </c>
      <c r="V153" s="7" t="s">
        <v>92</v>
      </c>
      <c r="W153" s="9" t="s">
        <v>92</v>
      </c>
      <c r="Z153">
        <v>2.1</v>
      </c>
      <c r="AA153">
        <f t="shared" si="2"/>
        <v>3.3070866141732283E-2</v>
      </c>
    </row>
    <row r="154" spans="1:27" x14ac:dyDescent="0.2">
      <c r="A154" t="s">
        <v>478</v>
      </c>
      <c r="B154" t="s">
        <v>479</v>
      </c>
      <c r="C154" t="s">
        <v>480</v>
      </c>
      <c r="D154" t="s">
        <v>481</v>
      </c>
      <c r="E154" t="s">
        <v>482</v>
      </c>
      <c r="F154" t="s">
        <v>483</v>
      </c>
      <c r="G154" t="s">
        <v>484</v>
      </c>
      <c r="H154" t="s">
        <v>73</v>
      </c>
      <c r="I154" t="s">
        <v>74</v>
      </c>
      <c r="J154" t="s">
        <v>75</v>
      </c>
      <c r="K154" t="s">
        <v>485</v>
      </c>
      <c r="L154" t="s">
        <v>486</v>
      </c>
      <c r="M154" t="s">
        <v>228</v>
      </c>
      <c r="N154" t="s">
        <v>487</v>
      </c>
      <c r="O154" t="s">
        <v>488</v>
      </c>
      <c r="P154" t="s">
        <v>488</v>
      </c>
      <c r="Q154" t="s">
        <v>495</v>
      </c>
      <c r="R154" t="s">
        <v>97</v>
      </c>
      <c r="S154" t="s">
        <v>83</v>
      </c>
      <c r="T154" t="s">
        <v>98</v>
      </c>
      <c r="U154" t="s">
        <v>85</v>
      </c>
      <c r="V154" s="7" t="s">
        <v>92</v>
      </c>
      <c r="W154" s="9" t="s">
        <v>92</v>
      </c>
      <c r="Z154" t="s">
        <v>84</v>
      </c>
      <c r="AA154">
        <f t="shared" si="2"/>
        <v>1.5748031496062992E-2</v>
      </c>
    </row>
    <row r="155" spans="1:27" x14ac:dyDescent="0.2">
      <c r="A155" t="s">
        <v>478</v>
      </c>
      <c r="B155" t="s">
        <v>479</v>
      </c>
      <c r="C155" t="s">
        <v>480</v>
      </c>
      <c r="D155" t="s">
        <v>481</v>
      </c>
      <c r="E155" t="s">
        <v>482</v>
      </c>
      <c r="F155" t="s">
        <v>483</v>
      </c>
      <c r="G155" t="s">
        <v>484</v>
      </c>
      <c r="H155" t="s">
        <v>73</v>
      </c>
      <c r="I155" t="s">
        <v>74</v>
      </c>
      <c r="J155" t="s">
        <v>75</v>
      </c>
      <c r="K155" t="s">
        <v>485</v>
      </c>
      <c r="L155" t="s">
        <v>486</v>
      </c>
      <c r="M155" t="s">
        <v>228</v>
      </c>
      <c r="N155" t="s">
        <v>487</v>
      </c>
      <c r="O155" t="s">
        <v>488</v>
      </c>
      <c r="P155" t="s">
        <v>488</v>
      </c>
      <c r="Q155" t="s">
        <v>496</v>
      </c>
      <c r="R155" t="s">
        <v>497</v>
      </c>
      <c r="S155" t="s">
        <v>83</v>
      </c>
      <c r="T155" t="s">
        <v>101</v>
      </c>
      <c r="U155" t="s">
        <v>129</v>
      </c>
      <c r="V155" s="7" t="s">
        <v>92</v>
      </c>
      <c r="W155" s="9" t="s">
        <v>92</v>
      </c>
      <c r="Z155">
        <v>1.1000000000000001</v>
      </c>
      <c r="AA155">
        <f t="shared" si="2"/>
        <v>1.7322834645669291E-2</v>
      </c>
    </row>
    <row r="156" spans="1:27" x14ac:dyDescent="0.2">
      <c r="A156" t="s">
        <v>478</v>
      </c>
      <c r="B156" t="s">
        <v>479</v>
      </c>
      <c r="C156" t="s">
        <v>480</v>
      </c>
      <c r="D156" t="s">
        <v>481</v>
      </c>
      <c r="E156" t="s">
        <v>482</v>
      </c>
      <c r="F156" t="s">
        <v>483</v>
      </c>
      <c r="G156" t="s">
        <v>484</v>
      </c>
      <c r="H156" t="s">
        <v>73</v>
      </c>
      <c r="I156" t="s">
        <v>74</v>
      </c>
      <c r="J156" t="s">
        <v>75</v>
      </c>
      <c r="K156" t="s">
        <v>485</v>
      </c>
      <c r="L156" t="s">
        <v>486</v>
      </c>
      <c r="M156" t="s">
        <v>228</v>
      </c>
      <c r="N156" t="s">
        <v>487</v>
      </c>
      <c r="O156" t="s">
        <v>488</v>
      </c>
      <c r="P156" t="s">
        <v>488</v>
      </c>
      <c r="Q156" t="s">
        <v>498</v>
      </c>
      <c r="R156" t="s">
        <v>499</v>
      </c>
      <c r="S156" t="s">
        <v>83</v>
      </c>
      <c r="T156" t="s">
        <v>105</v>
      </c>
      <c r="U156" t="s">
        <v>85</v>
      </c>
      <c r="V156" s="7" t="s">
        <v>92</v>
      </c>
      <c r="W156" s="9" t="s">
        <v>92</v>
      </c>
      <c r="Z156">
        <v>0.93</v>
      </c>
      <c r="AA156">
        <f t="shared" si="2"/>
        <v>1.4645669291338584E-2</v>
      </c>
    </row>
    <row r="157" spans="1:27" x14ac:dyDescent="0.2">
      <c r="A157" t="s">
        <v>478</v>
      </c>
      <c r="B157" t="s">
        <v>479</v>
      </c>
      <c r="C157" t="s">
        <v>480</v>
      </c>
      <c r="D157" t="s">
        <v>481</v>
      </c>
      <c r="E157" t="s">
        <v>482</v>
      </c>
      <c r="F157" t="s">
        <v>483</v>
      </c>
      <c r="G157" t="s">
        <v>484</v>
      </c>
      <c r="H157" t="s">
        <v>73</v>
      </c>
      <c r="I157" t="s">
        <v>74</v>
      </c>
      <c r="J157" t="s">
        <v>75</v>
      </c>
      <c r="K157" t="s">
        <v>485</v>
      </c>
      <c r="L157" t="s">
        <v>486</v>
      </c>
      <c r="M157" t="s">
        <v>228</v>
      </c>
      <c r="N157" t="s">
        <v>487</v>
      </c>
      <c r="O157" t="s">
        <v>488</v>
      </c>
      <c r="P157" t="s">
        <v>488</v>
      </c>
      <c r="Q157" t="s">
        <v>500</v>
      </c>
      <c r="R157" t="s">
        <v>501</v>
      </c>
      <c r="S157" t="s">
        <v>83</v>
      </c>
      <c r="T157" t="s">
        <v>109</v>
      </c>
      <c r="U157" t="s">
        <v>105</v>
      </c>
      <c r="V157" s="7" t="s">
        <v>92</v>
      </c>
      <c r="W157" s="9" t="s">
        <v>92</v>
      </c>
      <c r="Z157">
        <v>1.6</v>
      </c>
      <c r="AA157">
        <f t="shared" si="2"/>
        <v>2.5196850393700791E-2</v>
      </c>
    </row>
    <row r="158" spans="1:27" x14ac:dyDescent="0.2">
      <c r="A158" t="s">
        <v>478</v>
      </c>
      <c r="B158" t="s">
        <v>479</v>
      </c>
      <c r="C158" t="s">
        <v>480</v>
      </c>
      <c r="D158" t="s">
        <v>481</v>
      </c>
      <c r="E158" t="s">
        <v>482</v>
      </c>
      <c r="F158" t="s">
        <v>483</v>
      </c>
      <c r="G158" t="s">
        <v>484</v>
      </c>
      <c r="H158" t="s">
        <v>73</v>
      </c>
      <c r="I158" t="s">
        <v>74</v>
      </c>
      <c r="J158" t="s">
        <v>75</v>
      </c>
      <c r="K158" t="s">
        <v>485</v>
      </c>
      <c r="L158" t="s">
        <v>486</v>
      </c>
      <c r="M158" t="s">
        <v>228</v>
      </c>
      <c r="N158" t="s">
        <v>487</v>
      </c>
      <c r="O158" t="s">
        <v>488</v>
      </c>
      <c r="P158" t="s">
        <v>488</v>
      </c>
      <c r="Q158" t="s">
        <v>502</v>
      </c>
      <c r="R158" t="s">
        <v>503</v>
      </c>
      <c r="S158" t="s">
        <v>83</v>
      </c>
      <c r="T158" t="s">
        <v>113</v>
      </c>
      <c r="U158" t="s">
        <v>162</v>
      </c>
      <c r="V158" s="7" t="s">
        <v>92</v>
      </c>
      <c r="W158" s="9" t="s">
        <v>92</v>
      </c>
      <c r="Z158">
        <v>0.91</v>
      </c>
      <c r="AA158">
        <f t="shared" si="2"/>
        <v>1.4330708661417323E-2</v>
      </c>
    </row>
    <row r="159" spans="1:27" x14ac:dyDescent="0.2">
      <c r="A159" t="s">
        <v>478</v>
      </c>
      <c r="B159" t="s">
        <v>479</v>
      </c>
      <c r="C159" t="s">
        <v>480</v>
      </c>
      <c r="D159" t="s">
        <v>481</v>
      </c>
      <c r="E159" t="s">
        <v>482</v>
      </c>
      <c r="F159" t="s">
        <v>483</v>
      </c>
      <c r="G159" t="s">
        <v>484</v>
      </c>
      <c r="H159" t="s">
        <v>73</v>
      </c>
      <c r="I159" t="s">
        <v>74</v>
      </c>
      <c r="J159" t="s">
        <v>75</v>
      </c>
      <c r="K159" t="s">
        <v>485</v>
      </c>
      <c r="L159" t="s">
        <v>486</v>
      </c>
      <c r="M159" t="s">
        <v>228</v>
      </c>
      <c r="N159" t="s">
        <v>487</v>
      </c>
      <c r="O159" t="s">
        <v>488</v>
      </c>
      <c r="P159" t="s">
        <v>488</v>
      </c>
      <c r="Q159" t="s">
        <v>504</v>
      </c>
      <c r="R159" t="s">
        <v>505</v>
      </c>
      <c r="S159" t="s">
        <v>83</v>
      </c>
      <c r="T159" t="s">
        <v>119</v>
      </c>
      <c r="U159" t="s">
        <v>363</v>
      </c>
      <c r="V159" s="7" t="s">
        <v>92</v>
      </c>
      <c r="W159" s="9" t="s">
        <v>92</v>
      </c>
      <c r="Z159">
        <v>0.77</v>
      </c>
      <c r="AA159">
        <f t="shared" si="2"/>
        <v>1.2125984251968504E-2</v>
      </c>
    </row>
    <row r="160" spans="1:27" x14ac:dyDescent="0.2">
      <c r="A160" t="s">
        <v>478</v>
      </c>
      <c r="B160" t="s">
        <v>479</v>
      </c>
      <c r="C160" t="s">
        <v>480</v>
      </c>
      <c r="D160" t="s">
        <v>481</v>
      </c>
      <c r="E160" t="s">
        <v>482</v>
      </c>
      <c r="F160" t="s">
        <v>483</v>
      </c>
      <c r="G160" t="s">
        <v>484</v>
      </c>
      <c r="H160" t="s">
        <v>73</v>
      </c>
      <c r="I160" t="s">
        <v>74</v>
      </c>
      <c r="J160" t="s">
        <v>75</v>
      </c>
      <c r="K160" t="s">
        <v>485</v>
      </c>
      <c r="L160" t="s">
        <v>486</v>
      </c>
      <c r="M160" t="s">
        <v>228</v>
      </c>
      <c r="N160" t="s">
        <v>487</v>
      </c>
      <c r="O160" t="s">
        <v>488</v>
      </c>
      <c r="P160" t="s">
        <v>488</v>
      </c>
      <c r="Q160" t="s">
        <v>506</v>
      </c>
      <c r="R160" t="s">
        <v>507</v>
      </c>
      <c r="S160" t="s">
        <v>83</v>
      </c>
      <c r="T160" t="s">
        <v>114</v>
      </c>
      <c r="U160" t="s">
        <v>362</v>
      </c>
      <c r="V160" s="7" t="s">
        <v>92</v>
      </c>
      <c r="W160" s="9" t="s">
        <v>92</v>
      </c>
      <c r="Z160">
        <v>2.5</v>
      </c>
      <c r="AA160">
        <f t="shared" si="2"/>
        <v>3.937007874015748E-2</v>
      </c>
    </row>
    <row r="161" spans="1:27" x14ac:dyDescent="0.2">
      <c r="A161" t="s">
        <v>478</v>
      </c>
      <c r="B161" t="s">
        <v>479</v>
      </c>
      <c r="C161" t="s">
        <v>480</v>
      </c>
      <c r="D161" t="s">
        <v>481</v>
      </c>
      <c r="E161" t="s">
        <v>482</v>
      </c>
      <c r="F161" t="s">
        <v>483</v>
      </c>
      <c r="G161" t="s">
        <v>484</v>
      </c>
      <c r="H161" t="s">
        <v>73</v>
      </c>
      <c r="I161" t="s">
        <v>74</v>
      </c>
      <c r="J161" t="s">
        <v>75</v>
      </c>
      <c r="K161" t="s">
        <v>485</v>
      </c>
      <c r="L161" t="s">
        <v>486</v>
      </c>
      <c r="M161" t="s">
        <v>228</v>
      </c>
      <c r="N161" t="s">
        <v>487</v>
      </c>
      <c r="O161" t="s">
        <v>488</v>
      </c>
      <c r="P161" t="s">
        <v>488</v>
      </c>
      <c r="Q161" t="s">
        <v>508</v>
      </c>
      <c r="R161" t="s">
        <v>509</v>
      </c>
      <c r="S161" t="s">
        <v>83</v>
      </c>
      <c r="T161" t="s">
        <v>102</v>
      </c>
      <c r="U161" t="s">
        <v>113</v>
      </c>
      <c r="V161" s="7" t="s">
        <v>92</v>
      </c>
      <c r="W161" s="9" t="s">
        <v>92</v>
      </c>
      <c r="Z161">
        <v>2.4</v>
      </c>
      <c r="AA161">
        <f t="shared" si="2"/>
        <v>3.7795275590551181E-2</v>
      </c>
    </row>
    <row r="162" spans="1:27" x14ac:dyDescent="0.2">
      <c r="A162" t="s">
        <v>478</v>
      </c>
      <c r="B162" t="s">
        <v>479</v>
      </c>
      <c r="C162" t="s">
        <v>480</v>
      </c>
      <c r="D162" t="s">
        <v>481</v>
      </c>
      <c r="E162" t="s">
        <v>482</v>
      </c>
      <c r="F162" t="s">
        <v>483</v>
      </c>
      <c r="G162" t="s">
        <v>484</v>
      </c>
      <c r="H162" t="s">
        <v>73</v>
      </c>
      <c r="I162" t="s">
        <v>74</v>
      </c>
      <c r="J162" t="s">
        <v>75</v>
      </c>
      <c r="K162" t="s">
        <v>485</v>
      </c>
      <c r="L162" t="s">
        <v>486</v>
      </c>
      <c r="M162" t="s">
        <v>228</v>
      </c>
      <c r="N162" t="s">
        <v>487</v>
      </c>
      <c r="O162" t="s">
        <v>488</v>
      </c>
      <c r="P162" t="s">
        <v>488</v>
      </c>
      <c r="Q162" t="s">
        <v>510</v>
      </c>
      <c r="R162" t="s">
        <v>511</v>
      </c>
      <c r="S162" t="s">
        <v>83</v>
      </c>
      <c r="T162" t="s">
        <v>110</v>
      </c>
      <c r="U162" t="s">
        <v>362</v>
      </c>
      <c r="V162" s="7" t="s">
        <v>92</v>
      </c>
      <c r="W162" s="9" t="s">
        <v>92</v>
      </c>
      <c r="Z162">
        <v>1.8</v>
      </c>
      <c r="AA162">
        <f t="shared" si="2"/>
        <v>2.8346456692913385E-2</v>
      </c>
    </row>
    <row r="163" spans="1:27" x14ac:dyDescent="0.2">
      <c r="A163" t="s">
        <v>478</v>
      </c>
      <c r="B163" t="s">
        <v>479</v>
      </c>
      <c r="C163" t="s">
        <v>480</v>
      </c>
      <c r="D163" t="s">
        <v>481</v>
      </c>
      <c r="E163" t="s">
        <v>482</v>
      </c>
      <c r="F163" t="s">
        <v>483</v>
      </c>
      <c r="G163" t="s">
        <v>484</v>
      </c>
      <c r="H163" t="s">
        <v>73</v>
      </c>
      <c r="I163" t="s">
        <v>74</v>
      </c>
      <c r="J163" t="s">
        <v>75</v>
      </c>
      <c r="K163" t="s">
        <v>485</v>
      </c>
      <c r="L163" t="s">
        <v>486</v>
      </c>
      <c r="M163" t="s">
        <v>228</v>
      </c>
      <c r="N163" t="s">
        <v>487</v>
      </c>
      <c r="O163" t="s">
        <v>488</v>
      </c>
      <c r="P163" t="s">
        <v>488</v>
      </c>
      <c r="Q163" t="s">
        <v>512</v>
      </c>
      <c r="R163" t="s">
        <v>513</v>
      </c>
      <c r="S163" t="s">
        <v>128</v>
      </c>
      <c r="T163" t="s">
        <v>84</v>
      </c>
      <c r="U163" t="s">
        <v>140</v>
      </c>
      <c r="V163" s="7" t="s">
        <v>92</v>
      </c>
      <c r="W163" s="9" t="s">
        <v>92</v>
      </c>
      <c r="X163" t="s">
        <v>146</v>
      </c>
      <c r="Z163">
        <v>1.6</v>
      </c>
      <c r="AA163">
        <f t="shared" si="2"/>
        <v>2.5196850393700791E-2</v>
      </c>
    </row>
    <row r="164" spans="1:27" x14ac:dyDescent="0.2">
      <c r="A164" t="s">
        <v>478</v>
      </c>
      <c r="B164" t="s">
        <v>479</v>
      </c>
      <c r="C164" t="s">
        <v>480</v>
      </c>
      <c r="D164" t="s">
        <v>481</v>
      </c>
      <c r="E164" t="s">
        <v>482</v>
      </c>
      <c r="F164" t="s">
        <v>483</v>
      </c>
      <c r="G164" t="s">
        <v>484</v>
      </c>
      <c r="H164" t="s">
        <v>73</v>
      </c>
      <c r="I164" t="s">
        <v>74</v>
      </c>
      <c r="J164" t="s">
        <v>75</v>
      </c>
      <c r="K164" t="s">
        <v>485</v>
      </c>
      <c r="L164" t="s">
        <v>486</v>
      </c>
      <c r="M164" t="s">
        <v>228</v>
      </c>
      <c r="N164" t="s">
        <v>487</v>
      </c>
      <c r="O164" t="s">
        <v>488</v>
      </c>
      <c r="P164" t="s">
        <v>488</v>
      </c>
      <c r="Q164" t="s">
        <v>514</v>
      </c>
      <c r="R164" t="s">
        <v>366</v>
      </c>
      <c r="S164" t="s">
        <v>128</v>
      </c>
      <c r="T164" t="s">
        <v>90</v>
      </c>
      <c r="U164" t="s">
        <v>364</v>
      </c>
      <c r="V164" s="7" t="s">
        <v>92</v>
      </c>
      <c r="W164" s="9" t="s">
        <v>92</v>
      </c>
      <c r="X164" t="s">
        <v>146</v>
      </c>
      <c r="Z164">
        <v>1.8</v>
      </c>
      <c r="AA164">
        <f t="shared" si="2"/>
        <v>2.8346456692913385E-2</v>
      </c>
    </row>
    <row r="165" spans="1:27" x14ac:dyDescent="0.2">
      <c r="A165" t="s">
        <v>478</v>
      </c>
      <c r="B165" t="s">
        <v>479</v>
      </c>
      <c r="C165" t="s">
        <v>480</v>
      </c>
      <c r="D165" t="s">
        <v>481</v>
      </c>
      <c r="E165" t="s">
        <v>482</v>
      </c>
      <c r="F165" t="s">
        <v>483</v>
      </c>
      <c r="G165" t="s">
        <v>484</v>
      </c>
      <c r="H165" t="s">
        <v>73</v>
      </c>
      <c r="I165" t="s">
        <v>74</v>
      </c>
      <c r="J165" t="s">
        <v>75</v>
      </c>
      <c r="K165" t="s">
        <v>485</v>
      </c>
      <c r="L165" t="s">
        <v>486</v>
      </c>
      <c r="M165" t="s">
        <v>228</v>
      </c>
      <c r="N165" t="s">
        <v>487</v>
      </c>
      <c r="O165" t="s">
        <v>488</v>
      </c>
      <c r="P165" t="s">
        <v>488</v>
      </c>
      <c r="Q165" t="s">
        <v>515</v>
      </c>
      <c r="R165" t="s">
        <v>516</v>
      </c>
      <c r="S165" t="s">
        <v>128</v>
      </c>
      <c r="T165" t="s">
        <v>95</v>
      </c>
      <c r="U165" t="s">
        <v>365</v>
      </c>
      <c r="V165" s="7" t="s">
        <v>92</v>
      </c>
      <c r="W165" s="9" t="s">
        <v>92</v>
      </c>
      <c r="X165" t="s">
        <v>146</v>
      </c>
      <c r="Z165">
        <v>1.4</v>
      </c>
      <c r="AA165">
        <f t="shared" ref="AA165:AA228" si="3">Z165/63.5</f>
        <v>2.2047244094488189E-2</v>
      </c>
    </row>
    <row r="166" spans="1:27" x14ac:dyDescent="0.2">
      <c r="A166" t="s">
        <v>478</v>
      </c>
      <c r="B166" t="s">
        <v>479</v>
      </c>
      <c r="C166" t="s">
        <v>480</v>
      </c>
      <c r="D166" t="s">
        <v>481</v>
      </c>
      <c r="E166" t="s">
        <v>482</v>
      </c>
      <c r="F166" t="s">
        <v>483</v>
      </c>
      <c r="G166" t="s">
        <v>484</v>
      </c>
      <c r="H166" t="s">
        <v>73</v>
      </c>
      <c r="I166" t="s">
        <v>74</v>
      </c>
      <c r="J166" t="s">
        <v>75</v>
      </c>
      <c r="K166" t="s">
        <v>485</v>
      </c>
      <c r="L166" t="s">
        <v>486</v>
      </c>
      <c r="M166" t="s">
        <v>228</v>
      </c>
      <c r="N166" t="s">
        <v>487</v>
      </c>
      <c r="O166" t="s">
        <v>488</v>
      </c>
      <c r="P166" t="s">
        <v>488</v>
      </c>
      <c r="Q166" t="s">
        <v>517</v>
      </c>
      <c r="R166" t="s">
        <v>518</v>
      </c>
      <c r="S166" t="s">
        <v>128</v>
      </c>
      <c r="T166" t="s">
        <v>98</v>
      </c>
      <c r="U166" t="s">
        <v>362</v>
      </c>
      <c r="V166" s="7" t="s">
        <v>92</v>
      </c>
      <c r="W166" s="9" t="s">
        <v>92</v>
      </c>
      <c r="X166" t="s">
        <v>146</v>
      </c>
      <c r="Z166">
        <v>1.5</v>
      </c>
      <c r="AA166">
        <f t="shared" si="3"/>
        <v>2.3622047244094488E-2</v>
      </c>
    </row>
    <row r="167" spans="1:27" x14ac:dyDescent="0.2">
      <c r="A167" t="s">
        <v>478</v>
      </c>
      <c r="B167" t="s">
        <v>479</v>
      </c>
      <c r="C167" t="s">
        <v>480</v>
      </c>
      <c r="D167" t="s">
        <v>481</v>
      </c>
      <c r="E167" t="s">
        <v>482</v>
      </c>
      <c r="F167" t="s">
        <v>483</v>
      </c>
      <c r="G167" t="s">
        <v>484</v>
      </c>
      <c r="H167" t="s">
        <v>73</v>
      </c>
      <c r="I167" t="s">
        <v>74</v>
      </c>
      <c r="J167" t="s">
        <v>75</v>
      </c>
      <c r="K167" t="s">
        <v>485</v>
      </c>
      <c r="L167" t="s">
        <v>486</v>
      </c>
      <c r="M167" t="s">
        <v>228</v>
      </c>
      <c r="N167" t="s">
        <v>487</v>
      </c>
      <c r="O167" t="s">
        <v>488</v>
      </c>
      <c r="P167" t="s">
        <v>488</v>
      </c>
      <c r="Q167" t="s">
        <v>519</v>
      </c>
      <c r="R167" t="s">
        <v>520</v>
      </c>
      <c r="S167" t="s">
        <v>128</v>
      </c>
      <c r="T167" t="s">
        <v>101</v>
      </c>
      <c r="U167" t="s">
        <v>238</v>
      </c>
      <c r="V167" s="7" t="s">
        <v>92</v>
      </c>
      <c r="W167" s="9" t="s">
        <v>92</v>
      </c>
      <c r="X167" t="s">
        <v>146</v>
      </c>
      <c r="Z167">
        <v>1.2</v>
      </c>
      <c r="AA167">
        <f t="shared" si="3"/>
        <v>1.889763779527559E-2</v>
      </c>
    </row>
    <row r="168" spans="1:27" x14ac:dyDescent="0.2">
      <c r="A168" t="s">
        <v>478</v>
      </c>
      <c r="B168" t="s">
        <v>479</v>
      </c>
      <c r="C168" t="s">
        <v>480</v>
      </c>
      <c r="D168" t="s">
        <v>481</v>
      </c>
      <c r="E168" t="s">
        <v>482</v>
      </c>
      <c r="F168" t="s">
        <v>483</v>
      </c>
      <c r="G168" t="s">
        <v>484</v>
      </c>
      <c r="H168" t="s">
        <v>73</v>
      </c>
      <c r="I168" t="s">
        <v>74</v>
      </c>
      <c r="J168" t="s">
        <v>75</v>
      </c>
      <c r="K168" t="s">
        <v>485</v>
      </c>
      <c r="L168" t="s">
        <v>486</v>
      </c>
      <c r="M168" t="s">
        <v>228</v>
      </c>
      <c r="N168" t="s">
        <v>487</v>
      </c>
      <c r="O168" t="s">
        <v>488</v>
      </c>
      <c r="P168" t="s">
        <v>488</v>
      </c>
      <c r="Q168" t="s">
        <v>521</v>
      </c>
      <c r="R168" t="s">
        <v>522</v>
      </c>
      <c r="S168" t="s">
        <v>128</v>
      </c>
      <c r="T168" t="s">
        <v>105</v>
      </c>
      <c r="U168" t="s">
        <v>363</v>
      </c>
      <c r="V168" s="7" t="s">
        <v>92</v>
      </c>
      <c r="W168" s="9" t="s">
        <v>92</v>
      </c>
      <c r="X168" t="s">
        <v>146</v>
      </c>
      <c r="Z168">
        <v>1.8</v>
      </c>
      <c r="AA168">
        <f t="shared" si="3"/>
        <v>2.8346456692913385E-2</v>
      </c>
    </row>
    <row r="169" spans="1:27" x14ac:dyDescent="0.2">
      <c r="A169" t="s">
        <v>478</v>
      </c>
      <c r="B169" t="s">
        <v>479</v>
      </c>
      <c r="C169" t="s">
        <v>480</v>
      </c>
      <c r="D169" t="s">
        <v>481</v>
      </c>
      <c r="E169" t="s">
        <v>482</v>
      </c>
      <c r="F169" t="s">
        <v>483</v>
      </c>
      <c r="G169" t="s">
        <v>484</v>
      </c>
      <c r="H169" t="s">
        <v>73</v>
      </c>
      <c r="I169" t="s">
        <v>74</v>
      </c>
      <c r="J169" t="s">
        <v>75</v>
      </c>
      <c r="K169" t="s">
        <v>485</v>
      </c>
      <c r="L169" t="s">
        <v>486</v>
      </c>
      <c r="M169" t="s">
        <v>228</v>
      </c>
      <c r="N169" t="s">
        <v>487</v>
      </c>
      <c r="O169" t="s">
        <v>488</v>
      </c>
      <c r="P169" t="s">
        <v>488</v>
      </c>
      <c r="Q169" t="s">
        <v>523</v>
      </c>
      <c r="R169" t="s">
        <v>524</v>
      </c>
      <c r="S169" t="s">
        <v>128</v>
      </c>
      <c r="T169" t="s">
        <v>109</v>
      </c>
      <c r="U169" t="s">
        <v>105</v>
      </c>
      <c r="V169" s="7" t="s">
        <v>92</v>
      </c>
      <c r="W169" s="9" t="s">
        <v>92</v>
      </c>
      <c r="X169" t="s">
        <v>146</v>
      </c>
      <c r="Z169">
        <v>1.2</v>
      </c>
      <c r="AA169">
        <f t="shared" si="3"/>
        <v>1.889763779527559E-2</v>
      </c>
    </row>
    <row r="170" spans="1:27" x14ac:dyDescent="0.2">
      <c r="A170" t="s">
        <v>478</v>
      </c>
      <c r="B170" t="s">
        <v>479</v>
      </c>
      <c r="C170" t="s">
        <v>480</v>
      </c>
      <c r="D170" t="s">
        <v>481</v>
      </c>
      <c r="E170" t="s">
        <v>482</v>
      </c>
      <c r="F170" t="s">
        <v>483</v>
      </c>
      <c r="G170" t="s">
        <v>484</v>
      </c>
      <c r="H170" t="s">
        <v>73</v>
      </c>
      <c r="I170" t="s">
        <v>74</v>
      </c>
      <c r="J170" t="s">
        <v>75</v>
      </c>
      <c r="K170" t="s">
        <v>485</v>
      </c>
      <c r="L170" t="s">
        <v>486</v>
      </c>
      <c r="M170" t="s">
        <v>228</v>
      </c>
      <c r="N170" t="s">
        <v>487</v>
      </c>
      <c r="O170" t="s">
        <v>488</v>
      </c>
      <c r="P170" t="s">
        <v>488</v>
      </c>
      <c r="Q170" t="s">
        <v>525</v>
      </c>
      <c r="R170" t="s">
        <v>526</v>
      </c>
      <c r="S170" t="s">
        <v>128</v>
      </c>
      <c r="T170" t="s">
        <v>113</v>
      </c>
      <c r="U170" t="s">
        <v>371</v>
      </c>
      <c r="V170" s="7" t="s">
        <v>92</v>
      </c>
      <c r="W170" s="9" t="s">
        <v>92</v>
      </c>
      <c r="X170" t="s">
        <v>146</v>
      </c>
      <c r="Z170">
        <v>0.91</v>
      </c>
      <c r="AA170">
        <f t="shared" si="3"/>
        <v>1.4330708661417323E-2</v>
      </c>
    </row>
    <row r="171" spans="1:27" x14ac:dyDescent="0.2">
      <c r="A171" t="s">
        <v>478</v>
      </c>
      <c r="B171" t="s">
        <v>479</v>
      </c>
      <c r="C171" t="s">
        <v>480</v>
      </c>
      <c r="D171" t="s">
        <v>481</v>
      </c>
      <c r="E171" t="s">
        <v>482</v>
      </c>
      <c r="F171" t="s">
        <v>483</v>
      </c>
      <c r="G171" t="s">
        <v>484</v>
      </c>
      <c r="H171" t="s">
        <v>73</v>
      </c>
      <c r="I171" t="s">
        <v>74</v>
      </c>
      <c r="J171" t="s">
        <v>75</v>
      </c>
      <c r="K171" t="s">
        <v>485</v>
      </c>
      <c r="L171" t="s">
        <v>486</v>
      </c>
      <c r="M171" t="s">
        <v>228</v>
      </c>
      <c r="N171" t="s">
        <v>487</v>
      </c>
      <c r="O171" t="s">
        <v>488</v>
      </c>
      <c r="P171" t="s">
        <v>488</v>
      </c>
      <c r="Q171" t="s">
        <v>527</v>
      </c>
      <c r="R171" t="s">
        <v>528</v>
      </c>
      <c r="S171" t="s">
        <v>128</v>
      </c>
      <c r="T171" t="s">
        <v>119</v>
      </c>
      <c r="U171" t="s">
        <v>372</v>
      </c>
      <c r="V171" s="7" t="s">
        <v>92</v>
      </c>
      <c r="W171" s="9" t="s">
        <v>92</v>
      </c>
      <c r="X171" t="s">
        <v>146</v>
      </c>
      <c r="Z171">
        <v>1.4</v>
      </c>
      <c r="AA171">
        <f t="shared" si="3"/>
        <v>2.2047244094488189E-2</v>
      </c>
    </row>
    <row r="172" spans="1:27" x14ac:dyDescent="0.2">
      <c r="A172" t="s">
        <v>478</v>
      </c>
      <c r="B172" t="s">
        <v>479</v>
      </c>
      <c r="C172" t="s">
        <v>480</v>
      </c>
      <c r="D172" t="s">
        <v>481</v>
      </c>
      <c r="E172" t="s">
        <v>482</v>
      </c>
      <c r="F172" t="s">
        <v>483</v>
      </c>
      <c r="G172" t="s">
        <v>484</v>
      </c>
      <c r="H172" t="s">
        <v>73</v>
      </c>
      <c r="I172" t="s">
        <v>74</v>
      </c>
      <c r="J172" t="s">
        <v>75</v>
      </c>
      <c r="K172" t="s">
        <v>485</v>
      </c>
      <c r="L172" t="s">
        <v>486</v>
      </c>
      <c r="M172" t="s">
        <v>228</v>
      </c>
      <c r="N172" t="s">
        <v>487</v>
      </c>
      <c r="O172" t="s">
        <v>488</v>
      </c>
      <c r="P172" t="s">
        <v>488</v>
      </c>
      <c r="Q172" t="s">
        <v>529</v>
      </c>
      <c r="R172" t="s">
        <v>530</v>
      </c>
      <c r="S172" t="s">
        <v>128</v>
      </c>
      <c r="T172" t="s">
        <v>114</v>
      </c>
      <c r="U172" t="s">
        <v>372</v>
      </c>
      <c r="V172" s="7" t="s">
        <v>92</v>
      </c>
      <c r="W172" s="9" t="s">
        <v>92</v>
      </c>
      <c r="X172" t="s">
        <v>146</v>
      </c>
      <c r="Z172">
        <v>1.4</v>
      </c>
      <c r="AA172">
        <f t="shared" si="3"/>
        <v>2.2047244094488189E-2</v>
      </c>
    </row>
    <row r="173" spans="1:27" x14ac:dyDescent="0.2">
      <c r="A173" t="s">
        <v>478</v>
      </c>
      <c r="B173" t="s">
        <v>479</v>
      </c>
      <c r="C173" t="s">
        <v>480</v>
      </c>
      <c r="D173" t="s">
        <v>481</v>
      </c>
      <c r="E173" t="s">
        <v>482</v>
      </c>
      <c r="F173" t="s">
        <v>483</v>
      </c>
      <c r="G173" t="s">
        <v>484</v>
      </c>
      <c r="H173" t="s">
        <v>73</v>
      </c>
      <c r="I173" t="s">
        <v>74</v>
      </c>
      <c r="J173" t="s">
        <v>75</v>
      </c>
      <c r="K173" t="s">
        <v>485</v>
      </c>
      <c r="L173" t="s">
        <v>486</v>
      </c>
      <c r="M173" t="s">
        <v>228</v>
      </c>
      <c r="N173" t="s">
        <v>487</v>
      </c>
      <c r="O173" t="s">
        <v>488</v>
      </c>
      <c r="P173" t="s">
        <v>488</v>
      </c>
      <c r="Q173" t="s">
        <v>531</v>
      </c>
      <c r="R173" t="s">
        <v>532</v>
      </c>
      <c r="S173" t="s">
        <v>128</v>
      </c>
      <c r="T173" t="s">
        <v>102</v>
      </c>
      <c r="U173" t="s">
        <v>67</v>
      </c>
      <c r="V173" s="7" t="s">
        <v>92</v>
      </c>
      <c r="W173" s="9" t="s">
        <v>92</v>
      </c>
      <c r="X173" t="s">
        <v>146</v>
      </c>
      <c r="Z173">
        <v>0.95</v>
      </c>
      <c r="AA173">
        <f t="shared" si="3"/>
        <v>1.4960629921259842E-2</v>
      </c>
    </row>
    <row r="174" spans="1:27" x14ac:dyDescent="0.2">
      <c r="A174" t="s">
        <v>478</v>
      </c>
      <c r="B174" t="s">
        <v>479</v>
      </c>
      <c r="C174" t="s">
        <v>480</v>
      </c>
      <c r="D174" t="s">
        <v>481</v>
      </c>
      <c r="E174" t="s">
        <v>482</v>
      </c>
      <c r="F174" t="s">
        <v>483</v>
      </c>
      <c r="G174" t="s">
        <v>484</v>
      </c>
      <c r="H174" t="s">
        <v>73</v>
      </c>
      <c r="I174" t="s">
        <v>74</v>
      </c>
      <c r="J174" t="s">
        <v>75</v>
      </c>
      <c r="K174" t="s">
        <v>485</v>
      </c>
      <c r="L174" t="s">
        <v>486</v>
      </c>
      <c r="M174" t="s">
        <v>228</v>
      </c>
      <c r="N174" t="s">
        <v>487</v>
      </c>
      <c r="O174" t="s">
        <v>488</v>
      </c>
      <c r="P174" t="s">
        <v>488</v>
      </c>
      <c r="Q174" t="s">
        <v>533</v>
      </c>
      <c r="R174" t="s">
        <v>534</v>
      </c>
      <c r="S174" t="s">
        <v>128</v>
      </c>
      <c r="T174" t="s">
        <v>110</v>
      </c>
      <c r="U174" t="s">
        <v>365</v>
      </c>
      <c r="V174" s="7" t="s">
        <v>92</v>
      </c>
      <c r="W174" s="9" t="s">
        <v>92</v>
      </c>
      <c r="X174" t="s">
        <v>146</v>
      </c>
      <c r="Z174">
        <v>1.3</v>
      </c>
      <c r="AA174">
        <f t="shared" si="3"/>
        <v>2.0472440944881889E-2</v>
      </c>
    </row>
    <row r="175" spans="1:27" x14ac:dyDescent="0.2">
      <c r="A175" t="s">
        <v>478</v>
      </c>
      <c r="B175" t="s">
        <v>479</v>
      </c>
      <c r="C175" t="s">
        <v>480</v>
      </c>
      <c r="D175" t="s">
        <v>481</v>
      </c>
      <c r="E175" t="s">
        <v>482</v>
      </c>
      <c r="F175" t="s">
        <v>483</v>
      </c>
      <c r="G175" t="s">
        <v>484</v>
      </c>
      <c r="H175" t="s">
        <v>73</v>
      </c>
      <c r="I175" t="s">
        <v>74</v>
      </c>
      <c r="J175" t="s">
        <v>75</v>
      </c>
      <c r="K175" t="s">
        <v>485</v>
      </c>
      <c r="L175" t="s">
        <v>486</v>
      </c>
      <c r="M175" t="s">
        <v>228</v>
      </c>
      <c r="N175" t="s">
        <v>487</v>
      </c>
      <c r="O175" t="s">
        <v>488</v>
      </c>
      <c r="P175" t="s">
        <v>488</v>
      </c>
      <c r="Q175" t="s">
        <v>535</v>
      </c>
      <c r="R175" t="s">
        <v>536</v>
      </c>
      <c r="S175" t="s">
        <v>161</v>
      </c>
      <c r="T175" t="s">
        <v>84</v>
      </c>
      <c r="U175" t="s">
        <v>238</v>
      </c>
      <c r="V175" s="7" t="s">
        <v>92</v>
      </c>
      <c r="W175" s="9" t="s">
        <v>92</v>
      </c>
      <c r="X175" t="s">
        <v>146</v>
      </c>
      <c r="Z175">
        <v>1.5</v>
      </c>
      <c r="AA175">
        <f t="shared" si="3"/>
        <v>2.3622047244094488E-2</v>
      </c>
    </row>
    <row r="176" spans="1:27" x14ac:dyDescent="0.2">
      <c r="A176" t="s">
        <v>478</v>
      </c>
      <c r="B176" t="s">
        <v>479</v>
      </c>
      <c r="C176" t="s">
        <v>480</v>
      </c>
      <c r="D176" t="s">
        <v>481</v>
      </c>
      <c r="E176" t="s">
        <v>482</v>
      </c>
      <c r="F176" t="s">
        <v>483</v>
      </c>
      <c r="G176" t="s">
        <v>484</v>
      </c>
      <c r="H176" t="s">
        <v>73</v>
      </c>
      <c r="I176" t="s">
        <v>74</v>
      </c>
      <c r="J176" t="s">
        <v>75</v>
      </c>
      <c r="K176" t="s">
        <v>485</v>
      </c>
      <c r="L176" t="s">
        <v>486</v>
      </c>
      <c r="M176" t="s">
        <v>228</v>
      </c>
      <c r="N176" t="s">
        <v>487</v>
      </c>
      <c r="O176" t="s">
        <v>488</v>
      </c>
      <c r="P176" t="s">
        <v>488</v>
      </c>
      <c r="Q176" t="s">
        <v>537</v>
      </c>
      <c r="R176" t="s">
        <v>538</v>
      </c>
      <c r="S176" t="s">
        <v>161</v>
      </c>
      <c r="T176" t="s">
        <v>90</v>
      </c>
      <c r="U176" t="s">
        <v>67</v>
      </c>
      <c r="V176" s="7" t="s">
        <v>92</v>
      </c>
      <c r="W176" s="9" t="s">
        <v>92</v>
      </c>
      <c r="X176" t="s">
        <v>146</v>
      </c>
      <c r="Z176">
        <v>1.7</v>
      </c>
      <c r="AA176">
        <f t="shared" si="3"/>
        <v>2.6771653543307086E-2</v>
      </c>
    </row>
    <row r="177" spans="1:27" x14ac:dyDescent="0.2">
      <c r="A177" t="s">
        <v>478</v>
      </c>
      <c r="B177" t="s">
        <v>479</v>
      </c>
      <c r="C177" t="s">
        <v>480</v>
      </c>
      <c r="D177" t="s">
        <v>481</v>
      </c>
      <c r="E177" t="s">
        <v>482</v>
      </c>
      <c r="F177" t="s">
        <v>483</v>
      </c>
      <c r="G177" t="s">
        <v>484</v>
      </c>
      <c r="H177" t="s">
        <v>73</v>
      </c>
      <c r="I177" t="s">
        <v>74</v>
      </c>
      <c r="J177" t="s">
        <v>75</v>
      </c>
      <c r="K177" t="s">
        <v>485</v>
      </c>
      <c r="L177" t="s">
        <v>486</v>
      </c>
      <c r="M177" t="s">
        <v>228</v>
      </c>
      <c r="N177" t="s">
        <v>487</v>
      </c>
      <c r="O177" t="s">
        <v>488</v>
      </c>
      <c r="P177" t="s">
        <v>488</v>
      </c>
      <c r="Q177" t="s">
        <v>539</v>
      </c>
      <c r="R177" t="s">
        <v>302</v>
      </c>
      <c r="S177" t="s">
        <v>161</v>
      </c>
      <c r="T177" t="s">
        <v>95</v>
      </c>
      <c r="U177" t="s">
        <v>106</v>
      </c>
      <c r="V177" s="7" t="s">
        <v>92</v>
      </c>
      <c r="W177" s="9" t="s">
        <v>92</v>
      </c>
      <c r="X177" t="s">
        <v>146</v>
      </c>
      <c r="Z177">
        <v>1.9</v>
      </c>
      <c r="AA177">
        <f t="shared" si="3"/>
        <v>2.9921259842519685E-2</v>
      </c>
    </row>
    <row r="178" spans="1:27" x14ac:dyDescent="0.2">
      <c r="A178" t="s">
        <v>478</v>
      </c>
      <c r="B178" t="s">
        <v>479</v>
      </c>
      <c r="C178" t="s">
        <v>480</v>
      </c>
      <c r="D178" t="s">
        <v>481</v>
      </c>
      <c r="E178" t="s">
        <v>482</v>
      </c>
      <c r="F178" t="s">
        <v>483</v>
      </c>
      <c r="G178" t="s">
        <v>484</v>
      </c>
      <c r="H178" t="s">
        <v>73</v>
      </c>
      <c r="I178" t="s">
        <v>74</v>
      </c>
      <c r="J178" t="s">
        <v>75</v>
      </c>
      <c r="K178" t="s">
        <v>485</v>
      </c>
      <c r="L178" t="s">
        <v>486</v>
      </c>
      <c r="M178" t="s">
        <v>228</v>
      </c>
      <c r="N178" t="s">
        <v>487</v>
      </c>
      <c r="O178" t="s">
        <v>488</v>
      </c>
      <c r="P178" t="s">
        <v>488</v>
      </c>
      <c r="Q178" t="s">
        <v>540</v>
      </c>
      <c r="R178" t="s">
        <v>541</v>
      </c>
      <c r="S178" t="s">
        <v>161</v>
      </c>
      <c r="T178" t="s">
        <v>98</v>
      </c>
      <c r="U178" t="s">
        <v>162</v>
      </c>
      <c r="V178" s="7" t="s">
        <v>92</v>
      </c>
      <c r="W178" s="9" t="s">
        <v>92</v>
      </c>
      <c r="X178" t="s">
        <v>146</v>
      </c>
      <c r="Z178">
        <v>1.8</v>
      </c>
      <c r="AA178">
        <f t="shared" si="3"/>
        <v>2.8346456692913385E-2</v>
      </c>
    </row>
    <row r="179" spans="1:27" x14ac:dyDescent="0.2">
      <c r="A179" t="s">
        <v>478</v>
      </c>
      <c r="B179" t="s">
        <v>479</v>
      </c>
      <c r="C179" t="s">
        <v>480</v>
      </c>
      <c r="D179" t="s">
        <v>481</v>
      </c>
      <c r="E179" t="s">
        <v>482</v>
      </c>
      <c r="F179" t="s">
        <v>483</v>
      </c>
      <c r="G179" t="s">
        <v>484</v>
      </c>
      <c r="H179" t="s">
        <v>73</v>
      </c>
      <c r="I179" t="s">
        <v>74</v>
      </c>
      <c r="J179" t="s">
        <v>75</v>
      </c>
      <c r="K179" t="s">
        <v>485</v>
      </c>
      <c r="L179" t="s">
        <v>486</v>
      </c>
      <c r="M179" t="s">
        <v>228</v>
      </c>
      <c r="N179" t="s">
        <v>487</v>
      </c>
      <c r="O179" t="s">
        <v>488</v>
      </c>
      <c r="P179" t="s">
        <v>488</v>
      </c>
      <c r="Q179" t="s">
        <v>542</v>
      </c>
      <c r="R179" t="s">
        <v>543</v>
      </c>
      <c r="S179" t="s">
        <v>161</v>
      </c>
      <c r="T179" t="s">
        <v>101</v>
      </c>
      <c r="U179" t="s">
        <v>364</v>
      </c>
      <c r="V179" s="7" t="s">
        <v>92</v>
      </c>
      <c r="W179" s="9" t="s">
        <v>92</v>
      </c>
      <c r="X179" t="s">
        <v>146</v>
      </c>
      <c r="Z179">
        <v>1.7</v>
      </c>
      <c r="AA179">
        <f t="shared" si="3"/>
        <v>2.6771653543307086E-2</v>
      </c>
    </row>
    <row r="180" spans="1:27" x14ac:dyDescent="0.2">
      <c r="A180" t="s">
        <v>478</v>
      </c>
      <c r="B180" t="s">
        <v>479</v>
      </c>
      <c r="C180" t="s">
        <v>480</v>
      </c>
      <c r="D180" t="s">
        <v>481</v>
      </c>
      <c r="E180" t="s">
        <v>482</v>
      </c>
      <c r="F180" t="s">
        <v>483</v>
      </c>
      <c r="G180" t="s">
        <v>484</v>
      </c>
      <c r="H180" t="s">
        <v>73</v>
      </c>
      <c r="I180" t="s">
        <v>74</v>
      </c>
      <c r="J180" t="s">
        <v>75</v>
      </c>
      <c r="K180" t="s">
        <v>485</v>
      </c>
      <c r="L180" t="s">
        <v>486</v>
      </c>
      <c r="M180" t="s">
        <v>228</v>
      </c>
      <c r="N180" t="s">
        <v>487</v>
      </c>
      <c r="O180" t="s">
        <v>488</v>
      </c>
      <c r="P180" t="s">
        <v>488</v>
      </c>
      <c r="Q180" t="s">
        <v>544</v>
      </c>
      <c r="R180" t="s">
        <v>545</v>
      </c>
      <c r="S180" t="s">
        <v>161</v>
      </c>
      <c r="T180" t="s">
        <v>105</v>
      </c>
      <c r="U180" t="s">
        <v>371</v>
      </c>
      <c r="V180" s="7" t="s">
        <v>92</v>
      </c>
      <c r="W180" s="9" t="s">
        <v>92</v>
      </c>
      <c r="X180" t="s">
        <v>146</v>
      </c>
      <c r="Z180">
        <v>1.8</v>
      </c>
      <c r="AA180">
        <f t="shared" si="3"/>
        <v>2.8346456692913385E-2</v>
      </c>
    </row>
    <row r="181" spans="1:27" x14ac:dyDescent="0.2">
      <c r="A181" t="s">
        <v>478</v>
      </c>
      <c r="B181" t="s">
        <v>479</v>
      </c>
      <c r="C181" t="s">
        <v>480</v>
      </c>
      <c r="D181" t="s">
        <v>481</v>
      </c>
      <c r="E181" t="s">
        <v>482</v>
      </c>
      <c r="F181" t="s">
        <v>483</v>
      </c>
      <c r="G181" t="s">
        <v>484</v>
      </c>
      <c r="H181" t="s">
        <v>73</v>
      </c>
      <c r="I181" t="s">
        <v>74</v>
      </c>
      <c r="J181" t="s">
        <v>75</v>
      </c>
      <c r="K181" t="s">
        <v>485</v>
      </c>
      <c r="L181" t="s">
        <v>486</v>
      </c>
      <c r="M181" t="s">
        <v>228</v>
      </c>
      <c r="N181" t="s">
        <v>487</v>
      </c>
      <c r="O181" t="s">
        <v>488</v>
      </c>
      <c r="P181" t="s">
        <v>488</v>
      </c>
      <c r="Q181" t="s">
        <v>546</v>
      </c>
      <c r="R181" t="s">
        <v>547</v>
      </c>
      <c r="S181" t="s">
        <v>161</v>
      </c>
      <c r="T181" t="s">
        <v>109</v>
      </c>
      <c r="U181" t="s">
        <v>114</v>
      </c>
      <c r="V181" s="7" t="s">
        <v>92</v>
      </c>
      <c r="W181" s="9" t="s">
        <v>92</v>
      </c>
      <c r="X181" t="s">
        <v>146</v>
      </c>
      <c r="Z181">
        <v>2.2999999999999998</v>
      </c>
      <c r="AA181">
        <f t="shared" si="3"/>
        <v>3.6220472440944881E-2</v>
      </c>
    </row>
    <row r="182" spans="1:27" x14ac:dyDescent="0.2">
      <c r="A182" t="s">
        <v>478</v>
      </c>
      <c r="B182" t="s">
        <v>479</v>
      </c>
      <c r="C182" t="s">
        <v>480</v>
      </c>
      <c r="D182" t="s">
        <v>481</v>
      </c>
      <c r="E182" t="s">
        <v>482</v>
      </c>
      <c r="F182" t="s">
        <v>483</v>
      </c>
      <c r="G182" t="s">
        <v>484</v>
      </c>
      <c r="H182" t="s">
        <v>73</v>
      </c>
      <c r="I182" t="s">
        <v>74</v>
      </c>
      <c r="J182" t="s">
        <v>75</v>
      </c>
      <c r="K182" t="s">
        <v>485</v>
      </c>
      <c r="L182" t="s">
        <v>486</v>
      </c>
      <c r="M182" t="s">
        <v>228</v>
      </c>
      <c r="N182" t="s">
        <v>487</v>
      </c>
      <c r="O182" t="s">
        <v>488</v>
      </c>
      <c r="P182" t="s">
        <v>488</v>
      </c>
      <c r="Q182" t="s">
        <v>548</v>
      </c>
      <c r="R182" t="s">
        <v>549</v>
      </c>
      <c r="S182" t="s">
        <v>161</v>
      </c>
      <c r="T182" t="s">
        <v>113</v>
      </c>
      <c r="U182" t="s">
        <v>67</v>
      </c>
      <c r="V182" s="7" t="s">
        <v>92</v>
      </c>
      <c r="W182" s="9" t="s">
        <v>92</v>
      </c>
      <c r="X182" t="s">
        <v>146</v>
      </c>
      <c r="Z182">
        <v>1.3</v>
      </c>
      <c r="AA182">
        <f t="shared" si="3"/>
        <v>2.0472440944881889E-2</v>
      </c>
    </row>
    <row r="183" spans="1:27" x14ac:dyDescent="0.2">
      <c r="A183" t="s">
        <v>478</v>
      </c>
      <c r="B183" t="s">
        <v>479</v>
      </c>
      <c r="C183" t="s">
        <v>480</v>
      </c>
      <c r="D183" t="s">
        <v>481</v>
      </c>
      <c r="E183" t="s">
        <v>482</v>
      </c>
      <c r="F183" t="s">
        <v>483</v>
      </c>
      <c r="G183" t="s">
        <v>484</v>
      </c>
      <c r="H183" t="s">
        <v>73</v>
      </c>
      <c r="I183" t="s">
        <v>74</v>
      </c>
      <c r="J183" t="s">
        <v>75</v>
      </c>
      <c r="K183" t="s">
        <v>485</v>
      </c>
      <c r="L183" t="s">
        <v>486</v>
      </c>
      <c r="M183" t="s">
        <v>228</v>
      </c>
      <c r="N183" t="s">
        <v>487</v>
      </c>
      <c r="O183" t="s">
        <v>488</v>
      </c>
      <c r="P183" t="s">
        <v>488</v>
      </c>
      <c r="Q183" t="s">
        <v>550</v>
      </c>
      <c r="R183" t="s">
        <v>374</v>
      </c>
      <c r="S183" t="s">
        <v>161</v>
      </c>
      <c r="T183" t="s">
        <v>119</v>
      </c>
      <c r="U183" t="s">
        <v>372</v>
      </c>
      <c r="V183" s="7" t="s">
        <v>92</v>
      </c>
      <c r="W183" s="9" t="s">
        <v>92</v>
      </c>
      <c r="X183" t="s">
        <v>146</v>
      </c>
      <c r="Z183">
        <v>0.77</v>
      </c>
      <c r="AA183">
        <f t="shared" si="3"/>
        <v>1.2125984251968504E-2</v>
      </c>
    </row>
    <row r="184" spans="1:27" x14ac:dyDescent="0.2">
      <c r="A184" t="s">
        <v>478</v>
      </c>
      <c r="B184" t="s">
        <v>479</v>
      </c>
      <c r="C184" t="s">
        <v>480</v>
      </c>
      <c r="D184" t="s">
        <v>481</v>
      </c>
      <c r="E184" t="s">
        <v>482</v>
      </c>
      <c r="F184" t="s">
        <v>483</v>
      </c>
      <c r="G184" t="s">
        <v>484</v>
      </c>
      <c r="H184" t="s">
        <v>73</v>
      </c>
      <c r="I184" t="s">
        <v>74</v>
      </c>
      <c r="J184" t="s">
        <v>75</v>
      </c>
      <c r="K184" t="s">
        <v>485</v>
      </c>
      <c r="L184" t="s">
        <v>486</v>
      </c>
      <c r="M184" t="s">
        <v>228</v>
      </c>
      <c r="N184" t="s">
        <v>487</v>
      </c>
      <c r="O184" t="s">
        <v>488</v>
      </c>
      <c r="P184" t="s">
        <v>488</v>
      </c>
      <c r="Q184" t="s">
        <v>551</v>
      </c>
      <c r="R184" t="s">
        <v>552</v>
      </c>
      <c r="S184" t="s">
        <v>161</v>
      </c>
      <c r="T184" t="s">
        <v>114</v>
      </c>
      <c r="U184" t="s">
        <v>553</v>
      </c>
      <c r="V184" s="7" t="s">
        <v>92</v>
      </c>
      <c r="W184" s="9" t="s">
        <v>92</v>
      </c>
      <c r="X184" t="s">
        <v>146</v>
      </c>
      <c r="Z184">
        <v>1.1000000000000001</v>
      </c>
      <c r="AA184">
        <f t="shared" si="3"/>
        <v>1.7322834645669291E-2</v>
      </c>
    </row>
    <row r="185" spans="1:27" x14ac:dyDescent="0.2">
      <c r="A185" t="s">
        <v>478</v>
      </c>
      <c r="B185" t="s">
        <v>479</v>
      </c>
      <c r="C185" t="s">
        <v>480</v>
      </c>
      <c r="D185" t="s">
        <v>481</v>
      </c>
      <c r="E185" t="s">
        <v>482</v>
      </c>
      <c r="F185" t="s">
        <v>483</v>
      </c>
      <c r="G185" t="s">
        <v>484</v>
      </c>
      <c r="H185" t="s">
        <v>73</v>
      </c>
      <c r="I185" t="s">
        <v>74</v>
      </c>
      <c r="J185" t="s">
        <v>75</v>
      </c>
      <c r="K185" t="s">
        <v>485</v>
      </c>
      <c r="L185" t="s">
        <v>486</v>
      </c>
      <c r="M185" t="s">
        <v>228</v>
      </c>
      <c r="N185" t="s">
        <v>487</v>
      </c>
      <c r="O185" t="s">
        <v>488</v>
      </c>
      <c r="P185" t="s">
        <v>488</v>
      </c>
      <c r="Q185" t="s">
        <v>554</v>
      </c>
      <c r="R185" t="s">
        <v>183</v>
      </c>
      <c r="S185" t="s">
        <v>161</v>
      </c>
      <c r="T185" t="s">
        <v>102</v>
      </c>
      <c r="U185" t="s">
        <v>10</v>
      </c>
      <c r="V185" s="7" t="s">
        <v>92</v>
      </c>
      <c r="W185" s="9" t="s">
        <v>92</v>
      </c>
      <c r="X185" t="s">
        <v>146</v>
      </c>
      <c r="Z185">
        <v>1.3</v>
      </c>
      <c r="AA185">
        <f t="shared" si="3"/>
        <v>2.0472440944881889E-2</v>
      </c>
    </row>
    <row r="186" spans="1:27" x14ac:dyDescent="0.2">
      <c r="A186" t="s">
        <v>478</v>
      </c>
      <c r="B186" t="s">
        <v>479</v>
      </c>
      <c r="C186" t="s">
        <v>480</v>
      </c>
      <c r="D186" t="s">
        <v>481</v>
      </c>
      <c r="E186" t="s">
        <v>482</v>
      </c>
      <c r="F186" t="s">
        <v>483</v>
      </c>
      <c r="G186" t="s">
        <v>484</v>
      </c>
      <c r="H186" t="s">
        <v>73</v>
      </c>
      <c r="I186" t="s">
        <v>74</v>
      </c>
      <c r="J186" t="s">
        <v>75</v>
      </c>
      <c r="K186" t="s">
        <v>485</v>
      </c>
      <c r="L186" t="s">
        <v>486</v>
      </c>
      <c r="M186" t="s">
        <v>228</v>
      </c>
      <c r="N186" t="s">
        <v>487</v>
      </c>
      <c r="O186" t="s">
        <v>488</v>
      </c>
      <c r="P186" t="s">
        <v>488</v>
      </c>
      <c r="Q186" t="s">
        <v>555</v>
      </c>
      <c r="R186" t="s">
        <v>556</v>
      </c>
      <c r="S186" t="s">
        <v>161</v>
      </c>
      <c r="T186" t="s">
        <v>110</v>
      </c>
      <c r="U186" t="s">
        <v>129</v>
      </c>
      <c r="V186" s="7" t="s">
        <v>92</v>
      </c>
      <c r="W186" s="9" t="s">
        <v>92</v>
      </c>
      <c r="X186" t="s">
        <v>146</v>
      </c>
      <c r="Z186">
        <v>1.4</v>
      </c>
      <c r="AA186">
        <f t="shared" si="3"/>
        <v>2.2047244094488189E-2</v>
      </c>
    </row>
    <row r="187" spans="1:27" x14ac:dyDescent="0.2">
      <c r="A187" t="s">
        <v>478</v>
      </c>
      <c r="B187" t="s">
        <v>479</v>
      </c>
      <c r="C187" t="s">
        <v>480</v>
      </c>
      <c r="D187" t="s">
        <v>481</v>
      </c>
      <c r="E187" t="s">
        <v>482</v>
      </c>
      <c r="F187" t="s">
        <v>483</v>
      </c>
      <c r="G187" t="s">
        <v>484</v>
      </c>
      <c r="H187" t="s">
        <v>73</v>
      </c>
      <c r="I187" t="s">
        <v>74</v>
      </c>
      <c r="J187" t="s">
        <v>75</v>
      </c>
      <c r="K187" t="s">
        <v>485</v>
      </c>
      <c r="L187" t="s">
        <v>486</v>
      </c>
      <c r="M187" t="s">
        <v>228</v>
      </c>
      <c r="N187" t="s">
        <v>487</v>
      </c>
      <c r="O187" t="s">
        <v>488</v>
      </c>
      <c r="P187" t="s">
        <v>488</v>
      </c>
      <c r="Q187" t="s">
        <v>557</v>
      </c>
      <c r="R187" t="s">
        <v>328</v>
      </c>
      <c r="S187" t="s">
        <v>188</v>
      </c>
      <c r="T187" t="s">
        <v>84</v>
      </c>
      <c r="U187" t="s">
        <v>106</v>
      </c>
      <c r="V187" s="7" t="s">
        <v>92</v>
      </c>
      <c r="W187" s="9" t="s">
        <v>92</v>
      </c>
      <c r="X187" t="s">
        <v>146</v>
      </c>
      <c r="Y187" t="s">
        <v>558</v>
      </c>
      <c r="Z187">
        <v>1.3</v>
      </c>
      <c r="AA187">
        <f t="shared" si="3"/>
        <v>2.0472440944881889E-2</v>
      </c>
    </row>
    <row r="188" spans="1:27" x14ac:dyDescent="0.2">
      <c r="A188" t="s">
        <v>478</v>
      </c>
      <c r="B188" t="s">
        <v>479</v>
      </c>
      <c r="C188" t="s">
        <v>480</v>
      </c>
      <c r="D188" t="s">
        <v>481</v>
      </c>
      <c r="E188" t="s">
        <v>482</v>
      </c>
      <c r="F188" t="s">
        <v>483</v>
      </c>
      <c r="G188" t="s">
        <v>484</v>
      </c>
      <c r="H188" t="s">
        <v>73</v>
      </c>
      <c r="I188" t="s">
        <v>74</v>
      </c>
      <c r="J188" t="s">
        <v>75</v>
      </c>
      <c r="K188" t="s">
        <v>485</v>
      </c>
      <c r="L188" t="s">
        <v>486</v>
      </c>
      <c r="M188" t="s">
        <v>228</v>
      </c>
      <c r="N188" t="s">
        <v>487</v>
      </c>
      <c r="O188" t="s">
        <v>488</v>
      </c>
      <c r="P188" t="s">
        <v>488</v>
      </c>
      <c r="Q188" t="s">
        <v>559</v>
      </c>
      <c r="R188" t="s">
        <v>560</v>
      </c>
      <c r="S188" t="s">
        <v>188</v>
      </c>
      <c r="T188" t="s">
        <v>90</v>
      </c>
      <c r="U188" t="s">
        <v>372</v>
      </c>
      <c r="V188" s="7" t="s">
        <v>92</v>
      </c>
      <c r="W188" s="9" t="s">
        <v>92</v>
      </c>
      <c r="X188" t="s">
        <v>146</v>
      </c>
      <c r="Y188" t="s">
        <v>561</v>
      </c>
      <c r="Z188">
        <v>2.1</v>
      </c>
      <c r="AA188">
        <f t="shared" si="3"/>
        <v>3.3070866141732283E-2</v>
      </c>
    </row>
    <row r="189" spans="1:27" x14ac:dyDescent="0.2">
      <c r="A189" t="s">
        <v>478</v>
      </c>
      <c r="B189" t="s">
        <v>479</v>
      </c>
      <c r="C189" t="s">
        <v>480</v>
      </c>
      <c r="D189" t="s">
        <v>481</v>
      </c>
      <c r="E189" t="s">
        <v>482</v>
      </c>
      <c r="F189" t="s">
        <v>483</v>
      </c>
      <c r="G189" t="s">
        <v>484</v>
      </c>
      <c r="H189" t="s">
        <v>73</v>
      </c>
      <c r="I189" t="s">
        <v>74</v>
      </c>
      <c r="J189" t="s">
        <v>75</v>
      </c>
      <c r="K189" t="s">
        <v>485</v>
      </c>
      <c r="L189" t="s">
        <v>486</v>
      </c>
      <c r="M189" t="s">
        <v>228</v>
      </c>
      <c r="N189" t="s">
        <v>487</v>
      </c>
      <c r="O189" t="s">
        <v>488</v>
      </c>
      <c r="P189" t="s">
        <v>488</v>
      </c>
      <c r="Q189" t="s">
        <v>562</v>
      </c>
      <c r="R189" t="s">
        <v>563</v>
      </c>
      <c r="S189" t="s">
        <v>188</v>
      </c>
      <c r="T189" t="s">
        <v>95</v>
      </c>
      <c r="U189" t="s">
        <v>129</v>
      </c>
      <c r="V189" s="7" t="s">
        <v>92</v>
      </c>
      <c r="W189" s="9" t="s">
        <v>92</v>
      </c>
      <c r="X189" t="s">
        <v>146</v>
      </c>
      <c r="Y189" t="s">
        <v>564</v>
      </c>
      <c r="Z189">
        <v>1.8</v>
      </c>
      <c r="AA189">
        <f t="shared" si="3"/>
        <v>2.8346456692913385E-2</v>
      </c>
    </row>
    <row r="190" spans="1:27" x14ac:dyDescent="0.2">
      <c r="A190" t="s">
        <v>478</v>
      </c>
      <c r="B190" t="s">
        <v>479</v>
      </c>
      <c r="C190" t="s">
        <v>480</v>
      </c>
      <c r="D190" t="s">
        <v>481</v>
      </c>
      <c r="E190" t="s">
        <v>482</v>
      </c>
      <c r="F190" t="s">
        <v>483</v>
      </c>
      <c r="G190" t="s">
        <v>484</v>
      </c>
      <c r="H190" t="s">
        <v>73</v>
      </c>
      <c r="I190" t="s">
        <v>74</v>
      </c>
      <c r="J190" t="s">
        <v>75</v>
      </c>
      <c r="K190" t="s">
        <v>485</v>
      </c>
      <c r="L190" t="s">
        <v>486</v>
      </c>
      <c r="M190" t="s">
        <v>228</v>
      </c>
      <c r="N190" t="s">
        <v>487</v>
      </c>
      <c r="O190" t="s">
        <v>488</v>
      </c>
      <c r="P190" t="s">
        <v>488</v>
      </c>
      <c r="Q190" t="s">
        <v>565</v>
      </c>
      <c r="R190" t="s">
        <v>196</v>
      </c>
      <c r="S190" t="s">
        <v>188</v>
      </c>
      <c r="T190" t="s">
        <v>98</v>
      </c>
      <c r="U190" t="s">
        <v>91</v>
      </c>
      <c r="V190" s="7" t="s">
        <v>92</v>
      </c>
      <c r="W190" s="9" t="s">
        <v>92</v>
      </c>
      <c r="X190" t="s">
        <v>146</v>
      </c>
      <c r="Y190" t="s">
        <v>566</v>
      </c>
      <c r="Z190">
        <v>1.7</v>
      </c>
      <c r="AA190">
        <f t="shared" si="3"/>
        <v>2.6771653543307086E-2</v>
      </c>
    </row>
    <row r="191" spans="1:27" x14ac:dyDescent="0.2">
      <c r="A191" t="s">
        <v>478</v>
      </c>
      <c r="B191" t="s">
        <v>479</v>
      </c>
      <c r="C191" t="s">
        <v>480</v>
      </c>
      <c r="D191" t="s">
        <v>481</v>
      </c>
      <c r="E191" t="s">
        <v>482</v>
      </c>
      <c r="F191" t="s">
        <v>483</v>
      </c>
      <c r="G191" t="s">
        <v>484</v>
      </c>
      <c r="H191" t="s">
        <v>73</v>
      </c>
      <c r="I191" t="s">
        <v>74</v>
      </c>
      <c r="J191" t="s">
        <v>75</v>
      </c>
      <c r="K191" t="s">
        <v>485</v>
      </c>
      <c r="L191" t="s">
        <v>486</v>
      </c>
      <c r="M191" t="s">
        <v>228</v>
      </c>
      <c r="N191" t="s">
        <v>487</v>
      </c>
      <c r="O191" t="s">
        <v>488</v>
      </c>
      <c r="P191" t="s">
        <v>488</v>
      </c>
      <c r="Q191" t="s">
        <v>567</v>
      </c>
      <c r="R191" t="s">
        <v>198</v>
      </c>
      <c r="S191" t="s">
        <v>188</v>
      </c>
      <c r="T191" t="s">
        <v>101</v>
      </c>
      <c r="U191" t="s">
        <v>106</v>
      </c>
      <c r="V191" s="7" t="s">
        <v>92</v>
      </c>
      <c r="W191" s="9" t="s">
        <v>92</v>
      </c>
      <c r="X191" t="s">
        <v>146</v>
      </c>
      <c r="Y191" t="s">
        <v>568</v>
      </c>
      <c r="Z191">
        <v>3.2</v>
      </c>
      <c r="AA191">
        <f t="shared" si="3"/>
        <v>5.0393700787401581E-2</v>
      </c>
    </row>
    <row r="192" spans="1:27" x14ac:dyDescent="0.2">
      <c r="A192" t="s">
        <v>478</v>
      </c>
      <c r="B192" t="s">
        <v>479</v>
      </c>
      <c r="C192" t="s">
        <v>480</v>
      </c>
      <c r="D192" t="s">
        <v>481</v>
      </c>
      <c r="E192" t="s">
        <v>482</v>
      </c>
      <c r="F192" t="s">
        <v>483</v>
      </c>
      <c r="G192" t="s">
        <v>484</v>
      </c>
      <c r="H192" t="s">
        <v>73</v>
      </c>
      <c r="I192" t="s">
        <v>74</v>
      </c>
      <c r="J192" t="s">
        <v>75</v>
      </c>
      <c r="K192" t="s">
        <v>485</v>
      </c>
      <c r="L192" t="s">
        <v>486</v>
      </c>
      <c r="M192" t="s">
        <v>228</v>
      </c>
      <c r="N192" t="s">
        <v>487</v>
      </c>
      <c r="O192" t="s">
        <v>488</v>
      </c>
      <c r="P192" t="s">
        <v>488</v>
      </c>
      <c r="Q192" t="s">
        <v>569</v>
      </c>
      <c r="R192" t="s">
        <v>570</v>
      </c>
      <c r="S192" t="s">
        <v>188</v>
      </c>
      <c r="T192" t="s">
        <v>105</v>
      </c>
      <c r="U192" t="s">
        <v>129</v>
      </c>
      <c r="V192" s="7" t="s">
        <v>92</v>
      </c>
      <c r="W192" s="9" t="s">
        <v>92</v>
      </c>
      <c r="X192" t="s">
        <v>146</v>
      </c>
      <c r="Y192" t="s">
        <v>571</v>
      </c>
      <c r="Z192" t="s">
        <v>90</v>
      </c>
      <c r="AA192">
        <f t="shared" si="3"/>
        <v>3.1496062992125984E-2</v>
      </c>
    </row>
    <row r="193" spans="1:27" x14ac:dyDescent="0.2">
      <c r="A193" t="s">
        <v>478</v>
      </c>
      <c r="B193" t="s">
        <v>479</v>
      </c>
      <c r="C193" t="s">
        <v>480</v>
      </c>
      <c r="D193" t="s">
        <v>481</v>
      </c>
      <c r="E193" t="s">
        <v>482</v>
      </c>
      <c r="F193" t="s">
        <v>483</v>
      </c>
      <c r="G193" t="s">
        <v>484</v>
      </c>
      <c r="H193" t="s">
        <v>73</v>
      </c>
      <c r="I193" t="s">
        <v>74</v>
      </c>
      <c r="J193" t="s">
        <v>75</v>
      </c>
      <c r="K193" t="s">
        <v>485</v>
      </c>
      <c r="L193" t="s">
        <v>486</v>
      </c>
      <c r="M193" t="s">
        <v>228</v>
      </c>
      <c r="N193" t="s">
        <v>487</v>
      </c>
      <c r="O193" t="s">
        <v>488</v>
      </c>
      <c r="P193" t="s">
        <v>488</v>
      </c>
      <c r="Q193" t="s">
        <v>572</v>
      </c>
      <c r="R193" t="s">
        <v>573</v>
      </c>
      <c r="S193" t="s">
        <v>188</v>
      </c>
      <c r="T193" t="s">
        <v>109</v>
      </c>
      <c r="U193" t="s">
        <v>114</v>
      </c>
      <c r="V193" s="7" t="s">
        <v>92</v>
      </c>
      <c r="W193" s="9" t="s">
        <v>92</v>
      </c>
      <c r="X193" t="s">
        <v>146</v>
      </c>
      <c r="Y193" t="s">
        <v>574</v>
      </c>
      <c r="Z193">
        <v>1.3</v>
      </c>
      <c r="AA193">
        <f t="shared" si="3"/>
        <v>2.0472440944881889E-2</v>
      </c>
    </row>
    <row r="194" spans="1:27" x14ac:dyDescent="0.2">
      <c r="A194" t="s">
        <v>478</v>
      </c>
      <c r="B194" t="s">
        <v>479</v>
      </c>
      <c r="C194" t="s">
        <v>480</v>
      </c>
      <c r="D194" t="s">
        <v>481</v>
      </c>
      <c r="E194" t="s">
        <v>482</v>
      </c>
      <c r="F194" t="s">
        <v>483</v>
      </c>
      <c r="G194" t="s">
        <v>484</v>
      </c>
      <c r="H194" t="s">
        <v>73</v>
      </c>
      <c r="I194" t="s">
        <v>74</v>
      </c>
      <c r="J194" t="s">
        <v>75</v>
      </c>
      <c r="K194" t="s">
        <v>485</v>
      </c>
      <c r="L194" t="s">
        <v>486</v>
      </c>
      <c r="M194" t="s">
        <v>228</v>
      </c>
      <c r="N194" t="s">
        <v>487</v>
      </c>
      <c r="O194" t="s">
        <v>488</v>
      </c>
      <c r="P194" t="s">
        <v>488</v>
      </c>
      <c r="Q194" t="s">
        <v>575</v>
      </c>
      <c r="R194" t="s">
        <v>378</v>
      </c>
      <c r="S194" t="s">
        <v>188</v>
      </c>
      <c r="T194" t="s">
        <v>113</v>
      </c>
      <c r="U194" t="s">
        <v>363</v>
      </c>
      <c r="V194" s="7" t="s">
        <v>92</v>
      </c>
      <c r="W194" s="9" t="s">
        <v>92</v>
      </c>
      <c r="X194" t="s">
        <v>146</v>
      </c>
      <c r="Y194" t="s">
        <v>576</v>
      </c>
      <c r="Z194" t="s">
        <v>84</v>
      </c>
      <c r="AA194">
        <f t="shared" si="3"/>
        <v>1.5748031496062992E-2</v>
      </c>
    </row>
    <row r="195" spans="1:27" x14ac:dyDescent="0.2">
      <c r="A195" t="s">
        <v>478</v>
      </c>
      <c r="B195" t="s">
        <v>479</v>
      </c>
      <c r="C195" t="s">
        <v>480</v>
      </c>
      <c r="D195" t="s">
        <v>481</v>
      </c>
      <c r="E195" t="s">
        <v>482</v>
      </c>
      <c r="F195" t="s">
        <v>483</v>
      </c>
      <c r="G195" t="s">
        <v>484</v>
      </c>
      <c r="H195" t="s">
        <v>73</v>
      </c>
      <c r="I195" t="s">
        <v>74</v>
      </c>
      <c r="J195" t="s">
        <v>75</v>
      </c>
      <c r="K195" t="s">
        <v>485</v>
      </c>
      <c r="L195" t="s">
        <v>486</v>
      </c>
      <c r="M195" t="s">
        <v>228</v>
      </c>
      <c r="N195" t="s">
        <v>487</v>
      </c>
      <c r="O195" t="s">
        <v>488</v>
      </c>
      <c r="P195" t="s">
        <v>488</v>
      </c>
      <c r="Q195" t="s">
        <v>577</v>
      </c>
      <c r="R195" t="s">
        <v>578</v>
      </c>
      <c r="S195" t="s">
        <v>188</v>
      </c>
      <c r="T195" t="s">
        <v>119</v>
      </c>
      <c r="U195" t="s">
        <v>361</v>
      </c>
      <c r="V195" s="7" t="s">
        <v>92</v>
      </c>
      <c r="W195" s="9" t="s">
        <v>92</v>
      </c>
      <c r="X195" t="s">
        <v>146</v>
      </c>
      <c r="Y195" t="s">
        <v>579</v>
      </c>
      <c r="Z195">
        <v>0.84</v>
      </c>
      <c r="AA195">
        <f t="shared" si="3"/>
        <v>1.3228346456692913E-2</v>
      </c>
    </row>
    <row r="196" spans="1:27" x14ac:dyDescent="0.2">
      <c r="A196" t="s">
        <v>478</v>
      </c>
      <c r="B196" t="s">
        <v>479</v>
      </c>
      <c r="C196" t="s">
        <v>480</v>
      </c>
      <c r="D196" t="s">
        <v>481</v>
      </c>
      <c r="E196" t="s">
        <v>482</v>
      </c>
      <c r="F196" t="s">
        <v>483</v>
      </c>
      <c r="G196" t="s">
        <v>484</v>
      </c>
      <c r="H196" t="s">
        <v>73</v>
      </c>
      <c r="I196" t="s">
        <v>74</v>
      </c>
      <c r="J196" t="s">
        <v>75</v>
      </c>
      <c r="K196" t="s">
        <v>485</v>
      </c>
      <c r="L196" t="s">
        <v>486</v>
      </c>
      <c r="M196" t="s">
        <v>228</v>
      </c>
      <c r="N196" t="s">
        <v>487</v>
      </c>
      <c r="O196" t="s">
        <v>488</v>
      </c>
      <c r="P196" t="s">
        <v>488</v>
      </c>
      <c r="Q196" t="s">
        <v>580</v>
      </c>
      <c r="R196" t="s">
        <v>581</v>
      </c>
      <c r="S196" t="s">
        <v>188</v>
      </c>
      <c r="T196" t="s">
        <v>114</v>
      </c>
      <c r="U196" t="s">
        <v>582</v>
      </c>
      <c r="V196" s="7" t="s">
        <v>92</v>
      </c>
      <c r="W196" s="9" t="s">
        <v>92</v>
      </c>
      <c r="X196" t="s">
        <v>146</v>
      </c>
      <c r="Y196" t="s">
        <v>583</v>
      </c>
      <c r="Z196">
        <v>0.94</v>
      </c>
      <c r="AA196">
        <f t="shared" si="3"/>
        <v>1.4803149606299212E-2</v>
      </c>
    </row>
    <row r="197" spans="1:27" x14ac:dyDescent="0.2">
      <c r="A197" t="s">
        <v>478</v>
      </c>
      <c r="B197" t="s">
        <v>479</v>
      </c>
      <c r="C197" t="s">
        <v>480</v>
      </c>
      <c r="D197" t="s">
        <v>481</v>
      </c>
      <c r="E197" t="s">
        <v>482</v>
      </c>
      <c r="F197" t="s">
        <v>483</v>
      </c>
      <c r="G197" t="s">
        <v>484</v>
      </c>
      <c r="H197" t="s">
        <v>73</v>
      </c>
      <c r="I197" t="s">
        <v>74</v>
      </c>
      <c r="J197" t="s">
        <v>75</v>
      </c>
      <c r="K197" t="s">
        <v>485</v>
      </c>
      <c r="L197" t="s">
        <v>486</v>
      </c>
      <c r="M197" t="s">
        <v>228</v>
      </c>
      <c r="N197" t="s">
        <v>487</v>
      </c>
      <c r="O197" t="s">
        <v>488</v>
      </c>
      <c r="P197" t="s">
        <v>488</v>
      </c>
      <c r="Q197" t="s">
        <v>584</v>
      </c>
      <c r="R197" t="s">
        <v>380</v>
      </c>
      <c r="S197" t="s">
        <v>188</v>
      </c>
      <c r="T197" t="s">
        <v>102</v>
      </c>
      <c r="U197" t="s">
        <v>372</v>
      </c>
      <c r="V197" s="7" t="s">
        <v>92</v>
      </c>
      <c r="W197" s="9" t="s">
        <v>92</v>
      </c>
      <c r="X197" t="s">
        <v>146</v>
      </c>
      <c r="Y197" t="s">
        <v>585</v>
      </c>
      <c r="Z197">
        <v>1.3</v>
      </c>
      <c r="AA197">
        <f t="shared" si="3"/>
        <v>2.0472440944881889E-2</v>
      </c>
    </row>
    <row r="198" spans="1:27" x14ac:dyDescent="0.2">
      <c r="A198" t="s">
        <v>478</v>
      </c>
      <c r="B198" t="s">
        <v>479</v>
      </c>
      <c r="C198" t="s">
        <v>480</v>
      </c>
      <c r="D198" t="s">
        <v>481</v>
      </c>
      <c r="E198" t="s">
        <v>482</v>
      </c>
      <c r="F198" t="s">
        <v>483</v>
      </c>
      <c r="G198" t="s">
        <v>484</v>
      </c>
      <c r="H198" t="s">
        <v>73</v>
      </c>
      <c r="I198" t="s">
        <v>74</v>
      </c>
      <c r="J198" t="s">
        <v>75</v>
      </c>
      <c r="K198" t="s">
        <v>485</v>
      </c>
      <c r="L198" t="s">
        <v>486</v>
      </c>
      <c r="M198" t="s">
        <v>228</v>
      </c>
      <c r="N198" t="s">
        <v>487</v>
      </c>
      <c r="O198" t="s">
        <v>488</v>
      </c>
      <c r="P198" t="s">
        <v>488</v>
      </c>
      <c r="Q198" t="s">
        <v>586</v>
      </c>
      <c r="R198" t="s">
        <v>587</v>
      </c>
      <c r="S198" t="s">
        <v>188</v>
      </c>
      <c r="T198" t="s">
        <v>110</v>
      </c>
      <c r="U198" t="s">
        <v>362</v>
      </c>
      <c r="V198" s="7" t="s">
        <v>92</v>
      </c>
      <c r="W198" s="9" t="s">
        <v>92</v>
      </c>
      <c r="X198" t="s">
        <v>146</v>
      </c>
      <c r="Y198" t="s">
        <v>588</v>
      </c>
      <c r="Z198">
        <v>1.2</v>
      </c>
      <c r="AA198">
        <f t="shared" si="3"/>
        <v>1.889763779527559E-2</v>
      </c>
    </row>
    <row r="199" spans="1:27" x14ac:dyDescent="0.2">
      <c r="A199" t="s">
        <v>589</v>
      </c>
      <c r="B199" t="s">
        <v>590</v>
      </c>
      <c r="C199" t="s">
        <v>591</v>
      </c>
      <c r="D199" t="s">
        <v>592</v>
      </c>
      <c r="E199" t="s">
        <v>593</v>
      </c>
      <c r="F199" t="s">
        <v>594</v>
      </c>
      <c r="G199" t="s">
        <v>595</v>
      </c>
      <c r="H199" t="s">
        <v>73</v>
      </c>
      <c r="I199" t="s">
        <v>74</v>
      </c>
      <c r="J199" t="s">
        <v>75</v>
      </c>
      <c r="K199" t="s">
        <v>76</v>
      </c>
      <c r="L199" t="s">
        <v>77</v>
      </c>
      <c r="M199" t="s">
        <v>228</v>
      </c>
      <c r="N199" t="s">
        <v>596</v>
      </c>
      <c r="O199" t="s">
        <v>597</v>
      </c>
      <c r="P199" t="s">
        <v>597</v>
      </c>
      <c r="Q199" t="s">
        <v>598</v>
      </c>
      <c r="R199" t="s">
        <v>360</v>
      </c>
      <c r="S199" t="s">
        <v>83</v>
      </c>
      <c r="T199" t="s">
        <v>84</v>
      </c>
      <c r="U199" t="s">
        <v>102</v>
      </c>
      <c r="V199" s="7" t="s">
        <v>92</v>
      </c>
      <c r="W199" s="9" t="s">
        <v>92</v>
      </c>
      <c r="Z199">
        <v>1</v>
      </c>
      <c r="AA199">
        <f t="shared" si="3"/>
        <v>1.5748031496062992E-2</v>
      </c>
    </row>
    <row r="200" spans="1:27" x14ac:dyDescent="0.2">
      <c r="A200" t="s">
        <v>589</v>
      </c>
      <c r="B200" t="s">
        <v>590</v>
      </c>
      <c r="C200" t="s">
        <v>591</v>
      </c>
      <c r="D200" t="s">
        <v>592</v>
      </c>
      <c r="E200" t="s">
        <v>593</v>
      </c>
      <c r="F200" t="s">
        <v>594</v>
      </c>
      <c r="G200" t="s">
        <v>595</v>
      </c>
      <c r="H200" t="s">
        <v>73</v>
      </c>
      <c r="I200" t="s">
        <v>74</v>
      </c>
      <c r="J200" t="s">
        <v>75</v>
      </c>
      <c r="K200" t="s">
        <v>76</v>
      </c>
      <c r="L200" t="s">
        <v>77</v>
      </c>
      <c r="M200" t="s">
        <v>228</v>
      </c>
      <c r="N200" t="s">
        <v>596</v>
      </c>
      <c r="O200" t="s">
        <v>597</v>
      </c>
      <c r="P200" t="s">
        <v>597</v>
      </c>
      <c r="Q200" t="s">
        <v>599</v>
      </c>
      <c r="R200" t="s">
        <v>600</v>
      </c>
      <c r="S200" t="s">
        <v>83</v>
      </c>
      <c r="T200" t="s">
        <v>90</v>
      </c>
      <c r="U200" t="s">
        <v>365</v>
      </c>
      <c r="V200" s="7" t="s">
        <v>92</v>
      </c>
      <c r="W200" s="9" t="s">
        <v>92</v>
      </c>
      <c r="Z200">
        <v>1</v>
      </c>
      <c r="AA200">
        <f t="shared" si="3"/>
        <v>1.5748031496062992E-2</v>
      </c>
    </row>
    <row r="201" spans="1:27" x14ac:dyDescent="0.2">
      <c r="A201" t="s">
        <v>589</v>
      </c>
      <c r="B201" t="s">
        <v>590</v>
      </c>
      <c r="C201" t="s">
        <v>591</v>
      </c>
      <c r="D201" t="s">
        <v>592</v>
      </c>
      <c r="E201" t="s">
        <v>593</v>
      </c>
      <c r="F201" t="s">
        <v>594</v>
      </c>
      <c r="G201" t="s">
        <v>595</v>
      </c>
      <c r="H201" t="s">
        <v>73</v>
      </c>
      <c r="I201" t="s">
        <v>74</v>
      </c>
      <c r="J201" t="s">
        <v>75</v>
      </c>
      <c r="K201" t="s">
        <v>76</v>
      </c>
      <c r="L201" t="s">
        <v>77</v>
      </c>
      <c r="M201" t="s">
        <v>228</v>
      </c>
      <c r="N201" t="s">
        <v>596</v>
      </c>
      <c r="O201" t="s">
        <v>597</v>
      </c>
      <c r="P201" t="s">
        <v>597</v>
      </c>
      <c r="Q201" t="s">
        <v>601</v>
      </c>
      <c r="R201" t="s">
        <v>383</v>
      </c>
      <c r="S201" t="s">
        <v>83</v>
      </c>
      <c r="T201" t="s">
        <v>95</v>
      </c>
      <c r="U201" t="s">
        <v>106</v>
      </c>
      <c r="V201" s="7" t="s">
        <v>92</v>
      </c>
      <c r="W201" s="9" t="s">
        <v>92</v>
      </c>
      <c r="Z201">
        <v>1.1000000000000001</v>
      </c>
      <c r="AA201">
        <f t="shared" si="3"/>
        <v>1.7322834645669291E-2</v>
      </c>
    </row>
    <row r="202" spans="1:27" x14ac:dyDescent="0.2">
      <c r="A202" t="s">
        <v>589</v>
      </c>
      <c r="B202" t="s">
        <v>590</v>
      </c>
      <c r="C202" t="s">
        <v>591</v>
      </c>
      <c r="D202" t="s">
        <v>592</v>
      </c>
      <c r="E202" t="s">
        <v>593</v>
      </c>
      <c r="F202" t="s">
        <v>594</v>
      </c>
      <c r="G202" t="s">
        <v>595</v>
      </c>
      <c r="H202" t="s">
        <v>73</v>
      </c>
      <c r="I202" t="s">
        <v>74</v>
      </c>
      <c r="J202" t="s">
        <v>75</v>
      </c>
      <c r="K202" t="s">
        <v>76</v>
      </c>
      <c r="L202" t="s">
        <v>77</v>
      </c>
      <c r="M202" t="s">
        <v>228</v>
      </c>
      <c r="N202" t="s">
        <v>596</v>
      </c>
      <c r="O202" t="s">
        <v>597</v>
      </c>
      <c r="P202" t="s">
        <v>597</v>
      </c>
      <c r="Q202" t="s">
        <v>602</v>
      </c>
      <c r="R202" t="s">
        <v>603</v>
      </c>
      <c r="S202" t="s">
        <v>83</v>
      </c>
      <c r="T202" t="s">
        <v>98</v>
      </c>
      <c r="U202" t="s">
        <v>110</v>
      </c>
      <c r="V202" s="7" t="s">
        <v>92</v>
      </c>
      <c r="W202" s="9" t="s">
        <v>92</v>
      </c>
      <c r="Z202">
        <v>0.99</v>
      </c>
      <c r="AA202">
        <f t="shared" si="3"/>
        <v>1.5590551181102362E-2</v>
      </c>
    </row>
    <row r="203" spans="1:27" x14ac:dyDescent="0.2">
      <c r="A203" t="s">
        <v>589</v>
      </c>
      <c r="B203" t="s">
        <v>590</v>
      </c>
      <c r="C203" t="s">
        <v>591</v>
      </c>
      <c r="D203" t="s">
        <v>592</v>
      </c>
      <c r="E203" t="s">
        <v>593</v>
      </c>
      <c r="F203" t="s">
        <v>594</v>
      </c>
      <c r="G203" t="s">
        <v>595</v>
      </c>
      <c r="H203" t="s">
        <v>73</v>
      </c>
      <c r="I203" t="s">
        <v>74</v>
      </c>
      <c r="J203" t="s">
        <v>75</v>
      </c>
      <c r="K203" t="s">
        <v>76</v>
      </c>
      <c r="L203" t="s">
        <v>77</v>
      </c>
      <c r="M203" t="s">
        <v>228</v>
      </c>
      <c r="N203" t="s">
        <v>596</v>
      </c>
      <c r="O203" t="s">
        <v>597</v>
      </c>
      <c r="P203" t="s">
        <v>597</v>
      </c>
      <c r="Q203" t="s">
        <v>604</v>
      </c>
      <c r="R203" t="s">
        <v>605</v>
      </c>
      <c r="S203" t="s">
        <v>83</v>
      </c>
      <c r="T203" t="s">
        <v>101</v>
      </c>
      <c r="U203" t="s">
        <v>67</v>
      </c>
      <c r="V203" s="7" t="s">
        <v>92</v>
      </c>
      <c r="W203" s="9" t="s">
        <v>92</v>
      </c>
      <c r="Z203">
        <v>0.99</v>
      </c>
      <c r="AA203">
        <f t="shared" si="3"/>
        <v>1.5590551181102362E-2</v>
      </c>
    </row>
    <row r="204" spans="1:27" x14ac:dyDescent="0.2">
      <c r="A204" t="s">
        <v>589</v>
      </c>
      <c r="B204" t="s">
        <v>590</v>
      </c>
      <c r="C204" t="s">
        <v>591</v>
      </c>
      <c r="D204" t="s">
        <v>592</v>
      </c>
      <c r="E204" t="s">
        <v>593</v>
      </c>
      <c r="F204" t="s">
        <v>594</v>
      </c>
      <c r="G204" t="s">
        <v>595</v>
      </c>
      <c r="H204" t="s">
        <v>73</v>
      </c>
      <c r="I204" t="s">
        <v>74</v>
      </c>
      <c r="J204" t="s">
        <v>75</v>
      </c>
      <c r="K204" t="s">
        <v>76</v>
      </c>
      <c r="L204" t="s">
        <v>77</v>
      </c>
      <c r="M204" t="s">
        <v>228</v>
      </c>
      <c r="N204" t="s">
        <v>596</v>
      </c>
      <c r="O204" t="s">
        <v>597</v>
      </c>
      <c r="P204" t="s">
        <v>597</v>
      </c>
      <c r="Q204" t="s">
        <v>606</v>
      </c>
      <c r="R204" t="s">
        <v>242</v>
      </c>
      <c r="S204" t="s">
        <v>83</v>
      </c>
      <c r="T204" t="s">
        <v>105</v>
      </c>
      <c r="U204" t="s">
        <v>10</v>
      </c>
      <c r="V204" s="7" t="s">
        <v>92</v>
      </c>
      <c r="W204" s="9" t="s">
        <v>92</v>
      </c>
      <c r="Z204">
        <v>0.97</v>
      </c>
      <c r="AA204">
        <f t="shared" si="3"/>
        <v>1.5275590551181101E-2</v>
      </c>
    </row>
    <row r="205" spans="1:27" x14ac:dyDescent="0.2">
      <c r="A205" t="s">
        <v>589</v>
      </c>
      <c r="B205" t="s">
        <v>590</v>
      </c>
      <c r="C205" t="s">
        <v>591</v>
      </c>
      <c r="D205" t="s">
        <v>592</v>
      </c>
      <c r="E205" t="s">
        <v>593</v>
      </c>
      <c r="F205" t="s">
        <v>594</v>
      </c>
      <c r="G205" t="s">
        <v>595</v>
      </c>
      <c r="H205" t="s">
        <v>73</v>
      </c>
      <c r="I205" t="s">
        <v>74</v>
      </c>
      <c r="J205" t="s">
        <v>75</v>
      </c>
      <c r="K205" t="s">
        <v>76</v>
      </c>
      <c r="L205" t="s">
        <v>77</v>
      </c>
      <c r="M205" t="s">
        <v>228</v>
      </c>
      <c r="N205" t="s">
        <v>596</v>
      </c>
      <c r="O205" t="s">
        <v>597</v>
      </c>
      <c r="P205" t="s">
        <v>597</v>
      </c>
      <c r="Q205" t="s">
        <v>607</v>
      </c>
      <c r="R205" t="s">
        <v>608</v>
      </c>
      <c r="S205" t="s">
        <v>83</v>
      </c>
      <c r="T205" t="s">
        <v>109</v>
      </c>
      <c r="U205" t="s">
        <v>102</v>
      </c>
      <c r="V205" s="7" t="s">
        <v>192</v>
      </c>
      <c r="W205" s="9" t="s">
        <v>192</v>
      </c>
      <c r="Z205">
        <v>1</v>
      </c>
      <c r="AA205">
        <f t="shared" si="3"/>
        <v>1.5748031496062992E-2</v>
      </c>
    </row>
    <row r="206" spans="1:27" x14ac:dyDescent="0.2">
      <c r="A206" t="s">
        <v>589</v>
      </c>
      <c r="B206" t="s">
        <v>590</v>
      </c>
      <c r="C206" t="s">
        <v>591</v>
      </c>
      <c r="D206" t="s">
        <v>592</v>
      </c>
      <c r="E206" t="s">
        <v>593</v>
      </c>
      <c r="F206" t="s">
        <v>594</v>
      </c>
      <c r="G206" t="s">
        <v>595</v>
      </c>
      <c r="H206" t="s">
        <v>73</v>
      </c>
      <c r="I206" t="s">
        <v>74</v>
      </c>
      <c r="J206" t="s">
        <v>75</v>
      </c>
      <c r="K206" t="s">
        <v>76</v>
      </c>
      <c r="L206" t="s">
        <v>77</v>
      </c>
      <c r="M206" t="s">
        <v>228</v>
      </c>
      <c r="N206" t="s">
        <v>596</v>
      </c>
      <c r="O206" t="s">
        <v>597</v>
      </c>
      <c r="P206" t="s">
        <v>597</v>
      </c>
      <c r="Q206" t="s">
        <v>609</v>
      </c>
      <c r="R206" t="s">
        <v>610</v>
      </c>
      <c r="S206" t="s">
        <v>83</v>
      </c>
      <c r="T206" t="s">
        <v>113</v>
      </c>
      <c r="U206" t="s">
        <v>91</v>
      </c>
      <c r="V206" s="7" t="s">
        <v>92</v>
      </c>
      <c r="W206" s="9" t="s">
        <v>92</v>
      </c>
      <c r="Z206">
        <v>1</v>
      </c>
      <c r="AA206">
        <f t="shared" si="3"/>
        <v>1.5748031496062992E-2</v>
      </c>
    </row>
    <row r="207" spans="1:27" x14ac:dyDescent="0.2">
      <c r="A207" t="s">
        <v>589</v>
      </c>
      <c r="B207" t="s">
        <v>590</v>
      </c>
      <c r="C207" t="s">
        <v>591</v>
      </c>
      <c r="D207" t="s">
        <v>592</v>
      </c>
      <c r="E207" t="s">
        <v>593</v>
      </c>
      <c r="F207" t="s">
        <v>594</v>
      </c>
      <c r="G207" t="s">
        <v>595</v>
      </c>
      <c r="H207" t="s">
        <v>73</v>
      </c>
      <c r="I207" t="s">
        <v>74</v>
      </c>
      <c r="J207" t="s">
        <v>75</v>
      </c>
      <c r="K207" t="s">
        <v>76</v>
      </c>
      <c r="L207" t="s">
        <v>77</v>
      </c>
      <c r="M207" t="s">
        <v>228</v>
      </c>
      <c r="N207" t="s">
        <v>596</v>
      </c>
      <c r="O207" t="s">
        <v>597</v>
      </c>
      <c r="P207" t="s">
        <v>597</v>
      </c>
      <c r="Q207" t="s">
        <v>611</v>
      </c>
      <c r="R207" t="s">
        <v>612</v>
      </c>
      <c r="S207" t="s">
        <v>83</v>
      </c>
      <c r="T207" t="s">
        <v>119</v>
      </c>
      <c r="U207" t="s">
        <v>110</v>
      </c>
      <c r="V207" s="7" t="s">
        <v>92</v>
      </c>
      <c r="W207" s="9" t="s">
        <v>92</v>
      </c>
      <c r="Z207">
        <v>0.99</v>
      </c>
      <c r="AA207">
        <f t="shared" si="3"/>
        <v>1.5590551181102362E-2</v>
      </c>
    </row>
    <row r="208" spans="1:27" x14ac:dyDescent="0.2">
      <c r="A208" t="s">
        <v>589</v>
      </c>
      <c r="B208" t="s">
        <v>590</v>
      </c>
      <c r="C208" t="s">
        <v>591</v>
      </c>
      <c r="D208" t="s">
        <v>592</v>
      </c>
      <c r="E208" t="s">
        <v>593</v>
      </c>
      <c r="F208" t="s">
        <v>594</v>
      </c>
      <c r="G208" t="s">
        <v>595</v>
      </c>
      <c r="H208" t="s">
        <v>73</v>
      </c>
      <c r="I208" t="s">
        <v>74</v>
      </c>
      <c r="J208" t="s">
        <v>75</v>
      </c>
      <c r="K208" t="s">
        <v>76</v>
      </c>
      <c r="L208" t="s">
        <v>77</v>
      </c>
      <c r="M208" t="s">
        <v>228</v>
      </c>
      <c r="N208" t="s">
        <v>596</v>
      </c>
      <c r="O208" t="s">
        <v>597</v>
      </c>
      <c r="P208" t="s">
        <v>597</v>
      </c>
      <c r="Q208" t="s">
        <v>613</v>
      </c>
      <c r="R208" t="s">
        <v>614</v>
      </c>
      <c r="S208" t="s">
        <v>83</v>
      </c>
      <c r="T208" t="s">
        <v>114</v>
      </c>
      <c r="U208" t="s">
        <v>140</v>
      </c>
      <c r="V208" s="7" t="s">
        <v>92</v>
      </c>
      <c r="W208" s="9" t="s">
        <v>92</v>
      </c>
      <c r="Z208">
        <v>0.8</v>
      </c>
      <c r="AA208">
        <f t="shared" si="3"/>
        <v>1.2598425196850395E-2</v>
      </c>
    </row>
    <row r="209" spans="1:27" x14ac:dyDescent="0.2">
      <c r="A209" t="s">
        <v>589</v>
      </c>
      <c r="B209" t="s">
        <v>590</v>
      </c>
      <c r="C209" t="s">
        <v>591</v>
      </c>
      <c r="D209" t="s">
        <v>592</v>
      </c>
      <c r="E209" t="s">
        <v>593</v>
      </c>
      <c r="F209" t="s">
        <v>594</v>
      </c>
      <c r="G209" t="s">
        <v>595</v>
      </c>
      <c r="H209" t="s">
        <v>73</v>
      </c>
      <c r="I209" t="s">
        <v>74</v>
      </c>
      <c r="J209" t="s">
        <v>75</v>
      </c>
      <c r="K209" t="s">
        <v>76</v>
      </c>
      <c r="L209" t="s">
        <v>77</v>
      </c>
      <c r="M209" t="s">
        <v>228</v>
      </c>
      <c r="N209" t="s">
        <v>596</v>
      </c>
      <c r="O209" t="s">
        <v>597</v>
      </c>
      <c r="P209" t="s">
        <v>597</v>
      </c>
      <c r="Q209" t="s">
        <v>615</v>
      </c>
      <c r="R209" t="s">
        <v>616</v>
      </c>
      <c r="S209" t="s">
        <v>83</v>
      </c>
      <c r="T209" t="s">
        <v>102</v>
      </c>
      <c r="U209" t="s">
        <v>10</v>
      </c>
      <c r="V209" s="7" t="s">
        <v>92</v>
      </c>
      <c r="W209" s="9" t="s">
        <v>92</v>
      </c>
      <c r="Z209">
        <v>0.94</v>
      </c>
      <c r="AA209">
        <f t="shared" si="3"/>
        <v>1.4803149606299212E-2</v>
      </c>
    </row>
    <row r="210" spans="1:27" x14ac:dyDescent="0.2">
      <c r="A210" t="s">
        <v>589</v>
      </c>
      <c r="B210" t="s">
        <v>590</v>
      </c>
      <c r="C210" t="s">
        <v>591</v>
      </c>
      <c r="D210" t="s">
        <v>592</v>
      </c>
      <c r="E210" t="s">
        <v>593</v>
      </c>
      <c r="F210" t="s">
        <v>594</v>
      </c>
      <c r="G210" t="s">
        <v>595</v>
      </c>
      <c r="H210" t="s">
        <v>73</v>
      </c>
      <c r="I210" t="s">
        <v>74</v>
      </c>
      <c r="J210" t="s">
        <v>75</v>
      </c>
      <c r="K210" t="s">
        <v>76</v>
      </c>
      <c r="L210" t="s">
        <v>77</v>
      </c>
      <c r="M210" t="s">
        <v>228</v>
      </c>
      <c r="N210" t="s">
        <v>596</v>
      </c>
      <c r="O210" t="s">
        <v>597</v>
      </c>
      <c r="P210" t="s">
        <v>597</v>
      </c>
      <c r="Q210" t="s">
        <v>617</v>
      </c>
      <c r="R210" t="s">
        <v>618</v>
      </c>
      <c r="S210" t="s">
        <v>83</v>
      </c>
      <c r="T210" t="s">
        <v>110</v>
      </c>
      <c r="U210" t="s">
        <v>110</v>
      </c>
      <c r="V210" s="7" t="s">
        <v>92</v>
      </c>
      <c r="W210" s="9" t="s">
        <v>92</v>
      </c>
      <c r="Z210">
        <v>1.1000000000000001</v>
      </c>
      <c r="AA210">
        <f t="shared" si="3"/>
        <v>1.7322834645669291E-2</v>
      </c>
    </row>
    <row r="211" spans="1:27" x14ac:dyDescent="0.2">
      <c r="A211" t="s">
        <v>589</v>
      </c>
      <c r="B211" t="s">
        <v>590</v>
      </c>
      <c r="C211" t="s">
        <v>591</v>
      </c>
      <c r="D211" t="s">
        <v>592</v>
      </c>
      <c r="E211" t="s">
        <v>593</v>
      </c>
      <c r="F211" t="s">
        <v>594</v>
      </c>
      <c r="G211" t="s">
        <v>595</v>
      </c>
      <c r="H211" t="s">
        <v>73</v>
      </c>
      <c r="I211" t="s">
        <v>74</v>
      </c>
      <c r="J211" t="s">
        <v>75</v>
      </c>
      <c r="K211" t="s">
        <v>76</v>
      </c>
      <c r="L211" t="s">
        <v>77</v>
      </c>
      <c r="M211" t="s">
        <v>228</v>
      </c>
      <c r="N211" t="s">
        <v>596</v>
      </c>
      <c r="O211" t="s">
        <v>597</v>
      </c>
      <c r="P211" t="s">
        <v>597</v>
      </c>
      <c r="Q211" t="s">
        <v>619</v>
      </c>
      <c r="R211" t="s">
        <v>386</v>
      </c>
      <c r="S211" t="s">
        <v>128</v>
      </c>
      <c r="T211" t="s">
        <v>84</v>
      </c>
      <c r="U211" t="s">
        <v>91</v>
      </c>
      <c r="V211" s="7" t="s">
        <v>92</v>
      </c>
      <c r="W211" s="9" t="s">
        <v>92</v>
      </c>
      <c r="Z211">
        <v>1</v>
      </c>
      <c r="AA211">
        <f t="shared" si="3"/>
        <v>1.5748031496062992E-2</v>
      </c>
    </row>
    <row r="212" spans="1:27" x14ac:dyDescent="0.2">
      <c r="A212" t="s">
        <v>589</v>
      </c>
      <c r="B212" t="s">
        <v>590</v>
      </c>
      <c r="C212" t="s">
        <v>591</v>
      </c>
      <c r="D212" t="s">
        <v>592</v>
      </c>
      <c r="E212" t="s">
        <v>593</v>
      </c>
      <c r="F212" t="s">
        <v>594</v>
      </c>
      <c r="G212" t="s">
        <v>595</v>
      </c>
      <c r="H212" t="s">
        <v>73</v>
      </c>
      <c r="I212" t="s">
        <v>74</v>
      </c>
      <c r="J212" t="s">
        <v>75</v>
      </c>
      <c r="K212" t="s">
        <v>76</v>
      </c>
      <c r="L212" t="s">
        <v>77</v>
      </c>
      <c r="M212" t="s">
        <v>228</v>
      </c>
      <c r="N212" t="s">
        <v>596</v>
      </c>
      <c r="O212" t="s">
        <v>597</v>
      </c>
      <c r="P212" t="s">
        <v>597</v>
      </c>
      <c r="Q212" t="s">
        <v>620</v>
      </c>
      <c r="R212" t="s">
        <v>621</v>
      </c>
      <c r="S212" t="s">
        <v>128</v>
      </c>
      <c r="T212" t="s">
        <v>90</v>
      </c>
      <c r="U212" t="s">
        <v>10</v>
      </c>
      <c r="V212" s="7" t="s">
        <v>92</v>
      </c>
      <c r="W212" s="9" t="s">
        <v>92</v>
      </c>
      <c r="Z212">
        <v>1.1000000000000001</v>
      </c>
      <c r="AA212">
        <f t="shared" si="3"/>
        <v>1.7322834645669291E-2</v>
      </c>
    </row>
    <row r="213" spans="1:27" x14ac:dyDescent="0.2">
      <c r="A213" t="s">
        <v>589</v>
      </c>
      <c r="B213" t="s">
        <v>590</v>
      </c>
      <c r="C213" t="s">
        <v>591</v>
      </c>
      <c r="D213" t="s">
        <v>592</v>
      </c>
      <c r="E213" t="s">
        <v>593</v>
      </c>
      <c r="F213" t="s">
        <v>594</v>
      </c>
      <c r="G213" t="s">
        <v>595</v>
      </c>
      <c r="H213" t="s">
        <v>73</v>
      </c>
      <c r="I213" t="s">
        <v>74</v>
      </c>
      <c r="J213" t="s">
        <v>75</v>
      </c>
      <c r="K213" t="s">
        <v>76</v>
      </c>
      <c r="L213" t="s">
        <v>77</v>
      </c>
      <c r="M213" t="s">
        <v>228</v>
      </c>
      <c r="N213" t="s">
        <v>596</v>
      </c>
      <c r="O213" t="s">
        <v>597</v>
      </c>
      <c r="P213" t="s">
        <v>597</v>
      </c>
      <c r="Q213" t="s">
        <v>622</v>
      </c>
      <c r="R213" t="s">
        <v>623</v>
      </c>
      <c r="S213" t="s">
        <v>128</v>
      </c>
      <c r="T213" t="s">
        <v>95</v>
      </c>
      <c r="U213" t="s">
        <v>85</v>
      </c>
      <c r="V213" s="7" t="s">
        <v>92</v>
      </c>
      <c r="W213" s="9" t="s">
        <v>92</v>
      </c>
      <c r="Z213">
        <v>1.3</v>
      </c>
      <c r="AA213">
        <f t="shared" si="3"/>
        <v>2.0472440944881889E-2</v>
      </c>
    </row>
    <row r="214" spans="1:27" x14ac:dyDescent="0.2">
      <c r="A214" t="s">
        <v>589</v>
      </c>
      <c r="B214" t="s">
        <v>590</v>
      </c>
      <c r="C214" t="s">
        <v>591</v>
      </c>
      <c r="D214" t="s">
        <v>592</v>
      </c>
      <c r="E214" t="s">
        <v>593</v>
      </c>
      <c r="F214" t="s">
        <v>594</v>
      </c>
      <c r="G214" t="s">
        <v>595</v>
      </c>
      <c r="H214" t="s">
        <v>73</v>
      </c>
      <c r="I214" t="s">
        <v>74</v>
      </c>
      <c r="J214" t="s">
        <v>75</v>
      </c>
      <c r="K214" t="s">
        <v>76</v>
      </c>
      <c r="L214" t="s">
        <v>77</v>
      </c>
      <c r="M214" t="s">
        <v>228</v>
      </c>
      <c r="N214" t="s">
        <v>596</v>
      </c>
      <c r="O214" t="s">
        <v>597</v>
      </c>
      <c r="P214" t="s">
        <v>597</v>
      </c>
      <c r="Q214" t="s">
        <v>624</v>
      </c>
      <c r="R214" t="s">
        <v>387</v>
      </c>
      <c r="S214" t="s">
        <v>128</v>
      </c>
      <c r="T214" t="s">
        <v>98</v>
      </c>
      <c r="U214" t="s">
        <v>238</v>
      </c>
      <c r="V214" s="7" t="s">
        <v>92</v>
      </c>
      <c r="W214" s="9" t="s">
        <v>92</v>
      </c>
      <c r="Y214" t="s">
        <v>625</v>
      </c>
      <c r="Z214">
        <v>1</v>
      </c>
      <c r="AA214">
        <f t="shared" si="3"/>
        <v>1.5748031496062992E-2</v>
      </c>
    </row>
    <row r="215" spans="1:27" x14ac:dyDescent="0.2">
      <c r="A215" t="s">
        <v>589</v>
      </c>
      <c r="B215" t="s">
        <v>590</v>
      </c>
      <c r="C215" t="s">
        <v>591</v>
      </c>
      <c r="D215" t="s">
        <v>592</v>
      </c>
      <c r="E215" t="s">
        <v>593</v>
      </c>
      <c r="F215" t="s">
        <v>594</v>
      </c>
      <c r="G215" t="s">
        <v>595</v>
      </c>
      <c r="H215" t="s">
        <v>73</v>
      </c>
      <c r="I215" t="s">
        <v>74</v>
      </c>
      <c r="J215" t="s">
        <v>75</v>
      </c>
      <c r="K215" t="s">
        <v>76</v>
      </c>
      <c r="L215" t="s">
        <v>77</v>
      </c>
      <c r="M215" t="s">
        <v>228</v>
      </c>
      <c r="N215" t="s">
        <v>596</v>
      </c>
      <c r="O215" t="s">
        <v>597</v>
      </c>
      <c r="P215" t="s">
        <v>597</v>
      </c>
      <c r="Q215" t="s">
        <v>626</v>
      </c>
      <c r="R215" t="s">
        <v>368</v>
      </c>
      <c r="S215" t="s">
        <v>128</v>
      </c>
      <c r="T215" t="s">
        <v>101</v>
      </c>
      <c r="U215" t="s">
        <v>91</v>
      </c>
      <c r="V215" s="7" t="s">
        <v>92</v>
      </c>
      <c r="W215" s="9" t="s">
        <v>92</v>
      </c>
      <c r="Z215">
        <v>1.1000000000000001</v>
      </c>
      <c r="AA215">
        <f t="shared" si="3"/>
        <v>1.7322834645669291E-2</v>
      </c>
    </row>
    <row r="216" spans="1:27" x14ac:dyDescent="0.2">
      <c r="A216" t="s">
        <v>589</v>
      </c>
      <c r="B216" t="s">
        <v>590</v>
      </c>
      <c r="C216" t="s">
        <v>591</v>
      </c>
      <c r="D216" t="s">
        <v>592</v>
      </c>
      <c r="E216" t="s">
        <v>593</v>
      </c>
      <c r="F216" t="s">
        <v>594</v>
      </c>
      <c r="G216" t="s">
        <v>595</v>
      </c>
      <c r="H216" t="s">
        <v>73</v>
      </c>
      <c r="I216" t="s">
        <v>74</v>
      </c>
      <c r="J216" t="s">
        <v>75</v>
      </c>
      <c r="K216" t="s">
        <v>76</v>
      </c>
      <c r="L216" t="s">
        <v>77</v>
      </c>
      <c r="M216" t="s">
        <v>228</v>
      </c>
      <c r="N216" t="s">
        <v>596</v>
      </c>
      <c r="O216" t="s">
        <v>597</v>
      </c>
      <c r="P216" t="s">
        <v>597</v>
      </c>
      <c r="Q216" t="s">
        <v>627</v>
      </c>
      <c r="R216" t="s">
        <v>276</v>
      </c>
      <c r="S216" t="s">
        <v>128</v>
      </c>
      <c r="T216" t="s">
        <v>105</v>
      </c>
      <c r="U216" t="s">
        <v>110</v>
      </c>
      <c r="V216" s="7" t="s">
        <v>92</v>
      </c>
      <c r="W216" s="9" t="s">
        <v>92</v>
      </c>
      <c r="Z216">
        <v>1.2</v>
      </c>
      <c r="AA216">
        <f t="shared" si="3"/>
        <v>1.889763779527559E-2</v>
      </c>
    </row>
    <row r="217" spans="1:27" x14ac:dyDescent="0.2">
      <c r="A217" t="s">
        <v>589</v>
      </c>
      <c r="B217" t="s">
        <v>590</v>
      </c>
      <c r="C217" t="s">
        <v>591</v>
      </c>
      <c r="D217" t="s">
        <v>592</v>
      </c>
      <c r="E217" t="s">
        <v>593</v>
      </c>
      <c r="F217" t="s">
        <v>594</v>
      </c>
      <c r="G217" t="s">
        <v>595</v>
      </c>
      <c r="H217" t="s">
        <v>73</v>
      </c>
      <c r="I217" t="s">
        <v>74</v>
      </c>
      <c r="J217" t="s">
        <v>75</v>
      </c>
      <c r="K217" t="s">
        <v>76</v>
      </c>
      <c r="L217" t="s">
        <v>77</v>
      </c>
      <c r="M217" t="s">
        <v>228</v>
      </c>
      <c r="N217" t="s">
        <v>596</v>
      </c>
      <c r="O217" t="s">
        <v>597</v>
      </c>
      <c r="P217" t="s">
        <v>597</v>
      </c>
      <c r="Q217" t="s">
        <v>628</v>
      </c>
      <c r="R217" t="s">
        <v>629</v>
      </c>
      <c r="S217" t="s">
        <v>128</v>
      </c>
      <c r="T217" t="s">
        <v>109</v>
      </c>
      <c r="U217" t="s">
        <v>102</v>
      </c>
      <c r="V217" s="7" t="s">
        <v>92</v>
      </c>
      <c r="W217" s="9" t="s">
        <v>92</v>
      </c>
      <c r="X217" t="s">
        <v>146</v>
      </c>
      <c r="Z217">
        <v>1</v>
      </c>
      <c r="AA217">
        <f t="shared" si="3"/>
        <v>1.5748031496062992E-2</v>
      </c>
    </row>
    <row r="218" spans="1:27" x14ac:dyDescent="0.2">
      <c r="A218" t="s">
        <v>589</v>
      </c>
      <c r="B218" t="s">
        <v>590</v>
      </c>
      <c r="C218" t="s">
        <v>591</v>
      </c>
      <c r="D218" t="s">
        <v>592</v>
      </c>
      <c r="E218" t="s">
        <v>593</v>
      </c>
      <c r="F218" t="s">
        <v>594</v>
      </c>
      <c r="G218" t="s">
        <v>595</v>
      </c>
      <c r="H218" t="s">
        <v>73</v>
      </c>
      <c r="I218" t="s">
        <v>74</v>
      </c>
      <c r="J218" t="s">
        <v>75</v>
      </c>
      <c r="K218" t="s">
        <v>76</v>
      </c>
      <c r="L218" t="s">
        <v>77</v>
      </c>
      <c r="M218" t="s">
        <v>228</v>
      </c>
      <c r="N218" t="s">
        <v>596</v>
      </c>
      <c r="O218" t="s">
        <v>597</v>
      </c>
      <c r="P218" t="s">
        <v>597</v>
      </c>
      <c r="Q218" t="s">
        <v>630</v>
      </c>
      <c r="R218" t="s">
        <v>631</v>
      </c>
      <c r="S218" t="s">
        <v>128</v>
      </c>
      <c r="T218" t="s">
        <v>113</v>
      </c>
      <c r="U218" t="s">
        <v>10</v>
      </c>
      <c r="V218" s="7" t="s">
        <v>92</v>
      </c>
      <c r="W218" s="9" t="s">
        <v>92</v>
      </c>
      <c r="X218" t="s">
        <v>146</v>
      </c>
      <c r="Z218">
        <v>0.98</v>
      </c>
      <c r="AA218">
        <f t="shared" si="3"/>
        <v>1.5433070866141731E-2</v>
      </c>
    </row>
    <row r="219" spans="1:27" x14ac:dyDescent="0.2">
      <c r="A219" t="s">
        <v>589</v>
      </c>
      <c r="B219" t="s">
        <v>590</v>
      </c>
      <c r="C219" t="s">
        <v>591</v>
      </c>
      <c r="D219" t="s">
        <v>592</v>
      </c>
      <c r="E219" t="s">
        <v>593</v>
      </c>
      <c r="F219" t="s">
        <v>594</v>
      </c>
      <c r="G219" t="s">
        <v>595</v>
      </c>
      <c r="H219" t="s">
        <v>73</v>
      </c>
      <c r="I219" t="s">
        <v>74</v>
      </c>
      <c r="J219" t="s">
        <v>75</v>
      </c>
      <c r="K219" t="s">
        <v>76</v>
      </c>
      <c r="L219" t="s">
        <v>77</v>
      </c>
      <c r="M219" t="s">
        <v>228</v>
      </c>
      <c r="N219" t="s">
        <v>596</v>
      </c>
      <c r="O219" t="s">
        <v>597</v>
      </c>
      <c r="P219" t="s">
        <v>597</v>
      </c>
      <c r="Q219" t="s">
        <v>632</v>
      </c>
      <c r="R219" t="s">
        <v>633</v>
      </c>
      <c r="S219" t="s">
        <v>128</v>
      </c>
      <c r="T219" t="s">
        <v>119</v>
      </c>
      <c r="U219" t="s">
        <v>110</v>
      </c>
      <c r="V219" s="7" t="s">
        <v>92</v>
      </c>
      <c r="W219" s="9" t="s">
        <v>92</v>
      </c>
      <c r="X219" t="s">
        <v>146</v>
      </c>
      <c r="Z219">
        <v>0.95</v>
      </c>
      <c r="AA219">
        <f t="shared" si="3"/>
        <v>1.4960629921259842E-2</v>
      </c>
    </row>
    <row r="220" spans="1:27" x14ac:dyDescent="0.2">
      <c r="A220" t="s">
        <v>589</v>
      </c>
      <c r="B220" t="s">
        <v>590</v>
      </c>
      <c r="C220" t="s">
        <v>591</v>
      </c>
      <c r="D220" t="s">
        <v>592</v>
      </c>
      <c r="E220" t="s">
        <v>593</v>
      </c>
      <c r="F220" t="s">
        <v>594</v>
      </c>
      <c r="G220" t="s">
        <v>595</v>
      </c>
      <c r="H220" t="s">
        <v>73</v>
      </c>
      <c r="I220" t="s">
        <v>74</v>
      </c>
      <c r="J220" t="s">
        <v>75</v>
      </c>
      <c r="K220" t="s">
        <v>76</v>
      </c>
      <c r="L220" t="s">
        <v>77</v>
      </c>
      <c r="M220" t="s">
        <v>228</v>
      </c>
      <c r="N220" t="s">
        <v>596</v>
      </c>
      <c r="O220" t="s">
        <v>597</v>
      </c>
      <c r="P220" t="s">
        <v>597</v>
      </c>
      <c r="Q220" t="s">
        <v>634</v>
      </c>
      <c r="R220" t="s">
        <v>388</v>
      </c>
      <c r="S220" t="s">
        <v>128</v>
      </c>
      <c r="T220" t="s">
        <v>114</v>
      </c>
      <c r="U220" t="s">
        <v>91</v>
      </c>
      <c r="V220" s="7" t="s">
        <v>92</v>
      </c>
      <c r="W220" s="9" t="s">
        <v>92</v>
      </c>
      <c r="X220" t="s">
        <v>146</v>
      </c>
      <c r="Z220">
        <v>0.95</v>
      </c>
      <c r="AA220">
        <f t="shared" si="3"/>
        <v>1.4960629921259842E-2</v>
      </c>
    </row>
    <row r="221" spans="1:27" x14ac:dyDescent="0.2">
      <c r="A221" t="s">
        <v>589</v>
      </c>
      <c r="B221" t="s">
        <v>590</v>
      </c>
      <c r="C221" t="s">
        <v>591</v>
      </c>
      <c r="D221" t="s">
        <v>592</v>
      </c>
      <c r="E221" t="s">
        <v>593</v>
      </c>
      <c r="F221" t="s">
        <v>594</v>
      </c>
      <c r="G221" t="s">
        <v>595</v>
      </c>
      <c r="H221" t="s">
        <v>73</v>
      </c>
      <c r="I221" t="s">
        <v>74</v>
      </c>
      <c r="J221" t="s">
        <v>75</v>
      </c>
      <c r="K221" t="s">
        <v>76</v>
      </c>
      <c r="L221" t="s">
        <v>77</v>
      </c>
      <c r="M221" t="s">
        <v>228</v>
      </c>
      <c r="N221" t="s">
        <v>596</v>
      </c>
      <c r="O221" t="s">
        <v>597</v>
      </c>
      <c r="P221" t="s">
        <v>597</v>
      </c>
      <c r="Q221" t="s">
        <v>635</v>
      </c>
      <c r="R221" t="s">
        <v>290</v>
      </c>
      <c r="S221" t="s">
        <v>128</v>
      </c>
      <c r="T221" t="s">
        <v>102</v>
      </c>
      <c r="U221" t="s">
        <v>85</v>
      </c>
      <c r="V221" s="7" t="s">
        <v>92</v>
      </c>
      <c r="W221" s="9" t="s">
        <v>92</v>
      </c>
      <c r="X221" t="s">
        <v>146</v>
      </c>
      <c r="Z221">
        <v>1</v>
      </c>
      <c r="AA221">
        <f t="shared" si="3"/>
        <v>1.5748031496062992E-2</v>
      </c>
    </row>
    <row r="222" spans="1:27" x14ac:dyDescent="0.2">
      <c r="A222" t="s">
        <v>589</v>
      </c>
      <c r="B222" t="s">
        <v>590</v>
      </c>
      <c r="C222" t="s">
        <v>591</v>
      </c>
      <c r="D222" t="s">
        <v>592</v>
      </c>
      <c r="E222" t="s">
        <v>593</v>
      </c>
      <c r="F222" t="s">
        <v>594</v>
      </c>
      <c r="G222" t="s">
        <v>595</v>
      </c>
      <c r="H222" t="s">
        <v>73</v>
      </c>
      <c r="I222" t="s">
        <v>74</v>
      </c>
      <c r="J222" t="s">
        <v>75</v>
      </c>
      <c r="K222" t="s">
        <v>76</v>
      </c>
      <c r="L222" t="s">
        <v>77</v>
      </c>
      <c r="M222" t="s">
        <v>228</v>
      </c>
      <c r="N222" t="s">
        <v>596</v>
      </c>
      <c r="O222" t="s">
        <v>597</v>
      </c>
      <c r="P222" t="s">
        <v>597</v>
      </c>
      <c r="Q222" t="s">
        <v>636</v>
      </c>
      <c r="R222" t="s">
        <v>157</v>
      </c>
      <c r="S222" t="s">
        <v>128</v>
      </c>
      <c r="T222" t="s">
        <v>110</v>
      </c>
      <c r="U222" t="s">
        <v>110</v>
      </c>
      <c r="V222" s="7" t="s">
        <v>92</v>
      </c>
      <c r="W222" s="9" t="s">
        <v>92</v>
      </c>
      <c r="X222" t="s">
        <v>146</v>
      </c>
      <c r="Y222" t="s">
        <v>637</v>
      </c>
      <c r="Z222">
        <v>0.98</v>
      </c>
      <c r="AA222">
        <f t="shared" si="3"/>
        <v>1.5433070866141731E-2</v>
      </c>
    </row>
    <row r="223" spans="1:27" x14ac:dyDescent="0.2">
      <c r="A223" t="s">
        <v>589</v>
      </c>
      <c r="B223" t="s">
        <v>590</v>
      </c>
      <c r="C223" t="s">
        <v>591</v>
      </c>
      <c r="D223" t="s">
        <v>592</v>
      </c>
      <c r="E223" t="s">
        <v>593</v>
      </c>
      <c r="F223" t="s">
        <v>594</v>
      </c>
      <c r="G223" t="s">
        <v>595</v>
      </c>
      <c r="H223" t="s">
        <v>73</v>
      </c>
      <c r="I223" t="s">
        <v>74</v>
      </c>
      <c r="J223" t="s">
        <v>75</v>
      </c>
      <c r="K223" t="s">
        <v>76</v>
      </c>
      <c r="L223" t="s">
        <v>77</v>
      </c>
      <c r="M223" t="s">
        <v>228</v>
      </c>
      <c r="N223" t="s">
        <v>596</v>
      </c>
      <c r="O223" t="s">
        <v>597</v>
      </c>
      <c r="P223" t="s">
        <v>597</v>
      </c>
      <c r="Q223" t="s">
        <v>638</v>
      </c>
      <c r="R223" t="s">
        <v>296</v>
      </c>
      <c r="S223" t="s">
        <v>161</v>
      </c>
      <c r="T223" t="s">
        <v>84</v>
      </c>
      <c r="U223" t="s">
        <v>106</v>
      </c>
      <c r="V223" s="7" t="s">
        <v>92</v>
      </c>
      <c r="W223" s="9" t="s">
        <v>92</v>
      </c>
      <c r="X223" t="s">
        <v>146</v>
      </c>
      <c r="Z223">
        <v>1</v>
      </c>
      <c r="AA223">
        <f t="shared" si="3"/>
        <v>1.5748031496062992E-2</v>
      </c>
    </row>
    <row r="224" spans="1:27" x14ac:dyDescent="0.2">
      <c r="A224" t="s">
        <v>589</v>
      </c>
      <c r="B224" t="s">
        <v>590</v>
      </c>
      <c r="C224" t="s">
        <v>591</v>
      </c>
      <c r="D224" t="s">
        <v>592</v>
      </c>
      <c r="E224" t="s">
        <v>593</v>
      </c>
      <c r="F224" t="s">
        <v>594</v>
      </c>
      <c r="G224" t="s">
        <v>595</v>
      </c>
      <c r="H224" t="s">
        <v>73</v>
      </c>
      <c r="I224" t="s">
        <v>74</v>
      </c>
      <c r="J224" t="s">
        <v>75</v>
      </c>
      <c r="K224" t="s">
        <v>76</v>
      </c>
      <c r="L224" t="s">
        <v>77</v>
      </c>
      <c r="M224" t="s">
        <v>228</v>
      </c>
      <c r="N224" t="s">
        <v>596</v>
      </c>
      <c r="O224" t="s">
        <v>597</v>
      </c>
      <c r="P224" t="s">
        <v>597</v>
      </c>
      <c r="Q224" t="s">
        <v>639</v>
      </c>
      <c r="R224" t="s">
        <v>640</v>
      </c>
      <c r="S224" t="s">
        <v>161</v>
      </c>
      <c r="T224" t="s">
        <v>90</v>
      </c>
      <c r="U224" t="s">
        <v>10</v>
      </c>
      <c r="V224" s="7" t="s">
        <v>92</v>
      </c>
      <c r="W224" s="9" t="s">
        <v>92</v>
      </c>
      <c r="X224" t="s">
        <v>146</v>
      </c>
      <c r="Z224">
        <v>0.98</v>
      </c>
      <c r="AA224">
        <f t="shared" si="3"/>
        <v>1.5433070866141731E-2</v>
      </c>
    </row>
    <row r="225" spans="1:27" x14ac:dyDescent="0.2">
      <c r="A225" t="s">
        <v>589</v>
      </c>
      <c r="B225" t="s">
        <v>590</v>
      </c>
      <c r="C225" t="s">
        <v>591</v>
      </c>
      <c r="D225" t="s">
        <v>592</v>
      </c>
      <c r="E225" t="s">
        <v>593</v>
      </c>
      <c r="F225" t="s">
        <v>594</v>
      </c>
      <c r="G225" t="s">
        <v>595</v>
      </c>
      <c r="H225" t="s">
        <v>73</v>
      </c>
      <c r="I225" t="s">
        <v>74</v>
      </c>
      <c r="J225" t="s">
        <v>75</v>
      </c>
      <c r="K225" t="s">
        <v>76</v>
      </c>
      <c r="L225" t="s">
        <v>77</v>
      </c>
      <c r="M225" t="s">
        <v>228</v>
      </c>
      <c r="N225" t="s">
        <v>596</v>
      </c>
      <c r="O225" t="s">
        <v>597</v>
      </c>
      <c r="P225" t="s">
        <v>597</v>
      </c>
      <c r="Q225" t="s">
        <v>641</v>
      </c>
      <c r="R225" t="s">
        <v>166</v>
      </c>
      <c r="S225" t="s">
        <v>161</v>
      </c>
      <c r="T225" t="s">
        <v>95</v>
      </c>
      <c r="U225" t="s">
        <v>129</v>
      </c>
      <c r="V225" s="7" t="s">
        <v>92</v>
      </c>
      <c r="W225" s="9" t="s">
        <v>92</v>
      </c>
      <c r="X225" t="s">
        <v>146</v>
      </c>
      <c r="Z225">
        <v>1</v>
      </c>
      <c r="AA225">
        <f t="shared" si="3"/>
        <v>1.5748031496062992E-2</v>
      </c>
    </row>
    <row r="226" spans="1:27" x14ac:dyDescent="0.2">
      <c r="A226" t="s">
        <v>589</v>
      </c>
      <c r="B226" t="s">
        <v>590</v>
      </c>
      <c r="C226" t="s">
        <v>591</v>
      </c>
      <c r="D226" t="s">
        <v>592</v>
      </c>
      <c r="E226" t="s">
        <v>593</v>
      </c>
      <c r="F226" t="s">
        <v>594</v>
      </c>
      <c r="G226" t="s">
        <v>595</v>
      </c>
      <c r="H226" t="s">
        <v>73</v>
      </c>
      <c r="I226" t="s">
        <v>74</v>
      </c>
      <c r="J226" t="s">
        <v>75</v>
      </c>
      <c r="K226" t="s">
        <v>76</v>
      </c>
      <c r="L226" t="s">
        <v>77</v>
      </c>
      <c r="M226" t="s">
        <v>228</v>
      </c>
      <c r="N226" t="s">
        <v>596</v>
      </c>
      <c r="O226" t="s">
        <v>597</v>
      </c>
      <c r="P226" t="s">
        <v>597</v>
      </c>
      <c r="Q226" t="s">
        <v>642</v>
      </c>
      <c r="R226" t="s">
        <v>390</v>
      </c>
      <c r="S226" t="s">
        <v>161</v>
      </c>
      <c r="T226" t="s">
        <v>98</v>
      </c>
      <c r="U226" t="s">
        <v>91</v>
      </c>
      <c r="V226" s="7" t="s">
        <v>92</v>
      </c>
      <c r="W226" s="9" t="s">
        <v>92</v>
      </c>
      <c r="X226" t="s">
        <v>146</v>
      </c>
      <c r="Z226">
        <v>0.99</v>
      </c>
      <c r="AA226">
        <f t="shared" si="3"/>
        <v>1.5590551181102362E-2</v>
      </c>
    </row>
    <row r="227" spans="1:27" x14ac:dyDescent="0.2">
      <c r="A227" t="s">
        <v>589</v>
      </c>
      <c r="B227" t="s">
        <v>590</v>
      </c>
      <c r="C227" t="s">
        <v>591</v>
      </c>
      <c r="D227" t="s">
        <v>592</v>
      </c>
      <c r="E227" t="s">
        <v>593</v>
      </c>
      <c r="F227" t="s">
        <v>594</v>
      </c>
      <c r="G227" t="s">
        <v>595</v>
      </c>
      <c r="H227" t="s">
        <v>73</v>
      </c>
      <c r="I227" t="s">
        <v>74</v>
      </c>
      <c r="J227" t="s">
        <v>75</v>
      </c>
      <c r="K227" t="s">
        <v>76</v>
      </c>
      <c r="L227" t="s">
        <v>77</v>
      </c>
      <c r="M227" t="s">
        <v>228</v>
      </c>
      <c r="N227" t="s">
        <v>596</v>
      </c>
      <c r="O227" t="s">
        <v>597</v>
      </c>
      <c r="P227" t="s">
        <v>597</v>
      </c>
      <c r="Q227" t="s">
        <v>643</v>
      </c>
      <c r="R227" t="s">
        <v>644</v>
      </c>
      <c r="S227" t="s">
        <v>161</v>
      </c>
      <c r="T227" t="s">
        <v>101</v>
      </c>
      <c r="U227" t="s">
        <v>10</v>
      </c>
      <c r="V227" s="7" t="s">
        <v>92</v>
      </c>
      <c r="W227" s="9" t="s">
        <v>92</v>
      </c>
      <c r="X227" t="s">
        <v>146</v>
      </c>
      <c r="Z227">
        <v>1.3</v>
      </c>
      <c r="AA227">
        <f t="shared" si="3"/>
        <v>2.0472440944881889E-2</v>
      </c>
    </row>
    <row r="228" spans="1:27" x14ac:dyDescent="0.2">
      <c r="A228" t="s">
        <v>589</v>
      </c>
      <c r="B228" t="s">
        <v>590</v>
      </c>
      <c r="C228" t="s">
        <v>591</v>
      </c>
      <c r="D228" t="s">
        <v>592</v>
      </c>
      <c r="E228" t="s">
        <v>593</v>
      </c>
      <c r="F228" t="s">
        <v>594</v>
      </c>
      <c r="G228" t="s">
        <v>595</v>
      </c>
      <c r="H228" t="s">
        <v>73</v>
      </c>
      <c r="I228" t="s">
        <v>74</v>
      </c>
      <c r="J228" t="s">
        <v>75</v>
      </c>
      <c r="K228" t="s">
        <v>76</v>
      </c>
      <c r="L228" t="s">
        <v>77</v>
      </c>
      <c r="M228" t="s">
        <v>228</v>
      </c>
      <c r="N228" t="s">
        <v>596</v>
      </c>
      <c r="O228" t="s">
        <v>597</v>
      </c>
      <c r="P228" t="s">
        <v>597</v>
      </c>
      <c r="Q228" t="s">
        <v>645</v>
      </c>
      <c r="R228" t="s">
        <v>646</v>
      </c>
      <c r="S228" t="s">
        <v>161</v>
      </c>
      <c r="T228" t="s">
        <v>105</v>
      </c>
      <c r="U228" t="s">
        <v>102</v>
      </c>
      <c r="V228" s="7" t="s">
        <v>92</v>
      </c>
      <c r="W228" s="9" t="s">
        <v>92</v>
      </c>
      <c r="X228" t="s">
        <v>146</v>
      </c>
      <c r="Z228">
        <v>1.2</v>
      </c>
      <c r="AA228">
        <f t="shared" si="3"/>
        <v>1.889763779527559E-2</v>
      </c>
    </row>
    <row r="229" spans="1:27" x14ac:dyDescent="0.2">
      <c r="A229" t="s">
        <v>589</v>
      </c>
      <c r="B229" t="s">
        <v>590</v>
      </c>
      <c r="C229" t="s">
        <v>591</v>
      </c>
      <c r="D229" t="s">
        <v>592</v>
      </c>
      <c r="E229" t="s">
        <v>593</v>
      </c>
      <c r="F229" t="s">
        <v>594</v>
      </c>
      <c r="G229" t="s">
        <v>595</v>
      </c>
      <c r="H229" t="s">
        <v>73</v>
      </c>
      <c r="I229" t="s">
        <v>74</v>
      </c>
      <c r="J229" t="s">
        <v>75</v>
      </c>
      <c r="K229" t="s">
        <v>76</v>
      </c>
      <c r="L229" t="s">
        <v>77</v>
      </c>
      <c r="M229" t="s">
        <v>228</v>
      </c>
      <c r="N229" t="s">
        <v>596</v>
      </c>
      <c r="O229" t="s">
        <v>597</v>
      </c>
      <c r="P229" t="s">
        <v>597</v>
      </c>
      <c r="Q229" t="s">
        <v>647</v>
      </c>
      <c r="R229" t="s">
        <v>175</v>
      </c>
      <c r="S229" t="s">
        <v>161</v>
      </c>
      <c r="T229" t="s">
        <v>109</v>
      </c>
      <c r="U229" t="s">
        <v>119</v>
      </c>
      <c r="V229" s="7" t="s">
        <v>92</v>
      </c>
      <c r="W229" s="9" t="s">
        <v>92</v>
      </c>
      <c r="X229" t="s">
        <v>146</v>
      </c>
      <c r="Z229">
        <v>1.2</v>
      </c>
      <c r="AA229">
        <f t="shared" ref="AA229:AA292" si="4">Z229/63.5</f>
        <v>1.889763779527559E-2</v>
      </c>
    </row>
    <row r="230" spans="1:27" x14ac:dyDescent="0.2">
      <c r="A230" t="s">
        <v>589</v>
      </c>
      <c r="B230" t="s">
        <v>590</v>
      </c>
      <c r="C230" t="s">
        <v>591</v>
      </c>
      <c r="D230" t="s">
        <v>592</v>
      </c>
      <c r="E230" t="s">
        <v>593</v>
      </c>
      <c r="F230" t="s">
        <v>594</v>
      </c>
      <c r="G230" t="s">
        <v>595</v>
      </c>
      <c r="H230" t="s">
        <v>73</v>
      </c>
      <c r="I230" t="s">
        <v>74</v>
      </c>
      <c r="J230" t="s">
        <v>75</v>
      </c>
      <c r="K230" t="s">
        <v>76</v>
      </c>
      <c r="L230" t="s">
        <v>77</v>
      </c>
      <c r="M230" t="s">
        <v>228</v>
      </c>
      <c r="N230" t="s">
        <v>596</v>
      </c>
      <c r="O230" t="s">
        <v>597</v>
      </c>
      <c r="P230" t="s">
        <v>597</v>
      </c>
      <c r="Q230" t="s">
        <v>648</v>
      </c>
      <c r="R230" t="s">
        <v>649</v>
      </c>
      <c r="S230" t="s">
        <v>161</v>
      </c>
      <c r="T230" t="s">
        <v>113</v>
      </c>
      <c r="U230" t="s">
        <v>85</v>
      </c>
      <c r="V230" s="7" t="s">
        <v>92</v>
      </c>
      <c r="W230" s="9" t="s">
        <v>92</v>
      </c>
      <c r="X230" t="s">
        <v>146</v>
      </c>
      <c r="Z230">
        <v>1.2</v>
      </c>
      <c r="AA230">
        <f t="shared" si="4"/>
        <v>1.889763779527559E-2</v>
      </c>
    </row>
    <row r="231" spans="1:27" x14ac:dyDescent="0.2">
      <c r="A231" t="s">
        <v>589</v>
      </c>
      <c r="B231" t="s">
        <v>590</v>
      </c>
      <c r="C231" t="s">
        <v>591</v>
      </c>
      <c r="D231" t="s">
        <v>592</v>
      </c>
      <c r="E231" t="s">
        <v>593</v>
      </c>
      <c r="F231" t="s">
        <v>594</v>
      </c>
      <c r="G231" t="s">
        <v>595</v>
      </c>
      <c r="H231" t="s">
        <v>73</v>
      </c>
      <c r="I231" t="s">
        <v>74</v>
      </c>
      <c r="J231" t="s">
        <v>75</v>
      </c>
      <c r="K231" t="s">
        <v>76</v>
      </c>
      <c r="L231" t="s">
        <v>77</v>
      </c>
      <c r="M231" t="s">
        <v>228</v>
      </c>
      <c r="N231" t="s">
        <v>596</v>
      </c>
      <c r="O231" t="s">
        <v>597</v>
      </c>
      <c r="P231" t="s">
        <v>597</v>
      </c>
      <c r="Q231" t="s">
        <v>650</v>
      </c>
      <c r="R231" t="s">
        <v>651</v>
      </c>
      <c r="S231" t="s">
        <v>161</v>
      </c>
      <c r="T231" t="s">
        <v>119</v>
      </c>
      <c r="U231" t="s">
        <v>162</v>
      </c>
      <c r="V231" s="7" t="s">
        <v>92</v>
      </c>
      <c r="W231" s="9" t="s">
        <v>92</v>
      </c>
      <c r="X231" t="s">
        <v>146</v>
      </c>
      <c r="Z231">
        <v>1.1000000000000001</v>
      </c>
      <c r="AA231">
        <f t="shared" si="4"/>
        <v>1.7322834645669291E-2</v>
      </c>
    </row>
    <row r="232" spans="1:27" x14ac:dyDescent="0.2">
      <c r="A232" t="s">
        <v>589</v>
      </c>
      <c r="B232" t="s">
        <v>590</v>
      </c>
      <c r="C232" t="s">
        <v>591</v>
      </c>
      <c r="D232" t="s">
        <v>592</v>
      </c>
      <c r="E232" t="s">
        <v>593</v>
      </c>
      <c r="F232" t="s">
        <v>594</v>
      </c>
      <c r="G232" t="s">
        <v>595</v>
      </c>
      <c r="H232" t="s">
        <v>73</v>
      </c>
      <c r="I232" t="s">
        <v>74</v>
      </c>
      <c r="J232" t="s">
        <v>75</v>
      </c>
      <c r="K232" t="s">
        <v>76</v>
      </c>
      <c r="L232" t="s">
        <v>77</v>
      </c>
      <c r="M232" t="s">
        <v>228</v>
      </c>
      <c r="N232" t="s">
        <v>596</v>
      </c>
      <c r="O232" t="s">
        <v>597</v>
      </c>
      <c r="P232" t="s">
        <v>597</v>
      </c>
      <c r="Q232" t="s">
        <v>652</v>
      </c>
      <c r="R232" t="s">
        <v>392</v>
      </c>
      <c r="S232" t="s">
        <v>161</v>
      </c>
      <c r="T232" t="s">
        <v>114</v>
      </c>
      <c r="U232" t="s">
        <v>106</v>
      </c>
      <c r="V232" s="7" t="s">
        <v>92</v>
      </c>
      <c r="W232" s="9" t="s">
        <v>92</v>
      </c>
      <c r="X232" t="s">
        <v>146</v>
      </c>
      <c r="Z232">
        <v>1</v>
      </c>
      <c r="AA232">
        <f t="shared" si="4"/>
        <v>1.5748031496062992E-2</v>
      </c>
    </row>
    <row r="233" spans="1:27" x14ac:dyDescent="0.2">
      <c r="A233" t="s">
        <v>589</v>
      </c>
      <c r="B233" t="s">
        <v>590</v>
      </c>
      <c r="C233" t="s">
        <v>591</v>
      </c>
      <c r="D233" t="s">
        <v>592</v>
      </c>
      <c r="E233" t="s">
        <v>593</v>
      </c>
      <c r="F233" t="s">
        <v>594</v>
      </c>
      <c r="G233" t="s">
        <v>595</v>
      </c>
      <c r="H233" t="s">
        <v>73</v>
      </c>
      <c r="I233" t="s">
        <v>74</v>
      </c>
      <c r="J233" t="s">
        <v>75</v>
      </c>
      <c r="K233" t="s">
        <v>76</v>
      </c>
      <c r="L233" t="s">
        <v>77</v>
      </c>
      <c r="M233" t="s">
        <v>228</v>
      </c>
      <c r="N233" t="s">
        <v>596</v>
      </c>
      <c r="O233" t="s">
        <v>597</v>
      </c>
      <c r="P233" t="s">
        <v>597</v>
      </c>
      <c r="Q233" t="s">
        <v>653</v>
      </c>
      <c r="R233" t="s">
        <v>654</v>
      </c>
      <c r="S233" t="s">
        <v>161</v>
      </c>
      <c r="T233" t="s">
        <v>102</v>
      </c>
      <c r="U233" t="s">
        <v>110</v>
      </c>
      <c r="V233" s="7" t="s">
        <v>92</v>
      </c>
      <c r="W233" s="9" t="s">
        <v>92</v>
      </c>
      <c r="X233" t="s">
        <v>146</v>
      </c>
      <c r="Z233">
        <v>1.1000000000000001</v>
      </c>
      <c r="AA233">
        <f t="shared" si="4"/>
        <v>1.7322834645669291E-2</v>
      </c>
    </row>
    <row r="234" spans="1:27" x14ac:dyDescent="0.2">
      <c r="A234" t="s">
        <v>589</v>
      </c>
      <c r="B234" t="s">
        <v>590</v>
      </c>
      <c r="C234" t="s">
        <v>591</v>
      </c>
      <c r="D234" t="s">
        <v>592</v>
      </c>
      <c r="E234" t="s">
        <v>593</v>
      </c>
      <c r="F234" t="s">
        <v>594</v>
      </c>
      <c r="G234" t="s">
        <v>595</v>
      </c>
      <c r="H234" t="s">
        <v>73</v>
      </c>
      <c r="I234" t="s">
        <v>74</v>
      </c>
      <c r="J234" t="s">
        <v>75</v>
      </c>
      <c r="K234" t="s">
        <v>76</v>
      </c>
      <c r="L234" t="s">
        <v>77</v>
      </c>
      <c r="M234" t="s">
        <v>228</v>
      </c>
      <c r="N234" t="s">
        <v>596</v>
      </c>
      <c r="O234" t="s">
        <v>597</v>
      </c>
      <c r="P234" t="s">
        <v>597</v>
      </c>
      <c r="Q234" t="s">
        <v>655</v>
      </c>
      <c r="R234" t="s">
        <v>656</v>
      </c>
      <c r="S234" t="s">
        <v>161</v>
      </c>
      <c r="T234" t="s">
        <v>110</v>
      </c>
      <c r="U234" t="s">
        <v>114</v>
      </c>
      <c r="V234" s="7" t="s">
        <v>92</v>
      </c>
      <c r="W234" s="9" t="s">
        <v>92</v>
      </c>
      <c r="X234" t="s">
        <v>146</v>
      </c>
      <c r="Z234">
        <v>1</v>
      </c>
      <c r="AA234">
        <f t="shared" si="4"/>
        <v>1.5748031496062992E-2</v>
      </c>
    </row>
    <row r="235" spans="1:27" x14ac:dyDescent="0.2">
      <c r="A235" t="s">
        <v>589</v>
      </c>
      <c r="B235" t="s">
        <v>590</v>
      </c>
      <c r="C235" t="s">
        <v>591</v>
      </c>
      <c r="D235" t="s">
        <v>592</v>
      </c>
      <c r="E235" t="s">
        <v>593</v>
      </c>
      <c r="F235" t="s">
        <v>594</v>
      </c>
      <c r="G235" t="s">
        <v>657</v>
      </c>
      <c r="H235" t="s">
        <v>73</v>
      </c>
      <c r="I235" t="s">
        <v>74</v>
      </c>
      <c r="J235" t="s">
        <v>75</v>
      </c>
      <c r="K235" t="s">
        <v>76</v>
      </c>
      <c r="L235" t="s">
        <v>77</v>
      </c>
      <c r="M235" t="s">
        <v>228</v>
      </c>
      <c r="N235" t="s">
        <v>596</v>
      </c>
      <c r="O235" t="s">
        <v>597</v>
      </c>
      <c r="P235" t="s">
        <v>597</v>
      </c>
      <c r="Q235" t="s">
        <v>658</v>
      </c>
      <c r="R235" t="s">
        <v>659</v>
      </c>
      <c r="S235" t="s">
        <v>188</v>
      </c>
      <c r="T235" t="s">
        <v>84</v>
      </c>
      <c r="U235" t="s">
        <v>10</v>
      </c>
      <c r="V235" s="7" t="s">
        <v>92</v>
      </c>
      <c r="W235" s="9" t="s">
        <v>92</v>
      </c>
      <c r="X235" t="s">
        <v>146</v>
      </c>
      <c r="Z235">
        <v>0.98</v>
      </c>
      <c r="AA235">
        <f t="shared" si="4"/>
        <v>1.5433070866141731E-2</v>
      </c>
    </row>
    <row r="236" spans="1:27" x14ac:dyDescent="0.2">
      <c r="A236" t="s">
        <v>589</v>
      </c>
      <c r="B236" t="s">
        <v>590</v>
      </c>
      <c r="C236" t="s">
        <v>591</v>
      </c>
      <c r="D236" t="s">
        <v>592</v>
      </c>
      <c r="E236" t="s">
        <v>593</v>
      </c>
      <c r="F236" t="s">
        <v>594</v>
      </c>
      <c r="G236" t="s">
        <v>657</v>
      </c>
      <c r="H236" t="s">
        <v>73</v>
      </c>
      <c r="I236" t="s">
        <v>74</v>
      </c>
      <c r="J236" t="s">
        <v>75</v>
      </c>
      <c r="K236" t="s">
        <v>76</v>
      </c>
      <c r="L236" t="s">
        <v>77</v>
      </c>
      <c r="M236" t="s">
        <v>228</v>
      </c>
      <c r="N236" t="s">
        <v>596</v>
      </c>
      <c r="O236" t="s">
        <v>597</v>
      </c>
      <c r="P236" t="s">
        <v>597</v>
      </c>
      <c r="Q236" t="s">
        <v>660</v>
      </c>
      <c r="R236" t="s">
        <v>661</v>
      </c>
      <c r="S236" t="s">
        <v>188</v>
      </c>
      <c r="T236" t="s">
        <v>90</v>
      </c>
      <c r="U236" t="s">
        <v>102</v>
      </c>
      <c r="V236" s="7" t="s">
        <v>92</v>
      </c>
      <c r="W236" s="9" t="s">
        <v>92</v>
      </c>
      <c r="X236" t="s">
        <v>146</v>
      </c>
      <c r="Z236">
        <v>1.1000000000000001</v>
      </c>
      <c r="AA236">
        <f t="shared" si="4"/>
        <v>1.7322834645669291E-2</v>
      </c>
    </row>
    <row r="237" spans="1:27" x14ac:dyDescent="0.2">
      <c r="A237" t="s">
        <v>589</v>
      </c>
      <c r="B237" t="s">
        <v>590</v>
      </c>
      <c r="C237" t="s">
        <v>591</v>
      </c>
      <c r="D237" t="s">
        <v>592</v>
      </c>
      <c r="E237" t="s">
        <v>593</v>
      </c>
      <c r="F237" t="s">
        <v>594</v>
      </c>
      <c r="G237" t="s">
        <v>657</v>
      </c>
      <c r="H237" t="s">
        <v>73</v>
      </c>
      <c r="I237" t="s">
        <v>74</v>
      </c>
      <c r="J237" t="s">
        <v>75</v>
      </c>
      <c r="K237" t="s">
        <v>76</v>
      </c>
      <c r="L237" t="s">
        <v>77</v>
      </c>
      <c r="M237" t="s">
        <v>228</v>
      </c>
      <c r="N237" t="s">
        <v>596</v>
      </c>
      <c r="O237" t="s">
        <v>597</v>
      </c>
      <c r="P237" t="s">
        <v>597</v>
      </c>
      <c r="Q237" t="s">
        <v>662</v>
      </c>
      <c r="R237" t="s">
        <v>563</v>
      </c>
      <c r="S237" t="s">
        <v>188</v>
      </c>
      <c r="T237" t="s">
        <v>95</v>
      </c>
      <c r="U237" t="s">
        <v>129</v>
      </c>
      <c r="V237" s="7" t="s">
        <v>92</v>
      </c>
      <c r="W237" s="9" t="s">
        <v>92</v>
      </c>
      <c r="X237" t="s">
        <v>146</v>
      </c>
      <c r="Z237">
        <v>1.3</v>
      </c>
      <c r="AA237">
        <f t="shared" si="4"/>
        <v>2.0472440944881889E-2</v>
      </c>
    </row>
    <row r="238" spans="1:27" x14ac:dyDescent="0.2">
      <c r="A238" t="s">
        <v>589</v>
      </c>
      <c r="B238" t="s">
        <v>590</v>
      </c>
      <c r="C238" t="s">
        <v>591</v>
      </c>
      <c r="D238" t="s">
        <v>592</v>
      </c>
      <c r="E238" t="s">
        <v>593</v>
      </c>
      <c r="F238" t="s">
        <v>594</v>
      </c>
      <c r="G238" t="s">
        <v>657</v>
      </c>
      <c r="H238" t="s">
        <v>73</v>
      </c>
      <c r="I238" t="s">
        <v>74</v>
      </c>
      <c r="J238" t="s">
        <v>75</v>
      </c>
      <c r="K238" t="s">
        <v>76</v>
      </c>
      <c r="L238" t="s">
        <v>77</v>
      </c>
      <c r="M238" t="s">
        <v>228</v>
      </c>
      <c r="N238" t="s">
        <v>596</v>
      </c>
      <c r="O238" t="s">
        <v>597</v>
      </c>
      <c r="P238" t="s">
        <v>597</v>
      </c>
      <c r="Q238" t="s">
        <v>663</v>
      </c>
      <c r="R238" t="s">
        <v>395</v>
      </c>
      <c r="S238" t="s">
        <v>188</v>
      </c>
      <c r="T238" t="s">
        <v>98</v>
      </c>
      <c r="U238" t="s">
        <v>106</v>
      </c>
      <c r="V238" s="7" t="s">
        <v>92</v>
      </c>
      <c r="W238" s="9" t="s">
        <v>92</v>
      </c>
      <c r="X238" t="s">
        <v>146</v>
      </c>
      <c r="Z238">
        <v>1</v>
      </c>
      <c r="AA238">
        <f t="shared" si="4"/>
        <v>1.5748031496062992E-2</v>
      </c>
    </row>
    <row r="239" spans="1:27" x14ac:dyDescent="0.2">
      <c r="A239" t="s">
        <v>589</v>
      </c>
      <c r="B239" t="s">
        <v>590</v>
      </c>
      <c r="C239" t="s">
        <v>591</v>
      </c>
      <c r="D239" t="s">
        <v>592</v>
      </c>
      <c r="E239" t="s">
        <v>593</v>
      </c>
      <c r="F239" t="s">
        <v>594</v>
      </c>
      <c r="G239" t="s">
        <v>657</v>
      </c>
      <c r="H239" t="s">
        <v>73</v>
      </c>
      <c r="I239" t="s">
        <v>74</v>
      </c>
      <c r="J239" t="s">
        <v>75</v>
      </c>
      <c r="K239" t="s">
        <v>76</v>
      </c>
      <c r="L239" t="s">
        <v>77</v>
      </c>
      <c r="M239" t="s">
        <v>228</v>
      </c>
      <c r="N239" t="s">
        <v>596</v>
      </c>
      <c r="O239" t="s">
        <v>597</v>
      </c>
      <c r="P239" t="s">
        <v>597</v>
      </c>
      <c r="Q239" t="s">
        <v>664</v>
      </c>
      <c r="R239" t="s">
        <v>665</v>
      </c>
      <c r="S239" t="s">
        <v>188</v>
      </c>
      <c r="T239" t="s">
        <v>101</v>
      </c>
      <c r="U239" t="s">
        <v>85</v>
      </c>
      <c r="V239" s="7" t="s">
        <v>92</v>
      </c>
      <c r="W239" s="9" t="s">
        <v>92</v>
      </c>
      <c r="X239" t="s">
        <v>146</v>
      </c>
      <c r="Z239">
        <v>1.1000000000000001</v>
      </c>
      <c r="AA239">
        <f t="shared" si="4"/>
        <v>1.7322834645669291E-2</v>
      </c>
    </row>
    <row r="240" spans="1:27" x14ac:dyDescent="0.2">
      <c r="A240" t="s">
        <v>589</v>
      </c>
      <c r="B240" t="s">
        <v>590</v>
      </c>
      <c r="C240" t="s">
        <v>591</v>
      </c>
      <c r="D240" t="s">
        <v>592</v>
      </c>
      <c r="E240" t="s">
        <v>593</v>
      </c>
      <c r="F240" t="s">
        <v>594</v>
      </c>
      <c r="G240" t="s">
        <v>657</v>
      </c>
      <c r="H240" t="s">
        <v>73</v>
      </c>
      <c r="I240" t="s">
        <v>74</v>
      </c>
      <c r="J240" t="s">
        <v>75</v>
      </c>
      <c r="K240" t="s">
        <v>76</v>
      </c>
      <c r="L240" t="s">
        <v>77</v>
      </c>
      <c r="M240" t="s">
        <v>228</v>
      </c>
      <c r="N240" t="s">
        <v>596</v>
      </c>
      <c r="O240" t="s">
        <v>597</v>
      </c>
      <c r="P240" t="s">
        <v>597</v>
      </c>
      <c r="Q240" t="s">
        <v>666</v>
      </c>
      <c r="R240" t="s">
        <v>396</v>
      </c>
      <c r="S240" t="s">
        <v>188</v>
      </c>
      <c r="T240" t="s">
        <v>105</v>
      </c>
      <c r="U240" t="s">
        <v>140</v>
      </c>
      <c r="V240" s="7" t="s">
        <v>92</v>
      </c>
      <c r="W240" s="9" t="s">
        <v>92</v>
      </c>
      <c r="X240" t="s">
        <v>146</v>
      </c>
      <c r="Z240">
        <v>1.2</v>
      </c>
      <c r="AA240">
        <f t="shared" si="4"/>
        <v>1.889763779527559E-2</v>
      </c>
    </row>
    <row r="241" spans="1:27" x14ac:dyDescent="0.2">
      <c r="A241" t="s">
        <v>589</v>
      </c>
      <c r="B241" t="s">
        <v>590</v>
      </c>
      <c r="C241" t="s">
        <v>591</v>
      </c>
      <c r="D241" t="s">
        <v>592</v>
      </c>
      <c r="E241" t="s">
        <v>593</v>
      </c>
      <c r="F241" t="s">
        <v>594</v>
      </c>
      <c r="G241" t="s">
        <v>657</v>
      </c>
      <c r="H241" t="s">
        <v>73</v>
      </c>
      <c r="I241" t="s">
        <v>74</v>
      </c>
      <c r="J241" t="s">
        <v>75</v>
      </c>
      <c r="K241" t="s">
        <v>76</v>
      </c>
      <c r="L241" t="s">
        <v>77</v>
      </c>
      <c r="M241" t="s">
        <v>228</v>
      </c>
      <c r="N241" t="s">
        <v>596</v>
      </c>
      <c r="O241" t="s">
        <v>597</v>
      </c>
      <c r="P241" t="s">
        <v>597</v>
      </c>
      <c r="Q241" t="s">
        <v>667</v>
      </c>
      <c r="R241" t="s">
        <v>397</v>
      </c>
      <c r="S241" t="s">
        <v>188</v>
      </c>
      <c r="T241" t="s">
        <v>109</v>
      </c>
      <c r="U241" t="s">
        <v>106</v>
      </c>
      <c r="V241" s="7" t="s">
        <v>92</v>
      </c>
      <c r="W241" s="9" t="s">
        <v>92</v>
      </c>
      <c r="X241" t="s">
        <v>146</v>
      </c>
      <c r="Z241">
        <v>1.2</v>
      </c>
      <c r="AA241">
        <f t="shared" si="4"/>
        <v>1.889763779527559E-2</v>
      </c>
    </row>
    <row r="242" spans="1:27" x14ac:dyDescent="0.2">
      <c r="A242" t="s">
        <v>589</v>
      </c>
      <c r="B242" t="s">
        <v>590</v>
      </c>
      <c r="C242" t="s">
        <v>591</v>
      </c>
      <c r="D242" t="s">
        <v>592</v>
      </c>
      <c r="E242" t="s">
        <v>593</v>
      </c>
      <c r="F242" t="s">
        <v>594</v>
      </c>
      <c r="G242" t="s">
        <v>657</v>
      </c>
      <c r="H242" t="s">
        <v>73</v>
      </c>
      <c r="I242" t="s">
        <v>74</v>
      </c>
      <c r="J242" t="s">
        <v>75</v>
      </c>
      <c r="K242" t="s">
        <v>76</v>
      </c>
      <c r="L242" t="s">
        <v>77</v>
      </c>
      <c r="M242" t="s">
        <v>228</v>
      </c>
      <c r="N242" t="s">
        <v>596</v>
      </c>
      <c r="O242" t="s">
        <v>597</v>
      </c>
      <c r="P242" t="s">
        <v>597</v>
      </c>
      <c r="Q242" t="s">
        <v>668</v>
      </c>
      <c r="R242" t="s">
        <v>398</v>
      </c>
      <c r="S242" t="s">
        <v>188</v>
      </c>
      <c r="T242" t="s">
        <v>113</v>
      </c>
      <c r="U242" t="s">
        <v>129</v>
      </c>
      <c r="V242" s="7" t="s">
        <v>92</v>
      </c>
      <c r="W242" s="9" t="s">
        <v>92</v>
      </c>
      <c r="X242" t="s">
        <v>146</v>
      </c>
      <c r="Z242">
        <v>1</v>
      </c>
      <c r="AA242">
        <f t="shared" si="4"/>
        <v>1.5748031496062992E-2</v>
      </c>
    </row>
    <row r="243" spans="1:27" x14ac:dyDescent="0.2">
      <c r="A243" t="s">
        <v>589</v>
      </c>
      <c r="B243" t="s">
        <v>590</v>
      </c>
      <c r="C243" t="s">
        <v>591</v>
      </c>
      <c r="D243" t="s">
        <v>592</v>
      </c>
      <c r="E243" t="s">
        <v>593</v>
      </c>
      <c r="F243" t="s">
        <v>594</v>
      </c>
      <c r="G243" t="s">
        <v>657</v>
      </c>
      <c r="H243" t="s">
        <v>73</v>
      </c>
      <c r="I243" t="s">
        <v>74</v>
      </c>
      <c r="J243" t="s">
        <v>75</v>
      </c>
      <c r="K243" t="s">
        <v>76</v>
      </c>
      <c r="L243" t="s">
        <v>77</v>
      </c>
      <c r="M243" t="s">
        <v>228</v>
      </c>
      <c r="N243" t="s">
        <v>596</v>
      </c>
      <c r="O243" t="s">
        <v>597</v>
      </c>
      <c r="P243" t="s">
        <v>597</v>
      </c>
      <c r="Q243" t="s">
        <v>669</v>
      </c>
      <c r="R243" t="s">
        <v>670</v>
      </c>
      <c r="S243" t="s">
        <v>188</v>
      </c>
      <c r="T243" t="s">
        <v>119</v>
      </c>
      <c r="U243" t="s">
        <v>91</v>
      </c>
      <c r="V243" s="7" t="s">
        <v>92</v>
      </c>
      <c r="W243" s="9" t="s">
        <v>92</v>
      </c>
      <c r="X243" t="s">
        <v>146</v>
      </c>
      <c r="Z243">
        <v>1</v>
      </c>
      <c r="AA243">
        <f t="shared" si="4"/>
        <v>1.5748031496062992E-2</v>
      </c>
    </row>
    <row r="244" spans="1:27" x14ac:dyDescent="0.2">
      <c r="A244" t="s">
        <v>589</v>
      </c>
      <c r="B244" t="s">
        <v>590</v>
      </c>
      <c r="C244" t="s">
        <v>591</v>
      </c>
      <c r="D244" t="s">
        <v>592</v>
      </c>
      <c r="E244" t="s">
        <v>593</v>
      </c>
      <c r="F244" t="s">
        <v>594</v>
      </c>
      <c r="G244" t="s">
        <v>657</v>
      </c>
      <c r="H244" t="s">
        <v>73</v>
      </c>
      <c r="I244" t="s">
        <v>74</v>
      </c>
      <c r="J244" t="s">
        <v>75</v>
      </c>
      <c r="K244" t="s">
        <v>76</v>
      </c>
      <c r="L244" t="s">
        <v>77</v>
      </c>
      <c r="M244" t="s">
        <v>228</v>
      </c>
      <c r="N244" t="s">
        <v>596</v>
      </c>
      <c r="O244" t="s">
        <v>597</v>
      </c>
      <c r="P244" t="s">
        <v>597</v>
      </c>
      <c r="Q244" t="s">
        <v>671</v>
      </c>
      <c r="R244" t="s">
        <v>672</v>
      </c>
      <c r="S244" t="s">
        <v>188</v>
      </c>
      <c r="T244" t="s">
        <v>114</v>
      </c>
      <c r="U244" t="s">
        <v>10</v>
      </c>
      <c r="V244" s="7" t="s">
        <v>92</v>
      </c>
      <c r="W244" s="9" t="s">
        <v>92</v>
      </c>
      <c r="X244" t="s">
        <v>146</v>
      </c>
      <c r="Z244">
        <v>0.99</v>
      </c>
      <c r="AA244">
        <f t="shared" si="4"/>
        <v>1.5590551181102362E-2</v>
      </c>
    </row>
    <row r="245" spans="1:27" x14ac:dyDescent="0.2">
      <c r="A245" t="s">
        <v>589</v>
      </c>
      <c r="B245" t="s">
        <v>590</v>
      </c>
      <c r="C245" t="s">
        <v>591</v>
      </c>
      <c r="D245" t="s">
        <v>592</v>
      </c>
      <c r="E245" t="s">
        <v>593</v>
      </c>
      <c r="F245" t="s">
        <v>594</v>
      </c>
      <c r="G245" t="s">
        <v>657</v>
      </c>
      <c r="H245" t="s">
        <v>73</v>
      </c>
      <c r="I245" t="s">
        <v>74</v>
      </c>
      <c r="J245" t="s">
        <v>75</v>
      </c>
      <c r="K245" t="s">
        <v>76</v>
      </c>
      <c r="L245" t="s">
        <v>77</v>
      </c>
      <c r="M245" t="s">
        <v>228</v>
      </c>
      <c r="N245" t="s">
        <v>596</v>
      </c>
      <c r="O245" t="s">
        <v>597</v>
      </c>
      <c r="P245" t="s">
        <v>597</v>
      </c>
      <c r="Q245" t="s">
        <v>673</v>
      </c>
      <c r="R245" t="s">
        <v>674</v>
      </c>
      <c r="S245" t="s">
        <v>188</v>
      </c>
      <c r="T245" t="s">
        <v>102</v>
      </c>
      <c r="U245" t="s">
        <v>238</v>
      </c>
      <c r="V245" s="7" t="s">
        <v>92</v>
      </c>
      <c r="W245" s="9" t="s">
        <v>92</v>
      </c>
      <c r="X245" t="s">
        <v>146</v>
      </c>
      <c r="Z245">
        <v>0.94</v>
      </c>
      <c r="AA245">
        <f t="shared" si="4"/>
        <v>1.4803149606299212E-2</v>
      </c>
    </row>
    <row r="246" spans="1:27" x14ac:dyDescent="0.2">
      <c r="A246" t="s">
        <v>589</v>
      </c>
      <c r="B246" t="s">
        <v>590</v>
      </c>
      <c r="C246" t="s">
        <v>591</v>
      </c>
      <c r="D246" t="s">
        <v>592</v>
      </c>
      <c r="E246" t="s">
        <v>593</v>
      </c>
      <c r="F246" t="s">
        <v>594</v>
      </c>
      <c r="G246" t="s">
        <v>657</v>
      </c>
      <c r="H246" t="s">
        <v>73</v>
      </c>
      <c r="I246" t="s">
        <v>74</v>
      </c>
      <c r="J246" t="s">
        <v>75</v>
      </c>
      <c r="K246" t="s">
        <v>76</v>
      </c>
      <c r="L246" t="s">
        <v>77</v>
      </c>
      <c r="M246" t="s">
        <v>228</v>
      </c>
      <c r="N246" t="s">
        <v>596</v>
      </c>
      <c r="O246" t="s">
        <v>597</v>
      </c>
      <c r="P246" t="s">
        <v>597</v>
      </c>
      <c r="Q246" t="s">
        <v>675</v>
      </c>
      <c r="R246" t="s">
        <v>399</v>
      </c>
      <c r="S246" t="s">
        <v>188</v>
      </c>
      <c r="T246" t="s">
        <v>110</v>
      </c>
      <c r="U246" t="s">
        <v>91</v>
      </c>
      <c r="V246" s="7" t="s">
        <v>92</v>
      </c>
      <c r="W246" s="9" t="s">
        <v>92</v>
      </c>
      <c r="X246" t="s">
        <v>146</v>
      </c>
      <c r="Z246">
        <v>0.97</v>
      </c>
      <c r="AA246">
        <f t="shared" si="4"/>
        <v>1.5275590551181101E-2</v>
      </c>
    </row>
    <row r="247" spans="1:27" x14ac:dyDescent="0.2">
      <c r="A247" t="s">
        <v>589</v>
      </c>
      <c r="B247" t="s">
        <v>590</v>
      </c>
      <c r="C247" t="s">
        <v>591</v>
      </c>
      <c r="D247" t="s">
        <v>592</v>
      </c>
      <c r="E247" t="s">
        <v>593</v>
      </c>
      <c r="F247" t="s">
        <v>594</v>
      </c>
      <c r="G247" t="s">
        <v>657</v>
      </c>
      <c r="H247" t="s">
        <v>73</v>
      </c>
      <c r="I247" t="s">
        <v>74</v>
      </c>
      <c r="J247" t="s">
        <v>75</v>
      </c>
      <c r="K247" t="s">
        <v>76</v>
      </c>
      <c r="L247" t="s">
        <v>77</v>
      </c>
      <c r="M247" t="s">
        <v>228</v>
      </c>
      <c r="N247" t="s">
        <v>596</v>
      </c>
      <c r="O247" t="s">
        <v>597</v>
      </c>
      <c r="P247" t="s">
        <v>597</v>
      </c>
      <c r="Q247" t="s">
        <v>676</v>
      </c>
      <c r="R247" t="s">
        <v>677</v>
      </c>
      <c r="S247" t="s">
        <v>216</v>
      </c>
      <c r="T247" t="s">
        <v>84</v>
      </c>
      <c r="U247" t="s">
        <v>85</v>
      </c>
      <c r="V247" s="7" t="s">
        <v>92</v>
      </c>
      <c r="W247" s="9" t="s">
        <v>92</v>
      </c>
      <c r="X247" t="s">
        <v>146</v>
      </c>
      <c r="Z247">
        <v>1</v>
      </c>
      <c r="AA247">
        <f t="shared" si="4"/>
        <v>1.5748031496062992E-2</v>
      </c>
    </row>
    <row r="248" spans="1:27" x14ac:dyDescent="0.2">
      <c r="A248" t="s">
        <v>589</v>
      </c>
      <c r="B248" t="s">
        <v>590</v>
      </c>
      <c r="C248" t="s">
        <v>591</v>
      </c>
      <c r="D248" t="s">
        <v>592</v>
      </c>
      <c r="E248" t="s">
        <v>593</v>
      </c>
      <c r="F248" t="s">
        <v>594</v>
      </c>
      <c r="G248" t="s">
        <v>657</v>
      </c>
      <c r="H248" t="s">
        <v>73</v>
      </c>
      <c r="I248" t="s">
        <v>74</v>
      </c>
      <c r="J248" t="s">
        <v>75</v>
      </c>
      <c r="K248" t="s">
        <v>76</v>
      </c>
      <c r="L248" t="s">
        <v>77</v>
      </c>
      <c r="M248" t="s">
        <v>228</v>
      </c>
      <c r="N248" t="s">
        <v>596</v>
      </c>
      <c r="O248" t="s">
        <v>597</v>
      </c>
      <c r="P248" t="s">
        <v>597</v>
      </c>
      <c r="Q248" t="s">
        <v>678</v>
      </c>
      <c r="R248" t="s">
        <v>400</v>
      </c>
      <c r="S248" t="s">
        <v>216</v>
      </c>
      <c r="T248" t="s">
        <v>90</v>
      </c>
      <c r="U248" t="s">
        <v>140</v>
      </c>
      <c r="V248" s="7" t="s">
        <v>92</v>
      </c>
      <c r="W248" s="9" t="s">
        <v>92</v>
      </c>
      <c r="X248" t="s">
        <v>146</v>
      </c>
      <c r="Z248">
        <v>0.94</v>
      </c>
      <c r="AA248">
        <f t="shared" si="4"/>
        <v>1.4803149606299212E-2</v>
      </c>
    </row>
    <row r="249" spans="1:27" x14ac:dyDescent="0.2">
      <c r="A249" t="s">
        <v>679</v>
      </c>
      <c r="B249" t="s">
        <v>680</v>
      </c>
      <c r="C249" t="s">
        <v>681</v>
      </c>
      <c r="D249" t="s">
        <v>682</v>
      </c>
      <c r="E249" t="s">
        <v>683</v>
      </c>
      <c r="F249" t="s">
        <v>684</v>
      </c>
      <c r="G249" t="s">
        <v>685</v>
      </c>
      <c r="H249" t="s">
        <v>73</v>
      </c>
      <c r="I249" t="s">
        <v>74</v>
      </c>
      <c r="J249" t="s">
        <v>75</v>
      </c>
      <c r="K249" t="s">
        <v>76</v>
      </c>
      <c r="L249" t="s">
        <v>77</v>
      </c>
      <c r="M249" t="s">
        <v>228</v>
      </c>
      <c r="N249" t="s">
        <v>686</v>
      </c>
      <c r="O249" t="s">
        <v>687</v>
      </c>
      <c r="P249" t="s">
        <v>687</v>
      </c>
      <c r="Q249" t="s">
        <v>688</v>
      </c>
      <c r="R249" t="s">
        <v>689</v>
      </c>
      <c r="S249" t="s">
        <v>83</v>
      </c>
      <c r="T249" t="s">
        <v>84</v>
      </c>
      <c r="U249" t="s">
        <v>129</v>
      </c>
      <c r="V249" s="7" t="s">
        <v>92</v>
      </c>
      <c r="W249" s="9" t="s">
        <v>92</v>
      </c>
      <c r="Z249">
        <v>1.1000000000000001</v>
      </c>
      <c r="AA249">
        <f t="shared" si="4"/>
        <v>1.7322834645669291E-2</v>
      </c>
    </row>
    <row r="250" spans="1:27" x14ac:dyDescent="0.2">
      <c r="A250" t="s">
        <v>679</v>
      </c>
      <c r="B250" t="s">
        <v>680</v>
      </c>
      <c r="C250" t="s">
        <v>681</v>
      </c>
      <c r="D250" t="s">
        <v>682</v>
      </c>
      <c r="E250" t="s">
        <v>683</v>
      </c>
      <c r="F250" t="s">
        <v>684</v>
      </c>
      <c r="G250" t="s">
        <v>685</v>
      </c>
      <c r="H250" t="s">
        <v>73</v>
      </c>
      <c r="I250" t="s">
        <v>74</v>
      </c>
      <c r="J250" t="s">
        <v>75</v>
      </c>
      <c r="K250" t="s">
        <v>76</v>
      </c>
      <c r="L250" t="s">
        <v>77</v>
      </c>
      <c r="M250" t="s">
        <v>228</v>
      </c>
      <c r="N250" t="s">
        <v>686</v>
      </c>
      <c r="O250" t="s">
        <v>687</v>
      </c>
      <c r="P250" t="s">
        <v>687</v>
      </c>
      <c r="Q250" t="s">
        <v>690</v>
      </c>
      <c r="R250" t="s">
        <v>89</v>
      </c>
      <c r="S250" t="s">
        <v>83</v>
      </c>
      <c r="T250" t="s">
        <v>90</v>
      </c>
      <c r="U250" t="s">
        <v>91</v>
      </c>
      <c r="V250" s="7" t="s">
        <v>92</v>
      </c>
      <c r="W250" s="9" t="s">
        <v>92</v>
      </c>
      <c r="Z250">
        <v>1</v>
      </c>
      <c r="AA250">
        <f t="shared" si="4"/>
        <v>1.5748031496062992E-2</v>
      </c>
    </row>
    <row r="251" spans="1:27" x14ac:dyDescent="0.2">
      <c r="A251" t="s">
        <v>679</v>
      </c>
      <c r="B251" t="s">
        <v>680</v>
      </c>
      <c r="C251" t="s">
        <v>681</v>
      </c>
      <c r="D251" t="s">
        <v>682</v>
      </c>
      <c r="E251" t="s">
        <v>683</v>
      </c>
      <c r="F251" t="s">
        <v>684</v>
      </c>
      <c r="G251" t="s">
        <v>685</v>
      </c>
      <c r="H251" t="s">
        <v>73</v>
      </c>
      <c r="I251" t="s">
        <v>74</v>
      </c>
      <c r="J251" t="s">
        <v>75</v>
      </c>
      <c r="K251" t="s">
        <v>76</v>
      </c>
      <c r="L251" t="s">
        <v>77</v>
      </c>
      <c r="M251" t="s">
        <v>228</v>
      </c>
      <c r="N251" t="s">
        <v>686</v>
      </c>
      <c r="O251" t="s">
        <v>687</v>
      </c>
      <c r="P251" t="s">
        <v>687</v>
      </c>
      <c r="Q251" t="s">
        <v>691</v>
      </c>
      <c r="R251" t="s">
        <v>692</v>
      </c>
      <c r="S251" t="s">
        <v>83</v>
      </c>
      <c r="T251" t="s">
        <v>95</v>
      </c>
      <c r="U251" t="s">
        <v>365</v>
      </c>
      <c r="V251" s="7" t="s">
        <v>92</v>
      </c>
      <c r="W251" s="9" t="s">
        <v>92</v>
      </c>
      <c r="Z251">
        <v>0.96</v>
      </c>
      <c r="AA251">
        <f t="shared" si="4"/>
        <v>1.5118110236220473E-2</v>
      </c>
    </row>
    <row r="252" spans="1:27" x14ac:dyDescent="0.2">
      <c r="A252" t="s">
        <v>679</v>
      </c>
      <c r="B252" t="s">
        <v>680</v>
      </c>
      <c r="C252" t="s">
        <v>681</v>
      </c>
      <c r="D252" t="s">
        <v>682</v>
      </c>
      <c r="E252" t="s">
        <v>683</v>
      </c>
      <c r="F252" t="s">
        <v>684</v>
      </c>
      <c r="G252" t="s">
        <v>685</v>
      </c>
      <c r="H252" t="s">
        <v>73</v>
      </c>
      <c r="I252" t="s">
        <v>74</v>
      </c>
      <c r="J252" t="s">
        <v>75</v>
      </c>
      <c r="K252" t="s">
        <v>76</v>
      </c>
      <c r="L252" t="s">
        <v>77</v>
      </c>
      <c r="M252" t="s">
        <v>228</v>
      </c>
      <c r="N252" t="s">
        <v>686</v>
      </c>
      <c r="O252" t="s">
        <v>687</v>
      </c>
      <c r="P252" t="s">
        <v>687</v>
      </c>
      <c r="Q252" t="s">
        <v>693</v>
      </c>
      <c r="R252" t="s">
        <v>237</v>
      </c>
      <c r="S252" t="s">
        <v>83</v>
      </c>
      <c r="T252" t="s">
        <v>98</v>
      </c>
      <c r="U252" t="s">
        <v>238</v>
      </c>
      <c r="V252" s="7" t="s">
        <v>92</v>
      </c>
      <c r="W252" s="9" t="s">
        <v>92</v>
      </c>
      <c r="Z252">
        <v>0.88</v>
      </c>
      <c r="AA252">
        <f t="shared" si="4"/>
        <v>1.3858267716535434E-2</v>
      </c>
    </row>
    <row r="253" spans="1:27" x14ac:dyDescent="0.2">
      <c r="A253" t="s">
        <v>679</v>
      </c>
      <c r="B253" t="s">
        <v>680</v>
      </c>
      <c r="C253" t="s">
        <v>681</v>
      </c>
      <c r="D253" t="s">
        <v>682</v>
      </c>
      <c r="E253" t="s">
        <v>683</v>
      </c>
      <c r="F253" t="s">
        <v>684</v>
      </c>
      <c r="G253" t="s">
        <v>685</v>
      </c>
      <c r="H253" t="s">
        <v>73</v>
      </c>
      <c r="I253" t="s">
        <v>74</v>
      </c>
      <c r="J253" t="s">
        <v>75</v>
      </c>
      <c r="K253" t="s">
        <v>76</v>
      </c>
      <c r="L253" t="s">
        <v>77</v>
      </c>
      <c r="M253" t="s">
        <v>228</v>
      </c>
      <c r="N253" t="s">
        <v>686</v>
      </c>
      <c r="O253" t="s">
        <v>687</v>
      </c>
      <c r="P253" t="s">
        <v>687</v>
      </c>
      <c r="Q253" t="s">
        <v>694</v>
      </c>
      <c r="R253" t="s">
        <v>695</v>
      </c>
      <c r="S253" t="s">
        <v>83</v>
      </c>
      <c r="T253" t="s">
        <v>101</v>
      </c>
      <c r="U253" t="s">
        <v>110</v>
      </c>
      <c r="V253" s="7" t="s">
        <v>92</v>
      </c>
      <c r="W253" s="9" t="s">
        <v>92</v>
      </c>
      <c r="Z253">
        <v>1</v>
      </c>
      <c r="AA253">
        <f t="shared" si="4"/>
        <v>1.5748031496062992E-2</v>
      </c>
    </row>
    <row r="254" spans="1:27" x14ac:dyDescent="0.2">
      <c r="A254" t="s">
        <v>679</v>
      </c>
      <c r="B254" t="s">
        <v>680</v>
      </c>
      <c r="C254" t="s">
        <v>681</v>
      </c>
      <c r="D254" t="s">
        <v>682</v>
      </c>
      <c r="E254" t="s">
        <v>683</v>
      </c>
      <c r="F254" t="s">
        <v>684</v>
      </c>
      <c r="G254" t="s">
        <v>685</v>
      </c>
      <c r="H254" t="s">
        <v>73</v>
      </c>
      <c r="I254" t="s">
        <v>74</v>
      </c>
      <c r="J254" t="s">
        <v>75</v>
      </c>
      <c r="K254" t="s">
        <v>76</v>
      </c>
      <c r="L254" t="s">
        <v>77</v>
      </c>
      <c r="M254" t="s">
        <v>228</v>
      </c>
      <c r="N254" t="s">
        <v>686</v>
      </c>
      <c r="O254" t="s">
        <v>687</v>
      </c>
      <c r="P254" t="s">
        <v>687</v>
      </c>
      <c r="Q254" t="s">
        <v>696</v>
      </c>
      <c r="R254" t="s">
        <v>697</v>
      </c>
      <c r="S254" t="s">
        <v>83</v>
      </c>
      <c r="T254" t="s">
        <v>105</v>
      </c>
      <c r="U254" t="s">
        <v>91</v>
      </c>
      <c r="V254" s="7" t="s">
        <v>92</v>
      </c>
      <c r="W254" s="9" t="s">
        <v>92</v>
      </c>
      <c r="Z254">
        <v>0.78</v>
      </c>
      <c r="AA254">
        <f t="shared" si="4"/>
        <v>1.2283464566929135E-2</v>
      </c>
    </row>
    <row r="255" spans="1:27" x14ac:dyDescent="0.2">
      <c r="A255" t="s">
        <v>679</v>
      </c>
      <c r="B255" t="s">
        <v>680</v>
      </c>
      <c r="C255" t="s">
        <v>681</v>
      </c>
      <c r="D255" t="s">
        <v>682</v>
      </c>
      <c r="E255" t="s">
        <v>683</v>
      </c>
      <c r="F255" t="s">
        <v>684</v>
      </c>
      <c r="G255" t="s">
        <v>685</v>
      </c>
      <c r="H255" t="s">
        <v>73</v>
      </c>
      <c r="I255" t="s">
        <v>74</v>
      </c>
      <c r="J255" t="s">
        <v>75</v>
      </c>
      <c r="K255" t="s">
        <v>76</v>
      </c>
      <c r="L255" t="s">
        <v>77</v>
      </c>
      <c r="M255" t="s">
        <v>228</v>
      </c>
      <c r="N255" t="s">
        <v>686</v>
      </c>
      <c r="O255" t="s">
        <v>687</v>
      </c>
      <c r="P255" t="s">
        <v>687</v>
      </c>
      <c r="Q255" t="s">
        <v>698</v>
      </c>
      <c r="R255" t="s">
        <v>699</v>
      </c>
      <c r="S255" t="s">
        <v>83</v>
      </c>
      <c r="T255" t="s">
        <v>109</v>
      </c>
      <c r="U255" t="s">
        <v>10</v>
      </c>
      <c r="V255" s="7" t="s">
        <v>92</v>
      </c>
      <c r="W255" s="9" t="s">
        <v>92</v>
      </c>
      <c r="Z255">
        <v>0.85</v>
      </c>
      <c r="AA255">
        <f t="shared" si="4"/>
        <v>1.3385826771653543E-2</v>
      </c>
    </row>
    <row r="256" spans="1:27" x14ac:dyDescent="0.2">
      <c r="A256" t="s">
        <v>679</v>
      </c>
      <c r="B256" t="s">
        <v>680</v>
      </c>
      <c r="C256" t="s">
        <v>681</v>
      </c>
      <c r="D256" t="s">
        <v>682</v>
      </c>
      <c r="E256" t="s">
        <v>683</v>
      </c>
      <c r="F256" t="s">
        <v>684</v>
      </c>
      <c r="G256" t="s">
        <v>685</v>
      </c>
      <c r="H256" t="s">
        <v>73</v>
      </c>
      <c r="I256" t="s">
        <v>74</v>
      </c>
      <c r="J256" t="s">
        <v>75</v>
      </c>
      <c r="K256" t="s">
        <v>76</v>
      </c>
      <c r="L256" t="s">
        <v>77</v>
      </c>
      <c r="M256" t="s">
        <v>228</v>
      </c>
      <c r="N256" t="s">
        <v>686</v>
      </c>
      <c r="O256" t="s">
        <v>687</v>
      </c>
      <c r="P256" t="s">
        <v>687</v>
      </c>
      <c r="Q256" t="s">
        <v>700</v>
      </c>
      <c r="R256" t="s">
        <v>701</v>
      </c>
      <c r="S256" t="s">
        <v>83</v>
      </c>
      <c r="T256" t="s">
        <v>113</v>
      </c>
      <c r="U256" t="s">
        <v>371</v>
      </c>
      <c r="V256" s="7" t="s">
        <v>394</v>
      </c>
      <c r="W256" s="9" t="s">
        <v>394</v>
      </c>
      <c r="Y256" t="s">
        <v>702</v>
      </c>
      <c r="Z256">
        <v>3.1</v>
      </c>
      <c r="AA256">
        <f t="shared" si="4"/>
        <v>4.8818897637795275E-2</v>
      </c>
    </row>
    <row r="257" spans="1:27" x14ac:dyDescent="0.2">
      <c r="A257" t="s">
        <v>679</v>
      </c>
      <c r="B257" t="s">
        <v>680</v>
      </c>
      <c r="C257" t="s">
        <v>681</v>
      </c>
      <c r="D257" t="s">
        <v>682</v>
      </c>
      <c r="E257" t="s">
        <v>683</v>
      </c>
      <c r="F257" t="s">
        <v>684</v>
      </c>
      <c r="G257" t="s">
        <v>685</v>
      </c>
      <c r="H257" t="s">
        <v>73</v>
      </c>
      <c r="I257" t="s">
        <v>74</v>
      </c>
      <c r="J257" t="s">
        <v>75</v>
      </c>
      <c r="K257" t="s">
        <v>76</v>
      </c>
      <c r="L257" t="s">
        <v>77</v>
      </c>
      <c r="M257" t="s">
        <v>228</v>
      </c>
      <c r="N257" t="s">
        <v>686</v>
      </c>
      <c r="O257" t="s">
        <v>687</v>
      </c>
      <c r="P257" t="s">
        <v>687</v>
      </c>
      <c r="Q257" t="s">
        <v>703</v>
      </c>
      <c r="R257" t="s">
        <v>704</v>
      </c>
      <c r="S257" t="s">
        <v>83</v>
      </c>
      <c r="T257" t="s">
        <v>119</v>
      </c>
      <c r="U257" t="s">
        <v>365</v>
      </c>
      <c r="V257" s="7" t="s">
        <v>92</v>
      </c>
      <c r="W257" s="9" t="s">
        <v>92</v>
      </c>
      <c r="Z257">
        <v>0.56000000000000005</v>
      </c>
      <c r="AA257">
        <f t="shared" si="4"/>
        <v>8.8188976377952758E-3</v>
      </c>
    </row>
    <row r="258" spans="1:27" x14ac:dyDescent="0.2">
      <c r="A258" t="s">
        <v>679</v>
      </c>
      <c r="B258" t="s">
        <v>680</v>
      </c>
      <c r="C258" t="s">
        <v>681</v>
      </c>
      <c r="D258" t="s">
        <v>682</v>
      </c>
      <c r="E258" t="s">
        <v>683</v>
      </c>
      <c r="F258" t="s">
        <v>684</v>
      </c>
      <c r="G258" t="s">
        <v>685</v>
      </c>
      <c r="H258" t="s">
        <v>73</v>
      </c>
      <c r="I258" t="s">
        <v>74</v>
      </c>
      <c r="J258" t="s">
        <v>75</v>
      </c>
      <c r="K258" t="s">
        <v>76</v>
      </c>
      <c r="L258" t="s">
        <v>77</v>
      </c>
      <c r="M258" t="s">
        <v>228</v>
      </c>
      <c r="N258" t="s">
        <v>686</v>
      </c>
      <c r="O258" t="s">
        <v>687</v>
      </c>
      <c r="P258" t="s">
        <v>687</v>
      </c>
      <c r="Q258" t="s">
        <v>705</v>
      </c>
      <c r="R258" t="s">
        <v>706</v>
      </c>
      <c r="S258" t="s">
        <v>83</v>
      </c>
      <c r="T258" t="s">
        <v>114</v>
      </c>
      <c r="U258" t="s">
        <v>238</v>
      </c>
      <c r="V258" s="7" t="s">
        <v>92</v>
      </c>
      <c r="W258" s="9" t="s">
        <v>92</v>
      </c>
      <c r="Z258">
        <v>0.68</v>
      </c>
      <c r="AA258">
        <f t="shared" si="4"/>
        <v>1.0708661417322836E-2</v>
      </c>
    </row>
    <row r="259" spans="1:27" x14ac:dyDescent="0.2">
      <c r="A259" t="s">
        <v>679</v>
      </c>
      <c r="B259" t="s">
        <v>680</v>
      </c>
      <c r="C259" t="s">
        <v>681</v>
      </c>
      <c r="D259" t="s">
        <v>682</v>
      </c>
      <c r="E259" t="s">
        <v>683</v>
      </c>
      <c r="F259" t="s">
        <v>684</v>
      </c>
      <c r="G259" t="s">
        <v>685</v>
      </c>
      <c r="H259" t="s">
        <v>73</v>
      </c>
      <c r="I259" t="s">
        <v>74</v>
      </c>
      <c r="J259" t="s">
        <v>75</v>
      </c>
      <c r="K259" t="s">
        <v>76</v>
      </c>
      <c r="L259" t="s">
        <v>77</v>
      </c>
      <c r="M259" t="s">
        <v>228</v>
      </c>
      <c r="N259" t="s">
        <v>686</v>
      </c>
      <c r="O259" t="s">
        <v>687</v>
      </c>
      <c r="P259" t="s">
        <v>687</v>
      </c>
      <c r="Q259" t="s">
        <v>707</v>
      </c>
      <c r="R259" t="s">
        <v>708</v>
      </c>
      <c r="S259" t="s">
        <v>83</v>
      </c>
      <c r="T259" t="s">
        <v>102</v>
      </c>
      <c r="U259" t="s">
        <v>364</v>
      </c>
      <c r="V259" s="7" t="s">
        <v>92</v>
      </c>
      <c r="W259" s="9" t="s">
        <v>92</v>
      </c>
      <c r="Z259">
        <v>1.9</v>
      </c>
      <c r="AA259">
        <f t="shared" si="4"/>
        <v>2.9921259842519685E-2</v>
      </c>
    </row>
    <row r="260" spans="1:27" x14ac:dyDescent="0.2">
      <c r="A260" t="s">
        <v>679</v>
      </c>
      <c r="B260" t="s">
        <v>680</v>
      </c>
      <c r="C260" t="s">
        <v>681</v>
      </c>
      <c r="D260" t="s">
        <v>682</v>
      </c>
      <c r="E260" t="s">
        <v>683</v>
      </c>
      <c r="F260" t="s">
        <v>684</v>
      </c>
      <c r="G260" t="s">
        <v>685</v>
      </c>
      <c r="H260" t="s">
        <v>73</v>
      </c>
      <c r="I260" t="s">
        <v>74</v>
      </c>
      <c r="J260" t="s">
        <v>75</v>
      </c>
      <c r="K260" t="s">
        <v>76</v>
      </c>
      <c r="L260" t="s">
        <v>77</v>
      </c>
      <c r="M260" t="s">
        <v>228</v>
      </c>
      <c r="N260" t="s">
        <v>686</v>
      </c>
      <c r="O260" t="s">
        <v>687</v>
      </c>
      <c r="P260" t="s">
        <v>687</v>
      </c>
      <c r="Q260" t="s">
        <v>709</v>
      </c>
      <c r="R260" t="s">
        <v>710</v>
      </c>
      <c r="S260" t="s">
        <v>83</v>
      </c>
      <c r="T260" t="s">
        <v>110</v>
      </c>
      <c r="U260" t="s">
        <v>363</v>
      </c>
      <c r="V260" s="7" t="s">
        <v>92</v>
      </c>
      <c r="W260" s="9" t="s">
        <v>92</v>
      </c>
      <c r="Z260">
        <v>1.4</v>
      </c>
      <c r="AA260">
        <f t="shared" si="4"/>
        <v>2.2047244094488189E-2</v>
      </c>
    </row>
    <row r="261" spans="1:27" x14ac:dyDescent="0.2">
      <c r="A261" t="s">
        <v>679</v>
      </c>
      <c r="B261" t="s">
        <v>680</v>
      </c>
      <c r="C261" t="s">
        <v>681</v>
      </c>
      <c r="D261" t="s">
        <v>682</v>
      </c>
      <c r="E261" t="s">
        <v>683</v>
      </c>
      <c r="F261" t="s">
        <v>684</v>
      </c>
      <c r="G261" t="s">
        <v>685</v>
      </c>
      <c r="H261" t="s">
        <v>73</v>
      </c>
      <c r="I261" t="s">
        <v>74</v>
      </c>
      <c r="J261" t="s">
        <v>75</v>
      </c>
      <c r="K261" t="s">
        <v>76</v>
      </c>
      <c r="L261" t="s">
        <v>77</v>
      </c>
      <c r="M261" t="s">
        <v>228</v>
      </c>
      <c r="N261" t="s">
        <v>686</v>
      </c>
      <c r="O261" t="s">
        <v>687</v>
      </c>
      <c r="P261" t="s">
        <v>687</v>
      </c>
      <c r="Q261" t="s">
        <v>711</v>
      </c>
      <c r="R261" t="s">
        <v>712</v>
      </c>
      <c r="S261" t="s">
        <v>128</v>
      </c>
      <c r="T261" t="s">
        <v>84</v>
      </c>
      <c r="U261" t="s">
        <v>553</v>
      </c>
      <c r="V261" s="7" t="s">
        <v>92</v>
      </c>
      <c r="W261" s="9" t="s">
        <v>92</v>
      </c>
      <c r="Z261">
        <v>1.4</v>
      </c>
      <c r="AA261">
        <f t="shared" si="4"/>
        <v>2.2047244094488189E-2</v>
      </c>
    </row>
    <row r="262" spans="1:27" x14ac:dyDescent="0.2">
      <c r="A262" t="s">
        <v>679</v>
      </c>
      <c r="B262" t="s">
        <v>680</v>
      </c>
      <c r="C262" t="s">
        <v>681</v>
      </c>
      <c r="D262" t="s">
        <v>682</v>
      </c>
      <c r="E262" t="s">
        <v>683</v>
      </c>
      <c r="F262" t="s">
        <v>684</v>
      </c>
      <c r="G262" t="s">
        <v>685</v>
      </c>
      <c r="H262" t="s">
        <v>73</v>
      </c>
      <c r="I262" t="s">
        <v>74</v>
      </c>
      <c r="J262" t="s">
        <v>75</v>
      </c>
      <c r="K262" t="s">
        <v>76</v>
      </c>
      <c r="L262" t="s">
        <v>77</v>
      </c>
      <c r="M262" t="s">
        <v>228</v>
      </c>
      <c r="N262" t="s">
        <v>686</v>
      </c>
      <c r="O262" t="s">
        <v>687</v>
      </c>
      <c r="P262" t="s">
        <v>687</v>
      </c>
      <c r="Q262" t="s">
        <v>713</v>
      </c>
      <c r="R262" t="s">
        <v>714</v>
      </c>
      <c r="S262" t="s">
        <v>128</v>
      </c>
      <c r="T262" t="s">
        <v>90</v>
      </c>
      <c r="U262" t="s">
        <v>363</v>
      </c>
      <c r="V262" s="7" t="s">
        <v>92</v>
      </c>
      <c r="W262" s="9" t="s">
        <v>92</v>
      </c>
      <c r="Z262">
        <v>1.4</v>
      </c>
      <c r="AA262">
        <f t="shared" si="4"/>
        <v>2.2047244094488189E-2</v>
      </c>
    </row>
    <row r="263" spans="1:27" x14ac:dyDescent="0.2">
      <c r="A263" t="s">
        <v>679</v>
      </c>
      <c r="B263" t="s">
        <v>680</v>
      </c>
      <c r="C263" t="s">
        <v>681</v>
      </c>
      <c r="D263" t="s">
        <v>682</v>
      </c>
      <c r="E263" t="s">
        <v>683</v>
      </c>
      <c r="F263" t="s">
        <v>684</v>
      </c>
      <c r="G263" t="s">
        <v>685</v>
      </c>
      <c r="H263" t="s">
        <v>73</v>
      </c>
      <c r="I263" t="s">
        <v>74</v>
      </c>
      <c r="J263" t="s">
        <v>75</v>
      </c>
      <c r="K263" t="s">
        <v>76</v>
      </c>
      <c r="L263" t="s">
        <v>77</v>
      </c>
      <c r="M263" t="s">
        <v>228</v>
      </c>
      <c r="N263" t="s">
        <v>686</v>
      </c>
      <c r="O263" t="s">
        <v>687</v>
      </c>
      <c r="P263" t="s">
        <v>687</v>
      </c>
      <c r="Q263" t="s">
        <v>715</v>
      </c>
      <c r="R263" t="s">
        <v>716</v>
      </c>
      <c r="S263" t="s">
        <v>128</v>
      </c>
      <c r="T263" t="s">
        <v>95</v>
      </c>
      <c r="U263" t="s">
        <v>67</v>
      </c>
      <c r="V263" s="7" t="s">
        <v>92</v>
      </c>
      <c r="W263" s="9" t="s">
        <v>92</v>
      </c>
      <c r="Z263">
        <v>1.5</v>
      </c>
      <c r="AA263">
        <f t="shared" si="4"/>
        <v>2.3622047244094488E-2</v>
      </c>
    </row>
    <row r="264" spans="1:27" x14ac:dyDescent="0.2">
      <c r="A264" t="s">
        <v>679</v>
      </c>
      <c r="B264" t="s">
        <v>680</v>
      </c>
      <c r="C264" t="s">
        <v>681</v>
      </c>
      <c r="D264" t="s">
        <v>682</v>
      </c>
      <c r="E264" t="s">
        <v>683</v>
      </c>
      <c r="F264" t="s">
        <v>684</v>
      </c>
      <c r="G264" t="s">
        <v>685</v>
      </c>
      <c r="H264" t="s">
        <v>73</v>
      </c>
      <c r="I264" t="s">
        <v>74</v>
      </c>
      <c r="J264" t="s">
        <v>75</v>
      </c>
      <c r="K264" t="s">
        <v>76</v>
      </c>
      <c r="L264" t="s">
        <v>77</v>
      </c>
      <c r="M264" t="s">
        <v>228</v>
      </c>
      <c r="N264" t="s">
        <v>686</v>
      </c>
      <c r="O264" t="s">
        <v>687</v>
      </c>
      <c r="P264" t="s">
        <v>687</v>
      </c>
      <c r="Q264" t="s">
        <v>717</v>
      </c>
      <c r="R264" t="s">
        <v>367</v>
      </c>
      <c r="S264" t="s">
        <v>128</v>
      </c>
      <c r="T264" t="s">
        <v>98</v>
      </c>
      <c r="U264" t="s">
        <v>129</v>
      </c>
      <c r="V264" s="7" t="s">
        <v>92</v>
      </c>
      <c r="W264" s="9" t="s">
        <v>92</v>
      </c>
      <c r="Z264">
        <v>1.5</v>
      </c>
      <c r="AA264">
        <f t="shared" si="4"/>
        <v>2.3622047244094488E-2</v>
      </c>
    </row>
    <row r="265" spans="1:27" x14ac:dyDescent="0.2">
      <c r="A265" t="s">
        <v>679</v>
      </c>
      <c r="B265" t="s">
        <v>680</v>
      </c>
      <c r="C265" t="s">
        <v>681</v>
      </c>
      <c r="D265" t="s">
        <v>682</v>
      </c>
      <c r="E265" t="s">
        <v>683</v>
      </c>
      <c r="F265" t="s">
        <v>684</v>
      </c>
      <c r="G265" t="s">
        <v>685</v>
      </c>
      <c r="H265" t="s">
        <v>73</v>
      </c>
      <c r="I265" t="s">
        <v>74</v>
      </c>
      <c r="J265" t="s">
        <v>75</v>
      </c>
      <c r="K265" t="s">
        <v>76</v>
      </c>
      <c r="L265" t="s">
        <v>77</v>
      </c>
      <c r="M265" t="s">
        <v>228</v>
      </c>
      <c r="N265" t="s">
        <v>686</v>
      </c>
      <c r="O265" t="s">
        <v>687</v>
      </c>
      <c r="P265" t="s">
        <v>687</v>
      </c>
      <c r="Q265" t="s">
        <v>718</v>
      </c>
      <c r="R265" t="s">
        <v>139</v>
      </c>
      <c r="S265" t="s">
        <v>128</v>
      </c>
      <c r="T265" t="s">
        <v>101</v>
      </c>
      <c r="U265" t="s">
        <v>140</v>
      </c>
      <c r="V265" s="7" t="s">
        <v>92</v>
      </c>
      <c r="W265" s="9" t="s">
        <v>92</v>
      </c>
      <c r="Z265">
        <v>1.1000000000000001</v>
      </c>
      <c r="AA265">
        <f t="shared" si="4"/>
        <v>1.7322834645669291E-2</v>
      </c>
    </row>
    <row r="266" spans="1:27" x14ac:dyDescent="0.2">
      <c r="A266" t="s">
        <v>679</v>
      </c>
      <c r="B266" t="s">
        <v>680</v>
      </c>
      <c r="C266" t="s">
        <v>681</v>
      </c>
      <c r="D266" t="s">
        <v>682</v>
      </c>
      <c r="E266" t="s">
        <v>683</v>
      </c>
      <c r="F266" t="s">
        <v>684</v>
      </c>
      <c r="G266" t="s">
        <v>685</v>
      </c>
      <c r="H266" t="s">
        <v>73</v>
      </c>
      <c r="I266" t="s">
        <v>74</v>
      </c>
      <c r="J266" t="s">
        <v>75</v>
      </c>
      <c r="K266" t="s">
        <v>76</v>
      </c>
      <c r="L266" t="s">
        <v>77</v>
      </c>
      <c r="M266" t="s">
        <v>228</v>
      </c>
      <c r="N266" t="s">
        <v>686</v>
      </c>
      <c r="O266" t="s">
        <v>687</v>
      </c>
      <c r="P266" t="s">
        <v>687</v>
      </c>
      <c r="Q266" t="s">
        <v>719</v>
      </c>
      <c r="R266" t="s">
        <v>142</v>
      </c>
      <c r="S266" t="s">
        <v>128</v>
      </c>
      <c r="T266" t="s">
        <v>105</v>
      </c>
      <c r="U266" t="s">
        <v>10</v>
      </c>
      <c r="V266" s="7" t="s">
        <v>92</v>
      </c>
      <c r="W266" s="9" t="s">
        <v>92</v>
      </c>
      <c r="Z266">
        <v>0.97</v>
      </c>
      <c r="AA266">
        <f t="shared" si="4"/>
        <v>1.5275590551181101E-2</v>
      </c>
    </row>
    <row r="267" spans="1:27" x14ac:dyDescent="0.2">
      <c r="A267" t="s">
        <v>679</v>
      </c>
      <c r="B267" t="s">
        <v>680</v>
      </c>
      <c r="C267" t="s">
        <v>681</v>
      </c>
      <c r="D267" t="s">
        <v>682</v>
      </c>
      <c r="E267" t="s">
        <v>683</v>
      </c>
      <c r="F267" t="s">
        <v>684</v>
      </c>
      <c r="G267" t="s">
        <v>685</v>
      </c>
      <c r="H267" t="s">
        <v>73</v>
      </c>
      <c r="I267" t="s">
        <v>74</v>
      </c>
      <c r="J267" t="s">
        <v>75</v>
      </c>
      <c r="K267" t="s">
        <v>76</v>
      </c>
      <c r="L267" t="s">
        <v>77</v>
      </c>
      <c r="M267" t="s">
        <v>228</v>
      </c>
      <c r="N267" t="s">
        <v>686</v>
      </c>
      <c r="O267" t="s">
        <v>687</v>
      </c>
      <c r="P267" t="s">
        <v>687</v>
      </c>
      <c r="Q267" t="s">
        <v>720</v>
      </c>
      <c r="R267" t="s">
        <v>721</v>
      </c>
      <c r="S267" t="s">
        <v>128</v>
      </c>
      <c r="T267" t="s">
        <v>109</v>
      </c>
      <c r="U267" t="s">
        <v>85</v>
      </c>
      <c r="V267" s="7" t="s">
        <v>92</v>
      </c>
      <c r="W267" s="9" t="s">
        <v>92</v>
      </c>
      <c r="X267" t="s">
        <v>146</v>
      </c>
      <c r="Z267">
        <v>1</v>
      </c>
      <c r="AA267">
        <f t="shared" si="4"/>
        <v>1.5748031496062992E-2</v>
      </c>
    </row>
    <row r="268" spans="1:27" x14ac:dyDescent="0.2">
      <c r="A268" t="s">
        <v>679</v>
      </c>
      <c r="B268" t="s">
        <v>680</v>
      </c>
      <c r="C268" t="s">
        <v>681</v>
      </c>
      <c r="D268" t="s">
        <v>682</v>
      </c>
      <c r="E268" t="s">
        <v>683</v>
      </c>
      <c r="F268" t="s">
        <v>684</v>
      </c>
      <c r="G268" t="s">
        <v>685</v>
      </c>
      <c r="H268" t="s">
        <v>73</v>
      </c>
      <c r="I268" t="s">
        <v>74</v>
      </c>
      <c r="J268" t="s">
        <v>75</v>
      </c>
      <c r="K268" t="s">
        <v>76</v>
      </c>
      <c r="L268" t="s">
        <v>77</v>
      </c>
      <c r="M268" t="s">
        <v>228</v>
      </c>
      <c r="N268" t="s">
        <v>686</v>
      </c>
      <c r="O268" t="s">
        <v>687</v>
      </c>
      <c r="P268" t="s">
        <v>687</v>
      </c>
      <c r="Q268" t="s">
        <v>722</v>
      </c>
      <c r="R268" t="s">
        <v>723</v>
      </c>
      <c r="S268" t="s">
        <v>128</v>
      </c>
      <c r="T268" t="s">
        <v>113</v>
      </c>
      <c r="U268" t="s">
        <v>67</v>
      </c>
      <c r="V268" s="7" t="s">
        <v>92</v>
      </c>
      <c r="W268" s="9" t="s">
        <v>92</v>
      </c>
      <c r="X268" t="s">
        <v>146</v>
      </c>
      <c r="Y268" t="s">
        <v>724</v>
      </c>
      <c r="Z268">
        <v>0.76</v>
      </c>
      <c r="AA268">
        <f t="shared" si="4"/>
        <v>1.1968503937007874E-2</v>
      </c>
    </row>
    <row r="269" spans="1:27" x14ac:dyDescent="0.2">
      <c r="A269" t="s">
        <v>679</v>
      </c>
      <c r="B269" t="s">
        <v>680</v>
      </c>
      <c r="C269" t="s">
        <v>681</v>
      </c>
      <c r="D269" t="s">
        <v>682</v>
      </c>
      <c r="E269" t="s">
        <v>683</v>
      </c>
      <c r="F269" t="s">
        <v>684</v>
      </c>
      <c r="G269" t="s">
        <v>685</v>
      </c>
      <c r="H269" t="s">
        <v>73</v>
      </c>
      <c r="I269" t="s">
        <v>74</v>
      </c>
      <c r="J269" t="s">
        <v>75</v>
      </c>
      <c r="K269" t="s">
        <v>76</v>
      </c>
      <c r="L269" t="s">
        <v>77</v>
      </c>
      <c r="M269" t="s">
        <v>228</v>
      </c>
      <c r="N269" t="s">
        <v>686</v>
      </c>
      <c r="O269" t="s">
        <v>687</v>
      </c>
      <c r="P269" t="s">
        <v>687</v>
      </c>
      <c r="Q269" t="s">
        <v>725</v>
      </c>
      <c r="R269" t="s">
        <v>528</v>
      </c>
      <c r="S269" t="s">
        <v>128</v>
      </c>
      <c r="T269" t="s">
        <v>119</v>
      </c>
      <c r="U269" t="s">
        <v>372</v>
      </c>
      <c r="V269" s="7" t="s">
        <v>92</v>
      </c>
      <c r="W269" s="9" t="s">
        <v>92</v>
      </c>
      <c r="X269" t="s">
        <v>146</v>
      </c>
      <c r="Z269">
        <v>1.1000000000000001</v>
      </c>
      <c r="AA269">
        <f t="shared" si="4"/>
        <v>1.7322834645669291E-2</v>
      </c>
    </row>
    <row r="270" spans="1:27" x14ac:dyDescent="0.2">
      <c r="A270" t="s">
        <v>679</v>
      </c>
      <c r="B270" t="s">
        <v>680</v>
      </c>
      <c r="C270" t="s">
        <v>681</v>
      </c>
      <c r="D270" t="s">
        <v>682</v>
      </c>
      <c r="E270" t="s">
        <v>683</v>
      </c>
      <c r="F270" t="s">
        <v>684</v>
      </c>
      <c r="G270" t="s">
        <v>685</v>
      </c>
      <c r="H270" t="s">
        <v>73</v>
      </c>
      <c r="I270" t="s">
        <v>74</v>
      </c>
      <c r="J270" t="s">
        <v>75</v>
      </c>
      <c r="K270" t="s">
        <v>76</v>
      </c>
      <c r="L270" t="s">
        <v>77</v>
      </c>
      <c r="M270" t="s">
        <v>228</v>
      </c>
      <c r="N270" t="s">
        <v>686</v>
      </c>
      <c r="O270" t="s">
        <v>687</v>
      </c>
      <c r="P270" t="s">
        <v>687</v>
      </c>
      <c r="Q270" t="s">
        <v>726</v>
      </c>
      <c r="R270" t="s">
        <v>370</v>
      </c>
      <c r="S270" t="s">
        <v>128</v>
      </c>
      <c r="T270" t="s">
        <v>114</v>
      </c>
      <c r="U270" t="s">
        <v>361</v>
      </c>
      <c r="V270" s="7" t="s">
        <v>92</v>
      </c>
      <c r="W270" s="9" t="s">
        <v>92</v>
      </c>
      <c r="X270" t="s">
        <v>146</v>
      </c>
      <c r="Z270">
        <v>2</v>
      </c>
      <c r="AA270">
        <f t="shared" si="4"/>
        <v>3.1496062992125984E-2</v>
      </c>
    </row>
    <row r="271" spans="1:27" x14ac:dyDescent="0.2">
      <c r="A271" t="s">
        <v>679</v>
      </c>
      <c r="B271" t="s">
        <v>680</v>
      </c>
      <c r="C271" t="s">
        <v>681</v>
      </c>
      <c r="D271" t="s">
        <v>682</v>
      </c>
      <c r="E271" t="s">
        <v>683</v>
      </c>
      <c r="F271" t="s">
        <v>684</v>
      </c>
      <c r="G271" t="s">
        <v>685</v>
      </c>
      <c r="H271" t="s">
        <v>73</v>
      </c>
      <c r="I271" t="s">
        <v>74</v>
      </c>
      <c r="J271" t="s">
        <v>75</v>
      </c>
      <c r="K271" t="s">
        <v>76</v>
      </c>
      <c r="L271" t="s">
        <v>77</v>
      </c>
      <c r="M271" t="s">
        <v>228</v>
      </c>
      <c r="N271" t="s">
        <v>686</v>
      </c>
      <c r="O271" t="s">
        <v>687</v>
      </c>
      <c r="P271" t="s">
        <v>687</v>
      </c>
      <c r="Q271" t="s">
        <v>727</v>
      </c>
      <c r="R271" t="s">
        <v>728</v>
      </c>
      <c r="S271" t="s">
        <v>128</v>
      </c>
      <c r="T271" t="s">
        <v>102</v>
      </c>
      <c r="U271" t="s">
        <v>162</v>
      </c>
      <c r="V271" s="7" t="s">
        <v>92</v>
      </c>
      <c r="W271" s="9" t="s">
        <v>92</v>
      </c>
      <c r="X271" t="s">
        <v>146</v>
      </c>
      <c r="Z271">
        <v>1.5</v>
      </c>
      <c r="AA271">
        <f t="shared" si="4"/>
        <v>2.3622047244094488E-2</v>
      </c>
    </row>
    <row r="272" spans="1:27" x14ac:dyDescent="0.2">
      <c r="A272" t="s">
        <v>679</v>
      </c>
      <c r="B272" t="s">
        <v>680</v>
      </c>
      <c r="C272" t="s">
        <v>681</v>
      </c>
      <c r="D272" t="s">
        <v>682</v>
      </c>
      <c r="E272" t="s">
        <v>683</v>
      </c>
      <c r="F272" t="s">
        <v>684</v>
      </c>
      <c r="G272" t="s">
        <v>685</v>
      </c>
      <c r="H272" t="s">
        <v>73</v>
      </c>
      <c r="I272" t="s">
        <v>74</v>
      </c>
      <c r="J272" t="s">
        <v>75</v>
      </c>
      <c r="K272" t="s">
        <v>76</v>
      </c>
      <c r="L272" t="s">
        <v>77</v>
      </c>
      <c r="M272" t="s">
        <v>228</v>
      </c>
      <c r="N272" t="s">
        <v>686</v>
      </c>
      <c r="O272" t="s">
        <v>687</v>
      </c>
      <c r="P272" t="s">
        <v>687</v>
      </c>
      <c r="Q272" t="s">
        <v>729</v>
      </c>
      <c r="R272" t="s">
        <v>730</v>
      </c>
      <c r="S272" t="s">
        <v>128</v>
      </c>
      <c r="T272" t="s">
        <v>110</v>
      </c>
      <c r="U272" t="s">
        <v>129</v>
      </c>
      <c r="V272" s="7" t="s">
        <v>92</v>
      </c>
      <c r="W272" s="9" t="s">
        <v>92</v>
      </c>
      <c r="X272" t="s">
        <v>146</v>
      </c>
      <c r="Z272">
        <v>1.8</v>
      </c>
      <c r="AA272">
        <f t="shared" si="4"/>
        <v>2.8346456692913385E-2</v>
      </c>
    </row>
    <row r="273" spans="1:27" x14ac:dyDescent="0.2">
      <c r="A273" t="s">
        <v>679</v>
      </c>
      <c r="B273" t="s">
        <v>680</v>
      </c>
      <c r="C273" t="s">
        <v>681</v>
      </c>
      <c r="D273" t="s">
        <v>682</v>
      </c>
      <c r="E273" t="s">
        <v>683</v>
      </c>
      <c r="F273" t="s">
        <v>684</v>
      </c>
      <c r="G273" t="s">
        <v>685</v>
      </c>
      <c r="H273" t="s">
        <v>73</v>
      </c>
      <c r="I273" t="s">
        <v>74</v>
      </c>
      <c r="J273" t="s">
        <v>75</v>
      </c>
      <c r="K273" t="s">
        <v>76</v>
      </c>
      <c r="L273" t="s">
        <v>77</v>
      </c>
      <c r="M273" t="s">
        <v>228</v>
      </c>
      <c r="N273" t="s">
        <v>686</v>
      </c>
      <c r="O273" t="s">
        <v>687</v>
      </c>
      <c r="P273" t="s">
        <v>687</v>
      </c>
      <c r="Q273" t="s">
        <v>731</v>
      </c>
      <c r="R273" t="s">
        <v>536</v>
      </c>
      <c r="S273" t="s">
        <v>161</v>
      </c>
      <c r="T273" t="s">
        <v>84</v>
      </c>
      <c r="U273" t="s">
        <v>238</v>
      </c>
      <c r="V273" s="7" t="s">
        <v>92</v>
      </c>
      <c r="W273" s="9" t="s">
        <v>92</v>
      </c>
      <c r="X273" t="s">
        <v>146</v>
      </c>
      <c r="Z273">
        <v>1.4</v>
      </c>
      <c r="AA273">
        <f t="shared" si="4"/>
        <v>2.2047244094488189E-2</v>
      </c>
    </row>
    <row r="274" spans="1:27" x14ac:dyDescent="0.2">
      <c r="A274" t="s">
        <v>679</v>
      </c>
      <c r="B274" t="s">
        <v>680</v>
      </c>
      <c r="C274" t="s">
        <v>681</v>
      </c>
      <c r="D274" t="s">
        <v>682</v>
      </c>
      <c r="E274" t="s">
        <v>683</v>
      </c>
      <c r="F274" t="s">
        <v>684</v>
      </c>
      <c r="G274" t="s">
        <v>685</v>
      </c>
      <c r="H274" t="s">
        <v>73</v>
      </c>
      <c r="I274" t="s">
        <v>74</v>
      </c>
      <c r="J274" t="s">
        <v>75</v>
      </c>
      <c r="K274" t="s">
        <v>76</v>
      </c>
      <c r="L274" t="s">
        <v>77</v>
      </c>
      <c r="M274" t="s">
        <v>228</v>
      </c>
      <c r="N274" t="s">
        <v>686</v>
      </c>
      <c r="O274" t="s">
        <v>687</v>
      </c>
      <c r="P274" t="s">
        <v>687</v>
      </c>
      <c r="Q274" t="s">
        <v>732</v>
      </c>
      <c r="R274" t="s">
        <v>389</v>
      </c>
      <c r="S274" t="s">
        <v>161</v>
      </c>
      <c r="T274" t="s">
        <v>90</v>
      </c>
      <c r="U274" t="s">
        <v>106</v>
      </c>
      <c r="V274" s="7" t="s">
        <v>92</v>
      </c>
      <c r="W274" s="9" t="s">
        <v>92</v>
      </c>
      <c r="X274" t="s">
        <v>146</v>
      </c>
      <c r="Z274">
        <v>1.5</v>
      </c>
      <c r="AA274">
        <f t="shared" si="4"/>
        <v>2.3622047244094488E-2</v>
      </c>
    </row>
    <row r="275" spans="1:27" x14ac:dyDescent="0.2">
      <c r="A275" t="s">
        <v>679</v>
      </c>
      <c r="B275" t="s">
        <v>680</v>
      </c>
      <c r="C275" t="s">
        <v>681</v>
      </c>
      <c r="D275" t="s">
        <v>682</v>
      </c>
      <c r="E275" t="s">
        <v>683</v>
      </c>
      <c r="F275" t="s">
        <v>684</v>
      </c>
      <c r="G275" t="s">
        <v>685</v>
      </c>
      <c r="H275" t="s">
        <v>73</v>
      </c>
      <c r="I275" t="s">
        <v>74</v>
      </c>
      <c r="J275" t="s">
        <v>75</v>
      </c>
      <c r="K275" t="s">
        <v>76</v>
      </c>
      <c r="L275" t="s">
        <v>77</v>
      </c>
      <c r="M275" t="s">
        <v>228</v>
      </c>
      <c r="N275" t="s">
        <v>686</v>
      </c>
      <c r="O275" t="s">
        <v>687</v>
      </c>
      <c r="P275" t="s">
        <v>687</v>
      </c>
      <c r="Q275" t="s">
        <v>733</v>
      </c>
      <c r="R275" t="s">
        <v>166</v>
      </c>
      <c r="S275" t="s">
        <v>161</v>
      </c>
      <c r="T275" t="s">
        <v>95</v>
      </c>
      <c r="U275" t="s">
        <v>129</v>
      </c>
      <c r="V275" s="7" t="s">
        <v>92</v>
      </c>
      <c r="W275" s="9" t="s">
        <v>92</v>
      </c>
      <c r="X275" t="s">
        <v>146</v>
      </c>
      <c r="Z275">
        <v>1.8</v>
      </c>
      <c r="AA275">
        <f t="shared" si="4"/>
        <v>2.8346456692913385E-2</v>
      </c>
    </row>
    <row r="276" spans="1:27" x14ac:dyDescent="0.2">
      <c r="A276" t="s">
        <v>679</v>
      </c>
      <c r="B276" t="s">
        <v>680</v>
      </c>
      <c r="C276" t="s">
        <v>681</v>
      </c>
      <c r="D276" t="s">
        <v>682</v>
      </c>
      <c r="E276" t="s">
        <v>683</v>
      </c>
      <c r="F276" t="s">
        <v>684</v>
      </c>
      <c r="G276" t="s">
        <v>685</v>
      </c>
      <c r="H276" t="s">
        <v>73</v>
      </c>
      <c r="I276" t="s">
        <v>74</v>
      </c>
      <c r="J276" t="s">
        <v>75</v>
      </c>
      <c r="K276" t="s">
        <v>76</v>
      </c>
      <c r="L276" t="s">
        <v>77</v>
      </c>
      <c r="M276" t="s">
        <v>228</v>
      </c>
      <c r="N276" t="s">
        <v>686</v>
      </c>
      <c r="O276" t="s">
        <v>687</v>
      </c>
      <c r="P276" t="s">
        <v>687</v>
      </c>
      <c r="Q276" t="s">
        <v>734</v>
      </c>
      <c r="R276" t="s">
        <v>168</v>
      </c>
      <c r="S276" t="s">
        <v>161</v>
      </c>
      <c r="T276" t="s">
        <v>98</v>
      </c>
      <c r="U276" t="s">
        <v>140</v>
      </c>
      <c r="V276" s="7" t="s">
        <v>92</v>
      </c>
      <c r="W276" s="9" t="s">
        <v>92</v>
      </c>
      <c r="X276" t="s">
        <v>146</v>
      </c>
      <c r="Z276">
        <v>1.4</v>
      </c>
      <c r="AA276">
        <f t="shared" si="4"/>
        <v>2.2047244094488189E-2</v>
      </c>
    </row>
    <row r="277" spans="1:27" x14ac:dyDescent="0.2">
      <c r="A277" t="s">
        <v>679</v>
      </c>
      <c r="B277" t="s">
        <v>680</v>
      </c>
      <c r="C277" t="s">
        <v>681</v>
      </c>
      <c r="D277" t="s">
        <v>682</v>
      </c>
      <c r="E277" t="s">
        <v>683</v>
      </c>
      <c r="F277" t="s">
        <v>684</v>
      </c>
      <c r="G277" t="s">
        <v>685</v>
      </c>
      <c r="H277" t="s">
        <v>73</v>
      </c>
      <c r="I277" t="s">
        <v>74</v>
      </c>
      <c r="J277" t="s">
        <v>75</v>
      </c>
      <c r="K277" t="s">
        <v>76</v>
      </c>
      <c r="L277" t="s">
        <v>77</v>
      </c>
      <c r="M277" t="s">
        <v>228</v>
      </c>
      <c r="N277" t="s">
        <v>686</v>
      </c>
      <c r="O277" t="s">
        <v>687</v>
      </c>
      <c r="P277" t="s">
        <v>687</v>
      </c>
      <c r="Q277" t="s">
        <v>735</v>
      </c>
      <c r="R277" t="s">
        <v>736</v>
      </c>
      <c r="S277" t="s">
        <v>161</v>
      </c>
      <c r="T277" t="s">
        <v>101</v>
      </c>
      <c r="U277" t="s">
        <v>238</v>
      </c>
      <c r="V277" s="7" t="s">
        <v>92</v>
      </c>
      <c r="W277" s="9" t="s">
        <v>92</v>
      </c>
      <c r="X277" t="s">
        <v>146</v>
      </c>
      <c r="Z277">
        <v>1.4</v>
      </c>
      <c r="AA277">
        <f t="shared" si="4"/>
        <v>2.2047244094488189E-2</v>
      </c>
    </row>
    <row r="278" spans="1:27" x14ac:dyDescent="0.2">
      <c r="A278" t="s">
        <v>679</v>
      </c>
      <c r="B278" t="s">
        <v>680</v>
      </c>
      <c r="C278" t="s">
        <v>681</v>
      </c>
      <c r="D278" t="s">
        <v>682</v>
      </c>
      <c r="E278" t="s">
        <v>683</v>
      </c>
      <c r="F278" t="s">
        <v>684</v>
      </c>
      <c r="G278" t="s">
        <v>685</v>
      </c>
      <c r="H278" t="s">
        <v>73</v>
      </c>
      <c r="I278" t="s">
        <v>74</v>
      </c>
      <c r="J278" t="s">
        <v>75</v>
      </c>
      <c r="K278" t="s">
        <v>76</v>
      </c>
      <c r="L278" t="s">
        <v>77</v>
      </c>
      <c r="M278" t="s">
        <v>228</v>
      </c>
      <c r="N278" t="s">
        <v>686</v>
      </c>
      <c r="O278" t="s">
        <v>687</v>
      </c>
      <c r="P278" t="s">
        <v>687</v>
      </c>
      <c r="Q278" t="s">
        <v>737</v>
      </c>
      <c r="R278" t="s">
        <v>373</v>
      </c>
      <c r="S278" t="s">
        <v>161</v>
      </c>
      <c r="T278" t="s">
        <v>105</v>
      </c>
      <c r="U278" t="s">
        <v>129</v>
      </c>
      <c r="V278" s="7" t="s">
        <v>92</v>
      </c>
      <c r="W278" s="9" t="s">
        <v>92</v>
      </c>
      <c r="X278" t="s">
        <v>146</v>
      </c>
      <c r="Z278">
        <v>0.98</v>
      </c>
      <c r="AA278">
        <f t="shared" si="4"/>
        <v>1.5433070866141731E-2</v>
      </c>
    </row>
    <row r="279" spans="1:27" x14ac:dyDescent="0.2">
      <c r="A279" t="s">
        <v>679</v>
      </c>
      <c r="B279" t="s">
        <v>680</v>
      </c>
      <c r="C279" t="s">
        <v>681</v>
      </c>
      <c r="D279" t="s">
        <v>682</v>
      </c>
      <c r="E279" t="s">
        <v>683</v>
      </c>
      <c r="F279" t="s">
        <v>684</v>
      </c>
      <c r="G279" t="s">
        <v>685</v>
      </c>
      <c r="H279" t="s">
        <v>73</v>
      </c>
      <c r="I279" t="s">
        <v>74</v>
      </c>
      <c r="J279" t="s">
        <v>75</v>
      </c>
      <c r="K279" t="s">
        <v>76</v>
      </c>
      <c r="L279" t="s">
        <v>77</v>
      </c>
      <c r="M279" t="s">
        <v>228</v>
      </c>
      <c r="N279" t="s">
        <v>686</v>
      </c>
      <c r="O279" t="s">
        <v>687</v>
      </c>
      <c r="P279" t="s">
        <v>687</v>
      </c>
      <c r="Q279" t="s">
        <v>738</v>
      </c>
      <c r="R279" t="s">
        <v>739</v>
      </c>
      <c r="S279" t="s">
        <v>161</v>
      </c>
      <c r="T279" t="s">
        <v>109</v>
      </c>
      <c r="U279" t="s">
        <v>67</v>
      </c>
      <c r="V279" s="7" t="s">
        <v>92</v>
      </c>
      <c r="W279" s="9" t="s">
        <v>92</v>
      </c>
      <c r="X279" t="s">
        <v>146</v>
      </c>
      <c r="Z279">
        <v>0.88</v>
      </c>
      <c r="AA279">
        <f t="shared" si="4"/>
        <v>1.3858267716535434E-2</v>
      </c>
    </row>
    <row r="280" spans="1:27" x14ac:dyDescent="0.2">
      <c r="A280" t="s">
        <v>679</v>
      </c>
      <c r="B280" t="s">
        <v>680</v>
      </c>
      <c r="C280" t="s">
        <v>681</v>
      </c>
      <c r="D280" t="s">
        <v>682</v>
      </c>
      <c r="E280" t="s">
        <v>683</v>
      </c>
      <c r="F280" t="s">
        <v>684</v>
      </c>
      <c r="G280" t="s">
        <v>685</v>
      </c>
      <c r="H280" t="s">
        <v>73</v>
      </c>
      <c r="I280" t="s">
        <v>74</v>
      </c>
      <c r="J280" t="s">
        <v>75</v>
      </c>
      <c r="K280" t="s">
        <v>76</v>
      </c>
      <c r="L280" t="s">
        <v>77</v>
      </c>
      <c r="M280" t="s">
        <v>228</v>
      </c>
      <c r="N280" t="s">
        <v>686</v>
      </c>
      <c r="O280" t="s">
        <v>687</v>
      </c>
      <c r="P280" t="s">
        <v>687</v>
      </c>
      <c r="Q280" t="s">
        <v>740</v>
      </c>
      <c r="R280" t="s">
        <v>741</v>
      </c>
      <c r="S280" t="s">
        <v>161</v>
      </c>
      <c r="T280" t="s">
        <v>119</v>
      </c>
      <c r="U280" t="s">
        <v>105</v>
      </c>
      <c r="V280" s="7" t="s">
        <v>92</v>
      </c>
      <c r="W280" s="9" t="s">
        <v>92</v>
      </c>
      <c r="X280" t="s">
        <v>146</v>
      </c>
      <c r="Z280">
        <v>0.71</v>
      </c>
      <c r="AA280">
        <f t="shared" si="4"/>
        <v>1.1181102362204725E-2</v>
      </c>
    </row>
    <row r="281" spans="1:27" x14ac:dyDescent="0.2">
      <c r="A281" t="s">
        <v>679</v>
      </c>
      <c r="B281" t="s">
        <v>680</v>
      </c>
      <c r="C281" t="s">
        <v>681</v>
      </c>
      <c r="D281" t="s">
        <v>682</v>
      </c>
      <c r="E281" t="s">
        <v>683</v>
      </c>
      <c r="F281" t="s">
        <v>684</v>
      </c>
      <c r="G281" t="s">
        <v>685</v>
      </c>
      <c r="H281" t="s">
        <v>73</v>
      </c>
      <c r="I281" t="s">
        <v>74</v>
      </c>
      <c r="J281" t="s">
        <v>75</v>
      </c>
      <c r="K281" t="s">
        <v>76</v>
      </c>
      <c r="L281" t="s">
        <v>77</v>
      </c>
      <c r="M281" t="s">
        <v>228</v>
      </c>
      <c r="N281" t="s">
        <v>686</v>
      </c>
      <c r="O281" t="s">
        <v>687</v>
      </c>
      <c r="P281" t="s">
        <v>687</v>
      </c>
      <c r="Q281" t="s">
        <v>742</v>
      </c>
      <c r="R281" t="s">
        <v>743</v>
      </c>
      <c r="S281" t="s">
        <v>161</v>
      </c>
      <c r="T281" t="s">
        <v>119</v>
      </c>
      <c r="U281" t="s">
        <v>238</v>
      </c>
      <c r="V281" s="7" t="s">
        <v>92</v>
      </c>
      <c r="W281" s="9" t="s">
        <v>92</v>
      </c>
      <c r="X281" t="s">
        <v>146</v>
      </c>
      <c r="Z281">
        <v>0.82</v>
      </c>
      <c r="AA281">
        <f t="shared" si="4"/>
        <v>1.2913385826771652E-2</v>
      </c>
    </row>
    <row r="282" spans="1:27" x14ac:dyDescent="0.2">
      <c r="A282" t="s">
        <v>679</v>
      </c>
      <c r="B282" t="s">
        <v>680</v>
      </c>
      <c r="C282" t="s">
        <v>681</v>
      </c>
      <c r="D282" t="s">
        <v>682</v>
      </c>
      <c r="E282" t="s">
        <v>683</v>
      </c>
      <c r="F282" t="s">
        <v>684</v>
      </c>
      <c r="G282" t="s">
        <v>685</v>
      </c>
      <c r="H282" t="s">
        <v>73</v>
      </c>
      <c r="I282" t="s">
        <v>74</v>
      </c>
      <c r="J282" t="s">
        <v>75</v>
      </c>
      <c r="K282" t="s">
        <v>76</v>
      </c>
      <c r="L282" t="s">
        <v>77</v>
      </c>
      <c r="M282" t="s">
        <v>228</v>
      </c>
      <c r="N282" t="s">
        <v>686</v>
      </c>
      <c r="O282" t="s">
        <v>687</v>
      </c>
      <c r="P282" t="s">
        <v>687</v>
      </c>
      <c r="Q282" t="s">
        <v>744</v>
      </c>
      <c r="R282" t="s">
        <v>745</v>
      </c>
      <c r="S282" t="s">
        <v>161</v>
      </c>
      <c r="T282" t="s">
        <v>114</v>
      </c>
      <c r="U282" t="s">
        <v>67</v>
      </c>
      <c r="V282" s="7" t="s">
        <v>92</v>
      </c>
      <c r="W282" s="9" t="s">
        <v>92</v>
      </c>
      <c r="X282" t="s">
        <v>146</v>
      </c>
      <c r="Z282">
        <v>0.87</v>
      </c>
      <c r="AA282">
        <f t="shared" si="4"/>
        <v>1.3700787401574804E-2</v>
      </c>
    </row>
    <row r="283" spans="1:27" x14ac:dyDescent="0.2">
      <c r="A283" t="s">
        <v>679</v>
      </c>
      <c r="B283" t="s">
        <v>680</v>
      </c>
      <c r="C283" t="s">
        <v>681</v>
      </c>
      <c r="D283" t="s">
        <v>682</v>
      </c>
      <c r="E283" t="s">
        <v>683</v>
      </c>
      <c r="F283" t="s">
        <v>684</v>
      </c>
      <c r="G283" t="s">
        <v>685</v>
      </c>
      <c r="H283" t="s">
        <v>73</v>
      </c>
      <c r="I283" t="s">
        <v>74</v>
      </c>
      <c r="J283" t="s">
        <v>75</v>
      </c>
      <c r="K283" t="s">
        <v>76</v>
      </c>
      <c r="L283" t="s">
        <v>77</v>
      </c>
      <c r="M283" t="s">
        <v>228</v>
      </c>
      <c r="N283" t="s">
        <v>686</v>
      </c>
      <c r="O283" t="s">
        <v>687</v>
      </c>
      <c r="P283" t="s">
        <v>687</v>
      </c>
      <c r="Q283" t="s">
        <v>746</v>
      </c>
      <c r="R283" t="s">
        <v>747</v>
      </c>
      <c r="S283" t="s">
        <v>161</v>
      </c>
      <c r="T283" t="s">
        <v>102</v>
      </c>
      <c r="U283" t="s">
        <v>364</v>
      </c>
      <c r="V283" s="7" t="s">
        <v>92</v>
      </c>
      <c r="W283" s="9" t="s">
        <v>92</v>
      </c>
      <c r="X283" t="s">
        <v>146</v>
      </c>
      <c r="Z283">
        <v>0.85</v>
      </c>
      <c r="AA283">
        <f t="shared" si="4"/>
        <v>1.3385826771653543E-2</v>
      </c>
    </row>
    <row r="284" spans="1:27" x14ac:dyDescent="0.2">
      <c r="A284" t="s">
        <v>679</v>
      </c>
      <c r="B284" t="s">
        <v>680</v>
      </c>
      <c r="C284" t="s">
        <v>681</v>
      </c>
      <c r="D284" t="s">
        <v>682</v>
      </c>
      <c r="E284" t="s">
        <v>683</v>
      </c>
      <c r="F284" t="s">
        <v>684</v>
      </c>
      <c r="G284" t="s">
        <v>685</v>
      </c>
      <c r="H284" t="s">
        <v>73</v>
      </c>
      <c r="I284" t="s">
        <v>74</v>
      </c>
      <c r="J284" t="s">
        <v>75</v>
      </c>
      <c r="K284" t="s">
        <v>76</v>
      </c>
      <c r="L284" t="s">
        <v>77</v>
      </c>
      <c r="M284" t="s">
        <v>228</v>
      </c>
      <c r="N284" t="s">
        <v>686</v>
      </c>
      <c r="O284" t="s">
        <v>687</v>
      </c>
      <c r="P284" t="s">
        <v>687</v>
      </c>
      <c r="Q284" t="s">
        <v>748</v>
      </c>
      <c r="R284" t="s">
        <v>393</v>
      </c>
      <c r="S284" t="s">
        <v>161</v>
      </c>
      <c r="T284" t="s">
        <v>110</v>
      </c>
      <c r="U284" t="s">
        <v>140</v>
      </c>
      <c r="V284" s="7" t="s">
        <v>92</v>
      </c>
      <c r="W284" s="9" t="s">
        <v>92</v>
      </c>
      <c r="X284" t="s">
        <v>146</v>
      </c>
      <c r="Z284">
        <v>1.1000000000000001</v>
      </c>
      <c r="AA284">
        <f t="shared" si="4"/>
        <v>1.7322834645669291E-2</v>
      </c>
    </row>
    <row r="285" spans="1:27" x14ac:dyDescent="0.2">
      <c r="A285" t="s">
        <v>679</v>
      </c>
      <c r="B285" t="s">
        <v>680</v>
      </c>
      <c r="C285" t="s">
        <v>681</v>
      </c>
      <c r="D285" t="s">
        <v>682</v>
      </c>
      <c r="E285" t="s">
        <v>683</v>
      </c>
      <c r="F285" t="s">
        <v>684</v>
      </c>
      <c r="G285" t="s">
        <v>685</v>
      </c>
      <c r="H285" t="s">
        <v>73</v>
      </c>
      <c r="I285" t="s">
        <v>74</v>
      </c>
      <c r="J285" t="s">
        <v>75</v>
      </c>
      <c r="K285" t="s">
        <v>76</v>
      </c>
      <c r="L285" t="s">
        <v>77</v>
      </c>
      <c r="M285" t="s">
        <v>228</v>
      </c>
      <c r="N285" t="s">
        <v>686</v>
      </c>
      <c r="O285" t="s">
        <v>687</v>
      </c>
      <c r="P285" t="s">
        <v>687</v>
      </c>
      <c r="Q285" t="s">
        <v>749</v>
      </c>
      <c r="R285" t="s">
        <v>750</v>
      </c>
      <c r="S285" t="s">
        <v>188</v>
      </c>
      <c r="T285" t="s">
        <v>84</v>
      </c>
      <c r="U285" t="s">
        <v>365</v>
      </c>
      <c r="V285" s="7" t="s">
        <v>92</v>
      </c>
      <c r="W285" s="9" t="s">
        <v>92</v>
      </c>
      <c r="X285" t="s">
        <v>146</v>
      </c>
      <c r="Y285" t="s">
        <v>751</v>
      </c>
      <c r="Z285">
        <v>1</v>
      </c>
      <c r="AA285">
        <f t="shared" si="4"/>
        <v>1.5748031496062992E-2</v>
      </c>
    </row>
    <row r="286" spans="1:27" x14ac:dyDescent="0.2">
      <c r="A286" t="s">
        <v>679</v>
      </c>
      <c r="B286" t="s">
        <v>680</v>
      </c>
      <c r="C286" t="s">
        <v>681</v>
      </c>
      <c r="D286" t="s">
        <v>682</v>
      </c>
      <c r="E286" t="s">
        <v>683</v>
      </c>
      <c r="F286" t="s">
        <v>684</v>
      </c>
      <c r="G286" t="s">
        <v>685</v>
      </c>
      <c r="H286" t="s">
        <v>73</v>
      </c>
      <c r="I286" t="s">
        <v>74</v>
      </c>
      <c r="J286" t="s">
        <v>75</v>
      </c>
      <c r="K286" t="s">
        <v>76</v>
      </c>
      <c r="L286" t="s">
        <v>77</v>
      </c>
      <c r="M286" t="s">
        <v>228</v>
      </c>
      <c r="N286" t="s">
        <v>686</v>
      </c>
      <c r="O286" t="s">
        <v>687</v>
      </c>
      <c r="P286" t="s">
        <v>687</v>
      </c>
      <c r="Q286" t="s">
        <v>752</v>
      </c>
      <c r="R286" t="s">
        <v>753</v>
      </c>
      <c r="S286" t="s">
        <v>188</v>
      </c>
      <c r="T286" t="s">
        <v>90</v>
      </c>
      <c r="U286" t="s">
        <v>363</v>
      </c>
      <c r="V286" s="7" t="s">
        <v>92</v>
      </c>
      <c r="W286" s="9" t="s">
        <v>92</v>
      </c>
      <c r="X286" t="s">
        <v>146</v>
      </c>
      <c r="Z286">
        <v>1.5</v>
      </c>
      <c r="AA286">
        <f t="shared" si="4"/>
        <v>2.3622047244094488E-2</v>
      </c>
    </row>
    <row r="287" spans="1:27" x14ac:dyDescent="0.2">
      <c r="A287" t="s">
        <v>679</v>
      </c>
      <c r="B287" t="s">
        <v>680</v>
      </c>
      <c r="C287" t="s">
        <v>681</v>
      </c>
      <c r="D287" t="s">
        <v>682</v>
      </c>
      <c r="E287" t="s">
        <v>683</v>
      </c>
      <c r="F287" t="s">
        <v>684</v>
      </c>
      <c r="G287" t="s">
        <v>685</v>
      </c>
      <c r="H287" t="s">
        <v>73</v>
      </c>
      <c r="I287" t="s">
        <v>74</v>
      </c>
      <c r="J287" t="s">
        <v>75</v>
      </c>
      <c r="K287" t="s">
        <v>76</v>
      </c>
      <c r="L287" t="s">
        <v>77</v>
      </c>
      <c r="M287" t="s">
        <v>228</v>
      </c>
      <c r="N287" t="s">
        <v>686</v>
      </c>
      <c r="O287" t="s">
        <v>687</v>
      </c>
      <c r="P287" t="s">
        <v>687</v>
      </c>
      <c r="Q287" t="s">
        <v>754</v>
      </c>
      <c r="R287" t="s">
        <v>194</v>
      </c>
      <c r="S287" t="s">
        <v>188</v>
      </c>
      <c r="T287" t="s">
        <v>95</v>
      </c>
      <c r="U287" t="s">
        <v>110</v>
      </c>
      <c r="V287" s="7" t="s">
        <v>92</v>
      </c>
      <c r="W287" s="9" t="s">
        <v>92</v>
      </c>
      <c r="X287" t="s">
        <v>146</v>
      </c>
      <c r="Z287">
        <v>1.5</v>
      </c>
      <c r="AA287">
        <f t="shared" si="4"/>
        <v>2.3622047244094488E-2</v>
      </c>
    </row>
    <row r="288" spans="1:27" x14ac:dyDescent="0.2">
      <c r="A288" t="s">
        <v>679</v>
      </c>
      <c r="B288" t="s">
        <v>680</v>
      </c>
      <c r="C288" t="s">
        <v>681</v>
      </c>
      <c r="D288" t="s">
        <v>682</v>
      </c>
      <c r="E288" t="s">
        <v>683</v>
      </c>
      <c r="F288" t="s">
        <v>684</v>
      </c>
      <c r="G288" t="s">
        <v>685</v>
      </c>
      <c r="H288" t="s">
        <v>73</v>
      </c>
      <c r="I288" t="s">
        <v>74</v>
      </c>
      <c r="J288" t="s">
        <v>75</v>
      </c>
      <c r="K288" t="s">
        <v>76</v>
      </c>
      <c r="L288" t="s">
        <v>77</v>
      </c>
      <c r="M288" t="s">
        <v>228</v>
      </c>
      <c r="N288" t="s">
        <v>686</v>
      </c>
      <c r="O288" t="s">
        <v>687</v>
      </c>
      <c r="P288" t="s">
        <v>687</v>
      </c>
      <c r="Q288" t="s">
        <v>755</v>
      </c>
      <c r="R288" t="s">
        <v>756</v>
      </c>
      <c r="S288" t="s">
        <v>188</v>
      </c>
      <c r="T288" t="s">
        <v>98</v>
      </c>
      <c r="U288" t="s">
        <v>119</v>
      </c>
      <c r="V288" s="7" t="s">
        <v>92</v>
      </c>
      <c r="W288" s="9" t="s">
        <v>92</v>
      </c>
      <c r="X288" t="s">
        <v>146</v>
      </c>
      <c r="Y288" t="s">
        <v>757</v>
      </c>
      <c r="Z288">
        <v>1.3</v>
      </c>
      <c r="AA288">
        <f t="shared" si="4"/>
        <v>2.0472440944881889E-2</v>
      </c>
    </row>
    <row r="289" spans="1:27" x14ac:dyDescent="0.2">
      <c r="A289" t="s">
        <v>679</v>
      </c>
      <c r="B289" t="s">
        <v>680</v>
      </c>
      <c r="C289" t="s">
        <v>681</v>
      </c>
      <c r="D289" t="s">
        <v>682</v>
      </c>
      <c r="E289" t="s">
        <v>683</v>
      </c>
      <c r="F289" t="s">
        <v>684</v>
      </c>
      <c r="G289" t="s">
        <v>685</v>
      </c>
      <c r="H289" t="s">
        <v>73</v>
      </c>
      <c r="I289" t="s">
        <v>74</v>
      </c>
      <c r="J289" t="s">
        <v>75</v>
      </c>
      <c r="K289" t="s">
        <v>76</v>
      </c>
      <c r="L289" t="s">
        <v>77</v>
      </c>
      <c r="M289" t="s">
        <v>228</v>
      </c>
      <c r="N289" t="s">
        <v>686</v>
      </c>
      <c r="O289" t="s">
        <v>687</v>
      </c>
      <c r="P289" t="s">
        <v>687</v>
      </c>
      <c r="Q289" t="s">
        <v>758</v>
      </c>
      <c r="R289" t="s">
        <v>338</v>
      </c>
      <c r="S289" t="s">
        <v>188</v>
      </c>
      <c r="T289" t="s">
        <v>101</v>
      </c>
      <c r="U289" t="s">
        <v>10</v>
      </c>
      <c r="V289" s="7" t="s">
        <v>92</v>
      </c>
      <c r="W289" s="9" t="s">
        <v>92</v>
      </c>
      <c r="X289" t="s">
        <v>146</v>
      </c>
      <c r="Z289">
        <v>1.2</v>
      </c>
      <c r="AA289">
        <f t="shared" si="4"/>
        <v>1.889763779527559E-2</v>
      </c>
    </row>
    <row r="290" spans="1:27" x14ac:dyDescent="0.2">
      <c r="A290" t="s">
        <v>679</v>
      </c>
      <c r="B290" t="s">
        <v>680</v>
      </c>
      <c r="C290" t="s">
        <v>681</v>
      </c>
      <c r="D290" t="s">
        <v>682</v>
      </c>
      <c r="E290" t="s">
        <v>683</v>
      </c>
      <c r="F290" t="s">
        <v>684</v>
      </c>
      <c r="G290" t="s">
        <v>685</v>
      </c>
      <c r="H290" t="s">
        <v>73</v>
      </c>
      <c r="I290" t="s">
        <v>74</v>
      </c>
      <c r="J290" t="s">
        <v>75</v>
      </c>
      <c r="K290" t="s">
        <v>76</v>
      </c>
      <c r="L290" t="s">
        <v>77</v>
      </c>
      <c r="M290" t="s">
        <v>228</v>
      </c>
      <c r="N290" t="s">
        <v>686</v>
      </c>
      <c r="O290" t="s">
        <v>687</v>
      </c>
      <c r="P290" t="s">
        <v>687</v>
      </c>
      <c r="Q290" t="s">
        <v>759</v>
      </c>
      <c r="R290" t="s">
        <v>396</v>
      </c>
      <c r="S290" t="s">
        <v>188</v>
      </c>
      <c r="T290" t="s">
        <v>105</v>
      </c>
      <c r="U290" t="s">
        <v>140</v>
      </c>
      <c r="V290" s="7" t="s">
        <v>92</v>
      </c>
      <c r="W290" s="9" t="s">
        <v>92</v>
      </c>
      <c r="X290" t="s">
        <v>146</v>
      </c>
      <c r="Z290">
        <v>1</v>
      </c>
      <c r="AA290">
        <f t="shared" si="4"/>
        <v>1.5748031496062992E-2</v>
      </c>
    </row>
    <row r="291" spans="1:27" x14ac:dyDescent="0.2">
      <c r="A291" t="s">
        <v>679</v>
      </c>
      <c r="B291" t="s">
        <v>680</v>
      </c>
      <c r="C291" t="s">
        <v>681</v>
      </c>
      <c r="D291" t="s">
        <v>682</v>
      </c>
      <c r="E291" t="s">
        <v>683</v>
      </c>
      <c r="F291" t="s">
        <v>684</v>
      </c>
      <c r="G291" t="s">
        <v>685</v>
      </c>
      <c r="H291" t="s">
        <v>73</v>
      </c>
      <c r="I291" t="s">
        <v>74</v>
      </c>
      <c r="J291" t="s">
        <v>75</v>
      </c>
      <c r="K291" t="s">
        <v>76</v>
      </c>
      <c r="L291" t="s">
        <v>77</v>
      </c>
      <c r="M291" t="s">
        <v>228</v>
      </c>
      <c r="N291" t="s">
        <v>686</v>
      </c>
      <c r="O291" t="s">
        <v>687</v>
      </c>
      <c r="P291" t="s">
        <v>687</v>
      </c>
      <c r="Q291" t="s">
        <v>760</v>
      </c>
      <c r="R291" t="s">
        <v>397</v>
      </c>
      <c r="S291" t="s">
        <v>188</v>
      </c>
      <c r="T291" t="s">
        <v>109</v>
      </c>
      <c r="U291" t="s">
        <v>106</v>
      </c>
      <c r="V291" s="7" t="s">
        <v>92</v>
      </c>
      <c r="W291" s="9" t="s">
        <v>92</v>
      </c>
      <c r="X291" t="s">
        <v>146</v>
      </c>
      <c r="Z291">
        <v>1</v>
      </c>
      <c r="AA291">
        <f t="shared" si="4"/>
        <v>1.5748031496062992E-2</v>
      </c>
    </row>
    <row r="292" spans="1:27" x14ac:dyDescent="0.2">
      <c r="A292" t="s">
        <v>679</v>
      </c>
      <c r="B292" t="s">
        <v>680</v>
      </c>
      <c r="C292" t="s">
        <v>681</v>
      </c>
      <c r="D292" t="s">
        <v>682</v>
      </c>
      <c r="E292" t="s">
        <v>683</v>
      </c>
      <c r="F292" t="s">
        <v>684</v>
      </c>
      <c r="G292" t="s">
        <v>685</v>
      </c>
      <c r="H292" t="s">
        <v>73</v>
      </c>
      <c r="I292" t="s">
        <v>74</v>
      </c>
      <c r="J292" t="s">
        <v>75</v>
      </c>
      <c r="K292" t="s">
        <v>76</v>
      </c>
      <c r="L292" t="s">
        <v>77</v>
      </c>
      <c r="M292" t="s">
        <v>228</v>
      </c>
      <c r="N292" t="s">
        <v>686</v>
      </c>
      <c r="O292" t="s">
        <v>687</v>
      </c>
      <c r="P292" t="s">
        <v>687</v>
      </c>
      <c r="Q292" t="s">
        <v>761</v>
      </c>
      <c r="R292" t="s">
        <v>398</v>
      </c>
      <c r="S292" t="s">
        <v>188</v>
      </c>
      <c r="T292" t="s">
        <v>113</v>
      </c>
      <c r="U292" t="s">
        <v>129</v>
      </c>
      <c r="V292" s="7" t="s">
        <v>92</v>
      </c>
      <c r="W292" s="9" t="s">
        <v>92</v>
      </c>
      <c r="X292" t="s">
        <v>146</v>
      </c>
      <c r="Z292">
        <v>0.79</v>
      </c>
      <c r="AA292">
        <f t="shared" si="4"/>
        <v>1.2440944881889765E-2</v>
      </c>
    </row>
    <row r="293" spans="1:27" x14ac:dyDescent="0.2">
      <c r="A293" t="s">
        <v>679</v>
      </c>
      <c r="B293" t="s">
        <v>680</v>
      </c>
      <c r="C293" t="s">
        <v>681</v>
      </c>
      <c r="D293" t="s">
        <v>682</v>
      </c>
      <c r="E293" t="s">
        <v>683</v>
      </c>
      <c r="F293" t="s">
        <v>684</v>
      </c>
      <c r="G293" t="s">
        <v>685</v>
      </c>
      <c r="H293" t="s">
        <v>73</v>
      </c>
      <c r="I293" t="s">
        <v>74</v>
      </c>
      <c r="J293" t="s">
        <v>75</v>
      </c>
      <c r="K293" t="s">
        <v>76</v>
      </c>
      <c r="L293" t="s">
        <v>77</v>
      </c>
      <c r="M293" t="s">
        <v>228</v>
      </c>
      <c r="N293" t="s">
        <v>686</v>
      </c>
      <c r="O293" t="s">
        <v>687</v>
      </c>
      <c r="P293" t="s">
        <v>687</v>
      </c>
      <c r="Q293" t="s">
        <v>762</v>
      </c>
      <c r="R293" t="s">
        <v>763</v>
      </c>
      <c r="S293" t="s">
        <v>188</v>
      </c>
      <c r="T293" t="s">
        <v>119</v>
      </c>
      <c r="U293" t="s">
        <v>372</v>
      </c>
      <c r="V293" s="7" t="s">
        <v>92</v>
      </c>
      <c r="W293" s="9" t="s">
        <v>92</v>
      </c>
      <c r="X293" t="s">
        <v>146</v>
      </c>
      <c r="Z293">
        <v>0.65</v>
      </c>
      <c r="AA293">
        <f t="shared" ref="AA293:AA356" si="5">Z293/63.5</f>
        <v>1.0236220472440945E-2</v>
      </c>
    </row>
    <row r="294" spans="1:27" x14ac:dyDescent="0.2">
      <c r="A294" t="s">
        <v>679</v>
      </c>
      <c r="B294" t="s">
        <v>680</v>
      </c>
      <c r="C294" t="s">
        <v>681</v>
      </c>
      <c r="D294" t="s">
        <v>682</v>
      </c>
      <c r="E294" t="s">
        <v>683</v>
      </c>
      <c r="F294" t="s">
        <v>684</v>
      </c>
      <c r="G294" t="s">
        <v>685</v>
      </c>
      <c r="H294" t="s">
        <v>73</v>
      </c>
      <c r="I294" t="s">
        <v>74</v>
      </c>
      <c r="J294" t="s">
        <v>75</v>
      </c>
      <c r="K294" t="s">
        <v>76</v>
      </c>
      <c r="L294" t="s">
        <v>77</v>
      </c>
      <c r="M294" t="s">
        <v>228</v>
      </c>
      <c r="N294" t="s">
        <v>686</v>
      </c>
      <c r="O294" t="s">
        <v>687</v>
      </c>
      <c r="P294" t="s">
        <v>687</v>
      </c>
      <c r="Q294" t="s">
        <v>764</v>
      </c>
      <c r="R294" t="s">
        <v>208</v>
      </c>
      <c r="S294" t="s">
        <v>188</v>
      </c>
      <c r="T294" t="s">
        <v>114</v>
      </c>
      <c r="U294" t="s">
        <v>91</v>
      </c>
      <c r="V294" s="7" t="s">
        <v>92</v>
      </c>
      <c r="W294" s="9" t="s">
        <v>92</v>
      </c>
      <c r="X294" t="s">
        <v>146</v>
      </c>
      <c r="Z294">
        <v>0.72</v>
      </c>
      <c r="AA294">
        <f t="shared" si="5"/>
        <v>1.1338582677165353E-2</v>
      </c>
    </row>
    <row r="295" spans="1:27" x14ac:dyDescent="0.2">
      <c r="A295" t="s">
        <v>679</v>
      </c>
      <c r="B295" t="s">
        <v>680</v>
      </c>
      <c r="C295" t="s">
        <v>681</v>
      </c>
      <c r="D295" t="s">
        <v>682</v>
      </c>
      <c r="E295" t="s">
        <v>683</v>
      </c>
      <c r="F295" t="s">
        <v>684</v>
      </c>
      <c r="G295" t="s">
        <v>685</v>
      </c>
      <c r="H295" t="s">
        <v>73</v>
      </c>
      <c r="I295" t="s">
        <v>74</v>
      </c>
      <c r="J295" t="s">
        <v>75</v>
      </c>
      <c r="K295" t="s">
        <v>76</v>
      </c>
      <c r="L295" t="s">
        <v>77</v>
      </c>
      <c r="M295" t="s">
        <v>228</v>
      </c>
      <c r="N295" t="s">
        <v>686</v>
      </c>
      <c r="O295" t="s">
        <v>687</v>
      </c>
      <c r="P295" t="s">
        <v>687</v>
      </c>
      <c r="Q295" t="s">
        <v>765</v>
      </c>
      <c r="R295" t="s">
        <v>766</v>
      </c>
      <c r="S295" t="s">
        <v>188</v>
      </c>
      <c r="T295" t="s">
        <v>102</v>
      </c>
      <c r="U295" t="s">
        <v>129</v>
      </c>
      <c r="V295" s="7" t="s">
        <v>92</v>
      </c>
      <c r="W295" s="9" t="s">
        <v>92</v>
      </c>
      <c r="X295" t="s">
        <v>146</v>
      </c>
      <c r="Z295">
        <v>1.3</v>
      </c>
      <c r="AA295">
        <f t="shared" si="5"/>
        <v>2.0472440944881889E-2</v>
      </c>
    </row>
    <row r="296" spans="1:27" x14ac:dyDescent="0.2">
      <c r="A296" t="s">
        <v>679</v>
      </c>
      <c r="B296" t="s">
        <v>680</v>
      </c>
      <c r="C296" t="s">
        <v>681</v>
      </c>
      <c r="D296" t="s">
        <v>682</v>
      </c>
      <c r="E296" t="s">
        <v>683</v>
      </c>
      <c r="F296" t="s">
        <v>684</v>
      </c>
      <c r="G296" t="s">
        <v>685</v>
      </c>
      <c r="H296" t="s">
        <v>73</v>
      </c>
      <c r="I296" t="s">
        <v>74</v>
      </c>
      <c r="J296" t="s">
        <v>75</v>
      </c>
      <c r="K296" t="s">
        <v>76</v>
      </c>
      <c r="L296" t="s">
        <v>77</v>
      </c>
      <c r="M296" t="s">
        <v>228</v>
      </c>
      <c r="N296" t="s">
        <v>686</v>
      </c>
      <c r="O296" t="s">
        <v>687</v>
      </c>
      <c r="P296" t="s">
        <v>687</v>
      </c>
      <c r="Q296" t="s">
        <v>767</v>
      </c>
      <c r="R296" t="s">
        <v>212</v>
      </c>
      <c r="S296" t="s">
        <v>188</v>
      </c>
      <c r="T296" t="s">
        <v>110</v>
      </c>
      <c r="U296" t="s">
        <v>140</v>
      </c>
      <c r="V296" s="7" t="s">
        <v>92</v>
      </c>
      <c r="W296" s="9" t="s">
        <v>92</v>
      </c>
      <c r="X296" t="s">
        <v>146</v>
      </c>
      <c r="Z296">
        <v>1.5</v>
      </c>
      <c r="AA296">
        <f t="shared" si="5"/>
        <v>2.3622047244094488E-2</v>
      </c>
    </row>
    <row r="297" spans="1:27" x14ac:dyDescent="0.2">
      <c r="A297" t="s">
        <v>679</v>
      </c>
      <c r="B297" t="s">
        <v>680</v>
      </c>
      <c r="C297" t="s">
        <v>681</v>
      </c>
      <c r="D297" t="s">
        <v>682</v>
      </c>
      <c r="E297" t="s">
        <v>683</v>
      </c>
      <c r="F297" t="s">
        <v>684</v>
      </c>
      <c r="G297" t="s">
        <v>685</v>
      </c>
      <c r="H297" t="s">
        <v>73</v>
      </c>
      <c r="I297" t="s">
        <v>74</v>
      </c>
      <c r="J297" t="s">
        <v>75</v>
      </c>
      <c r="K297" t="s">
        <v>76</v>
      </c>
      <c r="L297" t="s">
        <v>77</v>
      </c>
      <c r="M297" t="s">
        <v>228</v>
      </c>
      <c r="N297" t="s">
        <v>686</v>
      </c>
      <c r="O297" t="s">
        <v>687</v>
      </c>
      <c r="P297" t="s">
        <v>687</v>
      </c>
      <c r="Q297" t="s">
        <v>768</v>
      </c>
      <c r="R297" t="s">
        <v>769</v>
      </c>
      <c r="S297" t="s">
        <v>216</v>
      </c>
      <c r="T297" t="s">
        <v>84</v>
      </c>
      <c r="U297" t="s">
        <v>91</v>
      </c>
      <c r="V297" s="7" t="s">
        <v>92</v>
      </c>
      <c r="W297" s="9" t="s">
        <v>92</v>
      </c>
      <c r="X297" t="s">
        <v>146</v>
      </c>
      <c r="Z297">
        <v>1.7</v>
      </c>
      <c r="AA297">
        <f t="shared" si="5"/>
        <v>2.6771653543307086E-2</v>
      </c>
    </row>
    <row r="298" spans="1:27" x14ac:dyDescent="0.2">
      <c r="A298" t="s">
        <v>679</v>
      </c>
      <c r="B298" t="s">
        <v>680</v>
      </c>
      <c r="C298" t="s">
        <v>681</v>
      </c>
      <c r="D298" t="s">
        <v>682</v>
      </c>
      <c r="E298" t="s">
        <v>683</v>
      </c>
      <c r="F298" t="s">
        <v>684</v>
      </c>
      <c r="G298" t="s">
        <v>685</v>
      </c>
      <c r="H298" t="s">
        <v>73</v>
      </c>
      <c r="I298" t="s">
        <v>74</v>
      </c>
      <c r="J298" t="s">
        <v>75</v>
      </c>
      <c r="K298" t="s">
        <v>76</v>
      </c>
      <c r="L298" t="s">
        <v>77</v>
      </c>
      <c r="M298" t="s">
        <v>228</v>
      </c>
      <c r="N298" t="s">
        <v>686</v>
      </c>
      <c r="O298" t="s">
        <v>687</v>
      </c>
      <c r="P298" t="s">
        <v>687</v>
      </c>
      <c r="Q298" t="s">
        <v>770</v>
      </c>
      <c r="R298" t="s">
        <v>219</v>
      </c>
      <c r="S298" t="s">
        <v>216</v>
      </c>
      <c r="T298" t="s">
        <v>90</v>
      </c>
      <c r="U298" t="s">
        <v>110</v>
      </c>
      <c r="V298" s="7" t="s">
        <v>92</v>
      </c>
      <c r="W298" s="9" t="s">
        <v>92</v>
      </c>
      <c r="X298" t="s">
        <v>146</v>
      </c>
      <c r="Z298">
        <v>1.9</v>
      </c>
      <c r="AA298">
        <f t="shared" si="5"/>
        <v>2.9921259842519685E-2</v>
      </c>
    </row>
    <row r="299" spans="1:27" x14ac:dyDescent="0.2">
      <c r="A299" t="s">
        <v>771</v>
      </c>
      <c r="B299" t="s">
        <v>772</v>
      </c>
      <c r="C299" t="s">
        <v>773</v>
      </c>
      <c r="D299" t="s">
        <v>774</v>
      </c>
      <c r="E299" t="s">
        <v>775</v>
      </c>
      <c r="F299" t="s">
        <v>776</v>
      </c>
      <c r="G299" t="s">
        <v>777</v>
      </c>
      <c r="H299" t="s">
        <v>73</v>
      </c>
      <c r="I299" t="s">
        <v>74</v>
      </c>
      <c r="J299" t="s">
        <v>75</v>
      </c>
      <c r="K299" t="s">
        <v>76</v>
      </c>
      <c r="L299" t="s">
        <v>77</v>
      </c>
      <c r="M299" t="s">
        <v>228</v>
      </c>
      <c r="N299" t="s">
        <v>487</v>
      </c>
      <c r="O299" t="s">
        <v>778</v>
      </c>
      <c r="P299" t="s">
        <v>778</v>
      </c>
      <c r="Q299" t="s">
        <v>779</v>
      </c>
      <c r="R299" t="s">
        <v>490</v>
      </c>
      <c r="S299" t="s">
        <v>83</v>
      </c>
      <c r="T299" t="s">
        <v>84</v>
      </c>
      <c r="U299" t="s">
        <v>110</v>
      </c>
      <c r="V299" s="7" t="s">
        <v>92</v>
      </c>
      <c r="W299" s="9" t="s">
        <v>92</v>
      </c>
      <c r="Z299">
        <v>1.1000000000000001</v>
      </c>
      <c r="AA299">
        <f t="shared" si="5"/>
        <v>1.7322834645669291E-2</v>
      </c>
    </row>
    <row r="300" spans="1:27" x14ac:dyDescent="0.2">
      <c r="A300" t="s">
        <v>771</v>
      </c>
      <c r="B300" t="s">
        <v>772</v>
      </c>
      <c r="C300" t="s">
        <v>773</v>
      </c>
      <c r="D300" t="s">
        <v>774</v>
      </c>
      <c r="E300" t="s">
        <v>775</v>
      </c>
      <c r="F300" t="s">
        <v>776</v>
      </c>
      <c r="G300" t="s">
        <v>777</v>
      </c>
      <c r="H300" t="s">
        <v>73</v>
      </c>
      <c r="I300" t="s">
        <v>74</v>
      </c>
      <c r="J300" t="s">
        <v>75</v>
      </c>
      <c r="K300" t="s">
        <v>76</v>
      </c>
      <c r="L300" t="s">
        <v>77</v>
      </c>
      <c r="M300" t="s">
        <v>228</v>
      </c>
      <c r="N300" t="s">
        <v>487</v>
      </c>
      <c r="O300" t="s">
        <v>778</v>
      </c>
      <c r="P300" t="s">
        <v>778</v>
      </c>
      <c r="Q300" t="s">
        <v>780</v>
      </c>
      <c r="R300" t="s">
        <v>382</v>
      </c>
      <c r="S300" t="s">
        <v>83</v>
      </c>
      <c r="T300" t="s">
        <v>90</v>
      </c>
      <c r="U300" t="s">
        <v>106</v>
      </c>
      <c r="V300" s="7" t="s">
        <v>92</v>
      </c>
      <c r="W300" s="9" t="s">
        <v>92</v>
      </c>
      <c r="Z300">
        <v>1.3</v>
      </c>
      <c r="AA300">
        <f t="shared" si="5"/>
        <v>2.0472440944881889E-2</v>
      </c>
    </row>
    <row r="301" spans="1:27" x14ac:dyDescent="0.2">
      <c r="A301" t="s">
        <v>771</v>
      </c>
      <c r="B301" t="s">
        <v>772</v>
      </c>
      <c r="C301" t="s">
        <v>773</v>
      </c>
      <c r="D301" t="s">
        <v>774</v>
      </c>
      <c r="E301" t="s">
        <v>775</v>
      </c>
      <c r="F301" t="s">
        <v>776</v>
      </c>
      <c r="G301" t="s">
        <v>777</v>
      </c>
      <c r="H301" t="s">
        <v>73</v>
      </c>
      <c r="I301" t="s">
        <v>74</v>
      </c>
      <c r="J301" t="s">
        <v>75</v>
      </c>
      <c r="K301" t="s">
        <v>76</v>
      </c>
      <c r="L301" t="s">
        <v>77</v>
      </c>
      <c r="M301" t="s">
        <v>228</v>
      </c>
      <c r="N301" t="s">
        <v>487</v>
      </c>
      <c r="O301" t="s">
        <v>778</v>
      </c>
      <c r="P301" t="s">
        <v>778</v>
      </c>
      <c r="Q301" t="s">
        <v>781</v>
      </c>
      <c r="R301" t="s">
        <v>235</v>
      </c>
      <c r="S301" t="s">
        <v>83</v>
      </c>
      <c r="T301" t="s">
        <v>95</v>
      </c>
      <c r="U301" t="s">
        <v>10</v>
      </c>
      <c r="V301" s="7" t="s">
        <v>92</v>
      </c>
      <c r="W301" s="9" t="s">
        <v>92</v>
      </c>
      <c r="Z301">
        <v>1.2</v>
      </c>
      <c r="AA301">
        <f t="shared" si="5"/>
        <v>1.889763779527559E-2</v>
      </c>
    </row>
    <row r="302" spans="1:27" x14ac:dyDescent="0.2">
      <c r="A302" t="s">
        <v>771</v>
      </c>
      <c r="B302" t="s">
        <v>772</v>
      </c>
      <c r="C302" t="s">
        <v>773</v>
      </c>
      <c r="D302" t="s">
        <v>774</v>
      </c>
      <c r="E302" t="s">
        <v>775</v>
      </c>
      <c r="F302" t="s">
        <v>776</v>
      </c>
      <c r="G302" t="s">
        <v>777</v>
      </c>
      <c r="H302" t="s">
        <v>73</v>
      </c>
      <c r="I302" t="s">
        <v>74</v>
      </c>
      <c r="J302" t="s">
        <v>75</v>
      </c>
      <c r="K302" t="s">
        <v>76</v>
      </c>
      <c r="L302" t="s">
        <v>77</v>
      </c>
      <c r="M302" t="s">
        <v>228</v>
      </c>
      <c r="N302" t="s">
        <v>487</v>
      </c>
      <c r="O302" t="s">
        <v>778</v>
      </c>
      <c r="P302" t="s">
        <v>778</v>
      </c>
      <c r="Q302" t="s">
        <v>782</v>
      </c>
      <c r="R302" t="s">
        <v>97</v>
      </c>
      <c r="S302" t="s">
        <v>83</v>
      </c>
      <c r="T302" t="s">
        <v>98</v>
      </c>
      <c r="U302" t="s">
        <v>85</v>
      </c>
      <c r="V302" s="7" t="s">
        <v>92</v>
      </c>
      <c r="W302" s="9" t="s">
        <v>92</v>
      </c>
      <c r="Z302">
        <v>1.1000000000000001</v>
      </c>
      <c r="AA302">
        <f t="shared" si="5"/>
        <v>1.7322834645669291E-2</v>
      </c>
    </row>
    <row r="303" spans="1:27" x14ac:dyDescent="0.2">
      <c r="A303" t="s">
        <v>771</v>
      </c>
      <c r="B303" t="s">
        <v>772</v>
      </c>
      <c r="C303" t="s">
        <v>773</v>
      </c>
      <c r="D303" t="s">
        <v>774</v>
      </c>
      <c r="E303" t="s">
        <v>775</v>
      </c>
      <c r="F303" t="s">
        <v>776</v>
      </c>
      <c r="G303" t="s">
        <v>777</v>
      </c>
      <c r="H303" t="s">
        <v>73</v>
      </c>
      <c r="I303" t="s">
        <v>74</v>
      </c>
      <c r="J303" t="s">
        <v>75</v>
      </c>
      <c r="K303" t="s">
        <v>76</v>
      </c>
      <c r="L303" t="s">
        <v>77</v>
      </c>
      <c r="M303" t="s">
        <v>228</v>
      </c>
      <c r="N303" t="s">
        <v>487</v>
      </c>
      <c r="O303" t="s">
        <v>778</v>
      </c>
      <c r="P303" t="s">
        <v>778</v>
      </c>
      <c r="Q303" t="s">
        <v>783</v>
      </c>
      <c r="R303" t="s">
        <v>384</v>
      </c>
      <c r="S303" t="s">
        <v>83</v>
      </c>
      <c r="T303" t="s">
        <v>101</v>
      </c>
      <c r="U303" t="s">
        <v>91</v>
      </c>
      <c r="V303" s="7" t="s">
        <v>92</v>
      </c>
      <c r="W303" s="9" t="s">
        <v>92</v>
      </c>
      <c r="Z303">
        <v>1</v>
      </c>
      <c r="AA303">
        <f t="shared" si="5"/>
        <v>1.5748031496062992E-2</v>
      </c>
    </row>
    <row r="304" spans="1:27" x14ac:dyDescent="0.2">
      <c r="A304" t="s">
        <v>771</v>
      </c>
      <c r="B304" t="s">
        <v>772</v>
      </c>
      <c r="C304" t="s">
        <v>773</v>
      </c>
      <c r="D304" t="s">
        <v>774</v>
      </c>
      <c r="E304" t="s">
        <v>775</v>
      </c>
      <c r="F304" t="s">
        <v>776</v>
      </c>
      <c r="G304" t="s">
        <v>777</v>
      </c>
      <c r="H304" t="s">
        <v>73</v>
      </c>
      <c r="I304" t="s">
        <v>74</v>
      </c>
      <c r="J304" t="s">
        <v>75</v>
      </c>
      <c r="K304" t="s">
        <v>76</v>
      </c>
      <c r="L304" t="s">
        <v>77</v>
      </c>
      <c r="M304" t="s">
        <v>228</v>
      </c>
      <c r="N304" t="s">
        <v>487</v>
      </c>
      <c r="O304" t="s">
        <v>778</v>
      </c>
      <c r="P304" t="s">
        <v>778</v>
      </c>
      <c r="Q304" t="s">
        <v>784</v>
      </c>
      <c r="R304" t="s">
        <v>242</v>
      </c>
      <c r="S304" t="s">
        <v>83</v>
      </c>
      <c r="T304" t="s">
        <v>105</v>
      </c>
      <c r="U304" t="s">
        <v>10</v>
      </c>
      <c r="V304" s="7" t="s">
        <v>92</v>
      </c>
      <c r="W304" s="9" t="s">
        <v>92</v>
      </c>
      <c r="Z304">
        <v>0.94</v>
      </c>
      <c r="AA304">
        <f t="shared" si="5"/>
        <v>1.4803149606299212E-2</v>
      </c>
    </row>
    <row r="305" spans="1:27" x14ac:dyDescent="0.2">
      <c r="A305" t="s">
        <v>771</v>
      </c>
      <c r="B305" t="s">
        <v>772</v>
      </c>
      <c r="C305" t="s">
        <v>773</v>
      </c>
      <c r="D305" t="s">
        <v>774</v>
      </c>
      <c r="E305" t="s">
        <v>775</v>
      </c>
      <c r="F305" t="s">
        <v>776</v>
      </c>
      <c r="G305" t="s">
        <v>777</v>
      </c>
      <c r="H305" t="s">
        <v>73</v>
      </c>
      <c r="I305" t="s">
        <v>74</v>
      </c>
      <c r="J305" t="s">
        <v>75</v>
      </c>
      <c r="K305" t="s">
        <v>76</v>
      </c>
      <c r="L305" t="s">
        <v>77</v>
      </c>
      <c r="M305" t="s">
        <v>228</v>
      </c>
      <c r="N305" t="s">
        <v>487</v>
      </c>
      <c r="O305" t="s">
        <v>778</v>
      </c>
      <c r="P305" t="s">
        <v>778</v>
      </c>
      <c r="Q305" t="s">
        <v>785</v>
      </c>
      <c r="R305" t="s">
        <v>786</v>
      </c>
      <c r="S305" t="s">
        <v>83</v>
      </c>
      <c r="T305" t="s">
        <v>109</v>
      </c>
      <c r="U305" t="s">
        <v>85</v>
      </c>
      <c r="V305" s="7" t="s">
        <v>92</v>
      </c>
      <c r="W305" s="9" t="s">
        <v>92</v>
      </c>
      <c r="Z305">
        <v>0.92</v>
      </c>
      <c r="AA305">
        <f t="shared" si="5"/>
        <v>1.4488188976377953E-2</v>
      </c>
    </row>
    <row r="306" spans="1:27" x14ac:dyDescent="0.2">
      <c r="A306" t="s">
        <v>771</v>
      </c>
      <c r="B306" t="s">
        <v>772</v>
      </c>
      <c r="C306" t="s">
        <v>773</v>
      </c>
      <c r="D306" t="s">
        <v>774</v>
      </c>
      <c r="E306" t="s">
        <v>775</v>
      </c>
      <c r="F306" t="s">
        <v>776</v>
      </c>
      <c r="G306" t="s">
        <v>777</v>
      </c>
      <c r="H306" t="s">
        <v>73</v>
      </c>
      <c r="I306" t="s">
        <v>74</v>
      </c>
      <c r="J306" t="s">
        <v>75</v>
      </c>
      <c r="K306" t="s">
        <v>76</v>
      </c>
      <c r="L306" t="s">
        <v>77</v>
      </c>
      <c r="M306" t="s">
        <v>228</v>
      </c>
      <c r="N306" t="s">
        <v>487</v>
      </c>
      <c r="O306" t="s">
        <v>778</v>
      </c>
      <c r="P306" t="s">
        <v>778</v>
      </c>
      <c r="Q306" t="s">
        <v>787</v>
      </c>
      <c r="R306" t="s">
        <v>788</v>
      </c>
      <c r="S306" t="s">
        <v>83</v>
      </c>
      <c r="T306" t="s">
        <v>113</v>
      </c>
      <c r="U306" t="s">
        <v>106</v>
      </c>
      <c r="V306" s="7" t="s">
        <v>92</v>
      </c>
      <c r="W306" s="9" t="s">
        <v>92</v>
      </c>
      <c r="Z306">
        <v>0.82</v>
      </c>
      <c r="AA306">
        <f t="shared" si="5"/>
        <v>1.2913385826771652E-2</v>
      </c>
    </row>
    <row r="307" spans="1:27" x14ac:dyDescent="0.2">
      <c r="A307" t="s">
        <v>771</v>
      </c>
      <c r="B307" t="s">
        <v>772</v>
      </c>
      <c r="C307" t="s">
        <v>773</v>
      </c>
      <c r="D307" t="s">
        <v>774</v>
      </c>
      <c r="E307" t="s">
        <v>775</v>
      </c>
      <c r="F307" t="s">
        <v>776</v>
      </c>
      <c r="G307" t="s">
        <v>777</v>
      </c>
      <c r="H307" t="s">
        <v>73</v>
      </c>
      <c r="I307" t="s">
        <v>74</v>
      </c>
      <c r="J307" t="s">
        <v>75</v>
      </c>
      <c r="K307" t="s">
        <v>76</v>
      </c>
      <c r="L307" t="s">
        <v>77</v>
      </c>
      <c r="M307" t="s">
        <v>228</v>
      </c>
      <c r="N307" t="s">
        <v>487</v>
      </c>
      <c r="O307" t="s">
        <v>778</v>
      </c>
      <c r="P307" t="s">
        <v>778</v>
      </c>
      <c r="Q307" t="s">
        <v>789</v>
      </c>
      <c r="R307" t="s">
        <v>250</v>
      </c>
      <c r="S307" t="s">
        <v>83</v>
      </c>
      <c r="T307" t="s">
        <v>119</v>
      </c>
      <c r="U307" t="s">
        <v>85</v>
      </c>
      <c r="V307" s="7" t="s">
        <v>92</v>
      </c>
      <c r="W307" s="9" t="s">
        <v>92</v>
      </c>
      <c r="Z307">
        <v>0.8</v>
      </c>
      <c r="AA307">
        <f t="shared" si="5"/>
        <v>1.2598425196850395E-2</v>
      </c>
    </row>
    <row r="308" spans="1:27" x14ac:dyDescent="0.2">
      <c r="A308" t="s">
        <v>771</v>
      </c>
      <c r="B308" t="s">
        <v>772</v>
      </c>
      <c r="C308" t="s">
        <v>773</v>
      </c>
      <c r="D308" t="s">
        <v>774</v>
      </c>
      <c r="E308" t="s">
        <v>775</v>
      </c>
      <c r="F308" t="s">
        <v>776</v>
      </c>
      <c r="G308" t="s">
        <v>777</v>
      </c>
      <c r="H308" t="s">
        <v>73</v>
      </c>
      <c r="I308" t="s">
        <v>74</v>
      </c>
      <c r="J308" t="s">
        <v>75</v>
      </c>
      <c r="K308" t="s">
        <v>76</v>
      </c>
      <c r="L308" t="s">
        <v>77</v>
      </c>
      <c r="M308" t="s">
        <v>228</v>
      </c>
      <c r="N308" t="s">
        <v>487</v>
      </c>
      <c r="O308" t="s">
        <v>778</v>
      </c>
      <c r="P308" t="s">
        <v>778</v>
      </c>
      <c r="Q308" t="s">
        <v>790</v>
      </c>
      <c r="R308" t="s">
        <v>791</v>
      </c>
      <c r="S308" t="s">
        <v>83</v>
      </c>
      <c r="T308" t="s">
        <v>114</v>
      </c>
      <c r="U308" t="s">
        <v>102</v>
      </c>
      <c r="V308" s="7" t="s">
        <v>92</v>
      </c>
      <c r="W308" s="9" t="s">
        <v>92</v>
      </c>
      <c r="Z308">
        <v>0.77</v>
      </c>
      <c r="AA308">
        <f t="shared" si="5"/>
        <v>1.2125984251968504E-2</v>
      </c>
    </row>
    <row r="309" spans="1:27" x14ac:dyDescent="0.2">
      <c r="A309" t="s">
        <v>771</v>
      </c>
      <c r="B309" t="s">
        <v>772</v>
      </c>
      <c r="C309" t="s">
        <v>773</v>
      </c>
      <c r="D309" t="s">
        <v>774</v>
      </c>
      <c r="E309" t="s">
        <v>775</v>
      </c>
      <c r="F309" t="s">
        <v>776</v>
      </c>
      <c r="G309" t="s">
        <v>777</v>
      </c>
      <c r="H309" t="s">
        <v>73</v>
      </c>
      <c r="I309" t="s">
        <v>74</v>
      </c>
      <c r="J309" t="s">
        <v>75</v>
      </c>
      <c r="K309" t="s">
        <v>76</v>
      </c>
      <c r="L309" t="s">
        <v>77</v>
      </c>
      <c r="M309" t="s">
        <v>228</v>
      </c>
      <c r="N309" t="s">
        <v>487</v>
      </c>
      <c r="O309" t="s">
        <v>778</v>
      </c>
      <c r="P309" t="s">
        <v>778</v>
      </c>
      <c r="Q309" t="s">
        <v>792</v>
      </c>
      <c r="R309" t="s">
        <v>385</v>
      </c>
      <c r="S309" t="s">
        <v>83</v>
      </c>
      <c r="T309" t="s">
        <v>102</v>
      </c>
      <c r="U309" t="s">
        <v>106</v>
      </c>
      <c r="V309" s="7" t="s">
        <v>92</v>
      </c>
      <c r="W309" s="9" t="s">
        <v>92</v>
      </c>
      <c r="Z309">
        <v>1.7</v>
      </c>
      <c r="AA309">
        <f t="shared" si="5"/>
        <v>2.6771653543307086E-2</v>
      </c>
    </row>
    <row r="310" spans="1:27" x14ac:dyDescent="0.2">
      <c r="A310" t="s">
        <v>771</v>
      </c>
      <c r="B310" t="s">
        <v>772</v>
      </c>
      <c r="C310" t="s">
        <v>773</v>
      </c>
      <c r="D310" t="s">
        <v>774</v>
      </c>
      <c r="E310" t="s">
        <v>775</v>
      </c>
      <c r="F310" t="s">
        <v>776</v>
      </c>
      <c r="G310" t="s">
        <v>777</v>
      </c>
      <c r="H310" t="s">
        <v>73</v>
      </c>
      <c r="I310" t="s">
        <v>74</v>
      </c>
      <c r="J310" t="s">
        <v>75</v>
      </c>
      <c r="K310" t="s">
        <v>76</v>
      </c>
      <c r="L310" t="s">
        <v>77</v>
      </c>
      <c r="M310" t="s">
        <v>228</v>
      </c>
      <c r="N310" t="s">
        <v>487</v>
      </c>
      <c r="O310" t="s">
        <v>778</v>
      </c>
      <c r="P310" t="s">
        <v>778</v>
      </c>
      <c r="Q310" t="s">
        <v>793</v>
      </c>
      <c r="R310" t="s">
        <v>618</v>
      </c>
      <c r="S310" t="s">
        <v>83</v>
      </c>
      <c r="T310" t="s">
        <v>110</v>
      </c>
      <c r="U310" t="s">
        <v>110</v>
      </c>
      <c r="V310" s="7" t="s">
        <v>92</v>
      </c>
      <c r="W310" s="9" t="s">
        <v>92</v>
      </c>
      <c r="Z310">
        <v>1.4</v>
      </c>
      <c r="AA310">
        <f t="shared" si="5"/>
        <v>2.2047244094488189E-2</v>
      </c>
    </row>
    <row r="311" spans="1:27" x14ac:dyDescent="0.2">
      <c r="A311" t="s">
        <v>771</v>
      </c>
      <c r="B311" t="s">
        <v>772</v>
      </c>
      <c r="C311" t="s">
        <v>773</v>
      </c>
      <c r="D311" t="s">
        <v>774</v>
      </c>
      <c r="E311" t="s">
        <v>775</v>
      </c>
      <c r="F311" t="s">
        <v>776</v>
      </c>
      <c r="G311" t="s">
        <v>777</v>
      </c>
      <c r="H311" t="s">
        <v>73</v>
      </c>
      <c r="I311" t="s">
        <v>74</v>
      </c>
      <c r="J311" t="s">
        <v>75</v>
      </c>
      <c r="K311" t="s">
        <v>76</v>
      </c>
      <c r="L311" t="s">
        <v>77</v>
      </c>
      <c r="M311" t="s">
        <v>228</v>
      </c>
      <c r="N311" t="s">
        <v>487</v>
      </c>
      <c r="O311" t="s">
        <v>778</v>
      </c>
      <c r="P311" t="s">
        <v>778</v>
      </c>
      <c r="Q311" t="s">
        <v>794</v>
      </c>
      <c r="R311" t="s">
        <v>513</v>
      </c>
      <c r="S311" t="s">
        <v>128</v>
      </c>
      <c r="T311" t="s">
        <v>84</v>
      </c>
      <c r="U311" t="s">
        <v>140</v>
      </c>
      <c r="V311" s="7" t="s">
        <v>115</v>
      </c>
      <c r="W311" s="9" t="s">
        <v>115</v>
      </c>
      <c r="Z311">
        <v>1.3</v>
      </c>
      <c r="AA311">
        <f t="shared" si="5"/>
        <v>2.0472440944881889E-2</v>
      </c>
    </row>
    <row r="312" spans="1:27" x14ac:dyDescent="0.2">
      <c r="A312" t="s">
        <v>771</v>
      </c>
      <c r="B312" t="s">
        <v>772</v>
      </c>
      <c r="C312" t="s">
        <v>773</v>
      </c>
      <c r="D312" t="s">
        <v>774</v>
      </c>
      <c r="E312" t="s">
        <v>775</v>
      </c>
      <c r="F312" t="s">
        <v>776</v>
      </c>
      <c r="G312" t="s">
        <v>777</v>
      </c>
      <c r="H312" t="s">
        <v>73</v>
      </c>
      <c r="I312" t="s">
        <v>74</v>
      </c>
      <c r="J312" t="s">
        <v>75</v>
      </c>
      <c r="K312" t="s">
        <v>76</v>
      </c>
      <c r="L312" t="s">
        <v>77</v>
      </c>
      <c r="M312" t="s">
        <v>228</v>
      </c>
      <c r="N312" t="s">
        <v>487</v>
      </c>
      <c r="O312" t="s">
        <v>778</v>
      </c>
      <c r="P312" t="s">
        <v>778</v>
      </c>
      <c r="Q312" t="s">
        <v>795</v>
      </c>
      <c r="R312" t="s">
        <v>621</v>
      </c>
      <c r="S312" t="s">
        <v>128</v>
      </c>
      <c r="T312" t="s">
        <v>90</v>
      </c>
      <c r="U312" t="s">
        <v>10</v>
      </c>
      <c r="V312" s="7" t="s">
        <v>92</v>
      </c>
      <c r="W312" s="9" t="s">
        <v>92</v>
      </c>
      <c r="Z312">
        <v>1.1000000000000001</v>
      </c>
      <c r="AA312">
        <f t="shared" si="5"/>
        <v>1.7322834645669291E-2</v>
      </c>
    </row>
    <row r="313" spans="1:27" x14ac:dyDescent="0.2">
      <c r="A313" t="s">
        <v>771</v>
      </c>
      <c r="B313" t="s">
        <v>772</v>
      </c>
      <c r="C313" t="s">
        <v>773</v>
      </c>
      <c r="D313" t="s">
        <v>774</v>
      </c>
      <c r="E313" t="s">
        <v>775</v>
      </c>
      <c r="F313" t="s">
        <v>776</v>
      </c>
      <c r="G313" t="s">
        <v>777</v>
      </c>
      <c r="H313" t="s">
        <v>73</v>
      </c>
      <c r="I313" t="s">
        <v>74</v>
      </c>
      <c r="J313" t="s">
        <v>75</v>
      </c>
      <c r="K313" t="s">
        <v>76</v>
      </c>
      <c r="L313" t="s">
        <v>77</v>
      </c>
      <c r="M313" t="s">
        <v>228</v>
      </c>
      <c r="N313" t="s">
        <v>487</v>
      </c>
      <c r="O313" t="s">
        <v>778</v>
      </c>
      <c r="P313" t="s">
        <v>778</v>
      </c>
      <c r="Q313" t="s">
        <v>796</v>
      </c>
      <c r="R313" t="s">
        <v>797</v>
      </c>
      <c r="S313" t="s">
        <v>128</v>
      </c>
      <c r="T313" t="s">
        <v>95</v>
      </c>
      <c r="U313" t="s">
        <v>363</v>
      </c>
      <c r="V313" s="7" t="s">
        <v>394</v>
      </c>
      <c r="W313" s="9" t="s">
        <v>394</v>
      </c>
      <c r="Z313">
        <v>1.3</v>
      </c>
      <c r="AA313">
        <f t="shared" si="5"/>
        <v>2.0472440944881889E-2</v>
      </c>
    </row>
    <row r="314" spans="1:27" x14ac:dyDescent="0.2">
      <c r="A314" t="s">
        <v>771</v>
      </c>
      <c r="B314" t="s">
        <v>772</v>
      </c>
      <c r="C314" t="s">
        <v>773</v>
      </c>
      <c r="D314" t="s">
        <v>774</v>
      </c>
      <c r="E314" t="s">
        <v>775</v>
      </c>
      <c r="F314" t="s">
        <v>776</v>
      </c>
      <c r="G314" t="s">
        <v>777</v>
      </c>
      <c r="H314" t="s">
        <v>73</v>
      </c>
      <c r="I314" t="s">
        <v>74</v>
      </c>
      <c r="J314" t="s">
        <v>75</v>
      </c>
      <c r="K314" t="s">
        <v>76</v>
      </c>
      <c r="L314" t="s">
        <v>77</v>
      </c>
      <c r="M314" t="s">
        <v>228</v>
      </c>
      <c r="N314" t="s">
        <v>487</v>
      </c>
      <c r="O314" t="s">
        <v>778</v>
      </c>
      <c r="P314" t="s">
        <v>778</v>
      </c>
      <c r="Q314" t="s">
        <v>798</v>
      </c>
      <c r="R314" t="s">
        <v>799</v>
      </c>
      <c r="S314" t="s">
        <v>128</v>
      </c>
      <c r="T314" t="s">
        <v>98</v>
      </c>
      <c r="U314" t="s">
        <v>363</v>
      </c>
      <c r="V314" s="7" t="s">
        <v>92</v>
      </c>
      <c r="W314" s="9" t="s">
        <v>92</v>
      </c>
      <c r="Z314">
        <v>1.1000000000000001</v>
      </c>
      <c r="AA314">
        <f t="shared" si="5"/>
        <v>1.7322834645669291E-2</v>
      </c>
    </row>
    <row r="315" spans="1:27" x14ac:dyDescent="0.2">
      <c r="A315" t="s">
        <v>771</v>
      </c>
      <c r="B315" t="s">
        <v>772</v>
      </c>
      <c r="C315" t="s">
        <v>773</v>
      </c>
      <c r="D315" t="s">
        <v>774</v>
      </c>
      <c r="E315" t="s">
        <v>775</v>
      </c>
      <c r="F315" t="s">
        <v>776</v>
      </c>
      <c r="G315" t="s">
        <v>777</v>
      </c>
      <c r="H315" t="s">
        <v>73</v>
      </c>
      <c r="I315" t="s">
        <v>74</v>
      </c>
      <c r="J315" t="s">
        <v>75</v>
      </c>
      <c r="K315" t="s">
        <v>76</v>
      </c>
      <c r="L315" t="s">
        <v>77</v>
      </c>
      <c r="M315" t="s">
        <v>228</v>
      </c>
      <c r="N315" t="s">
        <v>487</v>
      </c>
      <c r="O315" t="s">
        <v>778</v>
      </c>
      <c r="P315" t="s">
        <v>778</v>
      </c>
      <c r="Q315" t="s">
        <v>800</v>
      </c>
      <c r="R315" t="s">
        <v>801</v>
      </c>
      <c r="S315" t="s">
        <v>128</v>
      </c>
      <c r="T315" t="s">
        <v>101</v>
      </c>
      <c r="U315" t="s">
        <v>67</v>
      </c>
      <c r="V315" s="7" t="s">
        <v>115</v>
      </c>
      <c r="W315" s="9" t="s">
        <v>115</v>
      </c>
      <c r="Z315">
        <v>0.97</v>
      </c>
      <c r="AA315">
        <f t="shared" si="5"/>
        <v>1.5275590551181101E-2</v>
      </c>
    </row>
    <row r="316" spans="1:27" x14ac:dyDescent="0.2">
      <c r="A316" t="s">
        <v>771</v>
      </c>
      <c r="B316" t="s">
        <v>772</v>
      </c>
      <c r="C316" t="s">
        <v>773</v>
      </c>
      <c r="D316" t="s">
        <v>774</v>
      </c>
      <c r="E316" t="s">
        <v>775</v>
      </c>
      <c r="F316" t="s">
        <v>776</v>
      </c>
      <c r="G316" t="s">
        <v>777</v>
      </c>
      <c r="H316" t="s">
        <v>73</v>
      </c>
      <c r="I316" t="s">
        <v>74</v>
      </c>
      <c r="J316" t="s">
        <v>75</v>
      </c>
      <c r="K316" t="s">
        <v>76</v>
      </c>
      <c r="L316" t="s">
        <v>77</v>
      </c>
      <c r="M316" t="s">
        <v>228</v>
      </c>
      <c r="N316" t="s">
        <v>487</v>
      </c>
      <c r="O316" t="s">
        <v>778</v>
      </c>
      <c r="P316" t="s">
        <v>778</v>
      </c>
      <c r="Q316" t="s">
        <v>802</v>
      </c>
      <c r="R316" t="s">
        <v>522</v>
      </c>
      <c r="S316" t="s">
        <v>128</v>
      </c>
      <c r="T316" t="s">
        <v>105</v>
      </c>
      <c r="U316" t="s">
        <v>363</v>
      </c>
      <c r="V316" s="7" t="s">
        <v>115</v>
      </c>
      <c r="W316" s="9" t="s">
        <v>115</v>
      </c>
      <c r="Z316">
        <v>1.2</v>
      </c>
      <c r="AA316">
        <f t="shared" si="5"/>
        <v>1.889763779527559E-2</v>
      </c>
    </row>
    <row r="317" spans="1:27" x14ac:dyDescent="0.2">
      <c r="A317" t="s">
        <v>771</v>
      </c>
      <c r="B317" t="s">
        <v>772</v>
      </c>
      <c r="C317" t="s">
        <v>773</v>
      </c>
      <c r="D317" t="s">
        <v>774</v>
      </c>
      <c r="E317" t="s">
        <v>775</v>
      </c>
      <c r="F317" t="s">
        <v>776</v>
      </c>
      <c r="G317" t="s">
        <v>777</v>
      </c>
      <c r="H317" t="s">
        <v>73</v>
      </c>
      <c r="I317" t="s">
        <v>74</v>
      </c>
      <c r="J317" t="s">
        <v>75</v>
      </c>
      <c r="K317" t="s">
        <v>76</v>
      </c>
      <c r="L317" t="s">
        <v>77</v>
      </c>
      <c r="M317" t="s">
        <v>228</v>
      </c>
      <c r="N317" t="s">
        <v>487</v>
      </c>
      <c r="O317" t="s">
        <v>778</v>
      </c>
      <c r="P317" t="s">
        <v>778</v>
      </c>
      <c r="Q317" t="s">
        <v>803</v>
      </c>
      <c r="R317" t="s">
        <v>629</v>
      </c>
      <c r="S317" t="s">
        <v>128</v>
      </c>
      <c r="T317" t="s">
        <v>109</v>
      </c>
      <c r="U317" t="s">
        <v>102</v>
      </c>
      <c r="V317" s="7" t="s">
        <v>115</v>
      </c>
      <c r="W317" s="9" t="s">
        <v>115</v>
      </c>
      <c r="X317" t="s">
        <v>146</v>
      </c>
      <c r="Z317">
        <v>1</v>
      </c>
      <c r="AA317">
        <f t="shared" si="5"/>
        <v>1.5748031496062992E-2</v>
      </c>
    </row>
    <row r="318" spans="1:27" x14ac:dyDescent="0.2">
      <c r="A318" t="s">
        <v>771</v>
      </c>
      <c r="B318" t="s">
        <v>772</v>
      </c>
      <c r="C318" t="s">
        <v>773</v>
      </c>
      <c r="D318" t="s">
        <v>774</v>
      </c>
      <c r="E318" t="s">
        <v>775</v>
      </c>
      <c r="F318" t="s">
        <v>776</v>
      </c>
      <c r="G318" t="s">
        <v>777</v>
      </c>
      <c r="H318" t="s">
        <v>73</v>
      </c>
      <c r="I318" t="s">
        <v>74</v>
      </c>
      <c r="J318" t="s">
        <v>75</v>
      </c>
      <c r="K318" t="s">
        <v>76</v>
      </c>
      <c r="L318" t="s">
        <v>77</v>
      </c>
      <c r="M318" t="s">
        <v>228</v>
      </c>
      <c r="N318" t="s">
        <v>487</v>
      </c>
      <c r="O318" t="s">
        <v>778</v>
      </c>
      <c r="P318" t="s">
        <v>778</v>
      </c>
      <c r="Q318" t="s">
        <v>804</v>
      </c>
      <c r="R318" t="s">
        <v>805</v>
      </c>
      <c r="S318" t="s">
        <v>128</v>
      </c>
      <c r="T318" t="s">
        <v>113</v>
      </c>
      <c r="U318" t="s">
        <v>162</v>
      </c>
      <c r="V318" s="7" t="s">
        <v>92</v>
      </c>
      <c r="W318" s="9" t="s">
        <v>92</v>
      </c>
      <c r="X318" t="s">
        <v>146</v>
      </c>
      <c r="Z318">
        <v>0.73</v>
      </c>
      <c r="AA318">
        <f t="shared" si="5"/>
        <v>1.1496062992125983E-2</v>
      </c>
    </row>
    <row r="319" spans="1:27" x14ac:dyDescent="0.2">
      <c r="A319" t="s">
        <v>771</v>
      </c>
      <c r="B319" t="s">
        <v>772</v>
      </c>
      <c r="C319" t="s">
        <v>773</v>
      </c>
      <c r="D319" t="s">
        <v>774</v>
      </c>
      <c r="E319" t="s">
        <v>775</v>
      </c>
      <c r="F319" t="s">
        <v>776</v>
      </c>
      <c r="G319" t="s">
        <v>777</v>
      </c>
      <c r="H319" t="s">
        <v>73</v>
      </c>
      <c r="I319" t="s">
        <v>74</v>
      </c>
      <c r="J319" t="s">
        <v>75</v>
      </c>
      <c r="K319" t="s">
        <v>76</v>
      </c>
      <c r="L319" t="s">
        <v>77</v>
      </c>
      <c r="M319" t="s">
        <v>228</v>
      </c>
      <c r="N319" t="s">
        <v>487</v>
      </c>
      <c r="O319" t="s">
        <v>778</v>
      </c>
      <c r="P319" t="s">
        <v>778</v>
      </c>
      <c r="Q319" t="s">
        <v>806</v>
      </c>
      <c r="R319" t="s">
        <v>369</v>
      </c>
      <c r="S319" t="s">
        <v>128</v>
      </c>
      <c r="T319" t="s">
        <v>119</v>
      </c>
      <c r="U319" t="s">
        <v>238</v>
      </c>
      <c r="V319" s="7" t="s">
        <v>115</v>
      </c>
      <c r="W319" s="9" t="s">
        <v>115</v>
      </c>
      <c r="X319" t="s">
        <v>146</v>
      </c>
      <c r="Z319">
        <v>0.77</v>
      </c>
      <c r="AA319">
        <f t="shared" si="5"/>
        <v>1.2125984251968504E-2</v>
      </c>
    </row>
    <row r="320" spans="1:27" x14ac:dyDescent="0.2">
      <c r="A320" t="s">
        <v>771</v>
      </c>
      <c r="B320" t="s">
        <v>772</v>
      </c>
      <c r="C320" t="s">
        <v>773</v>
      </c>
      <c r="D320" t="s">
        <v>774</v>
      </c>
      <c r="E320" t="s">
        <v>775</v>
      </c>
      <c r="F320" t="s">
        <v>776</v>
      </c>
      <c r="G320" t="s">
        <v>777</v>
      </c>
      <c r="H320" t="s">
        <v>73</v>
      </c>
      <c r="I320" t="s">
        <v>74</v>
      </c>
      <c r="J320" t="s">
        <v>75</v>
      </c>
      <c r="K320" t="s">
        <v>76</v>
      </c>
      <c r="L320" t="s">
        <v>77</v>
      </c>
      <c r="M320" t="s">
        <v>228</v>
      </c>
      <c r="N320" t="s">
        <v>487</v>
      </c>
      <c r="O320" t="s">
        <v>778</v>
      </c>
      <c r="P320" t="s">
        <v>778</v>
      </c>
      <c r="Q320" t="s">
        <v>807</v>
      </c>
      <c r="R320" t="s">
        <v>388</v>
      </c>
      <c r="S320" t="s">
        <v>128</v>
      </c>
      <c r="T320" t="s">
        <v>114</v>
      </c>
      <c r="U320" t="s">
        <v>91</v>
      </c>
      <c r="V320" s="7" t="s">
        <v>92</v>
      </c>
      <c r="W320" s="9" t="s">
        <v>92</v>
      </c>
      <c r="X320" t="s">
        <v>146</v>
      </c>
      <c r="Y320" t="s">
        <v>808</v>
      </c>
      <c r="Z320">
        <v>0.95</v>
      </c>
      <c r="AA320">
        <f t="shared" si="5"/>
        <v>1.4960629921259842E-2</v>
      </c>
    </row>
    <row r="321" spans="1:27" x14ac:dyDescent="0.2">
      <c r="A321" t="s">
        <v>771</v>
      </c>
      <c r="B321" t="s">
        <v>772</v>
      </c>
      <c r="C321" t="s">
        <v>773</v>
      </c>
      <c r="D321" t="s">
        <v>774</v>
      </c>
      <c r="E321" t="s">
        <v>775</v>
      </c>
      <c r="F321" t="s">
        <v>776</v>
      </c>
      <c r="G321" t="s">
        <v>777</v>
      </c>
      <c r="H321" t="s">
        <v>73</v>
      </c>
      <c r="I321" t="s">
        <v>74</v>
      </c>
      <c r="J321" t="s">
        <v>75</v>
      </c>
      <c r="K321" t="s">
        <v>76</v>
      </c>
      <c r="L321" t="s">
        <v>77</v>
      </c>
      <c r="M321" t="s">
        <v>228</v>
      </c>
      <c r="N321" t="s">
        <v>487</v>
      </c>
      <c r="O321" t="s">
        <v>778</v>
      </c>
      <c r="P321" t="s">
        <v>778</v>
      </c>
      <c r="Q321" t="s">
        <v>809</v>
      </c>
      <c r="R321" t="s">
        <v>810</v>
      </c>
      <c r="S321" t="s">
        <v>128</v>
      </c>
      <c r="T321" t="s">
        <v>102</v>
      </c>
      <c r="U321" t="s">
        <v>365</v>
      </c>
      <c r="V321" s="7" t="s">
        <v>115</v>
      </c>
      <c r="W321" s="9" t="s">
        <v>115</v>
      </c>
      <c r="X321" t="s">
        <v>146</v>
      </c>
      <c r="Z321">
        <v>1.3</v>
      </c>
      <c r="AA321">
        <f t="shared" si="5"/>
        <v>2.0472440944881889E-2</v>
      </c>
    </row>
    <row r="322" spans="1:27" x14ac:dyDescent="0.2">
      <c r="A322" t="s">
        <v>771</v>
      </c>
      <c r="B322" t="s">
        <v>772</v>
      </c>
      <c r="C322" t="s">
        <v>773</v>
      </c>
      <c r="D322" t="s">
        <v>774</v>
      </c>
      <c r="E322" t="s">
        <v>775</v>
      </c>
      <c r="F322" t="s">
        <v>776</v>
      </c>
      <c r="G322" t="s">
        <v>777</v>
      </c>
      <c r="H322" t="s">
        <v>73</v>
      </c>
      <c r="I322" t="s">
        <v>74</v>
      </c>
      <c r="J322" t="s">
        <v>75</v>
      </c>
      <c r="K322" t="s">
        <v>76</v>
      </c>
      <c r="L322" t="s">
        <v>77</v>
      </c>
      <c r="M322" t="s">
        <v>228</v>
      </c>
      <c r="N322" t="s">
        <v>487</v>
      </c>
      <c r="O322" t="s">
        <v>778</v>
      </c>
      <c r="P322" t="s">
        <v>778</v>
      </c>
      <c r="Q322" t="s">
        <v>811</v>
      </c>
      <c r="R322" t="s">
        <v>812</v>
      </c>
      <c r="S322" t="s">
        <v>128</v>
      </c>
      <c r="T322" t="s">
        <v>110</v>
      </c>
      <c r="U322" t="s">
        <v>102</v>
      </c>
      <c r="V322" s="7" t="s">
        <v>115</v>
      </c>
      <c r="W322" s="9" t="s">
        <v>115</v>
      </c>
      <c r="X322" t="s">
        <v>146</v>
      </c>
      <c r="Z322">
        <v>1.6</v>
      </c>
      <c r="AA322">
        <f t="shared" si="5"/>
        <v>2.5196850393700791E-2</v>
      </c>
    </row>
    <row r="323" spans="1:27" x14ac:dyDescent="0.2">
      <c r="A323" t="s">
        <v>771</v>
      </c>
      <c r="B323" t="s">
        <v>772</v>
      </c>
      <c r="C323" t="s">
        <v>773</v>
      </c>
      <c r="D323" t="s">
        <v>774</v>
      </c>
      <c r="E323" t="s">
        <v>775</v>
      </c>
      <c r="F323" t="s">
        <v>776</v>
      </c>
      <c r="G323" t="s">
        <v>777</v>
      </c>
      <c r="H323" t="s">
        <v>73</v>
      </c>
      <c r="I323" t="s">
        <v>74</v>
      </c>
      <c r="J323" t="s">
        <v>75</v>
      </c>
      <c r="K323" t="s">
        <v>76</v>
      </c>
      <c r="L323" t="s">
        <v>77</v>
      </c>
      <c r="M323" t="s">
        <v>228</v>
      </c>
      <c r="N323" t="s">
        <v>487</v>
      </c>
      <c r="O323" t="s">
        <v>778</v>
      </c>
      <c r="P323" t="s">
        <v>778</v>
      </c>
      <c r="Q323" t="s">
        <v>813</v>
      </c>
      <c r="R323" t="s">
        <v>814</v>
      </c>
      <c r="S323" t="s">
        <v>161</v>
      </c>
      <c r="T323" t="s">
        <v>84</v>
      </c>
      <c r="U323" t="s">
        <v>91</v>
      </c>
      <c r="V323" s="7" t="s">
        <v>394</v>
      </c>
      <c r="W323" s="9" t="s">
        <v>394</v>
      </c>
      <c r="X323" t="s">
        <v>146</v>
      </c>
      <c r="Z323">
        <v>1.7</v>
      </c>
      <c r="AA323">
        <f t="shared" si="5"/>
        <v>2.6771653543307086E-2</v>
      </c>
    </row>
    <row r="324" spans="1:27" x14ac:dyDescent="0.2">
      <c r="A324" t="s">
        <v>771</v>
      </c>
      <c r="B324" t="s">
        <v>772</v>
      </c>
      <c r="C324" t="s">
        <v>773</v>
      </c>
      <c r="D324" t="s">
        <v>774</v>
      </c>
      <c r="E324" t="s">
        <v>775</v>
      </c>
      <c r="F324" t="s">
        <v>776</v>
      </c>
      <c r="G324" t="s">
        <v>777</v>
      </c>
      <c r="H324" t="s">
        <v>73</v>
      </c>
      <c r="I324" t="s">
        <v>74</v>
      </c>
      <c r="J324" t="s">
        <v>75</v>
      </c>
      <c r="K324" t="s">
        <v>76</v>
      </c>
      <c r="L324" t="s">
        <v>77</v>
      </c>
      <c r="M324" t="s">
        <v>228</v>
      </c>
      <c r="N324" t="s">
        <v>487</v>
      </c>
      <c r="O324" t="s">
        <v>778</v>
      </c>
      <c r="P324" t="s">
        <v>778</v>
      </c>
      <c r="Q324" t="s">
        <v>815</v>
      </c>
      <c r="R324" t="s">
        <v>816</v>
      </c>
      <c r="S324" t="s">
        <v>161</v>
      </c>
      <c r="T324" t="s">
        <v>90</v>
      </c>
      <c r="U324" t="s">
        <v>85</v>
      </c>
      <c r="V324" s="7" t="s">
        <v>115</v>
      </c>
      <c r="W324" s="9" t="s">
        <v>115</v>
      </c>
      <c r="X324" t="s">
        <v>146</v>
      </c>
      <c r="Z324">
        <v>1.5</v>
      </c>
      <c r="AA324">
        <f t="shared" si="5"/>
        <v>2.3622047244094488E-2</v>
      </c>
    </row>
    <row r="325" spans="1:27" x14ac:dyDescent="0.2">
      <c r="A325" t="s">
        <v>771</v>
      </c>
      <c r="B325" t="s">
        <v>772</v>
      </c>
      <c r="C325" t="s">
        <v>773</v>
      </c>
      <c r="D325" t="s">
        <v>774</v>
      </c>
      <c r="E325" t="s">
        <v>775</v>
      </c>
      <c r="F325" t="s">
        <v>776</v>
      </c>
      <c r="G325" t="s">
        <v>777</v>
      </c>
      <c r="H325" t="s">
        <v>73</v>
      </c>
      <c r="I325" t="s">
        <v>74</v>
      </c>
      <c r="J325" t="s">
        <v>75</v>
      </c>
      <c r="K325" t="s">
        <v>76</v>
      </c>
      <c r="L325" t="s">
        <v>77</v>
      </c>
      <c r="M325" t="s">
        <v>228</v>
      </c>
      <c r="N325" t="s">
        <v>487</v>
      </c>
      <c r="O325" t="s">
        <v>778</v>
      </c>
      <c r="P325" t="s">
        <v>778</v>
      </c>
      <c r="Q325" t="s">
        <v>817</v>
      </c>
      <c r="R325" t="s">
        <v>818</v>
      </c>
      <c r="S325" t="s">
        <v>161</v>
      </c>
      <c r="T325" t="s">
        <v>95</v>
      </c>
      <c r="U325" t="s">
        <v>110</v>
      </c>
      <c r="V325" s="7" t="s">
        <v>394</v>
      </c>
      <c r="W325" s="9" t="s">
        <v>394</v>
      </c>
      <c r="X325" t="s">
        <v>146</v>
      </c>
      <c r="Z325">
        <v>1.4</v>
      </c>
      <c r="AA325">
        <f t="shared" si="5"/>
        <v>2.2047244094488189E-2</v>
      </c>
    </row>
    <row r="326" spans="1:27" x14ac:dyDescent="0.2">
      <c r="A326" t="s">
        <v>771</v>
      </c>
      <c r="B326" t="s">
        <v>772</v>
      </c>
      <c r="C326" t="s">
        <v>773</v>
      </c>
      <c r="D326" t="s">
        <v>774</v>
      </c>
      <c r="E326" t="s">
        <v>775</v>
      </c>
      <c r="F326" t="s">
        <v>776</v>
      </c>
      <c r="G326" t="s">
        <v>777</v>
      </c>
      <c r="H326" t="s">
        <v>73</v>
      </c>
      <c r="I326" t="s">
        <v>74</v>
      </c>
      <c r="J326" t="s">
        <v>75</v>
      </c>
      <c r="K326" t="s">
        <v>76</v>
      </c>
      <c r="L326" t="s">
        <v>77</v>
      </c>
      <c r="M326" t="s">
        <v>228</v>
      </c>
      <c r="N326" t="s">
        <v>487</v>
      </c>
      <c r="O326" t="s">
        <v>778</v>
      </c>
      <c r="P326" t="s">
        <v>778</v>
      </c>
      <c r="Q326" t="s">
        <v>819</v>
      </c>
      <c r="R326" t="s">
        <v>390</v>
      </c>
      <c r="S326" t="s">
        <v>161</v>
      </c>
      <c r="T326" t="s">
        <v>98</v>
      </c>
      <c r="U326" t="s">
        <v>91</v>
      </c>
      <c r="V326" s="7" t="s">
        <v>394</v>
      </c>
      <c r="W326" s="9" t="s">
        <v>394</v>
      </c>
      <c r="X326" t="s">
        <v>146</v>
      </c>
      <c r="Z326">
        <v>1.4</v>
      </c>
      <c r="AA326">
        <f t="shared" si="5"/>
        <v>2.2047244094488189E-2</v>
      </c>
    </row>
    <row r="327" spans="1:27" x14ac:dyDescent="0.2">
      <c r="A327" t="s">
        <v>771</v>
      </c>
      <c r="B327" t="s">
        <v>772</v>
      </c>
      <c r="C327" t="s">
        <v>773</v>
      </c>
      <c r="D327" t="s">
        <v>774</v>
      </c>
      <c r="E327" t="s">
        <v>775</v>
      </c>
      <c r="F327" t="s">
        <v>776</v>
      </c>
      <c r="G327" t="s">
        <v>777</v>
      </c>
      <c r="H327" t="s">
        <v>73</v>
      </c>
      <c r="I327" t="s">
        <v>74</v>
      </c>
      <c r="J327" t="s">
        <v>75</v>
      </c>
      <c r="K327" t="s">
        <v>76</v>
      </c>
      <c r="L327" t="s">
        <v>77</v>
      </c>
      <c r="M327" t="s">
        <v>228</v>
      </c>
      <c r="N327" t="s">
        <v>487</v>
      </c>
      <c r="O327" t="s">
        <v>778</v>
      </c>
      <c r="P327" t="s">
        <v>778</v>
      </c>
      <c r="Q327" t="s">
        <v>820</v>
      </c>
      <c r="R327" t="s">
        <v>308</v>
      </c>
      <c r="S327" t="s">
        <v>161</v>
      </c>
      <c r="T327" t="s">
        <v>101</v>
      </c>
      <c r="U327" t="s">
        <v>106</v>
      </c>
      <c r="V327" s="7" t="s">
        <v>394</v>
      </c>
      <c r="W327" s="9" t="s">
        <v>394</v>
      </c>
      <c r="X327" t="s">
        <v>146</v>
      </c>
      <c r="Z327">
        <v>1.4</v>
      </c>
      <c r="AA327">
        <f t="shared" si="5"/>
        <v>2.2047244094488189E-2</v>
      </c>
    </row>
    <row r="328" spans="1:27" x14ac:dyDescent="0.2">
      <c r="A328" t="s">
        <v>771</v>
      </c>
      <c r="B328" t="s">
        <v>772</v>
      </c>
      <c r="C328" t="s">
        <v>773</v>
      </c>
      <c r="D328" t="s">
        <v>774</v>
      </c>
      <c r="E328" t="s">
        <v>775</v>
      </c>
      <c r="F328" t="s">
        <v>776</v>
      </c>
      <c r="G328" t="s">
        <v>777</v>
      </c>
      <c r="H328" t="s">
        <v>73</v>
      </c>
      <c r="I328" t="s">
        <v>74</v>
      </c>
      <c r="J328" t="s">
        <v>75</v>
      </c>
      <c r="K328" t="s">
        <v>76</v>
      </c>
      <c r="L328" t="s">
        <v>77</v>
      </c>
      <c r="M328" t="s">
        <v>228</v>
      </c>
      <c r="N328" t="s">
        <v>487</v>
      </c>
      <c r="O328" t="s">
        <v>778</v>
      </c>
      <c r="P328" t="s">
        <v>778</v>
      </c>
      <c r="Q328" t="s">
        <v>821</v>
      </c>
      <c r="R328" t="s">
        <v>391</v>
      </c>
      <c r="S328" t="s">
        <v>161</v>
      </c>
      <c r="T328" t="s">
        <v>105</v>
      </c>
      <c r="U328" t="s">
        <v>238</v>
      </c>
      <c r="V328" s="7" t="s">
        <v>92</v>
      </c>
      <c r="W328" s="9" t="s">
        <v>92</v>
      </c>
      <c r="X328" t="s">
        <v>146</v>
      </c>
      <c r="Z328">
        <v>1</v>
      </c>
      <c r="AA328">
        <f t="shared" si="5"/>
        <v>1.5748031496062992E-2</v>
      </c>
    </row>
    <row r="329" spans="1:27" x14ac:dyDescent="0.2">
      <c r="A329" t="s">
        <v>771</v>
      </c>
      <c r="B329" t="s">
        <v>772</v>
      </c>
      <c r="C329" t="s">
        <v>773</v>
      </c>
      <c r="D329" t="s">
        <v>774</v>
      </c>
      <c r="E329" t="s">
        <v>775</v>
      </c>
      <c r="F329" t="s">
        <v>776</v>
      </c>
      <c r="G329" t="s">
        <v>777</v>
      </c>
      <c r="H329" t="s">
        <v>73</v>
      </c>
      <c r="I329" t="s">
        <v>74</v>
      </c>
      <c r="J329" t="s">
        <v>75</v>
      </c>
      <c r="K329" t="s">
        <v>76</v>
      </c>
      <c r="L329" t="s">
        <v>77</v>
      </c>
      <c r="M329" t="s">
        <v>228</v>
      </c>
      <c r="N329" t="s">
        <v>487</v>
      </c>
      <c r="O329" t="s">
        <v>778</v>
      </c>
      <c r="P329" t="s">
        <v>778</v>
      </c>
      <c r="Q329" t="s">
        <v>822</v>
      </c>
      <c r="R329" t="s">
        <v>823</v>
      </c>
      <c r="S329" t="s">
        <v>161</v>
      </c>
      <c r="T329" t="s">
        <v>109</v>
      </c>
      <c r="U329" t="s">
        <v>140</v>
      </c>
      <c r="V329" s="7" t="s">
        <v>86</v>
      </c>
      <c r="W329" s="9" t="s">
        <v>86</v>
      </c>
      <c r="X329" t="s">
        <v>146</v>
      </c>
      <c r="Z329">
        <v>1.1000000000000001</v>
      </c>
      <c r="AA329">
        <f t="shared" si="5"/>
        <v>1.7322834645669291E-2</v>
      </c>
    </row>
    <row r="330" spans="1:27" x14ac:dyDescent="0.2">
      <c r="A330" t="s">
        <v>771</v>
      </c>
      <c r="B330" t="s">
        <v>772</v>
      </c>
      <c r="C330" t="s">
        <v>773</v>
      </c>
      <c r="D330" t="s">
        <v>774</v>
      </c>
      <c r="E330" t="s">
        <v>775</v>
      </c>
      <c r="F330" t="s">
        <v>776</v>
      </c>
      <c r="G330" t="s">
        <v>777</v>
      </c>
      <c r="H330" t="s">
        <v>73</v>
      </c>
      <c r="I330" t="s">
        <v>74</v>
      </c>
      <c r="J330" t="s">
        <v>75</v>
      </c>
      <c r="K330" t="s">
        <v>76</v>
      </c>
      <c r="L330" t="s">
        <v>77</v>
      </c>
      <c r="M330" t="s">
        <v>228</v>
      </c>
      <c r="N330" t="s">
        <v>487</v>
      </c>
      <c r="O330" t="s">
        <v>778</v>
      </c>
      <c r="P330" t="s">
        <v>778</v>
      </c>
      <c r="Q330" t="s">
        <v>824</v>
      </c>
      <c r="R330" t="s">
        <v>825</v>
      </c>
      <c r="S330" t="s">
        <v>161</v>
      </c>
      <c r="T330" t="s">
        <v>113</v>
      </c>
      <c r="U330" t="s">
        <v>365</v>
      </c>
      <c r="V330" s="7" t="s">
        <v>377</v>
      </c>
      <c r="W330" s="9" t="s">
        <v>377</v>
      </c>
      <c r="X330" t="s">
        <v>146</v>
      </c>
      <c r="Z330">
        <v>0.79</v>
      </c>
      <c r="AA330">
        <f t="shared" si="5"/>
        <v>1.2440944881889765E-2</v>
      </c>
    </row>
    <row r="331" spans="1:27" x14ac:dyDescent="0.2">
      <c r="A331" t="s">
        <v>771</v>
      </c>
      <c r="B331" t="s">
        <v>772</v>
      </c>
      <c r="C331" t="s">
        <v>773</v>
      </c>
      <c r="D331" t="s">
        <v>774</v>
      </c>
      <c r="E331" t="s">
        <v>775</v>
      </c>
      <c r="F331" t="s">
        <v>776</v>
      </c>
      <c r="G331" t="s">
        <v>777</v>
      </c>
      <c r="H331" t="s">
        <v>73</v>
      </c>
      <c r="I331" t="s">
        <v>74</v>
      </c>
      <c r="J331" t="s">
        <v>75</v>
      </c>
      <c r="K331" t="s">
        <v>76</v>
      </c>
      <c r="L331" t="s">
        <v>77</v>
      </c>
      <c r="M331" t="s">
        <v>228</v>
      </c>
      <c r="N331" t="s">
        <v>487</v>
      </c>
      <c r="O331" t="s">
        <v>778</v>
      </c>
      <c r="P331" t="s">
        <v>778</v>
      </c>
      <c r="Q331" t="s">
        <v>826</v>
      </c>
      <c r="R331" t="s">
        <v>743</v>
      </c>
      <c r="S331" t="s">
        <v>161</v>
      </c>
      <c r="T331" t="s">
        <v>119</v>
      </c>
      <c r="U331" t="s">
        <v>238</v>
      </c>
      <c r="V331" s="7" t="s">
        <v>92</v>
      </c>
      <c r="W331" s="9" t="s">
        <v>92</v>
      </c>
      <c r="X331" t="s">
        <v>146</v>
      </c>
      <c r="Z331">
        <v>0.77</v>
      </c>
      <c r="AA331">
        <f t="shared" si="5"/>
        <v>1.2125984251968504E-2</v>
      </c>
    </row>
    <row r="332" spans="1:27" x14ac:dyDescent="0.2">
      <c r="A332" t="s">
        <v>771</v>
      </c>
      <c r="B332" t="s">
        <v>772</v>
      </c>
      <c r="C332" t="s">
        <v>773</v>
      </c>
      <c r="D332" t="s">
        <v>774</v>
      </c>
      <c r="E332" t="s">
        <v>775</v>
      </c>
      <c r="F332" t="s">
        <v>776</v>
      </c>
      <c r="G332" t="s">
        <v>777</v>
      </c>
      <c r="H332" t="s">
        <v>73</v>
      </c>
      <c r="I332" t="s">
        <v>74</v>
      </c>
      <c r="J332" t="s">
        <v>75</v>
      </c>
      <c r="K332" t="s">
        <v>76</v>
      </c>
      <c r="L332" t="s">
        <v>77</v>
      </c>
      <c r="M332" t="s">
        <v>228</v>
      </c>
      <c r="N332" t="s">
        <v>487</v>
      </c>
      <c r="O332" t="s">
        <v>778</v>
      </c>
      <c r="P332" t="s">
        <v>778</v>
      </c>
      <c r="Q332" t="s">
        <v>827</v>
      </c>
      <c r="R332" t="s">
        <v>828</v>
      </c>
      <c r="S332" t="s">
        <v>161</v>
      </c>
      <c r="T332" t="s">
        <v>114</v>
      </c>
      <c r="U332" t="s">
        <v>140</v>
      </c>
      <c r="V332" s="7" t="s">
        <v>394</v>
      </c>
      <c r="W332" s="9" t="s">
        <v>394</v>
      </c>
      <c r="X332" t="s">
        <v>146</v>
      </c>
      <c r="Z332">
        <v>0.8</v>
      </c>
      <c r="AA332">
        <f t="shared" si="5"/>
        <v>1.2598425196850395E-2</v>
      </c>
    </row>
    <row r="333" spans="1:27" x14ac:dyDescent="0.2">
      <c r="A333" t="s">
        <v>771</v>
      </c>
      <c r="B333" t="s">
        <v>772</v>
      </c>
      <c r="C333" t="s">
        <v>773</v>
      </c>
      <c r="D333" t="s">
        <v>774</v>
      </c>
      <c r="E333" t="s">
        <v>775</v>
      </c>
      <c r="F333" t="s">
        <v>776</v>
      </c>
      <c r="G333" t="s">
        <v>777</v>
      </c>
      <c r="H333" t="s">
        <v>73</v>
      </c>
      <c r="I333" t="s">
        <v>74</v>
      </c>
      <c r="J333" t="s">
        <v>75</v>
      </c>
      <c r="K333" t="s">
        <v>76</v>
      </c>
      <c r="L333" t="s">
        <v>77</v>
      </c>
      <c r="M333" t="s">
        <v>228</v>
      </c>
      <c r="N333" t="s">
        <v>487</v>
      </c>
      <c r="O333" t="s">
        <v>778</v>
      </c>
      <c r="P333" t="s">
        <v>778</v>
      </c>
      <c r="Q333" t="s">
        <v>829</v>
      </c>
      <c r="R333" t="s">
        <v>830</v>
      </c>
      <c r="S333" t="s">
        <v>161</v>
      </c>
      <c r="T333" t="s">
        <v>102</v>
      </c>
      <c r="U333" t="s">
        <v>85</v>
      </c>
      <c r="V333" s="7" t="s">
        <v>92</v>
      </c>
      <c r="W333" s="9" t="s">
        <v>92</v>
      </c>
      <c r="X333" t="s">
        <v>146</v>
      </c>
      <c r="Z333">
        <v>0.87</v>
      </c>
      <c r="AA333">
        <f t="shared" si="5"/>
        <v>1.3700787401574804E-2</v>
      </c>
    </row>
    <row r="334" spans="1:27" x14ac:dyDescent="0.2">
      <c r="A334" t="s">
        <v>771</v>
      </c>
      <c r="B334" t="s">
        <v>772</v>
      </c>
      <c r="C334" t="s">
        <v>773</v>
      </c>
      <c r="D334" t="s">
        <v>774</v>
      </c>
      <c r="E334" t="s">
        <v>775</v>
      </c>
      <c r="F334" t="s">
        <v>776</v>
      </c>
      <c r="G334" t="s">
        <v>777</v>
      </c>
      <c r="H334" t="s">
        <v>73</v>
      </c>
      <c r="I334" t="s">
        <v>74</v>
      </c>
      <c r="J334" t="s">
        <v>75</v>
      </c>
      <c r="K334" t="s">
        <v>76</v>
      </c>
      <c r="L334" t="s">
        <v>77</v>
      </c>
      <c r="M334" t="s">
        <v>228</v>
      </c>
      <c r="N334" t="s">
        <v>487</v>
      </c>
      <c r="O334" t="s">
        <v>778</v>
      </c>
      <c r="P334" t="s">
        <v>778</v>
      </c>
      <c r="Q334" t="s">
        <v>831</v>
      </c>
      <c r="R334" t="s">
        <v>656</v>
      </c>
      <c r="S334" t="s">
        <v>161</v>
      </c>
      <c r="T334" t="s">
        <v>110</v>
      </c>
      <c r="U334" t="s">
        <v>114</v>
      </c>
      <c r="V334" s="7" t="s">
        <v>394</v>
      </c>
      <c r="W334" s="9" t="s">
        <v>394</v>
      </c>
      <c r="X334" t="s">
        <v>146</v>
      </c>
      <c r="Z334">
        <v>1</v>
      </c>
      <c r="AA334">
        <f t="shared" si="5"/>
        <v>1.5748031496062992E-2</v>
      </c>
    </row>
    <row r="335" spans="1:27" x14ac:dyDescent="0.2">
      <c r="A335" t="s">
        <v>771</v>
      </c>
      <c r="B335" t="s">
        <v>772</v>
      </c>
      <c r="C335" t="s">
        <v>773</v>
      </c>
      <c r="D335" t="s">
        <v>774</v>
      </c>
      <c r="E335" t="s">
        <v>775</v>
      </c>
      <c r="F335" t="s">
        <v>776</v>
      </c>
      <c r="G335" t="s">
        <v>777</v>
      </c>
      <c r="H335" t="s">
        <v>73</v>
      </c>
      <c r="I335" t="s">
        <v>74</v>
      </c>
      <c r="J335" t="s">
        <v>75</v>
      </c>
      <c r="K335" t="s">
        <v>76</v>
      </c>
      <c r="L335" t="s">
        <v>77</v>
      </c>
      <c r="M335" t="s">
        <v>228</v>
      </c>
      <c r="N335" t="s">
        <v>487</v>
      </c>
      <c r="O335" t="s">
        <v>778</v>
      </c>
      <c r="P335" t="s">
        <v>778</v>
      </c>
      <c r="Q335" t="s">
        <v>832</v>
      </c>
      <c r="R335" t="s">
        <v>328</v>
      </c>
      <c r="S335" t="s">
        <v>188</v>
      </c>
      <c r="T335" t="s">
        <v>84</v>
      </c>
      <c r="U335" t="s">
        <v>106</v>
      </c>
      <c r="V335" s="7" t="s">
        <v>377</v>
      </c>
      <c r="W335" s="9" t="s">
        <v>377</v>
      </c>
      <c r="X335" t="s">
        <v>146</v>
      </c>
      <c r="Z335">
        <v>1.2</v>
      </c>
      <c r="AA335">
        <f t="shared" si="5"/>
        <v>1.889763779527559E-2</v>
      </c>
    </row>
    <row r="336" spans="1:27" x14ac:dyDescent="0.2">
      <c r="A336" t="s">
        <v>771</v>
      </c>
      <c r="B336" t="s">
        <v>772</v>
      </c>
      <c r="C336" t="s">
        <v>773</v>
      </c>
      <c r="D336" t="s">
        <v>774</v>
      </c>
      <c r="E336" t="s">
        <v>775</v>
      </c>
      <c r="F336" t="s">
        <v>776</v>
      </c>
      <c r="G336" t="s">
        <v>777</v>
      </c>
      <c r="H336" t="s">
        <v>73</v>
      </c>
      <c r="I336" t="s">
        <v>74</v>
      </c>
      <c r="J336" t="s">
        <v>75</v>
      </c>
      <c r="K336" t="s">
        <v>76</v>
      </c>
      <c r="L336" t="s">
        <v>77</v>
      </c>
      <c r="M336" t="s">
        <v>228</v>
      </c>
      <c r="N336" t="s">
        <v>487</v>
      </c>
      <c r="O336" t="s">
        <v>778</v>
      </c>
      <c r="P336" t="s">
        <v>778</v>
      </c>
      <c r="Q336" t="s">
        <v>833</v>
      </c>
      <c r="R336" t="s">
        <v>376</v>
      </c>
      <c r="S336" t="s">
        <v>188</v>
      </c>
      <c r="T336" t="s">
        <v>90</v>
      </c>
      <c r="U336" t="s">
        <v>238</v>
      </c>
      <c r="V336" s="7" t="s">
        <v>92</v>
      </c>
      <c r="W336" s="9" t="s">
        <v>92</v>
      </c>
      <c r="X336" t="s">
        <v>146</v>
      </c>
      <c r="Z336">
        <v>1.4</v>
      </c>
      <c r="AA336">
        <f t="shared" si="5"/>
        <v>2.2047244094488189E-2</v>
      </c>
    </row>
    <row r="337" spans="1:27" x14ac:dyDescent="0.2">
      <c r="A337" t="s">
        <v>771</v>
      </c>
      <c r="B337" t="s">
        <v>772</v>
      </c>
      <c r="C337" t="s">
        <v>773</v>
      </c>
      <c r="D337" t="s">
        <v>774</v>
      </c>
      <c r="E337" t="s">
        <v>775</v>
      </c>
      <c r="F337" t="s">
        <v>776</v>
      </c>
      <c r="G337" t="s">
        <v>777</v>
      </c>
      <c r="H337" t="s">
        <v>73</v>
      </c>
      <c r="I337" t="s">
        <v>74</v>
      </c>
      <c r="J337" t="s">
        <v>75</v>
      </c>
      <c r="K337" t="s">
        <v>76</v>
      </c>
      <c r="L337" t="s">
        <v>77</v>
      </c>
      <c r="M337" t="s">
        <v>228</v>
      </c>
      <c r="N337" t="s">
        <v>487</v>
      </c>
      <c r="O337" t="s">
        <v>778</v>
      </c>
      <c r="P337" t="s">
        <v>778</v>
      </c>
      <c r="Q337" t="s">
        <v>834</v>
      </c>
      <c r="R337" t="s">
        <v>835</v>
      </c>
      <c r="S337" t="s">
        <v>188</v>
      </c>
      <c r="T337" t="s">
        <v>95</v>
      </c>
      <c r="U337" t="s">
        <v>102</v>
      </c>
      <c r="V337" s="7" t="s">
        <v>92</v>
      </c>
      <c r="W337" s="9" t="s">
        <v>92</v>
      </c>
      <c r="X337" t="s">
        <v>146</v>
      </c>
      <c r="Z337">
        <v>1.4</v>
      </c>
      <c r="AA337">
        <f t="shared" si="5"/>
        <v>2.2047244094488189E-2</v>
      </c>
    </row>
    <row r="338" spans="1:27" x14ac:dyDescent="0.2">
      <c r="A338" t="s">
        <v>771</v>
      </c>
      <c r="B338" t="s">
        <v>772</v>
      </c>
      <c r="C338" t="s">
        <v>773</v>
      </c>
      <c r="D338" t="s">
        <v>774</v>
      </c>
      <c r="E338" t="s">
        <v>775</v>
      </c>
      <c r="F338" t="s">
        <v>776</v>
      </c>
      <c r="G338" t="s">
        <v>777</v>
      </c>
      <c r="H338" t="s">
        <v>73</v>
      </c>
      <c r="I338" t="s">
        <v>74</v>
      </c>
      <c r="J338" t="s">
        <v>75</v>
      </c>
      <c r="K338" t="s">
        <v>76</v>
      </c>
      <c r="L338" t="s">
        <v>77</v>
      </c>
      <c r="M338" t="s">
        <v>228</v>
      </c>
      <c r="N338" t="s">
        <v>487</v>
      </c>
      <c r="O338" t="s">
        <v>778</v>
      </c>
      <c r="P338" t="s">
        <v>778</v>
      </c>
      <c r="Q338" t="s">
        <v>836</v>
      </c>
      <c r="R338" t="s">
        <v>395</v>
      </c>
      <c r="S338" t="s">
        <v>188</v>
      </c>
      <c r="T338" t="s">
        <v>98</v>
      </c>
      <c r="U338" t="s">
        <v>106</v>
      </c>
      <c r="V338" s="7" t="s">
        <v>377</v>
      </c>
      <c r="W338" s="9" t="s">
        <v>377</v>
      </c>
      <c r="X338" t="s">
        <v>146</v>
      </c>
      <c r="Z338">
        <v>1.4</v>
      </c>
      <c r="AA338">
        <f t="shared" si="5"/>
        <v>2.2047244094488189E-2</v>
      </c>
    </row>
    <row r="339" spans="1:27" x14ac:dyDescent="0.2">
      <c r="A339" t="s">
        <v>771</v>
      </c>
      <c r="B339" t="s">
        <v>772</v>
      </c>
      <c r="C339" t="s">
        <v>773</v>
      </c>
      <c r="D339" t="s">
        <v>774</v>
      </c>
      <c r="E339" t="s">
        <v>775</v>
      </c>
      <c r="F339" t="s">
        <v>776</v>
      </c>
      <c r="G339" t="s">
        <v>777</v>
      </c>
      <c r="H339" t="s">
        <v>73</v>
      </c>
      <c r="I339" t="s">
        <v>74</v>
      </c>
      <c r="J339" t="s">
        <v>75</v>
      </c>
      <c r="K339" t="s">
        <v>76</v>
      </c>
      <c r="L339" t="s">
        <v>77</v>
      </c>
      <c r="M339" t="s">
        <v>228</v>
      </c>
      <c r="N339" t="s">
        <v>487</v>
      </c>
      <c r="O339" t="s">
        <v>778</v>
      </c>
      <c r="P339" t="s">
        <v>778</v>
      </c>
      <c r="Q339" t="s">
        <v>837</v>
      </c>
      <c r="R339" t="s">
        <v>338</v>
      </c>
      <c r="S339" t="s">
        <v>188</v>
      </c>
      <c r="T339" t="s">
        <v>101</v>
      </c>
      <c r="U339" t="s">
        <v>10</v>
      </c>
      <c r="V339" s="7" t="s">
        <v>394</v>
      </c>
      <c r="W339" s="9" t="s">
        <v>394</v>
      </c>
      <c r="X339" t="s">
        <v>146</v>
      </c>
      <c r="Z339">
        <v>1.2</v>
      </c>
      <c r="AA339">
        <f t="shared" si="5"/>
        <v>1.889763779527559E-2</v>
      </c>
    </row>
    <row r="340" spans="1:27" x14ac:dyDescent="0.2">
      <c r="A340" t="s">
        <v>771</v>
      </c>
      <c r="B340" t="s">
        <v>772</v>
      </c>
      <c r="C340" t="s">
        <v>773</v>
      </c>
      <c r="D340" t="s">
        <v>774</v>
      </c>
      <c r="E340" t="s">
        <v>775</v>
      </c>
      <c r="F340" t="s">
        <v>776</v>
      </c>
      <c r="G340" t="s">
        <v>777</v>
      </c>
      <c r="H340" t="s">
        <v>73</v>
      </c>
      <c r="I340" t="s">
        <v>74</v>
      </c>
      <c r="J340" t="s">
        <v>75</v>
      </c>
      <c r="K340" t="s">
        <v>76</v>
      </c>
      <c r="L340" t="s">
        <v>77</v>
      </c>
      <c r="M340" t="s">
        <v>228</v>
      </c>
      <c r="N340" t="s">
        <v>487</v>
      </c>
      <c r="O340" t="s">
        <v>778</v>
      </c>
      <c r="P340" t="s">
        <v>778</v>
      </c>
      <c r="Q340" t="s">
        <v>838</v>
      </c>
      <c r="R340" t="s">
        <v>839</v>
      </c>
      <c r="S340" t="s">
        <v>188</v>
      </c>
      <c r="T340" t="s">
        <v>105</v>
      </c>
      <c r="U340" t="s">
        <v>114</v>
      </c>
      <c r="V340" s="7" t="s">
        <v>92</v>
      </c>
      <c r="W340" s="9" t="s">
        <v>92</v>
      </c>
      <c r="X340" t="s">
        <v>146</v>
      </c>
      <c r="Z340">
        <v>1.1000000000000001</v>
      </c>
      <c r="AA340">
        <f t="shared" si="5"/>
        <v>1.7322834645669291E-2</v>
      </c>
    </row>
    <row r="341" spans="1:27" x14ac:dyDescent="0.2">
      <c r="A341" t="s">
        <v>771</v>
      </c>
      <c r="B341" t="s">
        <v>772</v>
      </c>
      <c r="C341" t="s">
        <v>773</v>
      </c>
      <c r="D341" t="s">
        <v>774</v>
      </c>
      <c r="E341" t="s">
        <v>775</v>
      </c>
      <c r="F341" t="s">
        <v>776</v>
      </c>
      <c r="G341" t="s">
        <v>777</v>
      </c>
      <c r="H341" t="s">
        <v>73</v>
      </c>
      <c r="I341" t="s">
        <v>74</v>
      </c>
      <c r="J341" t="s">
        <v>75</v>
      </c>
      <c r="K341" t="s">
        <v>76</v>
      </c>
      <c r="L341" t="s">
        <v>77</v>
      </c>
      <c r="M341" t="s">
        <v>228</v>
      </c>
      <c r="N341" t="s">
        <v>487</v>
      </c>
      <c r="O341" t="s">
        <v>778</v>
      </c>
      <c r="P341" t="s">
        <v>778</v>
      </c>
      <c r="Q341" t="s">
        <v>840</v>
      </c>
      <c r="R341" t="s">
        <v>202</v>
      </c>
      <c r="S341" t="s">
        <v>188</v>
      </c>
      <c r="T341" t="s">
        <v>109</v>
      </c>
      <c r="U341" t="s">
        <v>91</v>
      </c>
      <c r="V341" s="7" t="s">
        <v>115</v>
      </c>
      <c r="W341" s="9" t="s">
        <v>115</v>
      </c>
      <c r="X341" t="s">
        <v>146</v>
      </c>
      <c r="Z341">
        <v>0.94</v>
      </c>
      <c r="AA341">
        <f t="shared" si="5"/>
        <v>1.4803149606299212E-2</v>
      </c>
    </row>
    <row r="342" spans="1:27" x14ac:dyDescent="0.2">
      <c r="A342" t="s">
        <v>771</v>
      </c>
      <c r="B342" t="s">
        <v>772</v>
      </c>
      <c r="C342" t="s">
        <v>773</v>
      </c>
      <c r="D342" t="s">
        <v>774</v>
      </c>
      <c r="E342" t="s">
        <v>775</v>
      </c>
      <c r="F342" t="s">
        <v>776</v>
      </c>
      <c r="G342" t="s">
        <v>777</v>
      </c>
      <c r="H342" t="s">
        <v>73</v>
      </c>
      <c r="I342" t="s">
        <v>74</v>
      </c>
      <c r="J342" t="s">
        <v>75</v>
      </c>
      <c r="K342" t="s">
        <v>76</v>
      </c>
      <c r="L342" t="s">
        <v>77</v>
      </c>
      <c r="M342" t="s">
        <v>228</v>
      </c>
      <c r="N342" t="s">
        <v>487</v>
      </c>
      <c r="O342" t="s">
        <v>778</v>
      </c>
      <c r="P342" t="s">
        <v>778</v>
      </c>
      <c r="Q342" t="s">
        <v>841</v>
      </c>
      <c r="R342" t="s">
        <v>378</v>
      </c>
      <c r="S342" t="s">
        <v>188</v>
      </c>
      <c r="T342" t="s">
        <v>113</v>
      </c>
      <c r="U342" t="s">
        <v>363</v>
      </c>
      <c r="V342" s="7" t="s">
        <v>115</v>
      </c>
      <c r="W342" s="9" t="s">
        <v>115</v>
      </c>
      <c r="X342" t="s">
        <v>146</v>
      </c>
      <c r="Z342">
        <v>0.83</v>
      </c>
      <c r="AA342">
        <f t="shared" si="5"/>
        <v>1.3070866141732283E-2</v>
      </c>
    </row>
    <row r="343" spans="1:27" x14ac:dyDescent="0.2">
      <c r="A343" t="s">
        <v>771</v>
      </c>
      <c r="B343" t="s">
        <v>772</v>
      </c>
      <c r="C343" t="s">
        <v>773</v>
      </c>
      <c r="D343" t="s">
        <v>774</v>
      </c>
      <c r="E343" t="s">
        <v>775</v>
      </c>
      <c r="F343" t="s">
        <v>776</v>
      </c>
      <c r="G343" t="s">
        <v>777</v>
      </c>
      <c r="H343" t="s">
        <v>73</v>
      </c>
      <c r="I343" t="s">
        <v>74</v>
      </c>
      <c r="J343" t="s">
        <v>75</v>
      </c>
      <c r="K343" t="s">
        <v>76</v>
      </c>
      <c r="L343" t="s">
        <v>77</v>
      </c>
      <c r="M343" t="s">
        <v>228</v>
      </c>
      <c r="N343" t="s">
        <v>487</v>
      </c>
      <c r="O343" t="s">
        <v>778</v>
      </c>
      <c r="P343" t="s">
        <v>778</v>
      </c>
      <c r="Q343" t="s">
        <v>842</v>
      </c>
      <c r="R343" t="s">
        <v>843</v>
      </c>
      <c r="S343" t="s">
        <v>188</v>
      </c>
      <c r="T343" t="s">
        <v>119</v>
      </c>
      <c r="U343" t="s">
        <v>114</v>
      </c>
      <c r="V343" s="7" t="s">
        <v>115</v>
      </c>
      <c r="W343" s="9" t="s">
        <v>115</v>
      </c>
      <c r="X343" t="s">
        <v>146</v>
      </c>
      <c r="Z343">
        <v>0.76</v>
      </c>
      <c r="AA343">
        <f t="shared" si="5"/>
        <v>1.1968503937007874E-2</v>
      </c>
    </row>
    <row r="344" spans="1:27" x14ac:dyDescent="0.2">
      <c r="A344" t="s">
        <v>771</v>
      </c>
      <c r="B344" t="s">
        <v>772</v>
      </c>
      <c r="C344" t="s">
        <v>773</v>
      </c>
      <c r="D344" t="s">
        <v>774</v>
      </c>
      <c r="E344" t="s">
        <v>775</v>
      </c>
      <c r="F344" t="s">
        <v>776</v>
      </c>
      <c r="G344" t="s">
        <v>777</v>
      </c>
      <c r="H344" t="s">
        <v>73</v>
      </c>
      <c r="I344" t="s">
        <v>74</v>
      </c>
      <c r="J344" t="s">
        <v>75</v>
      </c>
      <c r="K344" t="s">
        <v>76</v>
      </c>
      <c r="L344" t="s">
        <v>77</v>
      </c>
      <c r="M344" t="s">
        <v>228</v>
      </c>
      <c r="N344" t="s">
        <v>487</v>
      </c>
      <c r="O344" t="s">
        <v>778</v>
      </c>
      <c r="P344" t="s">
        <v>778</v>
      </c>
      <c r="Q344" t="s">
        <v>844</v>
      </c>
      <c r="R344" t="s">
        <v>379</v>
      </c>
      <c r="S344" t="s">
        <v>188</v>
      </c>
      <c r="T344" t="s">
        <v>114</v>
      </c>
      <c r="U344" t="s">
        <v>106</v>
      </c>
      <c r="V344" s="7" t="s">
        <v>115</v>
      </c>
      <c r="W344" s="9" t="s">
        <v>115</v>
      </c>
      <c r="X344" t="s">
        <v>146</v>
      </c>
      <c r="Z344">
        <v>0.8</v>
      </c>
      <c r="AA344">
        <f t="shared" si="5"/>
        <v>1.2598425196850395E-2</v>
      </c>
    </row>
    <row r="345" spans="1:27" x14ac:dyDescent="0.2">
      <c r="A345" t="s">
        <v>771</v>
      </c>
      <c r="B345" t="s">
        <v>772</v>
      </c>
      <c r="C345" t="s">
        <v>773</v>
      </c>
      <c r="D345" t="s">
        <v>774</v>
      </c>
      <c r="E345" t="s">
        <v>775</v>
      </c>
      <c r="F345" t="s">
        <v>776</v>
      </c>
      <c r="G345" t="s">
        <v>777</v>
      </c>
      <c r="H345" t="s">
        <v>73</v>
      </c>
      <c r="I345" t="s">
        <v>74</v>
      </c>
      <c r="J345" t="s">
        <v>75</v>
      </c>
      <c r="K345" t="s">
        <v>76</v>
      </c>
      <c r="L345" t="s">
        <v>77</v>
      </c>
      <c r="M345" t="s">
        <v>228</v>
      </c>
      <c r="N345" t="s">
        <v>487</v>
      </c>
      <c r="O345" t="s">
        <v>778</v>
      </c>
      <c r="P345" t="s">
        <v>778</v>
      </c>
      <c r="Q345" t="s">
        <v>845</v>
      </c>
      <c r="R345" t="s">
        <v>846</v>
      </c>
      <c r="S345" t="s">
        <v>188</v>
      </c>
      <c r="T345" t="s">
        <v>102</v>
      </c>
      <c r="U345" t="s">
        <v>110</v>
      </c>
      <c r="V345" s="7" t="s">
        <v>394</v>
      </c>
      <c r="W345" s="9" t="s">
        <v>394</v>
      </c>
      <c r="X345" t="s">
        <v>146</v>
      </c>
      <c r="Z345">
        <v>0.98</v>
      </c>
      <c r="AA345">
        <f t="shared" si="5"/>
        <v>1.5433070866141731E-2</v>
      </c>
    </row>
    <row r="346" spans="1:27" x14ac:dyDescent="0.2">
      <c r="A346" t="s">
        <v>771</v>
      </c>
      <c r="B346" t="s">
        <v>772</v>
      </c>
      <c r="C346" t="s">
        <v>773</v>
      </c>
      <c r="D346" t="s">
        <v>774</v>
      </c>
      <c r="E346" t="s">
        <v>775</v>
      </c>
      <c r="F346" t="s">
        <v>776</v>
      </c>
      <c r="G346" t="s">
        <v>777</v>
      </c>
      <c r="H346" t="s">
        <v>73</v>
      </c>
      <c r="I346" t="s">
        <v>74</v>
      </c>
      <c r="J346" t="s">
        <v>75</v>
      </c>
      <c r="K346" t="s">
        <v>76</v>
      </c>
      <c r="L346" t="s">
        <v>77</v>
      </c>
      <c r="M346" t="s">
        <v>228</v>
      </c>
      <c r="N346" t="s">
        <v>487</v>
      </c>
      <c r="O346" t="s">
        <v>778</v>
      </c>
      <c r="P346" t="s">
        <v>778</v>
      </c>
      <c r="Q346" t="s">
        <v>847</v>
      </c>
      <c r="R346" t="s">
        <v>848</v>
      </c>
      <c r="S346" t="s">
        <v>188</v>
      </c>
      <c r="T346" t="s">
        <v>110</v>
      </c>
      <c r="U346" t="s">
        <v>119</v>
      </c>
      <c r="V346" s="7" t="s">
        <v>377</v>
      </c>
      <c r="W346" s="9" t="s">
        <v>377</v>
      </c>
      <c r="X346" t="s">
        <v>146</v>
      </c>
      <c r="Z346">
        <v>1.1000000000000001</v>
      </c>
      <c r="AA346">
        <f t="shared" si="5"/>
        <v>1.7322834645669291E-2</v>
      </c>
    </row>
    <row r="347" spans="1:27" x14ac:dyDescent="0.2">
      <c r="A347" t="s">
        <v>771</v>
      </c>
      <c r="B347" t="s">
        <v>772</v>
      </c>
      <c r="C347" t="s">
        <v>773</v>
      </c>
      <c r="D347" t="s">
        <v>774</v>
      </c>
      <c r="E347" t="s">
        <v>775</v>
      </c>
      <c r="F347" t="s">
        <v>776</v>
      </c>
      <c r="G347" t="s">
        <v>777</v>
      </c>
      <c r="H347" t="s">
        <v>73</v>
      </c>
      <c r="I347" t="s">
        <v>74</v>
      </c>
      <c r="J347" t="s">
        <v>75</v>
      </c>
      <c r="K347" t="s">
        <v>76</v>
      </c>
      <c r="L347" t="s">
        <v>77</v>
      </c>
      <c r="M347" t="s">
        <v>228</v>
      </c>
      <c r="N347" t="s">
        <v>487</v>
      </c>
      <c r="O347" t="s">
        <v>778</v>
      </c>
      <c r="P347" t="s">
        <v>778</v>
      </c>
      <c r="Q347" t="s">
        <v>849</v>
      </c>
      <c r="R347" t="s">
        <v>850</v>
      </c>
      <c r="S347" t="s">
        <v>216</v>
      </c>
      <c r="T347" t="s">
        <v>84</v>
      </c>
      <c r="U347" t="s">
        <v>363</v>
      </c>
      <c r="V347" s="7" t="s">
        <v>377</v>
      </c>
      <c r="W347" s="9" t="s">
        <v>377</v>
      </c>
      <c r="X347" t="s">
        <v>146</v>
      </c>
      <c r="Z347">
        <v>1.4</v>
      </c>
      <c r="AA347">
        <f t="shared" si="5"/>
        <v>2.2047244094488189E-2</v>
      </c>
    </row>
    <row r="348" spans="1:27" x14ac:dyDescent="0.2">
      <c r="A348" t="s">
        <v>771</v>
      </c>
      <c r="B348" t="s">
        <v>772</v>
      </c>
      <c r="C348" t="s">
        <v>773</v>
      </c>
      <c r="D348" t="s">
        <v>774</v>
      </c>
      <c r="E348" t="s">
        <v>775</v>
      </c>
      <c r="F348" t="s">
        <v>776</v>
      </c>
      <c r="G348" t="s">
        <v>777</v>
      </c>
      <c r="H348" t="s">
        <v>73</v>
      </c>
      <c r="I348" t="s">
        <v>74</v>
      </c>
      <c r="J348" t="s">
        <v>75</v>
      </c>
      <c r="K348" t="s">
        <v>76</v>
      </c>
      <c r="L348" t="s">
        <v>77</v>
      </c>
      <c r="M348" t="s">
        <v>228</v>
      </c>
      <c r="N348" t="s">
        <v>487</v>
      </c>
      <c r="O348" t="s">
        <v>778</v>
      </c>
      <c r="P348" t="s">
        <v>778</v>
      </c>
      <c r="Q348" t="s">
        <v>851</v>
      </c>
      <c r="R348" t="s">
        <v>400</v>
      </c>
      <c r="S348" t="s">
        <v>216</v>
      </c>
      <c r="T348" t="s">
        <v>90</v>
      </c>
      <c r="U348" t="s">
        <v>140</v>
      </c>
      <c r="V348" s="7" t="s">
        <v>394</v>
      </c>
      <c r="W348" s="9" t="s">
        <v>394</v>
      </c>
      <c r="X348" t="s">
        <v>146</v>
      </c>
      <c r="Z348">
        <v>1.8</v>
      </c>
      <c r="AA348">
        <f t="shared" si="5"/>
        <v>2.8346456692913385E-2</v>
      </c>
    </row>
    <row r="349" spans="1:27" x14ac:dyDescent="0.2">
      <c r="A349" t="s">
        <v>852</v>
      </c>
      <c r="B349" t="s">
        <v>853</v>
      </c>
      <c r="C349" t="s">
        <v>854</v>
      </c>
      <c r="D349" t="s">
        <v>855</v>
      </c>
      <c r="E349" t="s">
        <v>856</v>
      </c>
      <c r="F349" t="s">
        <v>855</v>
      </c>
      <c r="G349" t="s">
        <v>857</v>
      </c>
      <c r="H349" t="s">
        <v>73</v>
      </c>
      <c r="I349" t="s">
        <v>74</v>
      </c>
      <c r="J349" t="s">
        <v>75</v>
      </c>
      <c r="K349" t="s">
        <v>485</v>
      </c>
      <c r="L349" t="s">
        <v>858</v>
      </c>
      <c r="M349" t="s">
        <v>228</v>
      </c>
      <c r="N349" t="s">
        <v>686</v>
      </c>
      <c r="O349" t="s">
        <v>687</v>
      </c>
      <c r="P349" t="s">
        <v>687</v>
      </c>
      <c r="Q349" t="s">
        <v>859</v>
      </c>
      <c r="R349" t="s">
        <v>860</v>
      </c>
      <c r="S349" t="s">
        <v>161</v>
      </c>
      <c r="T349" t="s">
        <v>90</v>
      </c>
      <c r="U349" t="s">
        <v>110</v>
      </c>
      <c r="V349" s="7" t="s">
        <v>115</v>
      </c>
      <c r="W349" s="9" t="s">
        <v>115</v>
      </c>
      <c r="X349" t="s">
        <v>146</v>
      </c>
      <c r="Z349">
        <v>1.6</v>
      </c>
      <c r="AA349">
        <f t="shared" si="5"/>
        <v>2.5196850393700791E-2</v>
      </c>
    </row>
    <row r="350" spans="1:27" x14ac:dyDescent="0.2">
      <c r="A350" t="s">
        <v>852</v>
      </c>
      <c r="B350" t="s">
        <v>853</v>
      </c>
      <c r="C350" t="s">
        <v>854</v>
      </c>
      <c r="D350" t="s">
        <v>855</v>
      </c>
      <c r="E350" t="s">
        <v>856</v>
      </c>
      <c r="F350" t="s">
        <v>855</v>
      </c>
      <c r="G350" t="s">
        <v>857</v>
      </c>
      <c r="H350" t="s">
        <v>73</v>
      </c>
      <c r="I350" t="s">
        <v>74</v>
      </c>
      <c r="J350" t="s">
        <v>75</v>
      </c>
      <c r="K350" t="s">
        <v>485</v>
      </c>
      <c r="L350" t="s">
        <v>858</v>
      </c>
      <c r="M350" t="s">
        <v>228</v>
      </c>
      <c r="N350" t="s">
        <v>686</v>
      </c>
      <c r="O350" t="s">
        <v>687</v>
      </c>
      <c r="P350" t="s">
        <v>687</v>
      </c>
      <c r="Q350" t="s">
        <v>861</v>
      </c>
      <c r="R350" t="s">
        <v>390</v>
      </c>
      <c r="S350" t="s">
        <v>161</v>
      </c>
      <c r="T350" t="s">
        <v>98</v>
      </c>
      <c r="U350" t="s">
        <v>91</v>
      </c>
      <c r="V350" s="7" t="s">
        <v>115</v>
      </c>
      <c r="W350" s="9" t="s">
        <v>115</v>
      </c>
      <c r="X350" t="s">
        <v>146</v>
      </c>
      <c r="Z350">
        <v>1.7</v>
      </c>
      <c r="AA350">
        <f t="shared" si="5"/>
        <v>2.6771653543307086E-2</v>
      </c>
    </row>
    <row r="351" spans="1:27" x14ac:dyDescent="0.2">
      <c r="A351" t="s">
        <v>852</v>
      </c>
      <c r="B351" t="s">
        <v>853</v>
      </c>
      <c r="C351" t="s">
        <v>854</v>
      </c>
      <c r="D351" t="s">
        <v>855</v>
      </c>
      <c r="E351" t="s">
        <v>856</v>
      </c>
      <c r="F351" t="s">
        <v>855</v>
      </c>
      <c r="G351" t="s">
        <v>857</v>
      </c>
      <c r="H351" t="s">
        <v>73</v>
      </c>
      <c r="I351" t="s">
        <v>74</v>
      </c>
      <c r="J351" t="s">
        <v>75</v>
      </c>
      <c r="K351" t="s">
        <v>485</v>
      </c>
      <c r="L351" t="s">
        <v>858</v>
      </c>
      <c r="M351" t="s">
        <v>228</v>
      </c>
      <c r="N351" t="s">
        <v>686</v>
      </c>
      <c r="O351" t="s">
        <v>687</v>
      </c>
      <c r="P351" t="s">
        <v>687</v>
      </c>
      <c r="Q351" t="s">
        <v>862</v>
      </c>
      <c r="R351" t="s">
        <v>646</v>
      </c>
      <c r="S351" t="s">
        <v>161</v>
      </c>
      <c r="T351" t="s">
        <v>105</v>
      </c>
      <c r="U351" t="s">
        <v>102</v>
      </c>
      <c r="V351" s="7" t="s">
        <v>115</v>
      </c>
      <c r="W351" s="9" t="s">
        <v>115</v>
      </c>
      <c r="X351" t="s">
        <v>146</v>
      </c>
      <c r="Z351">
        <v>1.2</v>
      </c>
      <c r="AA351">
        <f t="shared" si="5"/>
        <v>1.889763779527559E-2</v>
      </c>
    </row>
    <row r="352" spans="1:27" x14ac:dyDescent="0.2">
      <c r="A352" t="s">
        <v>852</v>
      </c>
      <c r="B352" t="s">
        <v>853</v>
      </c>
      <c r="C352" t="s">
        <v>854</v>
      </c>
      <c r="D352" t="s">
        <v>855</v>
      </c>
      <c r="E352" t="s">
        <v>856</v>
      </c>
      <c r="F352" t="s">
        <v>855</v>
      </c>
      <c r="G352" t="s">
        <v>857</v>
      </c>
      <c r="H352" t="s">
        <v>73</v>
      </c>
      <c r="I352" t="s">
        <v>74</v>
      </c>
      <c r="J352" t="s">
        <v>75</v>
      </c>
      <c r="K352" t="s">
        <v>485</v>
      </c>
      <c r="L352" t="s">
        <v>858</v>
      </c>
      <c r="M352" t="s">
        <v>228</v>
      </c>
      <c r="N352" t="s">
        <v>686</v>
      </c>
      <c r="O352" t="s">
        <v>687</v>
      </c>
      <c r="P352" t="s">
        <v>687</v>
      </c>
      <c r="Q352" t="s">
        <v>863</v>
      </c>
      <c r="R352" t="s">
        <v>864</v>
      </c>
      <c r="S352" t="s">
        <v>161</v>
      </c>
      <c r="T352" t="s">
        <v>113</v>
      </c>
      <c r="U352" t="s">
        <v>91</v>
      </c>
      <c r="V352" s="7" t="s">
        <v>115</v>
      </c>
      <c r="W352" s="9" t="s">
        <v>115</v>
      </c>
      <c r="X352" t="s">
        <v>146</v>
      </c>
      <c r="Z352">
        <v>0.76</v>
      </c>
      <c r="AA352">
        <f t="shared" si="5"/>
        <v>1.1968503937007874E-2</v>
      </c>
    </row>
    <row r="353" spans="1:27" x14ac:dyDescent="0.2">
      <c r="A353" t="s">
        <v>852</v>
      </c>
      <c r="B353" t="s">
        <v>853</v>
      </c>
      <c r="C353" t="s">
        <v>854</v>
      </c>
      <c r="D353" t="s">
        <v>855</v>
      </c>
      <c r="E353" t="s">
        <v>856</v>
      </c>
      <c r="F353" t="s">
        <v>855</v>
      </c>
      <c r="G353" t="s">
        <v>857</v>
      </c>
      <c r="H353" t="s">
        <v>73</v>
      </c>
      <c r="I353" t="s">
        <v>74</v>
      </c>
      <c r="J353" t="s">
        <v>75</v>
      </c>
      <c r="K353" t="s">
        <v>485</v>
      </c>
      <c r="L353" t="s">
        <v>858</v>
      </c>
      <c r="M353" t="s">
        <v>228</v>
      </c>
      <c r="N353" t="s">
        <v>686</v>
      </c>
      <c r="O353" t="s">
        <v>687</v>
      </c>
      <c r="P353" t="s">
        <v>687</v>
      </c>
      <c r="Q353" t="s">
        <v>865</v>
      </c>
      <c r="R353" t="s">
        <v>828</v>
      </c>
      <c r="S353" t="s">
        <v>161</v>
      </c>
      <c r="T353" t="s">
        <v>114</v>
      </c>
      <c r="U353" t="s">
        <v>140</v>
      </c>
      <c r="V353" s="7" t="s">
        <v>115</v>
      </c>
      <c r="W353" s="9" t="s">
        <v>115</v>
      </c>
      <c r="X353" t="s">
        <v>146</v>
      </c>
      <c r="Z353">
        <v>1.3</v>
      </c>
      <c r="AA353">
        <f t="shared" si="5"/>
        <v>2.0472440944881889E-2</v>
      </c>
    </row>
    <row r="354" spans="1:27" x14ac:dyDescent="0.2">
      <c r="A354" t="s">
        <v>852</v>
      </c>
      <c r="B354" t="s">
        <v>853</v>
      </c>
      <c r="C354" t="s">
        <v>854</v>
      </c>
      <c r="D354" t="s">
        <v>855</v>
      </c>
      <c r="E354" t="s">
        <v>856</v>
      </c>
      <c r="F354" t="s">
        <v>855</v>
      </c>
      <c r="G354" t="s">
        <v>857</v>
      </c>
      <c r="H354" t="s">
        <v>73</v>
      </c>
      <c r="I354" t="s">
        <v>74</v>
      </c>
      <c r="J354" t="s">
        <v>75</v>
      </c>
      <c r="K354" t="s">
        <v>485</v>
      </c>
      <c r="L354" t="s">
        <v>858</v>
      </c>
      <c r="M354" t="s">
        <v>228</v>
      </c>
      <c r="N354" t="s">
        <v>686</v>
      </c>
      <c r="O354" t="s">
        <v>687</v>
      </c>
      <c r="P354" t="s">
        <v>687</v>
      </c>
      <c r="Q354" t="s">
        <v>866</v>
      </c>
      <c r="R354" t="s">
        <v>867</v>
      </c>
      <c r="S354" t="s">
        <v>161</v>
      </c>
      <c r="T354" t="s">
        <v>110</v>
      </c>
      <c r="U354" t="s">
        <v>102</v>
      </c>
      <c r="V354" s="7" t="s">
        <v>115</v>
      </c>
      <c r="W354" s="9" t="s">
        <v>115</v>
      </c>
      <c r="X354" t="s">
        <v>146</v>
      </c>
      <c r="Z354" t="s">
        <v>84</v>
      </c>
      <c r="AA354">
        <f t="shared" si="5"/>
        <v>1.5748031496062992E-2</v>
      </c>
    </row>
    <row r="355" spans="1:27" x14ac:dyDescent="0.2">
      <c r="A355" t="s">
        <v>852</v>
      </c>
      <c r="B355" t="s">
        <v>853</v>
      </c>
      <c r="C355" t="s">
        <v>854</v>
      </c>
      <c r="D355" t="s">
        <v>855</v>
      </c>
      <c r="E355" t="s">
        <v>856</v>
      </c>
      <c r="F355" t="s">
        <v>855</v>
      </c>
      <c r="G355" t="s">
        <v>857</v>
      </c>
      <c r="H355" t="s">
        <v>73</v>
      </c>
      <c r="I355" t="s">
        <v>74</v>
      </c>
      <c r="J355" t="s">
        <v>75</v>
      </c>
      <c r="K355" t="s">
        <v>485</v>
      </c>
      <c r="L355" t="s">
        <v>858</v>
      </c>
      <c r="M355" t="s">
        <v>228</v>
      </c>
      <c r="N355" t="s">
        <v>686</v>
      </c>
      <c r="O355" t="s">
        <v>687</v>
      </c>
      <c r="P355" t="s">
        <v>687</v>
      </c>
      <c r="Q355" t="s">
        <v>868</v>
      </c>
      <c r="R355" t="s">
        <v>869</v>
      </c>
      <c r="S355" t="s">
        <v>188</v>
      </c>
      <c r="T355" t="s">
        <v>90</v>
      </c>
      <c r="U355" t="s">
        <v>10</v>
      </c>
      <c r="V355" s="7" t="s">
        <v>115</v>
      </c>
      <c r="W355" s="9" t="s">
        <v>115</v>
      </c>
      <c r="X355" t="s">
        <v>146</v>
      </c>
      <c r="Z355">
        <v>1.8</v>
      </c>
      <c r="AA355">
        <f t="shared" si="5"/>
        <v>2.8346456692913385E-2</v>
      </c>
    </row>
    <row r="356" spans="1:27" x14ac:dyDescent="0.2">
      <c r="A356" t="s">
        <v>852</v>
      </c>
      <c r="B356" t="s">
        <v>853</v>
      </c>
      <c r="C356" t="s">
        <v>854</v>
      </c>
      <c r="D356" t="s">
        <v>855</v>
      </c>
      <c r="E356" t="s">
        <v>856</v>
      </c>
      <c r="F356" t="s">
        <v>855</v>
      </c>
      <c r="G356" t="s">
        <v>857</v>
      </c>
      <c r="H356" t="s">
        <v>73</v>
      </c>
      <c r="I356" t="s">
        <v>74</v>
      </c>
      <c r="J356" t="s">
        <v>75</v>
      </c>
      <c r="K356" t="s">
        <v>485</v>
      </c>
      <c r="L356" t="s">
        <v>858</v>
      </c>
      <c r="M356" t="s">
        <v>228</v>
      </c>
      <c r="N356" t="s">
        <v>686</v>
      </c>
      <c r="O356" t="s">
        <v>687</v>
      </c>
      <c r="P356" t="s">
        <v>687</v>
      </c>
      <c r="Q356" t="s">
        <v>870</v>
      </c>
      <c r="R356" t="s">
        <v>196</v>
      </c>
      <c r="S356" t="s">
        <v>188</v>
      </c>
      <c r="T356" t="s">
        <v>98</v>
      </c>
      <c r="U356" t="s">
        <v>91</v>
      </c>
      <c r="V356" s="7" t="s">
        <v>115</v>
      </c>
      <c r="W356" s="9" t="s">
        <v>115</v>
      </c>
      <c r="X356" t="s">
        <v>146</v>
      </c>
      <c r="Z356">
        <v>1.3</v>
      </c>
      <c r="AA356">
        <f t="shared" si="5"/>
        <v>2.0472440944881889E-2</v>
      </c>
    </row>
    <row r="357" spans="1:27" x14ac:dyDescent="0.2">
      <c r="A357" t="s">
        <v>852</v>
      </c>
      <c r="B357" t="s">
        <v>853</v>
      </c>
      <c r="C357" t="s">
        <v>854</v>
      </c>
      <c r="D357" t="s">
        <v>855</v>
      </c>
      <c r="E357" t="s">
        <v>856</v>
      </c>
      <c r="F357" t="s">
        <v>855</v>
      </c>
      <c r="G357" t="s">
        <v>857</v>
      </c>
      <c r="H357" t="s">
        <v>73</v>
      </c>
      <c r="I357" t="s">
        <v>74</v>
      </c>
      <c r="J357" t="s">
        <v>75</v>
      </c>
      <c r="K357" t="s">
        <v>485</v>
      </c>
      <c r="L357" t="s">
        <v>858</v>
      </c>
      <c r="M357" t="s">
        <v>228</v>
      </c>
      <c r="N357" t="s">
        <v>686</v>
      </c>
      <c r="O357" t="s">
        <v>687</v>
      </c>
      <c r="P357" t="s">
        <v>687</v>
      </c>
      <c r="Q357" t="s">
        <v>871</v>
      </c>
      <c r="R357" t="s">
        <v>872</v>
      </c>
      <c r="S357" t="s">
        <v>188</v>
      </c>
      <c r="T357" t="s">
        <v>105</v>
      </c>
      <c r="U357" t="s">
        <v>238</v>
      </c>
      <c r="V357" s="7" t="s">
        <v>115</v>
      </c>
      <c r="W357" s="9" t="s">
        <v>115</v>
      </c>
      <c r="X357" t="s">
        <v>146</v>
      </c>
      <c r="Z357">
        <v>1.2</v>
      </c>
      <c r="AA357">
        <f t="shared" ref="AA357:AA420" si="6">Z357/63.5</f>
        <v>1.889763779527559E-2</v>
      </c>
    </row>
    <row r="358" spans="1:27" x14ac:dyDescent="0.2">
      <c r="A358" t="s">
        <v>852</v>
      </c>
      <c r="B358" t="s">
        <v>853</v>
      </c>
      <c r="C358" t="s">
        <v>854</v>
      </c>
      <c r="D358" t="s">
        <v>855</v>
      </c>
      <c r="E358" t="s">
        <v>856</v>
      </c>
      <c r="F358" t="s">
        <v>855</v>
      </c>
      <c r="G358" t="s">
        <v>857</v>
      </c>
      <c r="H358" t="s">
        <v>73</v>
      </c>
      <c r="I358" t="s">
        <v>74</v>
      </c>
      <c r="J358" t="s">
        <v>75</v>
      </c>
      <c r="K358" t="s">
        <v>485</v>
      </c>
      <c r="L358" t="s">
        <v>858</v>
      </c>
      <c r="M358" t="s">
        <v>228</v>
      </c>
      <c r="N358" t="s">
        <v>686</v>
      </c>
      <c r="O358" t="s">
        <v>687</v>
      </c>
      <c r="P358" t="s">
        <v>687</v>
      </c>
      <c r="Q358" t="s">
        <v>873</v>
      </c>
      <c r="R358" t="s">
        <v>398</v>
      </c>
      <c r="S358" t="s">
        <v>188</v>
      </c>
      <c r="T358" t="s">
        <v>113</v>
      </c>
      <c r="U358" t="s">
        <v>129</v>
      </c>
      <c r="V358" s="7" t="s">
        <v>115</v>
      </c>
      <c r="W358" s="9" t="s">
        <v>115</v>
      </c>
      <c r="X358" t="s">
        <v>146</v>
      </c>
      <c r="Z358">
        <v>0.84</v>
      </c>
      <c r="AA358">
        <f t="shared" si="6"/>
        <v>1.3228346456692913E-2</v>
      </c>
    </row>
    <row r="359" spans="1:27" x14ac:dyDescent="0.2">
      <c r="A359" t="s">
        <v>852</v>
      </c>
      <c r="B359" t="s">
        <v>853</v>
      </c>
      <c r="C359" t="s">
        <v>854</v>
      </c>
      <c r="D359" t="s">
        <v>855</v>
      </c>
      <c r="E359" t="s">
        <v>856</v>
      </c>
      <c r="F359" t="s">
        <v>855</v>
      </c>
      <c r="G359" t="s">
        <v>857</v>
      </c>
      <c r="H359" t="s">
        <v>73</v>
      </c>
      <c r="I359" t="s">
        <v>74</v>
      </c>
      <c r="J359" t="s">
        <v>75</v>
      </c>
      <c r="K359" t="s">
        <v>485</v>
      </c>
      <c r="L359" t="s">
        <v>858</v>
      </c>
      <c r="M359" t="s">
        <v>228</v>
      </c>
      <c r="N359" t="s">
        <v>686</v>
      </c>
      <c r="O359" t="s">
        <v>687</v>
      </c>
      <c r="P359" t="s">
        <v>687</v>
      </c>
      <c r="Q359" t="s">
        <v>874</v>
      </c>
      <c r="R359" t="s">
        <v>875</v>
      </c>
      <c r="S359" t="s">
        <v>188</v>
      </c>
      <c r="T359" t="s">
        <v>114</v>
      </c>
      <c r="U359" t="s">
        <v>114</v>
      </c>
      <c r="V359" s="7" t="s">
        <v>115</v>
      </c>
      <c r="W359" s="9" t="s">
        <v>115</v>
      </c>
      <c r="X359" t="s">
        <v>146</v>
      </c>
      <c r="Z359">
        <v>0.76</v>
      </c>
      <c r="AA359">
        <f t="shared" si="6"/>
        <v>1.1968503937007874E-2</v>
      </c>
    </row>
    <row r="360" spans="1:27" x14ac:dyDescent="0.2">
      <c r="A360" t="s">
        <v>852</v>
      </c>
      <c r="B360" t="s">
        <v>853</v>
      </c>
      <c r="C360" t="s">
        <v>854</v>
      </c>
      <c r="D360" t="s">
        <v>855</v>
      </c>
      <c r="E360" t="s">
        <v>856</v>
      </c>
      <c r="F360" t="s">
        <v>855</v>
      </c>
      <c r="G360" t="s">
        <v>857</v>
      </c>
      <c r="H360" t="s">
        <v>73</v>
      </c>
      <c r="I360" t="s">
        <v>74</v>
      </c>
      <c r="J360" t="s">
        <v>75</v>
      </c>
      <c r="K360" t="s">
        <v>485</v>
      </c>
      <c r="L360" t="s">
        <v>858</v>
      </c>
      <c r="M360" t="s">
        <v>228</v>
      </c>
      <c r="N360" t="s">
        <v>686</v>
      </c>
      <c r="O360" t="s">
        <v>687</v>
      </c>
      <c r="P360" t="s">
        <v>687</v>
      </c>
      <c r="Q360" t="s">
        <v>876</v>
      </c>
      <c r="R360" t="s">
        <v>399</v>
      </c>
      <c r="S360" t="s">
        <v>188</v>
      </c>
      <c r="T360" t="s">
        <v>110</v>
      </c>
      <c r="U360" t="s">
        <v>91</v>
      </c>
      <c r="V360" s="7" t="s">
        <v>115</v>
      </c>
      <c r="W360" s="9" t="s">
        <v>115</v>
      </c>
      <c r="X360" t="s">
        <v>146</v>
      </c>
      <c r="Z360">
        <v>1.7</v>
      </c>
      <c r="AA360">
        <f t="shared" si="6"/>
        <v>2.6771653543307086E-2</v>
      </c>
    </row>
    <row r="361" spans="1:27" x14ac:dyDescent="0.2">
      <c r="A361" t="s">
        <v>877</v>
      </c>
      <c r="B361" t="s">
        <v>878</v>
      </c>
      <c r="C361" t="s">
        <v>879</v>
      </c>
      <c r="D361" t="s">
        <v>880</v>
      </c>
      <c r="E361" t="s">
        <v>881</v>
      </c>
      <c r="F361" t="s">
        <v>880</v>
      </c>
      <c r="G361" t="s">
        <v>881</v>
      </c>
      <c r="H361" t="s">
        <v>73</v>
      </c>
      <c r="I361" t="s">
        <v>74</v>
      </c>
      <c r="J361" t="s">
        <v>75</v>
      </c>
      <c r="K361" t="s">
        <v>485</v>
      </c>
      <c r="L361" t="s">
        <v>882</v>
      </c>
      <c r="M361" t="s">
        <v>883</v>
      </c>
      <c r="N361" t="s">
        <v>884</v>
      </c>
      <c r="O361" t="s">
        <v>885</v>
      </c>
      <c r="P361" t="s">
        <v>885</v>
      </c>
      <c r="Q361" t="s">
        <v>886</v>
      </c>
      <c r="R361" t="s">
        <v>490</v>
      </c>
      <c r="S361" t="s">
        <v>83</v>
      </c>
      <c r="T361" t="s">
        <v>84</v>
      </c>
      <c r="U361" t="s">
        <v>110</v>
      </c>
      <c r="V361" s="7" t="s">
        <v>92</v>
      </c>
      <c r="W361" s="9" t="s">
        <v>92</v>
      </c>
      <c r="X361" t="s">
        <v>146</v>
      </c>
      <c r="Z361" t="s">
        <v>95</v>
      </c>
      <c r="AA361">
        <f t="shared" si="6"/>
        <v>4.7244094488188976E-2</v>
      </c>
    </row>
    <row r="362" spans="1:27" x14ac:dyDescent="0.2">
      <c r="A362" t="s">
        <v>877</v>
      </c>
      <c r="B362" t="s">
        <v>878</v>
      </c>
      <c r="C362" t="s">
        <v>879</v>
      </c>
      <c r="D362" t="s">
        <v>880</v>
      </c>
      <c r="E362" t="s">
        <v>881</v>
      </c>
      <c r="F362" t="s">
        <v>880</v>
      </c>
      <c r="G362" t="s">
        <v>881</v>
      </c>
      <c r="H362" t="s">
        <v>73</v>
      </c>
      <c r="I362" t="s">
        <v>74</v>
      </c>
      <c r="J362" t="s">
        <v>75</v>
      </c>
      <c r="K362" t="s">
        <v>485</v>
      </c>
      <c r="L362" t="s">
        <v>882</v>
      </c>
      <c r="M362" t="s">
        <v>883</v>
      </c>
      <c r="N362" t="s">
        <v>884</v>
      </c>
      <c r="O362" t="s">
        <v>885</v>
      </c>
      <c r="P362" t="s">
        <v>885</v>
      </c>
      <c r="Q362" t="s">
        <v>887</v>
      </c>
      <c r="R362" t="s">
        <v>888</v>
      </c>
      <c r="S362" t="s">
        <v>83</v>
      </c>
      <c r="T362" t="s">
        <v>90</v>
      </c>
      <c r="U362" t="s">
        <v>67</v>
      </c>
      <c r="V362" s="7" t="s">
        <v>92</v>
      </c>
      <c r="W362" s="9" t="s">
        <v>92</v>
      </c>
      <c r="X362" t="s">
        <v>146</v>
      </c>
      <c r="Z362">
        <v>3.5</v>
      </c>
      <c r="AA362">
        <f t="shared" si="6"/>
        <v>5.5118110236220472E-2</v>
      </c>
    </row>
    <row r="363" spans="1:27" x14ac:dyDescent="0.2">
      <c r="A363" t="s">
        <v>877</v>
      </c>
      <c r="B363" t="s">
        <v>878</v>
      </c>
      <c r="C363" t="s">
        <v>879</v>
      </c>
      <c r="D363" t="s">
        <v>880</v>
      </c>
      <c r="E363" t="s">
        <v>881</v>
      </c>
      <c r="F363" t="s">
        <v>880</v>
      </c>
      <c r="G363" t="s">
        <v>881</v>
      </c>
      <c r="H363" t="s">
        <v>73</v>
      </c>
      <c r="I363" t="s">
        <v>74</v>
      </c>
      <c r="J363" t="s">
        <v>75</v>
      </c>
      <c r="K363" t="s">
        <v>485</v>
      </c>
      <c r="L363" t="s">
        <v>882</v>
      </c>
      <c r="M363" t="s">
        <v>883</v>
      </c>
      <c r="N363" t="s">
        <v>884</v>
      </c>
      <c r="O363" t="s">
        <v>885</v>
      </c>
      <c r="P363" t="s">
        <v>885</v>
      </c>
      <c r="Q363" t="s">
        <v>889</v>
      </c>
      <c r="R363" t="s">
        <v>890</v>
      </c>
      <c r="S363" t="s">
        <v>83</v>
      </c>
      <c r="T363" t="s">
        <v>95</v>
      </c>
      <c r="U363" t="s">
        <v>102</v>
      </c>
      <c r="V363" s="7" t="s">
        <v>92</v>
      </c>
      <c r="W363" s="9" t="s">
        <v>92</v>
      </c>
      <c r="X363" t="s">
        <v>146</v>
      </c>
      <c r="Z363">
        <v>4.2</v>
      </c>
      <c r="AA363">
        <f t="shared" si="6"/>
        <v>6.6141732283464566E-2</v>
      </c>
    </row>
    <row r="364" spans="1:27" x14ac:dyDescent="0.2">
      <c r="A364" t="s">
        <v>877</v>
      </c>
      <c r="B364" t="s">
        <v>878</v>
      </c>
      <c r="C364" t="s">
        <v>879</v>
      </c>
      <c r="D364" t="s">
        <v>880</v>
      </c>
      <c r="E364" t="s">
        <v>881</v>
      </c>
      <c r="F364" t="s">
        <v>880</v>
      </c>
      <c r="G364" t="s">
        <v>881</v>
      </c>
      <c r="H364" t="s">
        <v>73</v>
      </c>
      <c r="I364" t="s">
        <v>74</v>
      </c>
      <c r="J364" t="s">
        <v>75</v>
      </c>
      <c r="K364" t="s">
        <v>485</v>
      </c>
      <c r="L364" t="s">
        <v>882</v>
      </c>
      <c r="M364" t="s">
        <v>883</v>
      </c>
      <c r="N364" t="s">
        <v>884</v>
      </c>
      <c r="O364" t="s">
        <v>885</v>
      </c>
      <c r="P364" t="s">
        <v>885</v>
      </c>
      <c r="Q364" t="s">
        <v>891</v>
      </c>
      <c r="R364" t="s">
        <v>97</v>
      </c>
      <c r="S364" t="s">
        <v>83</v>
      </c>
      <c r="T364" t="s">
        <v>98</v>
      </c>
      <c r="U364" t="s">
        <v>85</v>
      </c>
      <c r="V364" s="7" t="s">
        <v>92</v>
      </c>
      <c r="W364" s="9" t="s">
        <v>92</v>
      </c>
      <c r="X364" t="s">
        <v>146</v>
      </c>
      <c r="Z364">
        <v>4.9000000000000004</v>
      </c>
      <c r="AA364">
        <f t="shared" si="6"/>
        <v>7.716535433070866E-2</v>
      </c>
    </row>
    <row r="365" spans="1:27" x14ac:dyDescent="0.2">
      <c r="A365" t="s">
        <v>877</v>
      </c>
      <c r="B365" t="s">
        <v>878</v>
      </c>
      <c r="C365" t="s">
        <v>879</v>
      </c>
      <c r="D365" t="s">
        <v>880</v>
      </c>
      <c r="E365" t="s">
        <v>881</v>
      </c>
      <c r="F365" t="s">
        <v>880</v>
      </c>
      <c r="G365" t="s">
        <v>881</v>
      </c>
      <c r="H365" t="s">
        <v>73</v>
      </c>
      <c r="I365" t="s">
        <v>74</v>
      </c>
      <c r="J365" t="s">
        <v>75</v>
      </c>
      <c r="K365" t="s">
        <v>485</v>
      </c>
      <c r="L365" t="s">
        <v>882</v>
      </c>
      <c r="M365" t="s">
        <v>883</v>
      </c>
      <c r="N365" t="s">
        <v>884</v>
      </c>
      <c r="O365" t="s">
        <v>885</v>
      </c>
      <c r="P365" t="s">
        <v>885</v>
      </c>
      <c r="Q365" t="s">
        <v>892</v>
      </c>
      <c r="R365" t="s">
        <v>893</v>
      </c>
      <c r="S365" t="s">
        <v>83</v>
      </c>
      <c r="T365" t="s">
        <v>101</v>
      </c>
      <c r="U365" t="s">
        <v>363</v>
      </c>
      <c r="V365" s="7" t="s">
        <v>92</v>
      </c>
      <c r="W365" s="9" t="s">
        <v>92</v>
      </c>
      <c r="X365" t="s">
        <v>146</v>
      </c>
      <c r="Z365">
        <v>3.8</v>
      </c>
      <c r="AA365">
        <f t="shared" si="6"/>
        <v>5.9842519685039369E-2</v>
      </c>
    </row>
    <row r="366" spans="1:27" x14ac:dyDescent="0.2">
      <c r="A366" t="s">
        <v>877</v>
      </c>
      <c r="B366" t="s">
        <v>878</v>
      </c>
      <c r="C366" t="s">
        <v>879</v>
      </c>
      <c r="D366" t="s">
        <v>880</v>
      </c>
      <c r="E366" t="s">
        <v>881</v>
      </c>
      <c r="F366" t="s">
        <v>880</v>
      </c>
      <c r="G366" t="s">
        <v>881</v>
      </c>
      <c r="H366" t="s">
        <v>73</v>
      </c>
      <c r="I366" t="s">
        <v>74</v>
      </c>
      <c r="J366" t="s">
        <v>75</v>
      </c>
      <c r="K366" t="s">
        <v>485</v>
      </c>
      <c r="L366" t="s">
        <v>882</v>
      </c>
      <c r="M366" t="s">
        <v>883</v>
      </c>
      <c r="N366" t="s">
        <v>884</v>
      </c>
      <c r="O366" t="s">
        <v>885</v>
      </c>
      <c r="P366" t="s">
        <v>885</v>
      </c>
      <c r="Q366" t="s">
        <v>894</v>
      </c>
      <c r="R366" t="s">
        <v>895</v>
      </c>
      <c r="S366" t="s">
        <v>83</v>
      </c>
      <c r="T366" t="s">
        <v>105</v>
      </c>
      <c r="U366" t="s">
        <v>114</v>
      </c>
      <c r="V366" s="7" t="s">
        <v>92</v>
      </c>
      <c r="W366" s="9" t="s">
        <v>92</v>
      </c>
      <c r="X366" t="s">
        <v>146</v>
      </c>
      <c r="Z366">
        <v>3.4</v>
      </c>
      <c r="AA366">
        <f t="shared" si="6"/>
        <v>5.3543307086614172E-2</v>
      </c>
    </row>
    <row r="367" spans="1:27" x14ac:dyDescent="0.2">
      <c r="A367" t="s">
        <v>877</v>
      </c>
      <c r="B367" t="s">
        <v>878</v>
      </c>
      <c r="C367" t="s">
        <v>879</v>
      </c>
      <c r="D367" t="s">
        <v>880</v>
      </c>
      <c r="E367" t="s">
        <v>881</v>
      </c>
      <c r="F367" t="s">
        <v>880</v>
      </c>
      <c r="G367" t="s">
        <v>881</v>
      </c>
      <c r="H367" t="s">
        <v>73</v>
      </c>
      <c r="I367" t="s">
        <v>74</v>
      </c>
      <c r="J367" t="s">
        <v>75</v>
      </c>
      <c r="K367" t="s">
        <v>485</v>
      </c>
      <c r="L367" t="s">
        <v>882</v>
      </c>
      <c r="M367" t="s">
        <v>883</v>
      </c>
      <c r="N367" t="s">
        <v>884</v>
      </c>
      <c r="O367" t="s">
        <v>885</v>
      </c>
      <c r="P367" t="s">
        <v>885</v>
      </c>
      <c r="Q367" t="s">
        <v>896</v>
      </c>
      <c r="R367" t="s">
        <v>897</v>
      </c>
      <c r="S367" t="s">
        <v>83</v>
      </c>
      <c r="T367" t="s">
        <v>109</v>
      </c>
      <c r="U367" t="s">
        <v>365</v>
      </c>
      <c r="V367" s="7" t="s">
        <v>92</v>
      </c>
      <c r="W367" s="9" t="s">
        <v>92</v>
      </c>
      <c r="X367" t="s">
        <v>146</v>
      </c>
      <c r="Z367">
        <v>2.7</v>
      </c>
      <c r="AA367">
        <f t="shared" si="6"/>
        <v>4.2519685039370078E-2</v>
      </c>
    </row>
    <row r="368" spans="1:27" x14ac:dyDescent="0.2">
      <c r="A368" t="s">
        <v>877</v>
      </c>
      <c r="B368" t="s">
        <v>878</v>
      </c>
      <c r="C368" t="s">
        <v>879</v>
      </c>
      <c r="D368" t="s">
        <v>880</v>
      </c>
      <c r="E368" t="s">
        <v>881</v>
      </c>
      <c r="F368" t="s">
        <v>880</v>
      </c>
      <c r="G368" t="s">
        <v>881</v>
      </c>
      <c r="H368" t="s">
        <v>73</v>
      </c>
      <c r="I368" t="s">
        <v>74</v>
      </c>
      <c r="J368" t="s">
        <v>75</v>
      </c>
      <c r="K368" t="s">
        <v>485</v>
      </c>
      <c r="L368" t="s">
        <v>882</v>
      </c>
      <c r="M368" t="s">
        <v>883</v>
      </c>
      <c r="N368" t="s">
        <v>884</v>
      </c>
      <c r="O368" t="s">
        <v>885</v>
      </c>
      <c r="P368" t="s">
        <v>885</v>
      </c>
      <c r="Q368" t="s">
        <v>898</v>
      </c>
      <c r="R368" t="s">
        <v>899</v>
      </c>
      <c r="S368" t="s">
        <v>83</v>
      </c>
      <c r="T368" t="s">
        <v>113</v>
      </c>
      <c r="U368" t="s">
        <v>110</v>
      </c>
      <c r="V368" s="7" t="s">
        <v>92</v>
      </c>
      <c r="W368" s="9" t="s">
        <v>92</v>
      </c>
      <c r="X368" t="s">
        <v>146</v>
      </c>
      <c r="Z368">
        <v>2.2999999999999998</v>
      </c>
      <c r="AA368">
        <f t="shared" si="6"/>
        <v>3.6220472440944881E-2</v>
      </c>
    </row>
    <row r="369" spans="1:27" x14ac:dyDescent="0.2">
      <c r="A369" t="s">
        <v>877</v>
      </c>
      <c r="B369" t="s">
        <v>878</v>
      </c>
      <c r="C369" t="s">
        <v>879</v>
      </c>
      <c r="D369" t="s">
        <v>880</v>
      </c>
      <c r="E369" t="s">
        <v>881</v>
      </c>
      <c r="F369" t="s">
        <v>880</v>
      </c>
      <c r="G369" t="s">
        <v>881</v>
      </c>
      <c r="H369" t="s">
        <v>73</v>
      </c>
      <c r="I369" t="s">
        <v>74</v>
      </c>
      <c r="J369" t="s">
        <v>75</v>
      </c>
      <c r="K369" t="s">
        <v>485</v>
      </c>
      <c r="L369" t="s">
        <v>882</v>
      </c>
      <c r="M369" t="s">
        <v>883</v>
      </c>
      <c r="N369" t="s">
        <v>884</v>
      </c>
      <c r="O369" t="s">
        <v>885</v>
      </c>
      <c r="P369" t="s">
        <v>885</v>
      </c>
      <c r="Q369" t="s">
        <v>900</v>
      </c>
      <c r="R369" t="s">
        <v>901</v>
      </c>
      <c r="S369" t="s">
        <v>83</v>
      </c>
      <c r="T369" t="s">
        <v>119</v>
      </c>
      <c r="U369" t="s">
        <v>91</v>
      </c>
      <c r="V369" s="7" t="s">
        <v>92</v>
      </c>
      <c r="W369" s="9" t="s">
        <v>92</v>
      </c>
      <c r="X369" t="s">
        <v>146</v>
      </c>
      <c r="Z369">
        <v>3.7</v>
      </c>
      <c r="AA369">
        <f t="shared" si="6"/>
        <v>5.8267716535433077E-2</v>
      </c>
    </row>
    <row r="370" spans="1:27" x14ac:dyDescent="0.2">
      <c r="A370" t="s">
        <v>877</v>
      </c>
      <c r="B370" t="s">
        <v>878</v>
      </c>
      <c r="C370" t="s">
        <v>879</v>
      </c>
      <c r="D370" t="s">
        <v>880</v>
      </c>
      <c r="E370" t="s">
        <v>881</v>
      </c>
      <c r="F370" t="s">
        <v>880</v>
      </c>
      <c r="G370" t="s">
        <v>881</v>
      </c>
      <c r="H370" t="s">
        <v>73</v>
      </c>
      <c r="I370" t="s">
        <v>74</v>
      </c>
      <c r="J370" t="s">
        <v>75</v>
      </c>
      <c r="K370" t="s">
        <v>485</v>
      </c>
      <c r="L370" t="s">
        <v>882</v>
      </c>
      <c r="M370" t="s">
        <v>883</v>
      </c>
      <c r="N370" t="s">
        <v>884</v>
      </c>
      <c r="O370" t="s">
        <v>885</v>
      </c>
      <c r="P370" t="s">
        <v>885</v>
      </c>
      <c r="Q370" t="s">
        <v>902</v>
      </c>
      <c r="R370" t="s">
        <v>903</v>
      </c>
      <c r="S370" t="s">
        <v>83</v>
      </c>
      <c r="T370" t="s">
        <v>114</v>
      </c>
      <c r="U370" t="s">
        <v>162</v>
      </c>
      <c r="V370" s="7" t="s">
        <v>92</v>
      </c>
      <c r="W370" s="9" t="s">
        <v>92</v>
      </c>
      <c r="X370" t="s">
        <v>146</v>
      </c>
      <c r="Z370">
        <v>5.0999999999999996</v>
      </c>
      <c r="AA370">
        <f t="shared" si="6"/>
        <v>8.0314960629921259E-2</v>
      </c>
    </row>
    <row r="371" spans="1:27" x14ac:dyDescent="0.2">
      <c r="A371" t="s">
        <v>877</v>
      </c>
      <c r="B371" t="s">
        <v>878</v>
      </c>
      <c r="C371" t="s">
        <v>879</v>
      </c>
      <c r="D371" t="s">
        <v>880</v>
      </c>
      <c r="E371" t="s">
        <v>881</v>
      </c>
      <c r="F371" t="s">
        <v>880</v>
      </c>
      <c r="G371" t="s">
        <v>881</v>
      </c>
      <c r="H371" t="s">
        <v>73</v>
      </c>
      <c r="I371" t="s">
        <v>74</v>
      </c>
      <c r="J371" t="s">
        <v>75</v>
      </c>
      <c r="K371" t="s">
        <v>485</v>
      </c>
      <c r="L371" t="s">
        <v>882</v>
      </c>
      <c r="M371" t="s">
        <v>883</v>
      </c>
      <c r="N371" t="s">
        <v>884</v>
      </c>
      <c r="O371" t="s">
        <v>885</v>
      </c>
      <c r="P371" t="s">
        <v>885</v>
      </c>
      <c r="Q371" t="s">
        <v>904</v>
      </c>
      <c r="R371" t="s">
        <v>905</v>
      </c>
      <c r="S371" t="s">
        <v>83</v>
      </c>
      <c r="T371" t="s">
        <v>102</v>
      </c>
      <c r="U371" t="s">
        <v>361</v>
      </c>
      <c r="V371" s="7" t="s">
        <v>92</v>
      </c>
      <c r="W371" s="9" t="s">
        <v>92</v>
      </c>
      <c r="X371" t="s">
        <v>146</v>
      </c>
      <c r="Z371">
        <v>5.6</v>
      </c>
      <c r="AA371">
        <f t="shared" si="6"/>
        <v>8.8188976377952755E-2</v>
      </c>
    </row>
    <row r="372" spans="1:27" x14ac:dyDescent="0.2">
      <c r="A372" t="s">
        <v>877</v>
      </c>
      <c r="B372" t="s">
        <v>878</v>
      </c>
      <c r="C372" t="s">
        <v>879</v>
      </c>
      <c r="D372" t="s">
        <v>880</v>
      </c>
      <c r="E372" t="s">
        <v>881</v>
      </c>
      <c r="F372" t="s">
        <v>880</v>
      </c>
      <c r="G372" t="s">
        <v>881</v>
      </c>
      <c r="H372" t="s">
        <v>73</v>
      </c>
      <c r="I372" t="s">
        <v>74</v>
      </c>
      <c r="J372" t="s">
        <v>75</v>
      </c>
      <c r="K372" t="s">
        <v>485</v>
      </c>
      <c r="L372" t="s">
        <v>882</v>
      </c>
      <c r="M372" t="s">
        <v>883</v>
      </c>
      <c r="N372" t="s">
        <v>884</v>
      </c>
      <c r="O372" t="s">
        <v>885</v>
      </c>
      <c r="P372" t="s">
        <v>885</v>
      </c>
      <c r="Q372" t="s">
        <v>906</v>
      </c>
      <c r="R372" t="s">
        <v>907</v>
      </c>
      <c r="S372" t="s">
        <v>83</v>
      </c>
      <c r="T372" t="s">
        <v>110</v>
      </c>
      <c r="U372" t="s">
        <v>119</v>
      </c>
      <c r="V372" s="7" t="s">
        <v>92</v>
      </c>
      <c r="W372" s="9" t="s">
        <v>92</v>
      </c>
      <c r="X372" t="s">
        <v>146</v>
      </c>
      <c r="Z372">
        <v>2.8</v>
      </c>
      <c r="AA372">
        <f t="shared" si="6"/>
        <v>4.4094488188976377E-2</v>
      </c>
    </row>
    <row r="373" spans="1:27" x14ac:dyDescent="0.2">
      <c r="A373" t="s">
        <v>877</v>
      </c>
      <c r="B373" t="s">
        <v>878</v>
      </c>
      <c r="C373" t="s">
        <v>879</v>
      </c>
      <c r="D373" t="s">
        <v>880</v>
      </c>
      <c r="E373" t="s">
        <v>881</v>
      </c>
      <c r="F373" t="s">
        <v>880</v>
      </c>
      <c r="G373" t="s">
        <v>881</v>
      </c>
      <c r="H373" t="s">
        <v>73</v>
      </c>
      <c r="I373" t="s">
        <v>74</v>
      </c>
      <c r="J373" t="s">
        <v>75</v>
      </c>
      <c r="K373" t="s">
        <v>485</v>
      </c>
      <c r="L373" t="s">
        <v>882</v>
      </c>
      <c r="M373" t="s">
        <v>883</v>
      </c>
      <c r="N373" t="s">
        <v>884</v>
      </c>
      <c r="O373" t="s">
        <v>885</v>
      </c>
      <c r="P373" t="s">
        <v>885</v>
      </c>
      <c r="Q373" t="s">
        <v>908</v>
      </c>
      <c r="R373" t="s">
        <v>909</v>
      </c>
      <c r="S373" t="s">
        <v>128</v>
      </c>
      <c r="T373" t="s">
        <v>84</v>
      </c>
      <c r="U373" t="s">
        <v>114</v>
      </c>
      <c r="V373" s="7" t="s">
        <v>92</v>
      </c>
      <c r="W373" s="9" t="s">
        <v>92</v>
      </c>
      <c r="X373" t="s">
        <v>146</v>
      </c>
      <c r="Z373">
        <v>3.5</v>
      </c>
      <c r="AA373">
        <f t="shared" si="6"/>
        <v>5.5118110236220472E-2</v>
      </c>
    </row>
    <row r="374" spans="1:27" x14ac:dyDescent="0.2">
      <c r="A374" t="s">
        <v>877</v>
      </c>
      <c r="B374" t="s">
        <v>878</v>
      </c>
      <c r="C374" t="s">
        <v>879</v>
      </c>
      <c r="D374" t="s">
        <v>880</v>
      </c>
      <c r="E374" t="s">
        <v>881</v>
      </c>
      <c r="F374" t="s">
        <v>880</v>
      </c>
      <c r="G374" t="s">
        <v>881</v>
      </c>
      <c r="H374" t="s">
        <v>73</v>
      </c>
      <c r="I374" t="s">
        <v>74</v>
      </c>
      <c r="J374" t="s">
        <v>75</v>
      </c>
      <c r="K374" t="s">
        <v>485</v>
      </c>
      <c r="L374" t="s">
        <v>882</v>
      </c>
      <c r="M374" t="s">
        <v>883</v>
      </c>
      <c r="N374" t="s">
        <v>884</v>
      </c>
      <c r="O374" t="s">
        <v>885</v>
      </c>
      <c r="P374" t="s">
        <v>885</v>
      </c>
      <c r="Q374" t="s">
        <v>910</v>
      </c>
      <c r="R374" t="s">
        <v>911</v>
      </c>
      <c r="S374" t="s">
        <v>128</v>
      </c>
      <c r="T374" t="s">
        <v>90</v>
      </c>
      <c r="U374" t="s">
        <v>109</v>
      </c>
      <c r="V374" s="7" t="s">
        <v>92</v>
      </c>
      <c r="W374" s="9" t="s">
        <v>92</v>
      </c>
      <c r="X374" t="s">
        <v>146</v>
      </c>
      <c r="Z374">
        <v>3.4</v>
      </c>
      <c r="AA374">
        <f t="shared" si="6"/>
        <v>5.3543307086614172E-2</v>
      </c>
    </row>
    <row r="375" spans="1:27" x14ac:dyDescent="0.2">
      <c r="A375" t="s">
        <v>877</v>
      </c>
      <c r="B375" t="s">
        <v>878</v>
      </c>
      <c r="C375" t="s">
        <v>879</v>
      </c>
      <c r="D375" t="s">
        <v>880</v>
      </c>
      <c r="E375" t="s">
        <v>881</v>
      </c>
      <c r="F375" t="s">
        <v>880</v>
      </c>
      <c r="G375" t="s">
        <v>881</v>
      </c>
      <c r="H375" t="s">
        <v>73</v>
      </c>
      <c r="I375" t="s">
        <v>74</v>
      </c>
      <c r="J375" t="s">
        <v>75</v>
      </c>
      <c r="K375" t="s">
        <v>485</v>
      </c>
      <c r="L375" t="s">
        <v>882</v>
      </c>
      <c r="M375" t="s">
        <v>883</v>
      </c>
      <c r="N375" t="s">
        <v>884</v>
      </c>
      <c r="O375" t="s">
        <v>885</v>
      </c>
      <c r="P375" t="s">
        <v>885</v>
      </c>
      <c r="Q375" t="s">
        <v>912</v>
      </c>
      <c r="R375" t="s">
        <v>913</v>
      </c>
      <c r="S375" t="s">
        <v>128</v>
      </c>
      <c r="T375" t="s">
        <v>95</v>
      </c>
      <c r="U375" t="s">
        <v>91</v>
      </c>
      <c r="V375" s="7" t="s">
        <v>92</v>
      </c>
      <c r="W375" s="9" t="s">
        <v>92</v>
      </c>
      <c r="X375" t="s">
        <v>146</v>
      </c>
      <c r="Z375">
        <v>3.2</v>
      </c>
      <c r="AA375">
        <f t="shared" si="6"/>
        <v>5.0393700787401581E-2</v>
      </c>
    </row>
    <row r="376" spans="1:27" x14ac:dyDescent="0.2">
      <c r="A376" t="s">
        <v>877</v>
      </c>
      <c r="B376" t="s">
        <v>878</v>
      </c>
      <c r="C376" t="s">
        <v>879</v>
      </c>
      <c r="D376" t="s">
        <v>880</v>
      </c>
      <c r="E376" t="s">
        <v>881</v>
      </c>
      <c r="F376" t="s">
        <v>880</v>
      </c>
      <c r="G376" t="s">
        <v>881</v>
      </c>
      <c r="H376" t="s">
        <v>73</v>
      </c>
      <c r="I376" t="s">
        <v>74</v>
      </c>
      <c r="J376" t="s">
        <v>75</v>
      </c>
      <c r="K376" t="s">
        <v>485</v>
      </c>
      <c r="L376" t="s">
        <v>882</v>
      </c>
      <c r="M376" t="s">
        <v>883</v>
      </c>
      <c r="N376" t="s">
        <v>884</v>
      </c>
      <c r="O376" t="s">
        <v>885</v>
      </c>
      <c r="P376" t="s">
        <v>885</v>
      </c>
      <c r="Q376" t="s">
        <v>914</v>
      </c>
      <c r="R376" t="s">
        <v>915</v>
      </c>
      <c r="S376" t="s">
        <v>128</v>
      </c>
      <c r="T376" t="s">
        <v>98</v>
      </c>
      <c r="U376" t="s">
        <v>105</v>
      </c>
      <c r="V376" s="7" t="s">
        <v>92</v>
      </c>
      <c r="W376" s="9" t="s">
        <v>92</v>
      </c>
      <c r="X376" t="s">
        <v>146</v>
      </c>
      <c r="Z376">
        <v>3.6</v>
      </c>
      <c r="AA376">
        <f t="shared" si="6"/>
        <v>5.6692913385826771E-2</v>
      </c>
    </row>
    <row r="377" spans="1:27" x14ac:dyDescent="0.2">
      <c r="A377" t="s">
        <v>877</v>
      </c>
      <c r="B377" t="s">
        <v>878</v>
      </c>
      <c r="C377" t="s">
        <v>879</v>
      </c>
      <c r="D377" t="s">
        <v>880</v>
      </c>
      <c r="E377" t="s">
        <v>881</v>
      </c>
      <c r="F377" t="s">
        <v>880</v>
      </c>
      <c r="G377" t="s">
        <v>881</v>
      </c>
      <c r="H377" t="s">
        <v>73</v>
      </c>
      <c r="I377" t="s">
        <v>74</v>
      </c>
      <c r="J377" t="s">
        <v>75</v>
      </c>
      <c r="K377" t="s">
        <v>485</v>
      </c>
      <c r="L377" t="s">
        <v>882</v>
      </c>
      <c r="M377" t="s">
        <v>883</v>
      </c>
      <c r="N377" t="s">
        <v>884</v>
      </c>
      <c r="O377" t="s">
        <v>885</v>
      </c>
      <c r="P377" t="s">
        <v>885</v>
      </c>
      <c r="Q377" t="s">
        <v>916</v>
      </c>
      <c r="R377" t="s">
        <v>917</v>
      </c>
      <c r="S377" t="s">
        <v>128</v>
      </c>
      <c r="T377" t="s">
        <v>101</v>
      </c>
      <c r="U377" t="s">
        <v>102</v>
      </c>
      <c r="V377" s="7" t="s">
        <v>92</v>
      </c>
      <c r="W377" s="9" t="s">
        <v>92</v>
      </c>
      <c r="X377" t="s">
        <v>146</v>
      </c>
      <c r="Z377" t="s">
        <v>98</v>
      </c>
      <c r="AA377">
        <f t="shared" si="6"/>
        <v>6.2992125984251968E-2</v>
      </c>
    </row>
    <row r="378" spans="1:27" x14ac:dyDescent="0.2">
      <c r="A378" t="s">
        <v>877</v>
      </c>
      <c r="B378" t="s">
        <v>878</v>
      </c>
      <c r="C378" t="s">
        <v>879</v>
      </c>
      <c r="D378" t="s">
        <v>880</v>
      </c>
      <c r="E378" t="s">
        <v>881</v>
      </c>
      <c r="F378" t="s">
        <v>880</v>
      </c>
      <c r="G378" t="s">
        <v>881</v>
      </c>
      <c r="H378" t="s">
        <v>73</v>
      </c>
      <c r="I378" t="s">
        <v>74</v>
      </c>
      <c r="J378" t="s">
        <v>75</v>
      </c>
      <c r="K378" t="s">
        <v>485</v>
      </c>
      <c r="L378" t="s">
        <v>882</v>
      </c>
      <c r="M378" t="s">
        <v>883</v>
      </c>
      <c r="N378" t="s">
        <v>884</v>
      </c>
      <c r="O378" t="s">
        <v>885</v>
      </c>
      <c r="P378" t="s">
        <v>885</v>
      </c>
      <c r="Q378" t="s">
        <v>918</v>
      </c>
      <c r="R378" t="s">
        <v>276</v>
      </c>
      <c r="S378" t="s">
        <v>128</v>
      </c>
      <c r="T378" t="s">
        <v>105</v>
      </c>
      <c r="U378" t="s">
        <v>110</v>
      </c>
      <c r="V378" s="7" t="s">
        <v>92</v>
      </c>
      <c r="W378" s="9" t="s">
        <v>92</v>
      </c>
      <c r="X378" t="s">
        <v>146</v>
      </c>
      <c r="Z378">
        <v>4.7</v>
      </c>
      <c r="AA378">
        <f t="shared" si="6"/>
        <v>7.4015748031496062E-2</v>
      </c>
    </row>
    <row r="379" spans="1:27" x14ac:dyDescent="0.2">
      <c r="A379" t="s">
        <v>877</v>
      </c>
      <c r="B379" t="s">
        <v>878</v>
      </c>
      <c r="C379" t="s">
        <v>879</v>
      </c>
      <c r="D379" t="s">
        <v>880</v>
      </c>
      <c r="E379" t="s">
        <v>881</v>
      </c>
      <c r="F379" t="s">
        <v>880</v>
      </c>
      <c r="G379" t="s">
        <v>881</v>
      </c>
      <c r="H379" t="s">
        <v>73</v>
      </c>
      <c r="I379" t="s">
        <v>74</v>
      </c>
      <c r="J379" t="s">
        <v>75</v>
      </c>
      <c r="K379" t="s">
        <v>485</v>
      </c>
      <c r="L379" t="s">
        <v>882</v>
      </c>
      <c r="M379" t="s">
        <v>883</v>
      </c>
      <c r="N379" t="s">
        <v>884</v>
      </c>
      <c r="O379" t="s">
        <v>885</v>
      </c>
      <c r="P379" t="s">
        <v>885</v>
      </c>
      <c r="Q379" t="s">
        <v>919</v>
      </c>
      <c r="R379" t="s">
        <v>145</v>
      </c>
      <c r="S379" t="s">
        <v>128</v>
      </c>
      <c r="T379" t="s">
        <v>109</v>
      </c>
      <c r="U379" t="s">
        <v>110</v>
      </c>
      <c r="V379" s="7" t="s">
        <v>92</v>
      </c>
      <c r="W379" s="9" t="s">
        <v>92</v>
      </c>
      <c r="X379" t="s">
        <v>146</v>
      </c>
      <c r="Z379">
        <v>3.7</v>
      </c>
      <c r="AA379">
        <f t="shared" si="6"/>
        <v>5.8267716535433077E-2</v>
      </c>
    </row>
    <row r="380" spans="1:27" x14ac:dyDescent="0.2">
      <c r="A380" t="s">
        <v>877</v>
      </c>
      <c r="B380" t="s">
        <v>878</v>
      </c>
      <c r="C380" t="s">
        <v>879</v>
      </c>
      <c r="D380" t="s">
        <v>880</v>
      </c>
      <c r="E380" t="s">
        <v>881</v>
      </c>
      <c r="F380" t="s">
        <v>880</v>
      </c>
      <c r="G380" t="s">
        <v>881</v>
      </c>
      <c r="H380" t="s">
        <v>73</v>
      </c>
      <c r="I380" t="s">
        <v>74</v>
      </c>
      <c r="J380" t="s">
        <v>75</v>
      </c>
      <c r="K380" t="s">
        <v>485</v>
      </c>
      <c r="L380" t="s">
        <v>882</v>
      </c>
      <c r="M380" t="s">
        <v>883</v>
      </c>
      <c r="N380" t="s">
        <v>884</v>
      </c>
      <c r="O380" t="s">
        <v>885</v>
      </c>
      <c r="P380" t="s">
        <v>885</v>
      </c>
      <c r="Q380" t="s">
        <v>920</v>
      </c>
      <c r="R380" t="s">
        <v>921</v>
      </c>
      <c r="S380" t="s">
        <v>128</v>
      </c>
      <c r="T380" t="s">
        <v>113</v>
      </c>
      <c r="U380" t="s">
        <v>109</v>
      </c>
      <c r="V380" s="7" t="s">
        <v>92</v>
      </c>
      <c r="W380" s="9" t="s">
        <v>92</v>
      </c>
      <c r="X380" t="s">
        <v>146</v>
      </c>
      <c r="Z380">
        <v>2.5</v>
      </c>
      <c r="AA380">
        <f t="shared" si="6"/>
        <v>3.937007874015748E-2</v>
      </c>
    </row>
    <row r="381" spans="1:27" x14ac:dyDescent="0.2">
      <c r="A381" t="s">
        <v>877</v>
      </c>
      <c r="B381" t="s">
        <v>878</v>
      </c>
      <c r="C381" t="s">
        <v>879</v>
      </c>
      <c r="D381" t="s">
        <v>880</v>
      </c>
      <c r="E381" t="s">
        <v>881</v>
      </c>
      <c r="F381" t="s">
        <v>880</v>
      </c>
      <c r="G381" t="s">
        <v>881</v>
      </c>
      <c r="H381" t="s">
        <v>73</v>
      </c>
      <c r="I381" t="s">
        <v>74</v>
      </c>
      <c r="J381" t="s">
        <v>75</v>
      </c>
      <c r="K381" t="s">
        <v>485</v>
      </c>
      <c r="L381" t="s">
        <v>882</v>
      </c>
      <c r="M381" t="s">
        <v>883</v>
      </c>
      <c r="N381" t="s">
        <v>884</v>
      </c>
      <c r="O381" t="s">
        <v>885</v>
      </c>
      <c r="P381" t="s">
        <v>885</v>
      </c>
      <c r="Q381" t="s">
        <v>922</v>
      </c>
      <c r="R381" t="s">
        <v>923</v>
      </c>
      <c r="S381" t="s">
        <v>128</v>
      </c>
      <c r="T381" t="s">
        <v>119</v>
      </c>
      <c r="U381" t="s">
        <v>106</v>
      </c>
      <c r="V381" s="7" t="s">
        <v>92</v>
      </c>
      <c r="W381" s="9" t="s">
        <v>92</v>
      </c>
      <c r="X381" t="s">
        <v>146</v>
      </c>
      <c r="Z381">
        <v>4.8</v>
      </c>
      <c r="AA381">
        <f t="shared" si="6"/>
        <v>7.5590551181102361E-2</v>
      </c>
    </row>
    <row r="382" spans="1:27" x14ac:dyDescent="0.2">
      <c r="A382" t="s">
        <v>877</v>
      </c>
      <c r="B382" t="s">
        <v>878</v>
      </c>
      <c r="C382" t="s">
        <v>879</v>
      </c>
      <c r="D382" t="s">
        <v>880</v>
      </c>
      <c r="E382" t="s">
        <v>881</v>
      </c>
      <c r="F382" t="s">
        <v>880</v>
      </c>
      <c r="G382" t="s">
        <v>881</v>
      </c>
      <c r="H382" t="s">
        <v>73</v>
      </c>
      <c r="I382" t="s">
        <v>74</v>
      </c>
      <c r="J382" t="s">
        <v>75</v>
      </c>
      <c r="K382" t="s">
        <v>485</v>
      </c>
      <c r="L382" t="s">
        <v>882</v>
      </c>
      <c r="M382" t="s">
        <v>883</v>
      </c>
      <c r="N382" t="s">
        <v>884</v>
      </c>
      <c r="O382" t="s">
        <v>885</v>
      </c>
      <c r="P382" t="s">
        <v>885</v>
      </c>
      <c r="Q382" t="s">
        <v>924</v>
      </c>
      <c r="R382" t="s">
        <v>925</v>
      </c>
      <c r="S382" t="s">
        <v>128</v>
      </c>
      <c r="T382" t="s">
        <v>114</v>
      </c>
      <c r="U382" t="s">
        <v>67</v>
      </c>
      <c r="V382" s="7" t="s">
        <v>92</v>
      </c>
      <c r="W382" s="9" t="s">
        <v>92</v>
      </c>
      <c r="X382" t="s">
        <v>146</v>
      </c>
      <c r="Z382">
        <v>3.5</v>
      </c>
      <c r="AA382">
        <f t="shared" si="6"/>
        <v>5.5118110236220472E-2</v>
      </c>
    </row>
    <row r="383" spans="1:27" x14ac:dyDescent="0.2">
      <c r="A383" t="s">
        <v>877</v>
      </c>
      <c r="B383" t="s">
        <v>878</v>
      </c>
      <c r="C383" t="s">
        <v>879</v>
      </c>
      <c r="D383" t="s">
        <v>880</v>
      </c>
      <c r="E383" t="s">
        <v>881</v>
      </c>
      <c r="F383" t="s">
        <v>880</v>
      </c>
      <c r="G383" t="s">
        <v>881</v>
      </c>
      <c r="H383" t="s">
        <v>73</v>
      </c>
      <c r="I383" t="s">
        <v>74</v>
      </c>
      <c r="J383" t="s">
        <v>75</v>
      </c>
      <c r="K383" t="s">
        <v>485</v>
      </c>
      <c r="L383" t="s">
        <v>882</v>
      </c>
      <c r="M383" t="s">
        <v>883</v>
      </c>
      <c r="N383" t="s">
        <v>884</v>
      </c>
      <c r="O383" t="s">
        <v>885</v>
      </c>
      <c r="P383" t="s">
        <v>885</v>
      </c>
      <c r="Q383" t="s">
        <v>926</v>
      </c>
      <c r="R383" t="s">
        <v>532</v>
      </c>
      <c r="S383" t="s">
        <v>128</v>
      </c>
      <c r="T383" t="s">
        <v>102</v>
      </c>
      <c r="U383" t="s">
        <v>67</v>
      </c>
      <c r="V383" s="7" t="s">
        <v>92</v>
      </c>
      <c r="W383" s="9" t="s">
        <v>92</v>
      </c>
      <c r="X383" t="s">
        <v>146</v>
      </c>
      <c r="Z383">
        <v>8.8000000000000007</v>
      </c>
      <c r="AA383">
        <f t="shared" si="6"/>
        <v>0.13858267716535433</v>
      </c>
    </row>
    <row r="384" spans="1:27" x14ac:dyDescent="0.2">
      <c r="A384" t="s">
        <v>877</v>
      </c>
      <c r="B384" t="s">
        <v>878</v>
      </c>
      <c r="C384" t="s">
        <v>879</v>
      </c>
      <c r="D384" t="s">
        <v>880</v>
      </c>
      <c r="E384" t="s">
        <v>881</v>
      </c>
      <c r="F384" t="s">
        <v>880</v>
      </c>
      <c r="G384" t="s">
        <v>881</v>
      </c>
      <c r="H384" t="s">
        <v>73</v>
      </c>
      <c r="I384" t="s">
        <v>74</v>
      </c>
      <c r="J384" t="s">
        <v>75</v>
      </c>
      <c r="K384" t="s">
        <v>485</v>
      </c>
      <c r="L384" t="s">
        <v>882</v>
      </c>
      <c r="M384" t="s">
        <v>883</v>
      </c>
      <c r="N384" t="s">
        <v>884</v>
      </c>
      <c r="O384" t="s">
        <v>885</v>
      </c>
      <c r="P384" t="s">
        <v>885</v>
      </c>
      <c r="Q384" t="s">
        <v>927</v>
      </c>
      <c r="R384" t="s">
        <v>730</v>
      </c>
      <c r="S384" t="s">
        <v>128</v>
      </c>
      <c r="T384" t="s">
        <v>110</v>
      </c>
      <c r="U384" t="s">
        <v>129</v>
      </c>
      <c r="V384" s="7" t="s">
        <v>92</v>
      </c>
      <c r="W384" s="9" t="s">
        <v>92</v>
      </c>
      <c r="X384" t="s">
        <v>146</v>
      </c>
      <c r="Z384">
        <v>3.5</v>
      </c>
      <c r="AA384">
        <f t="shared" si="6"/>
        <v>5.5118110236220472E-2</v>
      </c>
    </row>
    <row r="385" spans="1:27" x14ac:dyDescent="0.2">
      <c r="A385" t="s">
        <v>877</v>
      </c>
      <c r="B385" t="s">
        <v>878</v>
      </c>
      <c r="C385" t="s">
        <v>879</v>
      </c>
      <c r="D385" t="s">
        <v>880</v>
      </c>
      <c r="E385" t="s">
        <v>881</v>
      </c>
      <c r="F385" t="s">
        <v>880</v>
      </c>
      <c r="G385" t="s">
        <v>881</v>
      </c>
      <c r="H385" t="s">
        <v>73</v>
      </c>
      <c r="I385" t="s">
        <v>74</v>
      </c>
      <c r="J385" t="s">
        <v>75</v>
      </c>
      <c r="K385" t="s">
        <v>485</v>
      </c>
      <c r="L385" t="s">
        <v>882</v>
      </c>
      <c r="M385" t="s">
        <v>883</v>
      </c>
      <c r="N385" t="s">
        <v>884</v>
      </c>
      <c r="O385" t="s">
        <v>885</v>
      </c>
      <c r="P385" t="s">
        <v>885</v>
      </c>
      <c r="Q385" t="s">
        <v>928</v>
      </c>
      <c r="R385" t="s">
        <v>929</v>
      </c>
      <c r="S385" t="s">
        <v>161</v>
      </c>
      <c r="T385" t="s">
        <v>84</v>
      </c>
      <c r="U385" t="s">
        <v>110</v>
      </c>
      <c r="V385" s="7" t="s">
        <v>92</v>
      </c>
      <c r="W385" s="9" t="s">
        <v>92</v>
      </c>
      <c r="X385" t="s">
        <v>146</v>
      </c>
      <c r="Z385">
        <v>3.3</v>
      </c>
      <c r="AA385">
        <f t="shared" si="6"/>
        <v>5.1968503937007873E-2</v>
      </c>
    </row>
    <row r="386" spans="1:27" x14ac:dyDescent="0.2">
      <c r="A386" t="s">
        <v>877</v>
      </c>
      <c r="B386" t="s">
        <v>878</v>
      </c>
      <c r="C386" t="s">
        <v>879</v>
      </c>
      <c r="D386" t="s">
        <v>880</v>
      </c>
      <c r="E386" t="s">
        <v>881</v>
      </c>
      <c r="F386" t="s">
        <v>880</v>
      </c>
      <c r="G386" t="s">
        <v>881</v>
      </c>
      <c r="H386" t="s">
        <v>73</v>
      </c>
      <c r="I386" t="s">
        <v>74</v>
      </c>
      <c r="J386" t="s">
        <v>75</v>
      </c>
      <c r="K386" t="s">
        <v>485</v>
      </c>
      <c r="L386" t="s">
        <v>882</v>
      </c>
      <c r="M386" t="s">
        <v>883</v>
      </c>
      <c r="N386" t="s">
        <v>884</v>
      </c>
      <c r="O386" t="s">
        <v>885</v>
      </c>
      <c r="P386" t="s">
        <v>885</v>
      </c>
      <c r="Q386" t="s">
        <v>930</v>
      </c>
      <c r="R386" t="s">
        <v>931</v>
      </c>
      <c r="S386" t="s">
        <v>161</v>
      </c>
      <c r="T386" t="s">
        <v>90</v>
      </c>
      <c r="U386" t="s">
        <v>113</v>
      </c>
      <c r="V386" s="7" t="s">
        <v>92</v>
      </c>
      <c r="W386" s="9" t="s">
        <v>92</v>
      </c>
      <c r="X386" t="s">
        <v>146</v>
      </c>
      <c r="Z386">
        <v>4.2</v>
      </c>
      <c r="AA386">
        <f t="shared" si="6"/>
        <v>6.6141732283464566E-2</v>
      </c>
    </row>
    <row r="387" spans="1:27" x14ac:dyDescent="0.2">
      <c r="A387" t="s">
        <v>877</v>
      </c>
      <c r="B387" t="s">
        <v>878</v>
      </c>
      <c r="C387" t="s">
        <v>879</v>
      </c>
      <c r="D387" t="s">
        <v>880</v>
      </c>
      <c r="E387" t="s">
        <v>881</v>
      </c>
      <c r="F387" t="s">
        <v>880</v>
      </c>
      <c r="G387" t="s">
        <v>881</v>
      </c>
      <c r="H387" t="s">
        <v>73</v>
      </c>
      <c r="I387" t="s">
        <v>74</v>
      </c>
      <c r="J387" t="s">
        <v>75</v>
      </c>
      <c r="K387" t="s">
        <v>485</v>
      </c>
      <c r="L387" t="s">
        <v>882</v>
      </c>
      <c r="M387" t="s">
        <v>883</v>
      </c>
      <c r="N387" t="s">
        <v>884</v>
      </c>
      <c r="O387" t="s">
        <v>885</v>
      </c>
      <c r="P387" t="s">
        <v>885</v>
      </c>
      <c r="Q387" t="s">
        <v>932</v>
      </c>
      <c r="R387" t="s">
        <v>818</v>
      </c>
      <c r="S387" t="s">
        <v>161</v>
      </c>
      <c r="T387" t="s">
        <v>95</v>
      </c>
      <c r="U387" t="s">
        <v>110</v>
      </c>
      <c r="V387" s="7" t="s">
        <v>92</v>
      </c>
      <c r="W387" s="9" t="s">
        <v>92</v>
      </c>
      <c r="X387" t="s">
        <v>146</v>
      </c>
      <c r="Z387" t="s">
        <v>98</v>
      </c>
      <c r="AA387">
        <f t="shared" si="6"/>
        <v>6.2992125984251968E-2</v>
      </c>
    </row>
    <row r="388" spans="1:27" x14ac:dyDescent="0.2">
      <c r="A388" t="s">
        <v>877</v>
      </c>
      <c r="B388" t="s">
        <v>878</v>
      </c>
      <c r="C388" t="s">
        <v>879</v>
      </c>
      <c r="D388" t="s">
        <v>880</v>
      </c>
      <c r="E388" t="s">
        <v>881</v>
      </c>
      <c r="F388" t="s">
        <v>880</v>
      </c>
      <c r="G388" t="s">
        <v>881</v>
      </c>
      <c r="H388" t="s">
        <v>73</v>
      </c>
      <c r="I388" t="s">
        <v>74</v>
      </c>
      <c r="J388" t="s">
        <v>75</v>
      </c>
      <c r="K388" t="s">
        <v>485</v>
      </c>
      <c r="L388" t="s">
        <v>882</v>
      </c>
      <c r="M388" t="s">
        <v>883</v>
      </c>
      <c r="N388" t="s">
        <v>884</v>
      </c>
      <c r="O388" t="s">
        <v>885</v>
      </c>
      <c r="P388" t="s">
        <v>885</v>
      </c>
      <c r="Q388" t="s">
        <v>933</v>
      </c>
      <c r="R388" t="s">
        <v>934</v>
      </c>
      <c r="S388" t="s">
        <v>161</v>
      </c>
      <c r="T388" t="s">
        <v>98</v>
      </c>
      <c r="U388" t="s">
        <v>110</v>
      </c>
      <c r="V388" s="7" t="s">
        <v>92</v>
      </c>
      <c r="W388" s="9" t="s">
        <v>92</v>
      </c>
      <c r="X388" t="s">
        <v>146</v>
      </c>
      <c r="Z388">
        <v>3.4</v>
      </c>
      <c r="AA388">
        <f t="shared" si="6"/>
        <v>5.3543307086614172E-2</v>
      </c>
    </row>
    <row r="389" spans="1:27" x14ac:dyDescent="0.2">
      <c r="A389" t="s">
        <v>877</v>
      </c>
      <c r="B389" t="s">
        <v>878</v>
      </c>
      <c r="C389" t="s">
        <v>879</v>
      </c>
      <c r="D389" t="s">
        <v>880</v>
      </c>
      <c r="E389" t="s">
        <v>881</v>
      </c>
      <c r="F389" t="s">
        <v>880</v>
      </c>
      <c r="G389" t="s">
        <v>881</v>
      </c>
      <c r="H389" t="s">
        <v>73</v>
      </c>
      <c r="I389" t="s">
        <v>74</v>
      </c>
      <c r="J389" t="s">
        <v>75</v>
      </c>
      <c r="K389" t="s">
        <v>485</v>
      </c>
      <c r="L389" t="s">
        <v>882</v>
      </c>
      <c r="M389" t="s">
        <v>883</v>
      </c>
      <c r="N389" t="s">
        <v>884</v>
      </c>
      <c r="O389" t="s">
        <v>885</v>
      </c>
      <c r="P389" t="s">
        <v>885</v>
      </c>
      <c r="Q389" t="s">
        <v>935</v>
      </c>
      <c r="R389" t="s">
        <v>736</v>
      </c>
      <c r="S389" t="s">
        <v>161</v>
      </c>
      <c r="T389" t="s">
        <v>101</v>
      </c>
      <c r="U389" t="s">
        <v>238</v>
      </c>
      <c r="V389" s="7" t="s">
        <v>92</v>
      </c>
      <c r="W389" s="9" t="s">
        <v>92</v>
      </c>
      <c r="X389" t="s">
        <v>146</v>
      </c>
      <c r="Z389">
        <v>2.9</v>
      </c>
      <c r="AA389">
        <f t="shared" si="6"/>
        <v>4.5669291338582677E-2</v>
      </c>
    </row>
    <row r="390" spans="1:27" x14ac:dyDescent="0.2">
      <c r="A390" t="s">
        <v>877</v>
      </c>
      <c r="B390" t="s">
        <v>878</v>
      </c>
      <c r="C390" t="s">
        <v>879</v>
      </c>
      <c r="D390" t="s">
        <v>880</v>
      </c>
      <c r="E390" t="s">
        <v>881</v>
      </c>
      <c r="F390" t="s">
        <v>880</v>
      </c>
      <c r="G390" t="s">
        <v>881</v>
      </c>
      <c r="H390" t="s">
        <v>73</v>
      </c>
      <c r="I390" t="s">
        <v>74</v>
      </c>
      <c r="J390" t="s">
        <v>75</v>
      </c>
      <c r="K390" t="s">
        <v>485</v>
      </c>
      <c r="L390" t="s">
        <v>882</v>
      </c>
      <c r="M390" t="s">
        <v>883</v>
      </c>
      <c r="N390" t="s">
        <v>884</v>
      </c>
      <c r="O390" t="s">
        <v>885</v>
      </c>
      <c r="P390" t="s">
        <v>885</v>
      </c>
      <c r="Q390" t="s">
        <v>936</v>
      </c>
      <c r="R390" t="s">
        <v>391</v>
      </c>
      <c r="S390" t="s">
        <v>161</v>
      </c>
      <c r="T390" t="s">
        <v>105</v>
      </c>
      <c r="U390" t="s">
        <v>238</v>
      </c>
      <c r="V390" s="7" t="s">
        <v>92</v>
      </c>
      <c r="W390" s="9" t="s">
        <v>92</v>
      </c>
      <c r="X390" t="s">
        <v>146</v>
      </c>
      <c r="Z390">
        <v>3.7</v>
      </c>
      <c r="AA390">
        <f t="shared" si="6"/>
        <v>5.8267716535433077E-2</v>
      </c>
    </row>
    <row r="391" spans="1:27" x14ac:dyDescent="0.2">
      <c r="A391" t="s">
        <v>877</v>
      </c>
      <c r="B391" t="s">
        <v>878</v>
      </c>
      <c r="C391" t="s">
        <v>879</v>
      </c>
      <c r="D391" t="s">
        <v>880</v>
      </c>
      <c r="E391" t="s">
        <v>881</v>
      </c>
      <c r="F391" t="s">
        <v>880</v>
      </c>
      <c r="G391" t="s">
        <v>881</v>
      </c>
      <c r="H391" t="s">
        <v>73</v>
      </c>
      <c r="I391" t="s">
        <v>74</v>
      </c>
      <c r="J391" t="s">
        <v>75</v>
      </c>
      <c r="K391" t="s">
        <v>485</v>
      </c>
      <c r="L391" t="s">
        <v>882</v>
      </c>
      <c r="M391" t="s">
        <v>883</v>
      </c>
      <c r="N391" t="s">
        <v>884</v>
      </c>
      <c r="O391" t="s">
        <v>885</v>
      </c>
      <c r="P391" t="s">
        <v>885</v>
      </c>
      <c r="Q391" t="s">
        <v>937</v>
      </c>
      <c r="R391" t="s">
        <v>938</v>
      </c>
      <c r="S391" t="s">
        <v>161</v>
      </c>
      <c r="T391" t="s">
        <v>109</v>
      </c>
      <c r="U391" t="s">
        <v>98</v>
      </c>
      <c r="V391" s="7" t="s">
        <v>92</v>
      </c>
      <c r="W391" s="9" t="s">
        <v>92</v>
      </c>
      <c r="X391" t="s">
        <v>146</v>
      </c>
      <c r="Z391">
        <v>3.8</v>
      </c>
      <c r="AA391">
        <f t="shared" si="6"/>
        <v>5.9842519685039369E-2</v>
      </c>
    </row>
    <row r="392" spans="1:27" x14ac:dyDescent="0.2">
      <c r="A392" t="s">
        <v>877</v>
      </c>
      <c r="B392" t="s">
        <v>878</v>
      </c>
      <c r="C392" t="s">
        <v>879</v>
      </c>
      <c r="D392" t="s">
        <v>880</v>
      </c>
      <c r="E392" t="s">
        <v>881</v>
      </c>
      <c r="F392" t="s">
        <v>880</v>
      </c>
      <c r="G392" t="s">
        <v>881</v>
      </c>
      <c r="H392" t="s">
        <v>73</v>
      </c>
      <c r="I392" t="s">
        <v>74</v>
      </c>
      <c r="J392" t="s">
        <v>75</v>
      </c>
      <c r="K392" t="s">
        <v>485</v>
      </c>
      <c r="L392" t="s">
        <v>882</v>
      </c>
      <c r="M392" t="s">
        <v>883</v>
      </c>
      <c r="N392" t="s">
        <v>884</v>
      </c>
      <c r="O392" t="s">
        <v>885</v>
      </c>
      <c r="P392" t="s">
        <v>885</v>
      </c>
      <c r="Q392" t="s">
        <v>939</v>
      </c>
      <c r="R392" t="s">
        <v>825</v>
      </c>
      <c r="S392" t="s">
        <v>161</v>
      </c>
      <c r="T392" t="s">
        <v>113</v>
      </c>
      <c r="U392" t="s">
        <v>365</v>
      </c>
      <c r="V392" s="7" t="s">
        <v>92</v>
      </c>
      <c r="W392" s="9" t="s">
        <v>92</v>
      </c>
      <c r="X392" t="s">
        <v>146</v>
      </c>
      <c r="Z392">
        <v>4.5</v>
      </c>
      <c r="AA392">
        <f t="shared" si="6"/>
        <v>7.0866141732283464E-2</v>
      </c>
    </row>
    <row r="393" spans="1:27" x14ac:dyDescent="0.2">
      <c r="A393" t="s">
        <v>877</v>
      </c>
      <c r="B393" t="s">
        <v>878</v>
      </c>
      <c r="C393" t="s">
        <v>879</v>
      </c>
      <c r="D393" t="s">
        <v>880</v>
      </c>
      <c r="E393" t="s">
        <v>881</v>
      </c>
      <c r="F393" t="s">
        <v>880</v>
      </c>
      <c r="G393" t="s">
        <v>881</v>
      </c>
      <c r="H393" t="s">
        <v>73</v>
      </c>
      <c r="I393" t="s">
        <v>74</v>
      </c>
      <c r="J393" t="s">
        <v>75</v>
      </c>
      <c r="K393" t="s">
        <v>485</v>
      </c>
      <c r="L393" t="s">
        <v>882</v>
      </c>
      <c r="M393" t="s">
        <v>883</v>
      </c>
      <c r="N393" t="s">
        <v>884</v>
      </c>
      <c r="O393" t="s">
        <v>885</v>
      </c>
      <c r="P393" t="s">
        <v>885</v>
      </c>
      <c r="Q393" t="s">
        <v>940</v>
      </c>
      <c r="R393" t="s">
        <v>941</v>
      </c>
      <c r="S393" t="s">
        <v>161</v>
      </c>
      <c r="T393" t="s">
        <v>119</v>
      </c>
      <c r="U393" t="s">
        <v>102</v>
      </c>
      <c r="V393" s="7" t="s">
        <v>92</v>
      </c>
      <c r="W393" s="9" t="s">
        <v>92</v>
      </c>
      <c r="X393" t="s">
        <v>146</v>
      </c>
      <c r="Z393">
        <v>4.3</v>
      </c>
      <c r="AA393">
        <f t="shared" si="6"/>
        <v>6.7716535433070865E-2</v>
      </c>
    </row>
    <row r="394" spans="1:27" x14ac:dyDescent="0.2">
      <c r="A394" t="s">
        <v>877</v>
      </c>
      <c r="B394" t="s">
        <v>878</v>
      </c>
      <c r="C394" t="s">
        <v>879</v>
      </c>
      <c r="D394" t="s">
        <v>880</v>
      </c>
      <c r="E394" t="s">
        <v>881</v>
      </c>
      <c r="F394" t="s">
        <v>880</v>
      </c>
      <c r="G394" t="s">
        <v>881</v>
      </c>
      <c r="H394" t="s">
        <v>73</v>
      </c>
      <c r="I394" t="s">
        <v>74</v>
      </c>
      <c r="J394" t="s">
        <v>75</v>
      </c>
      <c r="K394" t="s">
        <v>485</v>
      </c>
      <c r="L394" t="s">
        <v>882</v>
      </c>
      <c r="M394" t="s">
        <v>883</v>
      </c>
      <c r="N394" t="s">
        <v>884</v>
      </c>
      <c r="O394" t="s">
        <v>885</v>
      </c>
      <c r="P394" t="s">
        <v>885</v>
      </c>
      <c r="Q394" t="s">
        <v>942</v>
      </c>
      <c r="R394" t="s">
        <v>375</v>
      </c>
      <c r="S394" t="s">
        <v>161</v>
      </c>
      <c r="T394" t="s">
        <v>114</v>
      </c>
      <c r="U394" t="s">
        <v>162</v>
      </c>
      <c r="V394" s="7" t="s">
        <v>92</v>
      </c>
      <c r="W394" s="9" t="s">
        <v>92</v>
      </c>
      <c r="X394" t="s">
        <v>146</v>
      </c>
      <c r="Z394" t="s">
        <v>95</v>
      </c>
      <c r="AA394">
        <f t="shared" si="6"/>
        <v>4.7244094488188976E-2</v>
      </c>
    </row>
    <row r="395" spans="1:27" x14ac:dyDescent="0.2">
      <c r="A395" t="s">
        <v>877</v>
      </c>
      <c r="B395" t="s">
        <v>878</v>
      </c>
      <c r="C395" t="s">
        <v>879</v>
      </c>
      <c r="D395" t="s">
        <v>880</v>
      </c>
      <c r="E395" t="s">
        <v>881</v>
      </c>
      <c r="F395" t="s">
        <v>880</v>
      </c>
      <c r="G395" t="s">
        <v>881</v>
      </c>
      <c r="H395" t="s">
        <v>73</v>
      </c>
      <c r="I395" t="s">
        <v>74</v>
      </c>
      <c r="J395" t="s">
        <v>75</v>
      </c>
      <c r="K395" t="s">
        <v>485</v>
      </c>
      <c r="L395" t="s">
        <v>882</v>
      </c>
      <c r="M395" t="s">
        <v>883</v>
      </c>
      <c r="N395" t="s">
        <v>884</v>
      </c>
      <c r="O395" t="s">
        <v>885</v>
      </c>
      <c r="P395" t="s">
        <v>885</v>
      </c>
      <c r="Q395" t="s">
        <v>943</v>
      </c>
      <c r="R395" t="s">
        <v>944</v>
      </c>
      <c r="S395" t="s">
        <v>161</v>
      </c>
      <c r="T395" t="s">
        <v>102</v>
      </c>
      <c r="U395" t="s">
        <v>129</v>
      </c>
      <c r="V395" s="7" t="s">
        <v>92</v>
      </c>
      <c r="W395" s="9" t="s">
        <v>92</v>
      </c>
      <c r="X395" t="s">
        <v>146</v>
      </c>
      <c r="Z395" t="s">
        <v>95</v>
      </c>
      <c r="AA395">
        <f t="shared" si="6"/>
        <v>4.7244094488188976E-2</v>
      </c>
    </row>
    <row r="396" spans="1:27" x14ac:dyDescent="0.2">
      <c r="A396" t="s">
        <v>877</v>
      </c>
      <c r="B396" t="s">
        <v>878</v>
      </c>
      <c r="C396" t="s">
        <v>879</v>
      </c>
      <c r="D396" t="s">
        <v>880</v>
      </c>
      <c r="E396" t="s">
        <v>881</v>
      </c>
      <c r="F396" t="s">
        <v>880</v>
      </c>
      <c r="G396" t="s">
        <v>881</v>
      </c>
      <c r="H396" t="s">
        <v>73</v>
      </c>
      <c r="I396" t="s">
        <v>74</v>
      </c>
      <c r="J396" t="s">
        <v>75</v>
      </c>
      <c r="K396" t="s">
        <v>485</v>
      </c>
      <c r="L396" t="s">
        <v>882</v>
      </c>
      <c r="M396" t="s">
        <v>883</v>
      </c>
      <c r="N396" t="s">
        <v>884</v>
      </c>
      <c r="O396" t="s">
        <v>885</v>
      </c>
      <c r="P396" t="s">
        <v>885</v>
      </c>
      <c r="Q396" t="s">
        <v>945</v>
      </c>
      <c r="R396" t="s">
        <v>556</v>
      </c>
      <c r="S396" t="s">
        <v>161</v>
      </c>
      <c r="T396" t="s">
        <v>110</v>
      </c>
      <c r="U396" t="s">
        <v>129</v>
      </c>
      <c r="V396" s="7" t="s">
        <v>92</v>
      </c>
      <c r="W396" s="9" t="s">
        <v>92</v>
      </c>
      <c r="X396" t="s">
        <v>146</v>
      </c>
      <c r="Z396">
        <v>2.7</v>
      </c>
      <c r="AA396">
        <f t="shared" si="6"/>
        <v>4.2519685039370078E-2</v>
      </c>
    </row>
    <row r="397" spans="1:27" x14ac:dyDescent="0.2">
      <c r="A397" t="s">
        <v>946</v>
      </c>
      <c r="B397" t="s">
        <v>947</v>
      </c>
      <c r="C397" t="s">
        <v>948</v>
      </c>
      <c r="D397" t="s">
        <v>949</v>
      </c>
      <c r="E397" t="s">
        <v>950</v>
      </c>
      <c r="F397" t="s">
        <v>949</v>
      </c>
      <c r="G397" t="s">
        <v>950</v>
      </c>
      <c r="H397" t="s">
        <v>73</v>
      </c>
      <c r="I397" t="s">
        <v>74</v>
      </c>
      <c r="J397" t="s">
        <v>75</v>
      </c>
      <c r="K397" t="s">
        <v>485</v>
      </c>
      <c r="L397" t="s">
        <v>882</v>
      </c>
      <c r="M397" t="s">
        <v>883</v>
      </c>
      <c r="N397" t="s">
        <v>951</v>
      </c>
      <c r="O397" t="s">
        <v>952</v>
      </c>
      <c r="P397" t="s">
        <v>952</v>
      </c>
      <c r="Q397" t="s">
        <v>953</v>
      </c>
      <c r="R397" t="s">
        <v>888</v>
      </c>
      <c r="S397" t="s">
        <v>83</v>
      </c>
      <c r="T397" t="s">
        <v>90</v>
      </c>
      <c r="U397" t="s">
        <v>67</v>
      </c>
      <c r="V397" s="7" t="s">
        <v>92</v>
      </c>
      <c r="W397" s="9" t="s">
        <v>92</v>
      </c>
      <c r="X397" t="s">
        <v>146</v>
      </c>
      <c r="Z397">
        <v>6.2</v>
      </c>
      <c r="AA397">
        <f t="shared" si="6"/>
        <v>9.763779527559055E-2</v>
      </c>
    </row>
    <row r="398" spans="1:27" x14ac:dyDescent="0.2">
      <c r="A398" t="s">
        <v>946</v>
      </c>
      <c r="B398" t="s">
        <v>947</v>
      </c>
      <c r="C398" t="s">
        <v>948</v>
      </c>
      <c r="D398" t="s">
        <v>949</v>
      </c>
      <c r="E398" t="s">
        <v>950</v>
      </c>
      <c r="F398" t="s">
        <v>949</v>
      </c>
      <c r="G398" t="s">
        <v>950</v>
      </c>
      <c r="H398" t="s">
        <v>73</v>
      </c>
      <c r="I398" t="s">
        <v>74</v>
      </c>
      <c r="J398" t="s">
        <v>75</v>
      </c>
      <c r="K398" t="s">
        <v>485</v>
      </c>
      <c r="L398" t="s">
        <v>882</v>
      </c>
      <c r="M398" t="s">
        <v>883</v>
      </c>
      <c r="N398" t="s">
        <v>951</v>
      </c>
      <c r="O398" t="s">
        <v>952</v>
      </c>
      <c r="P398" t="s">
        <v>952</v>
      </c>
      <c r="Q398" t="s">
        <v>954</v>
      </c>
      <c r="R398" t="s">
        <v>955</v>
      </c>
      <c r="S398" t="s">
        <v>83</v>
      </c>
      <c r="T398" t="s">
        <v>98</v>
      </c>
      <c r="U398" t="s">
        <v>101</v>
      </c>
      <c r="V398" s="7" t="s">
        <v>92</v>
      </c>
      <c r="W398" s="9" t="s">
        <v>92</v>
      </c>
      <c r="X398" t="s">
        <v>146</v>
      </c>
      <c r="Z398">
        <v>6.5</v>
      </c>
      <c r="AA398">
        <f t="shared" si="6"/>
        <v>0.10236220472440945</v>
      </c>
    </row>
    <row r="399" spans="1:27" x14ac:dyDescent="0.2">
      <c r="A399" t="s">
        <v>946</v>
      </c>
      <c r="B399" t="s">
        <v>947</v>
      </c>
      <c r="C399" t="s">
        <v>948</v>
      </c>
      <c r="D399" t="s">
        <v>949</v>
      </c>
      <c r="E399" t="s">
        <v>950</v>
      </c>
      <c r="F399" t="s">
        <v>949</v>
      </c>
      <c r="G399" t="s">
        <v>950</v>
      </c>
      <c r="H399" t="s">
        <v>73</v>
      </c>
      <c r="I399" t="s">
        <v>74</v>
      </c>
      <c r="J399" t="s">
        <v>75</v>
      </c>
      <c r="K399" t="s">
        <v>485</v>
      </c>
      <c r="L399" t="s">
        <v>882</v>
      </c>
      <c r="M399" t="s">
        <v>883</v>
      </c>
      <c r="N399" t="s">
        <v>951</v>
      </c>
      <c r="O399" t="s">
        <v>952</v>
      </c>
      <c r="P399" t="s">
        <v>952</v>
      </c>
      <c r="Q399" t="s">
        <v>956</v>
      </c>
      <c r="R399" t="s">
        <v>957</v>
      </c>
      <c r="S399" t="s">
        <v>83</v>
      </c>
      <c r="T399" t="s">
        <v>105</v>
      </c>
      <c r="U399" t="s">
        <v>113</v>
      </c>
      <c r="V399" s="7" t="s">
        <v>92</v>
      </c>
      <c r="W399" s="9" t="s">
        <v>92</v>
      </c>
      <c r="X399" t="s">
        <v>146</v>
      </c>
      <c r="Z399">
        <v>7.8</v>
      </c>
      <c r="AA399">
        <f t="shared" si="6"/>
        <v>0.12283464566929134</v>
      </c>
    </row>
    <row r="400" spans="1:27" x14ac:dyDescent="0.2">
      <c r="A400" t="s">
        <v>946</v>
      </c>
      <c r="B400" t="s">
        <v>947</v>
      </c>
      <c r="C400" t="s">
        <v>948</v>
      </c>
      <c r="D400" t="s">
        <v>949</v>
      </c>
      <c r="E400" t="s">
        <v>950</v>
      </c>
      <c r="F400" t="s">
        <v>949</v>
      </c>
      <c r="G400" t="s">
        <v>950</v>
      </c>
      <c r="H400" t="s">
        <v>73</v>
      </c>
      <c r="I400" t="s">
        <v>74</v>
      </c>
      <c r="J400" t="s">
        <v>75</v>
      </c>
      <c r="K400" t="s">
        <v>485</v>
      </c>
      <c r="L400" t="s">
        <v>882</v>
      </c>
      <c r="M400" t="s">
        <v>883</v>
      </c>
      <c r="N400" t="s">
        <v>951</v>
      </c>
      <c r="O400" t="s">
        <v>952</v>
      </c>
      <c r="P400" t="s">
        <v>952</v>
      </c>
      <c r="Q400" t="s">
        <v>958</v>
      </c>
      <c r="R400" t="s">
        <v>959</v>
      </c>
      <c r="S400" t="s">
        <v>83</v>
      </c>
      <c r="T400" t="s">
        <v>113</v>
      </c>
      <c r="U400" t="s">
        <v>119</v>
      </c>
      <c r="V400" s="7" t="s">
        <v>960</v>
      </c>
      <c r="W400" s="9" t="s">
        <v>960</v>
      </c>
      <c r="X400" t="s">
        <v>146</v>
      </c>
      <c r="Z400">
        <v>5.3</v>
      </c>
      <c r="AA400">
        <f t="shared" si="6"/>
        <v>8.3464566929133857E-2</v>
      </c>
    </row>
    <row r="401" spans="1:27" x14ac:dyDescent="0.2">
      <c r="A401" t="s">
        <v>946</v>
      </c>
      <c r="B401" t="s">
        <v>947</v>
      </c>
      <c r="C401" t="s">
        <v>948</v>
      </c>
      <c r="D401" t="s">
        <v>949</v>
      </c>
      <c r="E401" t="s">
        <v>950</v>
      </c>
      <c r="F401" t="s">
        <v>949</v>
      </c>
      <c r="G401" t="s">
        <v>950</v>
      </c>
      <c r="H401" t="s">
        <v>73</v>
      </c>
      <c r="I401" t="s">
        <v>74</v>
      </c>
      <c r="J401" t="s">
        <v>75</v>
      </c>
      <c r="K401" t="s">
        <v>485</v>
      </c>
      <c r="L401" t="s">
        <v>882</v>
      </c>
      <c r="M401" t="s">
        <v>883</v>
      </c>
      <c r="N401" t="s">
        <v>951</v>
      </c>
      <c r="O401" t="s">
        <v>952</v>
      </c>
      <c r="P401" t="s">
        <v>952</v>
      </c>
      <c r="Q401" t="s">
        <v>961</v>
      </c>
      <c r="R401" t="s">
        <v>791</v>
      </c>
      <c r="S401" t="s">
        <v>83</v>
      </c>
      <c r="T401" t="s">
        <v>114</v>
      </c>
      <c r="U401" t="s">
        <v>102</v>
      </c>
      <c r="V401" s="7" t="s">
        <v>394</v>
      </c>
      <c r="W401" s="9" t="s">
        <v>394</v>
      </c>
      <c r="X401" t="s">
        <v>146</v>
      </c>
      <c r="Z401">
        <v>4.0999999999999996</v>
      </c>
      <c r="AA401">
        <f t="shared" si="6"/>
        <v>6.4566929133858267E-2</v>
      </c>
    </row>
    <row r="402" spans="1:27" x14ac:dyDescent="0.2">
      <c r="A402" t="s">
        <v>946</v>
      </c>
      <c r="B402" t="s">
        <v>947</v>
      </c>
      <c r="C402" t="s">
        <v>948</v>
      </c>
      <c r="D402" t="s">
        <v>949</v>
      </c>
      <c r="E402" t="s">
        <v>950</v>
      </c>
      <c r="F402" t="s">
        <v>949</v>
      </c>
      <c r="G402" t="s">
        <v>950</v>
      </c>
      <c r="H402" t="s">
        <v>73</v>
      </c>
      <c r="I402" t="s">
        <v>74</v>
      </c>
      <c r="J402" t="s">
        <v>75</v>
      </c>
      <c r="K402" t="s">
        <v>485</v>
      </c>
      <c r="L402" t="s">
        <v>882</v>
      </c>
      <c r="M402" t="s">
        <v>883</v>
      </c>
      <c r="N402" t="s">
        <v>951</v>
      </c>
      <c r="O402" t="s">
        <v>952</v>
      </c>
      <c r="P402" t="s">
        <v>952</v>
      </c>
      <c r="Q402" t="s">
        <v>962</v>
      </c>
      <c r="R402" t="s">
        <v>963</v>
      </c>
      <c r="S402" t="s">
        <v>83</v>
      </c>
      <c r="T402" t="s">
        <v>110</v>
      </c>
      <c r="U402" t="s">
        <v>105</v>
      </c>
      <c r="V402" s="7" t="s">
        <v>377</v>
      </c>
      <c r="W402" s="9" t="s">
        <v>377</v>
      </c>
      <c r="X402" t="s">
        <v>146</v>
      </c>
      <c r="Z402">
        <v>5.3</v>
      </c>
      <c r="AA402">
        <f t="shared" si="6"/>
        <v>8.3464566929133857E-2</v>
      </c>
    </row>
    <row r="403" spans="1:27" x14ac:dyDescent="0.2">
      <c r="A403" t="s">
        <v>946</v>
      </c>
      <c r="B403" t="s">
        <v>947</v>
      </c>
      <c r="C403" t="s">
        <v>948</v>
      </c>
      <c r="D403" t="s">
        <v>949</v>
      </c>
      <c r="E403" t="s">
        <v>950</v>
      </c>
      <c r="F403" t="s">
        <v>949</v>
      </c>
      <c r="G403" t="s">
        <v>950</v>
      </c>
      <c r="H403" t="s">
        <v>73</v>
      </c>
      <c r="I403" t="s">
        <v>74</v>
      </c>
      <c r="J403" t="s">
        <v>75</v>
      </c>
      <c r="K403" t="s">
        <v>485</v>
      </c>
      <c r="L403" t="s">
        <v>882</v>
      </c>
      <c r="M403" t="s">
        <v>883</v>
      </c>
      <c r="N403" t="s">
        <v>951</v>
      </c>
      <c r="O403" t="s">
        <v>952</v>
      </c>
      <c r="P403" t="s">
        <v>952</v>
      </c>
      <c r="Q403" t="s">
        <v>964</v>
      </c>
      <c r="R403" t="s">
        <v>911</v>
      </c>
      <c r="S403" t="s">
        <v>128</v>
      </c>
      <c r="T403" t="s">
        <v>90</v>
      </c>
      <c r="U403" t="s">
        <v>109</v>
      </c>
      <c r="V403" s="7" t="s">
        <v>92</v>
      </c>
      <c r="W403" s="9" t="s">
        <v>92</v>
      </c>
      <c r="X403" t="s">
        <v>146</v>
      </c>
      <c r="Z403">
        <v>5.4</v>
      </c>
      <c r="AA403">
        <f t="shared" si="6"/>
        <v>8.5039370078740156E-2</v>
      </c>
    </row>
    <row r="404" spans="1:27" x14ac:dyDescent="0.2">
      <c r="A404" t="s">
        <v>946</v>
      </c>
      <c r="B404" t="s">
        <v>947</v>
      </c>
      <c r="C404" t="s">
        <v>948</v>
      </c>
      <c r="D404" t="s">
        <v>949</v>
      </c>
      <c r="E404" t="s">
        <v>950</v>
      </c>
      <c r="F404" t="s">
        <v>949</v>
      </c>
      <c r="G404" t="s">
        <v>950</v>
      </c>
      <c r="H404" t="s">
        <v>73</v>
      </c>
      <c r="I404" t="s">
        <v>74</v>
      </c>
      <c r="J404" t="s">
        <v>75</v>
      </c>
      <c r="K404" t="s">
        <v>485</v>
      </c>
      <c r="L404" t="s">
        <v>882</v>
      </c>
      <c r="M404" t="s">
        <v>883</v>
      </c>
      <c r="N404" t="s">
        <v>951</v>
      </c>
      <c r="O404" t="s">
        <v>952</v>
      </c>
      <c r="P404" t="s">
        <v>952</v>
      </c>
      <c r="Q404" t="s">
        <v>965</v>
      </c>
      <c r="R404" t="s">
        <v>915</v>
      </c>
      <c r="S404" t="s">
        <v>128</v>
      </c>
      <c r="T404" t="s">
        <v>98</v>
      </c>
      <c r="U404" t="s">
        <v>105</v>
      </c>
      <c r="V404" s="7" t="s">
        <v>92</v>
      </c>
      <c r="W404" s="9" t="s">
        <v>92</v>
      </c>
      <c r="X404" t="s">
        <v>146</v>
      </c>
      <c r="Z404">
        <v>6.2</v>
      </c>
      <c r="AA404">
        <f t="shared" si="6"/>
        <v>9.763779527559055E-2</v>
      </c>
    </row>
    <row r="405" spans="1:27" x14ac:dyDescent="0.2">
      <c r="A405" t="s">
        <v>946</v>
      </c>
      <c r="B405" t="s">
        <v>947</v>
      </c>
      <c r="C405" t="s">
        <v>948</v>
      </c>
      <c r="D405" t="s">
        <v>949</v>
      </c>
      <c r="E405" t="s">
        <v>950</v>
      </c>
      <c r="F405" t="s">
        <v>949</v>
      </c>
      <c r="G405" t="s">
        <v>950</v>
      </c>
      <c r="H405" t="s">
        <v>73</v>
      </c>
      <c r="I405" t="s">
        <v>74</v>
      </c>
      <c r="J405" t="s">
        <v>75</v>
      </c>
      <c r="K405" t="s">
        <v>485</v>
      </c>
      <c r="L405" t="s">
        <v>882</v>
      </c>
      <c r="M405" t="s">
        <v>883</v>
      </c>
      <c r="N405" t="s">
        <v>951</v>
      </c>
      <c r="O405" t="s">
        <v>952</v>
      </c>
      <c r="P405" t="s">
        <v>952</v>
      </c>
      <c r="Q405" t="s">
        <v>966</v>
      </c>
      <c r="R405" t="s">
        <v>967</v>
      </c>
      <c r="S405" t="s">
        <v>128</v>
      </c>
      <c r="T405" t="s">
        <v>105</v>
      </c>
      <c r="U405" t="s">
        <v>109</v>
      </c>
      <c r="V405" s="7" t="s">
        <v>92</v>
      </c>
      <c r="W405" s="9" t="s">
        <v>92</v>
      </c>
      <c r="X405" t="s">
        <v>146</v>
      </c>
      <c r="Z405">
        <v>7.2</v>
      </c>
      <c r="AA405">
        <f t="shared" si="6"/>
        <v>0.11338582677165354</v>
      </c>
    </row>
    <row r="406" spans="1:27" x14ac:dyDescent="0.2">
      <c r="A406" t="s">
        <v>946</v>
      </c>
      <c r="B406" t="s">
        <v>947</v>
      </c>
      <c r="C406" t="s">
        <v>948</v>
      </c>
      <c r="D406" t="s">
        <v>949</v>
      </c>
      <c r="E406" t="s">
        <v>950</v>
      </c>
      <c r="F406" t="s">
        <v>949</v>
      </c>
      <c r="G406" t="s">
        <v>950</v>
      </c>
      <c r="H406" t="s">
        <v>73</v>
      </c>
      <c r="I406" t="s">
        <v>74</v>
      </c>
      <c r="J406" t="s">
        <v>75</v>
      </c>
      <c r="K406" t="s">
        <v>485</v>
      </c>
      <c r="L406" t="s">
        <v>882</v>
      </c>
      <c r="M406" t="s">
        <v>883</v>
      </c>
      <c r="N406" t="s">
        <v>951</v>
      </c>
      <c r="O406" t="s">
        <v>952</v>
      </c>
      <c r="P406" t="s">
        <v>952</v>
      </c>
      <c r="Q406" t="s">
        <v>968</v>
      </c>
      <c r="R406" t="s">
        <v>921</v>
      </c>
      <c r="S406" t="s">
        <v>128</v>
      </c>
      <c r="T406" t="s">
        <v>113</v>
      </c>
      <c r="U406" t="s">
        <v>109</v>
      </c>
      <c r="V406" s="7" t="s">
        <v>92</v>
      </c>
      <c r="W406" s="9" t="s">
        <v>92</v>
      </c>
      <c r="X406" t="s">
        <v>146</v>
      </c>
      <c r="Z406">
        <v>4.5</v>
      </c>
      <c r="AA406">
        <f t="shared" si="6"/>
        <v>7.0866141732283464E-2</v>
      </c>
    </row>
    <row r="407" spans="1:27" x14ac:dyDescent="0.2">
      <c r="A407" t="s">
        <v>946</v>
      </c>
      <c r="B407" t="s">
        <v>947</v>
      </c>
      <c r="C407" t="s">
        <v>948</v>
      </c>
      <c r="D407" t="s">
        <v>949</v>
      </c>
      <c r="E407" t="s">
        <v>950</v>
      </c>
      <c r="F407" t="s">
        <v>949</v>
      </c>
      <c r="G407" t="s">
        <v>950</v>
      </c>
      <c r="H407" t="s">
        <v>73</v>
      </c>
      <c r="I407" t="s">
        <v>74</v>
      </c>
      <c r="J407" t="s">
        <v>75</v>
      </c>
      <c r="K407" t="s">
        <v>485</v>
      </c>
      <c r="L407" t="s">
        <v>882</v>
      </c>
      <c r="M407" t="s">
        <v>883</v>
      </c>
      <c r="N407" t="s">
        <v>951</v>
      </c>
      <c r="O407" t="s">
        <v>952</v>
      </c>
      <c r="P407" t="s">
        <v>952</v>
      </c>
      <c r="Q407" t="s">
        <v>969</v>
      </c>
      <c r="R407" t="s">
        <v>970</v>
      </c>
      <c r="S407" t="s">
        <v>128</v>
      </c>
      <c r="T407" t="s">
        <v>114</v>
      </c>
      <c r="U407" t="s">
        <v>101</v>
      </c>
      <c r="V407" s="7" t="s">
        <v>92</v>
      </c>
      <c r="W407" s="9" t="s">
        <v>92</v>
      </c>
      <c r="X407" t="s">
        <v>146</v>
      </c>
      <c r="Z407">
        <v>6.5</v>
      </c>
      <c r="AA407">
        <f t="shared" si="6"/>
        <v>0.10236220472440945</v>
      </c>
    </row>
    <row r="408" spans="1:27" x14ac:dyDescent="0.2">
      <c r="A408" t="s">
        <v>946</v>
      </c>
      <c r="B408" t="s">
        <v>947</v>
      </c>
      <c r="C408" t="s">
        <v>948</v>
      </c>
      <c r="D408" t="s">
        <v>949</v>
      </c>
      <c r="E408" t="s">
        <v>950</v>
      </c>
      <c r="F408" t="s">
        <v>949</v>
      </c>
      <c r="G408" t="s">
        <v>950</v>
      </c>
      <c r="H408" t="s">
        <v>73</v>
      </c>
      <c r="I408" t="s">
        <v>74</v>
      </c>
      <c r="J408" t="s">
        <v>75</v>
      </c>
      <c r="K408" t="s">
        <v>485</v>
      </c>
      <c r="L408" t="s">
        <v>882</v>
      </c>
      <c r="M408" t="s">
        <v>883</v>
      </c>
      <c r="N408" t="s">
        <v>951</v>
      </c>
      <c r="O408" t="s">
        <v>952</v>
      </c>
      <c r="P408" t="s">
        <v>952</v>
      </c>
      <c r="Q408" t="s">
        <v>971</v>
      </c>
      <c r="R408" t="s">
        <v>293</v>
      </c>
      <c r="S408" t="s">
        <v>128</v>
      </c>
      <c r="T408" t="s">
        <v>110</v>
      </c>
      <c r="U408" t="s">
        <v>238</v>
      </c>
      <c r="V408" s="7" t="s">
        <v>92</v>
      </c>
      <c r="W408" s="9" t="s">
        <v>92</v>
      </c>
      <c r="X408" t="s">
        <v>146</v>
      </c>
      <c r="Z408">
        <v>5.5</v>
      </c>
      <c r="AA408">
        <f t="shared" si="6"/>
        <v>8.6614173228346455E-2</v>
      </c>
    </row>
    <row r="409" spans="1:27" x14ac:dyDescent="0.2">
      <c r="A409" t="s">
        <v>946</v>
      </c>
      <c r="B409" t="s">
        <v>947</v>
      </c>
      <c r="C409" t="s">
        <v>948</v>
      </c>
      <c r="D409" t="s">
        <v>949</v>
      </c>
      <c r="E409" t="s">
        <v>950</v>
      </c>
      <c r="F409" t="s">
        <v>949</v>
      </c>
      <c r="G409" t="s">
        <v>950</v>
      </c>
      <c r="H409" t="s">
        <v>73</v>
      </c>
      <c r="I409" t="s">
        <v>74</v>
      </c>
      <c r="J409" t="s">
        <v>75</v>
      </c>
      <c r="K409" t="s">
        <v>485</v>
      </c>
      <c r="L409" t="s">
        <v>882</v>
      </c>
      <c r="M409" t="s">
        <v>883</v>
      </c>
      <c r="N409" t="s">
        <v>951</v>
      </c>
      <c r="O409" t="s">
        <v>952</v>
      </c>
      <c r="P409" t="s">
        <v>952</v>
      </c>
      <c r="Q409" t="s">
        <v>972</v>
      </c>
      <c r="R409" t="s">
        <v>973</v>
      </c>
      <c r="S409" t="s">
        <v>161</v>
      </c>
      <c r="T409" t="s">
        <v>90</v>
      </c>
      <c r="U409" t="s">
        <v>105</v>
      </c>
      <c r="V409" s="7" t="s">
        <v>92</v>
      </c>
      <c r="W409" s="9" t="s">
        <v>92</v>
      </c>
      <c r="X409" t="s">
        <v>146</v>
      </c>
      <c r="Z409" t="s">
        <v>101</v>
      </c>
      <c r="AA409">
        <f t="shared" si="6"/>
        <v>7.874015748031496E-2</v>
      </c>
    </row>
    <row r="410" spans="1:27" x14ac:dyDescent="0.2">
      <c r="A410" t="s">
        <v>946</v>
      </c>
      <c r="B410" t="s">
        <v>947</v>
      </c>
      <c r="C410" t="s">
        <v>948</v>
      </c>
      <c r="D410" t="s">
        <v>949</v>
      </c>
      <c r="E410" t="s">
        <v>950</v>
      </c>
      <c r="F410" t="s">
        <v>949</v>
      </c>
      <c r="G410" t="s">
        <v>950</v>
      </c>
      <c r="H410" t="s">
        <v>73</v>
      </c>
      <c r="I410" t="s">
        <v>74</v>
      </c>
      <c r="J410" t="s">
        <v>75</v>
      </c>
      <c r="K410" t="s">
        <v>485</v>
      </c>
      <c r="L410" t="s">
        <v>882</v>
      </c>
      <c r="M410" t="s">
        <v>883</v>
      </c>
      <c r="N410" t="s">
        <v>951</v>
      </c>
      <c r="O410" t="s">
        <v>952</v>
      </c>
      <c r="P410" t="s">
        <v>952</v>
      </c>
      <c r="Q410" t="s">
        <v>974</v>
      </c>
      <c r="R410" t="s">
        <v>975</v>
      </c>
      <c r="S410" t="s">
        <v>161</v>
      </c>
      <c r="T410" t="s">
        <v>98</v>
      </c>
      <c r="U410" t="s">
        <v>85</v>
      </c>
      <c r="V410" s="7" t="s">
        <v>92</v>
      </c>
      <c r="W410" s="9" t="s">
        <v>92</v>
      </c>
      <c r="X410" t="s">
        <v>146</v>
      </c>
      <c r="Z410" t="s">
        <v>101</v>
      </c>
      <c r="AA410">
        <f t="shared" si="6"/>
        <v>7.874015748031496E-2</v>
      </c>
    </row>
    <row r="411" spans="1:27" x14ac:dyDescent="0.2">
      <c r="A411" t="s">
        <v>946</v>
      </c>
      <c r="B411" t="s">
        <v>947</v>
      </c>
      <c r="C411" t="s">
        <v>948</v>
      </c>
      <c r="D411" t="s">
        <v>949</v>
      </c>
      <c r="E411" t="s">
        <v>950</v>
      </c>
      <c r="F411" t="s">
        <v>949</v>
      </c>
      <c r="G411" t="s">
        <v>950</v>
      </c>
      <c r="H411" t="s">
        <v>73</v>
      </c>
      <c r="I411" t="s">
        <v>74</v>
      </c>
      <c r="J411" t="s">
        <v>75</v>
      </c>
      <c r="K411" t="s">
        <v>485</v>
      </c>
      <c r="L411" t="s">
        <v>882</v>
      </c>
      <c r="M411" t="s">
        <v>883</v>
      </c>
      <c r="N411" t="s">
        <v>951</v>
      </c>
      <c r="O411" t="s">
        <v>952</v>
      </c>
      <c r="P411" t="s">
        <v>952</v>
      </c>
      <c r="Q411" t="s">
        <v>976</v>
      </c>
      <c r="R411" t="s">
        <v>172</v>
      </c>
      <c r="S411" t="s">
        <v>161</v>
      </c>
      <c r="T411" t="s">
        <v>105</v>
      </c>
      <c r="U411" t="s">
        <v>85</v>
      </c>
      <c r="V411" s="7" t="s">
        <v>92</v>
      </c>
      <c r="W411" s="9" t="s">
        <v>92</v>
      </c>
      <c r="X411" t="s">
        <v>146</v>
      </c>
      <c r="Z411">
        <v>6.6</v>
      </c>
      <c r="AA411">
        <f t="shared" si="6"/>
        <v>0.10393700787401575</v>
      </c>
    </row>
    <row r="412" spans="1:27" x14ac:dyDescent="0.2">
      <c r="A412" t="s">
        <v>946</v>
      </c>
      <c r="B412" t="s">
        <v>947</v>
      </c>
      <c r="C412" t="s">
        <v>948</v>
      </c>
      <c r="D412" t="s">
        <v>949</v>
      </c>
      <c r="E412" t="s">
        <v>950</v>
      </c>
      <c r="F412" t="s">
        <v>949</v>
      </c>
      <c r="G412" t="s">
        <v>950</v>
      </c>
      <c r="H412" t="s">
        <v>73</v>
      </c>
      <c r="I412" t="s">
        <v>74</v>
      </c>
      <c r="J412" t="s">
        <v>75</v>
      </c>
      <c r="K412" t="s">
        <v>485</v>
      </c>
      <c r="L412" t="s">
        <v>882</v>
      </c>
      <c r="M412" t="s">
        <v>883</v>
      </c>
      <c r="N412" t="s">
        <v>951</v>
      </c>
      <c r="O412" t="s">
        <v>952</v>
      </c>
      <c r="P412" t="s">
        <v>952</v>
      </c>
      <c r="Q412" t="s">
        <v>977</v>
      </c>
      <c r="R412" t="s">
        <v>978</v>
      </c>
      <c r="S412" t="s">
        <v>161</v>
      </c>
      <c r="T412" t="s">
        <v>113</v>
      </c>
      <c r="U412" t="s">
        <v>364</v>
      </c>
      <c r="V412" s="7" t="s">
        <v>115</v>
      </c>
      <c r="W412" s="9" t="s">
        <v>115</v>
      </c>
      <c r="X412" t="s">
        <v>146</v>
      </c>
      <c r="Z412">
        <v>4.8</v>
      </c>
      <c r="AA412">
        <f t="shared" si="6"/>
        <v>7.5590551181102361E-2</v>
      </c>
    </row>
    <row r="413" spans="1:27" x14ac:dyDescent="0.2">
      <c r="A413" t="s">
        <v>946</v>
      </c>
      <c r="B413" t="s">
        <v>947</v>
      </c>
      <c r="C413" t="s">
        <v>948</v>
      </c>
      <c r="D413" t="s">
        <v>949</v>
      </c>
      <c r="E413" t="s">
        <v>950</v>
      </c>
      <c r="F413" t="s">
        <v>949</v>
      </c>
      <c r="G413" t="s">
        <v>950</v>
      </c>
      <c r="H413" t="s">
        <v>73</v>
      </c>
      <c r="I413" t="s">
        <v>74</v>
      </c>
      <c r="J413" t="s">
        <v>75</v>
      </c>
      <c r="K413" t="s">
        <v>485</v>
      </c>
      <c r="L413" t="s">
        <v>882</v>
      </c>
      <c r="M413" t="s">
        <v>883</v>
      </c>
      <c r="N413" t="s">
        <v>951</v>
      </c>
      <c r="O413" t="s">
        <v>952</v>
      </c>
      <c r="P413" t="s">
        <v>952</v>
      </c>
      <c r="Q413" t="s">
        <v>979</v>
      </c>
      <c r="R413" t="s">
        <v>980</v>
      </c>
      <c r="S413" t="s">
        <v>161</v>
      </c>
      <c r="T413" t="s">
        <v>114</v>
      </c>
      <c r="U413" t="s">
        <v>102</v>
      </c>
      <c r="V413" s="7" t="s">
        <v>377</v>
      </c>
      <c r="W413" s="9" t="s">
        <v>377</v>
      </c>
      <c r="X413" t="s">
        <v>146</v>
      </c>
      <c r="Z413">
        <v>4.2</v>
      </c>
      <c r="AA413">
        <f t="shared" si="6"/>
        <v>6.6141732283464566E-2</v>
      </c>
    </row>
    <row r="414" spans="1:27" x14ac:dyDescent="0.2">
      <c r="A414" t="s">
        <v>946</v>
      </c>
      <c r="B414" t="s">
        <v>947</v>
      </c>
      <c r="C414" t="s">
        <v>948</v>
      </c>
      <c r="D414" t="s">
        <v>949</v>
      </c>
      <c r="E414" t="s">
        <v>950</v>
      </c>
      <c r="F414" t="s">
        <v>949</v>
      </c>
      <c r="G414" t="s">
        <v>950</v>
      </c>
      <c r="H414" t="s">
        <v>73</v>
      </c>
      <c r="I414" t="s">
        <v>74</v>
      </c>
      <c r="J414" t="s">
        <v>75</v>
      </c>
      <c r="K414" t="s">
        <v>485</v>
      </c>
      <c r="L414" t="s">
        <v>882</v>
      </c>
      <c r="M414" t="s">
        <v>883</v>
      </c>
      <c r="N414" t="s">
        <v>951</v>
      </c>
      <c r="O414" t="s">
        <v>952</v>
      </c>
      <c r="P414" t="s">
        <v>952</v>
      </c>
      <c r="Q414" t="s">
        <v>981</v>
      </c>
      <c r="R414" t="s">
        <v>982</v>
      </c>
      <c r="S414" t="s">
        <v>161</v>
      </c>
      <c r="T414" t="s">
        <v>110</v>
      </c>
      <c r="U414" t="s">
        <v>101</v>
      </c>
      <c r="V414" s="7" t="s">
        <v>377</v>
      </c>
      <c r="W414" s="9" t="s">
        <v>377</v>
      </c>
      <c r="X414" t="s">
        <v>146</v>
      </c>
      <c r="Z414">
        <v>3.8</v>
      </c>
      <c r="AA414">
        <f t="shared" si="6"/>
        <v>5.9842519685039369E-2</v>
      </c>
    </row>
    <row r="415" spans="1:27" x14ac:dyDescent="0.2">
      <c r="A415" t="s">
        <v>983</v>
      </c>
      <c r="B415" t="s">
        <v>984</v>
      </c>
      <c r="C415" t="s">
        <v>985</v>
      </c>
      <c r="D415" t="s">
        <v>986</v>
      </c>
      <c r="E415" t="s">
        <v>987</v>
      </c>
      <c r="F415" t="s">
        <v>986</v>
      </c>
      <c r="G415" t="s">
        <v>987</v>
      </c>
      <c r="H415" t="s">
        <v>73</v>
      </c>
      <c r="I415" t="s">
        <v>74</v>
      </c>
      <c r="J415" t="s">
        <v>75</v>
      </c>
      <c r="K415" t="s">
        <v>485</v>
      </c>
      <c r="L415" t="s">
        <v>858</v>
      </c>
      <c r="M415" t="s">
        <v>228</v>
      </c>
      <c r="N415" t="s">
        <v>686</v>
      </c>
      <c r="Q415" t="s">
        <v>988</v>
      </c>
      <c r="R415" t="s">
        <v>816</v>
      </c>
      <c r="S415" t="s">
        <v>161</v>
      </c>
      <c r="T415" t="s">
        <v>90</v>
      </c>
      <c r="U415" t="s">
        <v>85</v>
      </c>
      <c r="V415" s="7" t="s">
        <v>115</v>
      </c>
      <c r="W415" s="9" t="s">
        <v>115</v>
      </c>
      <c r="X415" t="s">
        <v>146</v>
      </c>
      <c r="Z415">
        <v>3.5</v>
      </c>
      <c r="AA415">
        <f t="shared" si="6"/>
        <v>5.5118110236220472E-2</v>
      </c>
    </row>
    <row r="416" spans="1:27" x14ac:dyDescent="0.2">
      <c r="A416" t="s">
        <v>983</v>
      </c>
      <c r="B416" t="s">
        <v>984</v>
      </c>
      <c r="C416" t="s">
        <v>985</v>
      </c>
      <c r="D416" t="s">
        <v>986</v>
      </c>
      <c r="E416" t="s">
        <v>987</v>
      </c>
      <c r="F416" t="s">
        <v>986</v>
      </c>
      <c r="G416" t="s">
        <v>987</v>
      </c>
      <c r="H416" t="s">
        <v>73</v>
      </c>
      <c r="I416" t="s">
        <v>74</v>
      </c>
      <c r="J416" t="s">
        <v>75</v>
      </c>
      <c r="K416" t="s">
        <v>485</v>
      </c>
      <c r="L416" t="s">
        <v>858</v>
      </c>
      <c r="M416" t="s">
        <v>228</v>
      </c>
      <c r="N416" t="s">
        <v>686</v>
      </c>
      <c r="Q416" t="s">
        <v>989</v>
      </c>
      <c r="R416" t="s">
        <v>390</v>
      </c>
      <c r="S416" t="s">
        <v>161</v>
      </c>
      <c r="T416" t="s">
        <v>98</v>
      </c>
      <c r="U416" t="s">
        <v>91</v>
      </c>
      <c r="V416" s="7" t="s">
        <v>115</v>
      </c>
      <c r="W416" s="9" t="s">
        <v>115</v>
      </c>
      <c r="X416" t="s">
        <v>146</v>
      </c>
      <c r="Z416">
        <v>2.8</v>
      </c>
      <c r="AA416">
        <f t="shared" si="6"/>
        <v>4.4094488188976377E-2</v>
      </c>
    </row>
    <row r="417" spans="1:27" x14ac:dyDescent="0.2">
      <c r="A417" t="s">
        <v>983</v>
      </c>
      <c r="B417" t="s">
        <v>984</v>
      </c>
      <c r="C417" t="s">
        <v>985</v>
      </c>
      <c r="D417" t="s">
        <v>986</v>
      </c>
      <c r="E417" t="s">
        <v>987</v>
      </c>
      <c r="F417" t="s">
        <v>986</v>
      </c>
      <c r="G417" t="s">
        <v>987</v>
      </c>
      <c r="H417" t="s">
        <v>73</v>
      </c>
      <c r="I417" t="s">
        <v>74</v>
      </c>
      <c r="J417" t="s">
        <v>75</v>
      </c>
      <c r="K417" t="s">
        <v>485</v>
      </c>
      <c r="L417" t="s">
        <v>858</v>
      </c>
      <c r="M417" t="s">
        <v>228</v>
      </c>
      <c r="N417" t="s">
        <v>686</v>
      </c>
      <c r="Q417" t="s">
        <v>990</v>
      </c>
      <c r="R417" t="s">
        <v>864</v>
      </c>
      <c r="S417" t="s">
        <v>161</v>
      </c>
      <c r="T417" t="s">
        <v>113</v>
      </c>
      <c r="U417" t="s">
        <v>91</v>
      </c>
      <c r="V417" s="7" t="s">
        <v>115</v>
      </c>
      <c r="W417" s="9" t="s">
        <v>115</v>
      </c>
      <c r="X417" t="s">
        <v>146</v>
      </c>
      <c r="Z417">
        <v>1.7</v>
      </c>
      <c r="AA417">
        <f t="shared" si="6"/>
        <v>2.6771653543307086E-2</v>
      </c>
    </row>
    <row r="418" spans="1:27" x14ac:dyDescent="0.2">
      <c r="A418" t="s">
        <v>983</v>
      </c>
      <c r="B418" t="s">
        <v>984</v>
      </c>
      <c r="C418" t="s">
        <v>985</v>
      </c>
      <c r="D418" t="s">
        <v>986</v>
      </c>
      <c r="E418" t="s">
        <v>987</v>
      </c>
      <c r="F418" t="s">
        <v>986</v>
      </c>
      <c r="G418" t="s">
        <v>987</v>
      </c>
      <c r="H418" t="s">
        <v>73</v>
      </c>
      <c r="I418" t="s">
        <v>74</v>
      </c>
      <c r="J418" t="s">
        <v>75</v>
      </c>
      <c r="K418" t="s">
        <v>485</v>
      </c>
      <c r="L418" t="s">
        <v>858</v>
      </c>
      <c r="M418" t="s">
        <v>228</v>
      </c>
      <c r="N418" t="s">
        <v>686</v>
      </c>
      <c r="Q418" t="s">
        <v>991</v>
      </c>
      <c r="R418" t="s">
        <v>867</v>
      </c>
      <c r="S418" t="s">
        <v>161</v>
      </c>
      <c r="T418" t="s">
        <v>110</v>
      </c>
      <c r="U418" t="s">
        <v>102</v>
      </c>
      <c r="V418" s="7" t="s">
        <v>115</v>
      </c>
      <c r="W418" s="9" t="s">
        <v>115</v>
      </c>
      <c r="X418" t="s">
        <v>146</v>
      </c>
      <c r="Z418">
        <v>1.7</v>
      </c>
      <c r="AA418">
        <f t="shared" si="6"/>
        <v>2.6771653543307086E-2</v>
      </c>
    </row>
    <row r="419" spans="1:27" x14ac:dyDescent="0.2">
      <c r="A419" t="s">
        <v>983</v>
      </c>
      <c r="B419" t="s">
        <v>984</v>
      </c>
      <c r="C419" t="s">
        <v>985</v>
      </c>
      <c r="D419" t="s">
        <v>986</v>
      </c>
      <c r="E419" t="s">
        <v>987</v>
      </c>
      <c r="F419" t="s">
        <v>986</v>
      </c>
      <c r="G419" t="s">
        <v>987</v>
      </c>
      <c r="H419" t="s">
        <v>73</v>
      </c>
      <c r="I419" t="s">
        <v>74</v>
      </c>
      <c r="J419" t="s">
        <v>75</v>
      </c>
      <c r="K419" t="s">
        <v>485</v>
      </c>
      <c r="L419" t="s">
        <v>858</v>
      </c>
      <c r="M419" t="s">
        <v>228</v>
      </c>
      <c r="N419" t="s">
        <v>686</v>
      </c>
      <c r="Q419" t="s">
        <v>992</v>
      </c>
      <c r="R419" t="s">
        <v>869</v>
      </c>
      <c r="S419" t="s">
        <v>188</v>
      </c>
      <c r="T419" t="s">
        <v>90</v>
      </c>
      <c r="U419" t="s">
        <v>10</v>
      </c>
      <c r="V419" s="7" t="s">
        <v>115</v>
      </c>
      <c r="W419" s="9" t="s">
        <v>115</v>
      </c>
      <c r="X419" t="s">
        <v>146</v>
      </c>
      <c r="Z419">
        <v>4.4000000000000004</v>
      </c>
      <c r="AA419">
        <f t="shared" si="6"/>
        <v>6.9291338582677164E-2</v>
      </c>
    </row>
    <row r="420" spans="1:27" x14ac:dyDescent="0.2">
      <c r="A420" t="s">
        <v>983</v>
      </c>
      <c r="B420" t="s">
        <v>984</v>
      </c>
      <c r="C420" t="s">
        <v>985</v>
      </c>
      <c r="D420" t="s">
        <v>986</v>
      </c>
      <c r="E420" t="s">
        <v>987</v>
      </c>
      <c r="F420" t="s">
        <v>986</v>
      </c>
      <c r="G420" t="s">
        <v>987</v>
      </c>
      <c r="H420" t="s">
        <v>73</v>
      </c>
      <c r="I420" t="s">
        <v>74</v>
      </c>
      <c r="J420" t="s">
        <v>75</v>
      </c>
      <c r="K420" t="s">
        <v>485</v>
      </c>
      <c r="L420" t="s">
        <v>858</v>
      </c>
      <c r="M420" t="s">
        <v>228</v>
      </c>
      <c r="N420" t="s">
        <v>686</v>
      </c>
      <c r="Q420" t="s">
        <v>993</v>
      </c>
      <c r="R420" t="s">
        <v>196</v>
      </c>
      <c r="S420" t="s">
        <v>188</v>
      </c>
      <c r="T420" t="s">
        <v>98</v>
      </c>
      <c r="U420" t="s">
        <v>91</v>
      </c>
      <c r="V420" s="7" t="s">
        <v>115</v>
      </c>
      <c r="W420" s="9" t="s">
        <v>115</v>
      </c>
      <c r="X420" t="s">
        <v>146</v>
      </c>
      <c r="Z420">
        <v>1.2</v>
      </c>
      <c r="AA420">
        <f t="shared" si="6"/>
        <v>1.889763779527559E-2</v>
      </c>
    </row>
    <row r="421" spans="1:27" x14ac:dyDescent="0.2">
      <c r="A421" t="s">
        <v>983</v>
      </c>
      <c r="B421" t="s">
        <v>984</v>
      </c>
      <c r="C421" t="s">
        <v>985</v>
      </c>
      <c r="D421" t="s">
        <v>986</v>
      </c>
      <c r="E421" t="s">
        <v>987</v>
      </c>
      <c r="F421" t="s">
        <v>986</v>
      </c>
      <c r="G421" t="s">
        <v>987</v>
      </c>
      <c r="H421" t="s">
        <v>73</v>
      </c>
      <c r="I421" t="s">
        <v>74</v>
      </c>
      <c r="J421" t="s">
        <v>75</v>
      </c>
      <c r="K421" t="s">
        <v>485</v>
      </c>
      <c r="L421" t="s">
        <v>858</v>
      </c>
      <c r="M421" t="s">
        <v>228</v>
      </c>
      <c r="N421" t="s">
        <v>686</v>
      </c>
      <c r="Q421" t="s">
        <v>994</v>
      </c>
      <c r="R421" t="s">
        <v>872</v>
      </c>
      <c r="S421" t="s">
        <v>188</v>
      </c>
      <c r="T421" t="s">
        <v>105</v>
      </c>
      <c r="U421" t="s">
        <v>238</v>
      </c>
      <c r="V421" s="7" t="s">
        <v>115</v>
      </c>
      <c r="W421" s="9" t="s">
        <v>115</v>
      </c>
      <c r="X421" t="s">
        <v>146</v>
      </c>
      <c r="Z421">
        <v>1.2</v>
      </c>
      <c r="AA421">
        <f t="shared" ref="AA421:AA424" si="7">Z421/63.5</f>
        <v>1.889763779527559E-2</v>
      </c>
    </row>
    <row r="422" spans="1:27" x14ac:dyDescent="0.2">
      <c r="A422" t="s">
        <v>983</v>
      </c>
      <c r="B422" t="s">
        <v>984</v>
      </c>
      <c r="C422" t="s">
        <v>985</v>
      </c>
      <c r="D422" t="s">
        <v>986</v>
      </c>
      <c r="E422" t="s">
        <v>987</v>
      </c>
      <c r="F422" t="s">
        <v>986</v>
      </c>
      <c r="G422" t="s">
        <v>987</v>
      </c>
      <c r="H422" t="s">
        <v>73</v>
      </c>
      <c r="I422" t="s">
        <v>74</v>
      </c>
      <c r="J422" t="s">
        <v>75</v>
      </c>
      <c r="K422" t="s">
        <v>485</v>
      </c>
      <c r="L422" t="s">
        <v>858</v>
      </c>
      <c r="M422" t="s">
        <v>228</v>
      </c>
      <c r="N422" t="s">
        <v>686</v>
      </c>
      <c r="Q422" t="s">
        <v>995</v>
      </c>
      <c r="R422" t="s">
        <v>398</v>
      </c>
      <c r="S422" t="s">
        <v>188</v>
      </c>
      <c r="T422" t="s">
        <v>113</v>
      </c>
      <c r="U422" t="s">
        <v>129</v>
      </c>
      <c r="V422" s="7" t="s">
        <v>115</v>
      </c>
      <c r="W422" s="9" t="s">
        <v>115</v>
      </c>
      <c r="X422" t="s">
        <v>146</v>
      </c>
      <c r="Z422">
        <v>1.3</v>
      </c>
      <c r="AA422">
        <f t="shared" si="7"/>
        <v>2.0472440944881889E-2</v>
      </c>
    </row>
    <row r="423" spans="1:27" x14ac:dyDescent="0.2">
      <c r="A423" t="s">
        <v>983</v>
      </c>
      <c r="B423" t="s">
        <v>984</v>
      </c>
      <c r="C423" t="s">
        <v>985</v>
      </c>
      <c r="D423" t="s">
        <v>986</v>
      </c>
      <c r="E423" t="s">
        <v>987</v>
      </c>
      <c r="F423" t="s">
        <v>986</v>
      </c>
      <c r="G423" t="s">
        <v>987</v>
      </c>
      <c r="H423" t="s">
        <v>73</v>
      </c>
      <c r="I423" t="s">
        <v>74</v>
      </c>
      <c r="J423" t="s">
        <v>75</v>
      </c>
      <c r="K423" t="s">
        <v>485</v>
      </c>
      <c r="L423" t="s">
        <v>858</v>
      </c>
      <c r="M423" t="s">
        <v>228</v>
      </c>
      <c r="N423" t="s">
        <v>686</v>
      </c>
      <c r="Q423" t="s">
        <v>996</v>
      </c>
      <c r="R423" t="s">
        <v>875</v>
      </c>
      <c r="S423" t="s">
        <v>188</v>
      </c>
      <c r="T423" t="s">
        <v>114</v>
      </c>
      <c r="U423" t="s">
        <v>114</v>
      </c>
      <c r="V423" s="7" t="s">
        <v>115</v>
      </c>
      <c r="W423" s="9" t="s">
        <v>115</v>
      </c>
      <c r="X423" t="s">
        <v>146</v>
      </c>
      <c r="Z423">
        <v>1.3</v>
      </c>
      <c r="AA423">
        <f t="shared" si="7"/>
        <v>2.0472440944881889E-2</v>
      </c>
    </row>
    <row r="424" spans="1:27" x14ac:dyDescent="0.2">
      <c r="A424" t="s">
        <v>983</v>
      </c>
      <c r="B424" t="s">
        <v>984</v>
      </c>
      <c r="C424" t="s">
        <v>985</v>
      </c>
      <c r="D424" t="s">
        <v>986</v>
      </c>
      <c r="E424" t="s">
        <v>987</v>
      </c>
      <c r="F424" t="s">
        <v>986</v>
      </c>
      <c r="G424" t="s">
        <v>987</v>
      </c>
      <c r="H424" t="s">
        <v>73</v>
      </c>
      <c r="I424" t="s">
        <v>74</v>
      </c>
      <c r="J424" t="s">
        <v>75</v>
      </c>
      <c r="K424" t="s">
        <v>485</v>
      </c>
      <c r="L424" t="s">
        <v>858</v>
      </c>
      <c r="M424" t="s">
        <v>228</v>
      </c>
      <c r="N424" t="s">
        <v>686</v>
      </c>
      <c r="Q424" t="s">
        <v>997</v>
      </c>
      <c r="R424" t="s">
        <v>399</v>
      </c>
      <c r="S424" t="s">
        <v>188</v>
      </c>
      <c r="T424" t="s">
        <v>110</v>
      </c>
      <c r="U424" t="s">
        <v>91</v>
      </c>
      <c r="V424" s="7" t="s">
        <v>115</v>
      </c>
      <c r="W424" s="9" t="s">
        <v>115</v>
      </c>
      <c r="X424" t="s">
        <v>146</v>
      </c>
      <c r="Z424">
        <v>5.3</v>
      </c>
      <c r="AA424">
        <f t="shared" si="7"/>
        <v>8.3464566929133857E-2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/>
  </sheetViews>
  <sheetFormatPr baseColWidth="10" defaultColWidth="8.83203125" defaultRowHeight="15" x14ac:dyDescent="0.2"/>
  <cols>
    <col min="1" max="2" width="26" customWidth="1"/>
    <col min="3" max="3" width="50" customWidth="1"/>
    <col min="4" max="4" width="42" customWidth="1"/>
    <col min="5" max="5" width="30" customWidth="1"/>
    <col min="6" max="6" width="20" customWidth="1"/>
    <col min="7" max="7" width="38" customWidth="1"/>
    <col min="8" max="8" width="34" customWidth="1"/>
  </cols>
  <sheetData>
    <row r="1" spans="1:8" ht="16" x14ac:dyDescent="0.2">
      <c r="A1" s="6" t="s">
        <v>49</v>
      </c>
      <c r="B1" s="6" t="s">
        <v>50</v>
      </c>
      <c r="C1" s="6" t="s">
        <v>51</v>
      </c>
      <c r="D1" s="6" t="s">
        <v>58</v>
      </c>
      <c r="E1" s="6" t="s">
        <v>998</v>
      </c>
      <c r="F1" s="6" t="s">
        <v>999</v>
      </c>
      <c r="G1" s="6" t="s">
        <v>1000</v>
      </c>
      <c r="H1" s="6" t="s">
        <v>1001</v>
      </c>
    </row>
    <row r="2" spans="1:8" x14ac:dyDescent="0.2">
      <c r="A2" t="s">
        <v>75</v>
      </c>
      <c r="B2" t="s">
        <v>76</v>
      </c>
      <c r="C2" t="s">
        <v>77</v>
      </c>
      <c r="D2" t="s">
        <v>1002</v>
      </c>
      <c r="E2" t="s">
        <v>128</v>
      </c>
    </row>
    <row r="3" spans="1:8" x14ac:dyDescent="0.2">
      <c r="A3" t="s">
        <v>75</v>
      </c>
      <c r="B3" t="s">
        <v>76</v>
      </c>
      <c r="C3" t="s">
        <v>77</v>
      </c>
      <c r="D3" t="s">
        <v>1002</v>
      </c>
      <c r="E3" t="s">
        <v>1003</v>
      </c>
      <c r="G3" t="s">
        <v>1004</v>
      </c>
    </row>
    <row r="4" spans="1:8" x14ac:dyDescent="0.2">
      <c r="A4" t="s">
        <v>75</v>
      </c>
      <c r="B4" t="s">
        <v>76</v>
      </c>
      <c r="C4" t="s">
        <v>77</v>
      </c>
      <c r="D4" t="s">
        <v>1002</v>
      </c>
      <c r="E4" t="s">
        <v>161</v>
      </c>
      <c r="G4" t="s">
        <v>1005</v>
      </c>
    </row>
    <row r="5" spans="1:8" x14ac:dyDescent="0.2">
      <c r="A5" t="s">
        <v>75</v>
      </c>
      <c r="B5" t="s">
        <v>76</v>
      </c>
      <c r="C5" t="s">
        <v>77</v>
      </c>
      <c r="D5" t="s">
        <v>1002</v>
      </c>
      <c r="E5" t="s">
        <v>188</v>
      </c>
      <c r="G5" t="s">
        <v>1006</v>
      </c>
    </row>
    <row r="6" spans="1:8" x14ac:dyDescent="0.2">
      <c r="A6" t="s">
        <v>75</v>
      </c>
      <c r="B6" t="s">
        <v>76</v>
      </c>
      <c r="C6" t="s">
        <v>381</v>
      </c>
      <c r="D6" t="s">
        <v>1007</v>
      </c>
      <c r="E6" t="s">
        <v>1003</v>
      </c>
      <c r="G6" t="s">
        <v>1004</v>
      </c>
    </row>
    <row r="7" spans="1:8" x14ac:dyDescent="0.2">
      <c r="A7" t="s">
        <v>75</v>
      </c>
      <c r="B7" t="s">
        <v>76</v>
      </c>
      <c r="C7" t="s">
        <v>381</v>
      </c>
      <c r="D7" t="s">
        <v>1007</v>
      </c>
      <c r="E7" t="s">
        <v>161</v>
      </c>
      <c r="G7" t="s">
        <v>1005</v>
      </c>
    </row>
    <row r="8" spans="1:8" x14ac:dyDescent="0.2">
      <c r="A8" t="s">
        <v>75</v>
      </c>
      <c r="B8" t="s">
        <v>76</v>
      </c>
      <c r="C8" t="s">
        <v>381</v>
      </c>
      <c r="D8" t="s">
        <v>1007</v>
      </c>
      <c r="E8" t="s">
        <v>188</v>
      </c>
      <c r="G8" t="s">
        <v>1006</v>
      </c>
    </row>
    <row r="9" spans="1:8" x14ac:dyDescent="0.2">
      <c r="A9" t="s">
        <v>75</v>
      </c>
      <c r="B9" t="s">
        <v>485</v>
      </c>
      <c r="C9" t="s">
        <v>486</v>
      </c>
      <c r="D9" t="s">
        <v>1008</v>
      </c>
      <c r="E9" t="s">
        <v>1009</v>
      </c>
      <c r="G9" t="s">
        <v>1010</v>
      </c>
    </row>
    <row r="10" spans="1:8" x14ac:dyDescent="0.2">
      <c r="A10" t="s">
        <v>75</v>
      </c>
      <c r="B10" t="s">
        <v>485</v>
      </c>
      <c r="C10" t="s">
        <v>858</v>
      </c>
      <c r="D10" t="s">
        <v>1011</v>
      </c>
      <c r="E10" t="s">
        <v>1012</v>
      </c>
      <c r="G10" t="s">
        <v>1013</v>
      </c>
    </row>
    <row r="11" spans="1:8" x14ac:dyDescent="0.2">
      <c r="A11" t="s">
        <v>75</v>
      </c>
      <c r="B11" t="s">
        <v>485</v>
      </c>
      <c r="C11" t="s">
        <v>882</v>
      </c>
      <c r="D11" t="s">
        <v>1014</v>
      </c>
      <c r="E11" t="s">
        <v>1015</v>
      </c>
      <c r="G11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Följesedel</vt:lpstr>
      <vt:lpstr>Mätvärden Vattenkemi</vt:lpstr>
      <vt:lpstr>Undersökningar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Björn Andersson</cp:lastModifiedBy>
  <dcterms:created xsi:type="dcterms:W3CDTF">2020-06-23T06:30:47Z</dcterms:created>
  <dcterms:modified xsi:type="dcterms:W3CDTF">2020-06-23T08:02:22Z</dcterms:modified>
</cp:coreProperties>
</file>