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Python\Website\"/>
    </mc:Choice>
  </mc:AlternateContent>
  <xr:revisionPtr revIDLastSave="0" documentId="13_ncr:1_{B1F788F2-B71C-4D25-BF6A-691C23BA53A4}" xr6:coauthVersionLast="45" xr6:coauthVersionMax="45" xr10:uidLastSave="{00000000-0000-0000-0000-000000000000}"/>
  <bookViews>
    <workbookView xWindow="-120" yWindow="-120" windowWidth="21840" windowHeight="13140" activeTab="3" xr2:uid="{770E8E32-C089-4A39-B996-A232EA92EE39}"/>
  </bookViews>
  <sheets>
    <sheet name="xG" sheetId="1" r:id="rId1"/>
    <sheet name="Fixtures" sheetId="2" r:id="rId2"/>
    <sheet name="Extract_Market" sheetId="3" r:id="rId3"/>
    <sheet name="Market Impli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" l="1"/>
  <c r="O3" i="1" l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<sst xmlns="http://schemas.openxmlformats.org/spreadsheetml/2006/main" count="382" uniqueCount="35">
  <si>
    <t>Game Week</t>
  </si>
  <si>
    <t>HomeTeam</t>
  </si>
  <si>
    <t>AwayTeam</t>
  </si>
  <si>
    <t>xGH (Instat)</t>
  </si>
  <si>
    <t>xGA (Instat)</t>
  </si>
  <si>
    <t>xGH</t>
  </si>
  <si>
    <t>xGA</t>
  </si>
  <si>
    <t>Home Goals</t>
  </si>
  <si>
    <t>Away Goals</t>
  </si>
  <si>
    <t>Linkopings W</t>
  </si>
  <si>
    <t>Uppsala W</t>
  </si>
  <si>
    <t>Vaxjo DFF W</t>
  </si>
  <si>
    <t>Vittsjo W</t>
  </si>
  <si>
    <t>Eskilstuna United W</t>
  </si>
  <si>
    <t>Pitea W</t>
  </si>
  <si>
    <t>Orebro W</t>
  </si>
  <si>
    <t>Kristianstads W</t>
  </si>
  <si>
    <t>Goteborg W</t>
  </si>
  <si>
    <t>Umea W</t>
  </si>
  <si>
    <t>Djurgarden W</t>
  </si>
  <si>
    <t>Rosengard W</t>
  </si>
  <si>
    <t>a</t>
  </si>
  <si>
    <t>Team</t>
  </si>
  <si>
    <t>ID</t>
  </si>
  <si>
    <t>Fixture</t>
  </si>
  <si>
    <t>Home</t>
  </si>
  <si>
    <t>Away</t>
  </si>
  <si>
    <t>mkt_line</t>
  </si>
  <si>
    <t>mkt_h</t>
  </si>
  <si>
    <t>mkt_a</t>
  </si>
  <si>
    <t>Market Supremacy</t>
  </si>
  <si>
    <t>Fixture ID</t>
  </si>
  <si>
    <t>Supremacy</t>
  </si>
  <si>
    <t>Team ID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</si>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</sst>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6B44-B05E-4B72-B373-D89542FF63E7}">
  <sheetPr codeName="Sheet1"/>
  <dimension ref="A1:O67"/>
  <sheetViews>
    <sheetView workbookViewId="0">
      <selection activeCell="K1" sqref="K1:L13"/>
    </sheetView>
  </sheetViews>
  <sheetFormatPr defaultColWidth="8.85546875" defaultRowHeight="15" x14ac:dyDescent="0.25"/>
  <cols>
    <col min="2" max="3" width="18.85546875" bestFit="1" customWidth="1"/>
    <col min="4" max="5" width="11.42578125" bestFit="1" customWidth="1"/>
    <col min="8" max="8" width="11.42578125" bestFit="1" customWidth="1"/>
    <col min="9" max="9" width="11.140625" bestFit="1" customWidth="1"/>
    <col min="12" max="12" width="16.28515625" bestFit="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6" t="s">
        <v>23</v>
      </c>
      <c r="L1" s="4" t="s">
        <v>22</v>
      </c>
    </row>
    <row r="2" spans="1:15" x14ac:dyDescent="0.25">
      <c r="A2" s="1">
        <v>11</v>
      </c>
      <c r="B2" s="1" t="s">
        <v>9</v>
      </c>
      <c r="C2" s="1" t="s">
        <v>10</v>
      </c>
      <c r="D2" s="3">
        <v>2.1</v>
      </c>
      <c r="E2" s="3">
        <v>0.91</v>
      </c>
      <c r="F2" s="3">
        <v>2.0510000000000002</v>
      </c>
      <c r="G2" s="3">
        <v>0.69450000000000001</v>
      </c>
      <c r="H2" s="1">
        <v>3</v>
      </c>
      <c r="I2" s="1">
        <v>1</v>
      </c>
      <c r="K2" s="1">
        <v>1</v>
      </c>
      <c r="L2" s="5" t="s">
        <v>19</v>
      </c>
      <c r="M2">
        <f>AVERAGEIF(B$2:B$67,L2,F$2:F$67)</f>
        <v>0.75208333333333333</v>
      </c>
      <c r="N2">
        <f>AVERAGEIF(B$2:B$67,L2,G$2:G$67)</f>
        <v>0.90241666666666676</v>
      </c>
      <c r="O2">
        <f>AVERAGEIF(C$2:C$67,L2,G$2:G$67)</f>
        <v>1.0535999999999999</v>
      </c>
    </row>
    <row r="3" spans="1:15" x14ac:dyDescent="0.25">
      <c r="A3" s="1">
        <v>11</v>
      </c>
      <c r="B3" s="1" t="s">
        <v>11</v>
      </c>
      <c r="C3" s="1" t="s">
        <v>12</v>
      </c>
      <c r="D3" s="3">
        <v>0.78</v>
      </c>
      <c r="E3" s="3">
        <v>1.36</v>
      </c>
      <c r="F3" s="3">
        <v>0.3125</v>
      </c>
      <c r="G3" s="3">
        <v>1.542</v>
      </c>
      <c r="H3" s="1">
        <v>0</v>
      </c>
      <c r="I3" s="1">
        <v>2</v>
      </c>
      <c r="K3" s="1">
        <v>2</v>
      </c>
      <c r="L3" s="5" t="s">
        <v>13</v>
      </c>
      <c r="M3">
        <f t="shared" ref="M3:M13" si="0">AVERAGEIF(B$2:B$67,L3,F$2:F$67)</f>
        <v>1.4025833333333335</v>
      </c>
      <c r="N3">
        <f t="shared" ref="N3:N13" si="1">AVERAGEIF(B$2:B$67,L3,G$2:G$67)</f>
        <v>0.96079166666666671</v>
      </c>
      <c r="O3">
        <f t="shared" ref="O3:O13" si="2">AVERAGEIF(C$2:C$67,L3,G$2:G$67)</f>
        <v>0.71450000000000002</v>
      </c>
    </row>
    <row r="4" spans="1:15" x14ac:dyDescent="0.25">
      <c r="A4" s="1">
        <v>11</v>
      </c>
      <c r="B4" s="1" t="s">
        <v>13</v>
      </c>
      <c r="C4" s="1" t="s">
        <v>14</v>
      </c>
      <c r="D4" s="3">
        <v>0.54</v>
      </c>
      <c r="E4" s="3">
        <v>1.03</v>
      </c>
      <c r="F4" s="3">
        <v>0.73750000000000004</v>
      </c>
      <c r="G4" s="3">
        <v>0.68499999999999994</v>
      </c>
      <c r="H4" s="1">
        <v>2</v>
      </c>
      <c r="I4" s="1">
        <v>0</v>
      </c>
      <c r="K4" s="1">
        <v>3</v>
      </c>
      <c r="L4" s="5" t="s">
        <v>17</v>
      </c>
      <c r="M4">
        <f t="shared" si="0"/>
        <v>2.7944166666666663</v>
      </c>
      <c r="N4">
        <f t="shared" si="1"/>
        <v>0.40941666666666671</v>
      </c>
      <c r="O4">
        <f t="shared" si="2"/>
        <v>2.4358</v>
      </c>
    </row>
    <row r="5" spans="1:15" x14ac:dyDescent="0.25">
      <c r="A5" s="1">
        <v>11</v>
      </c>
      <c r="B5" s="1" t="s">
        <v>15</v>
      </c>
      <c r="C5" s="1" t="s">
        <v>16</v>
      </c>
      <c r="D5" s="3">
        <v>0.3</v>
      </c>
      <c r="E5" s="3">
        <v>2.1</v>
      </c>
      <c r="F5" s="3">
        <v>0.33750000000000002</v>
      </c>
      <c r="G5" s="3">
        <v>1.2709999999999999</v>
      </c>
      <c r="H5" s="1">
        <v>1</v>
      </c>
      <c r="I5" s="1">
        <v>2</v>
      </c>
      <c r="K5" s="1">
        <v>4</v>
      </c>
      <c r="L5" s="5" t="s">
        <v>16</v>
      </c>
      <c r="M5">
        <f t="shared" si="0"/>
        <v>1.2023999999999997</v>
      </c>
      <c r="N5">
        <f t="shared" si="1"/>
        <v>0.72680000000000011</v>
      </c>
      <c r="O5">
        <f t="shared" si="2"/>
        <v>1.3850416666666667</v>
      </c>
    </row>
    <row r="6" spans="1:15" x14ac:dyDescent="0.25">
      <c r="A6" s="1">
        <v>11</v>
      </c>
      <c r="B6" s="1" t="s">
        <v>17</v>
      </c>
      <c r="C6" s="1" t="s">
        <v>18</v>
      </c>
      <c r="D6" s="3">
        <v>3.2</v>
      </c>
      <c r="E6" s="3">
        <v>0.13</v>
      </c>
      <c r="F6" s="3">
        <v>2.6495000000000002</v>
      </c>
      <c r="G6" s="3">
        <v>0.10800000000000001</v>
      </c>
      <c r="H6" s="1">
        <v>2</v>
      </c>
      <c r="I6" s="1">
        <v>0</v>
      </c>
      <c r="K6" s="1">
        <v>5</v>
      </c>
      <c r="L6" s="5" t="s">
        <v>9</v>
      </c>
      <c r="M6">
        <f t="shared" si="0"/>
        <v>1.1693333333333336</v>
      </c>
      <c r="N6">
        <f t="shared" si="1"/>
        <v>0.80149999999999999</v>
      </c>
      <c r="O6">
        <f t="shared" si="2"/>
        <v>0.84550000000000003</v>
      </c>
    </row>
    <row r="7" spans="1:15" x14ac:dyDescent="0.25">
      <c r="A7" s="1">
        <v>11</v>
      </c>
      <c r="B7" s="1" t="s">
        <v>19</v>
      </c>
      <c r="C7" s="1" t="s">
        <v>20</v>
      </c>
      <c r="D7" s="3">
        <v>0.34</v>
      </c>
      <c r="E7" s="3">
        <v>1.2</v>
      </c>
      <c r="F7" s="3">
        <v>0.15</v>
      </c>
      <c r="G7" s="3">
        <v>1.1599999999999999</v>
      </c>
      <c r="H7" s="1">
        <v>0</v>
      </c>
      <c r="I7" s="1">
        <v>0</v>
      </c>
      <c r="K7" s="1">
        <v>6</v>
      </c>
      <c r="L7" s="5" t="s">
        <v>15</v>
      </c>
      <c r="M7">
        <f t="shared" si="0"/>
        <v>0.97858333333333336</v>
      </c>
      <c r="N7">
        <f t="shared" si="1"/>
        <v>1.1850000000000001</v>
      </c>
      <c r="O7">
        <f t="shared" si="2"/>
        <v>0.83460000000000023</v>
      </c>
    </row>
    <row r="8" spans="1:15" x14ac:dyDescent="0.25">
      <c r="A8" s="1">
        <v>10</v>
      </c>
      <c r="B8" s="1" t="s">
        <v>18</v>
      </c>
      <c r="C8" s="1" t="s">
        <v>13</v>
      </c>
      <c r="D8" s="3">
        <v>1.67</v>
      </c>
      <c r="E8" s="3">
        <v>0.42</v>
      </c>
      <c r="F8" s="3">
        <v>0.99149999999999983</v>
      </c>
      <c r="G8" s="3">
        <v>0.626</v>
      </c>
      <c r="H8" s="1">
        <v>1</v>
      </c>
      <c r="I8" s="1">
        <v>0</v>
      </c>
      <c r="K8" s="1">
        <v>7</v>
      </c>
      <c r="L8" s="5" t="s">
        <v>14</v>
      </c>
      <c r="M8">
        <f t="shared" si="0"/>
        <v>1.1150000000000002</v>
      </c>
      <c r="N8">
        <f t="shared" si="1"/>
        <v>1.4587000000000001</v>
      </c>
      <c r="O8">
        <f t="shared" si="2"/>
        <v>0.75391666666666668</v>
      </c>
    </row>
    <row r="9" spans="1:15" x14ac:dyDescent="0.25">
      <c r="A9" s="1">
        <v>10</v>
      </c>
      <c r="B9" s="1" t="s">
        <v>14</v>
      </c>
      <c r="C9" s="1" t="s">
        <v>19</v>
      </c>
      <c r="D9" s="3">
        <v>1.73</v>
      </c>
      <c r="E9" s="3">
        <v>0.56999999999999995</v>
      </c>
      <c r="F9" s="3">
        <v>1.044</v>
      </c>
      <c r="G9" s="3">
        <v>0.75100000000000011</v>
      </c>
      <c r="H9" s="1">
        <v>1</v>
      </c>
      <c r="I9" s="1">
        <v>1</v>
      </c>
      <c r="K9" s="1">
        <v>8</v>
      </c>
      <c r="L9" s="5" t="s">
        <v>20</v>
      </c>
      <c r="M9">
        <f t="shared" si="0"/>
        <v>2.1430999999999996</v>
      </c>
      <c r="N9">
        <f t="shared" si="1"/>
        <v>0.43490000000000001</v>
      </c>
      <c r="O9">
        <f t="shared" si="2"/>
        <v>1.7188333333333334</v>
      </c>
    </row>
    <row r="10" spans="1:15" x14ac:dyDescent="0.25">
      <c r="A10" s="1">
        <v>10</v>
      </c>
      <c r="B10" s="1" t="s">
        <v>20</v>
      </c>
      <c r="C10" s="1" t="s">
        <v>9</v>
      </c>
      <c r="D10" s="3">
        <v>2.8</v>
      </c>
      <c r="E10" s="3">
        <v>0.63</v>
      </c>
      <c r="F10" s="3">
        <v>3.0209999999999999</v>
      </c>
      <c r="G10" s="3">
        <v>0.57099999999999995</v>
      </c>
      <c r="H10" s="1">
        <v>7</v>
      </c>
      <c r="I10" s="1">
        <v>1</v>
      </c>
      <c r="K10" s="1">
        <v>9</v>
      </c>
      <c r="L10" s="5" t="s">
        <v>18</v>
      </c>
      <c r="M10">
        <f t="shared" si="0"/>
        <v>1.0411666666666666</v>
      </c>
      <c r="N10">
        <f t="shared" si="1"/>
        <v>1.11025</v>
      </c>
      <c r="O10">
        <f t="shared" si="2"/>
        <v>0.49210000000000004</v>
      </c>
    </row>
    <row r="11" spans="1:15" x14ac:dyDescent="0.25">
      <c r="A11" s="1">
        <v>10</v>
      </c>
      <c r="B11" s="1" t="s">
        <v>15</v>
      </c>
      <c r="C11" s="1" t="s">
        <v>10</v>
      </c>
      <c r="D11" s="3">
        <v>2.2000000000000002</v>
      </c>
      <c r="E11" s="3">
        <v>0.92</v>
      </c>
      <c r="F11" s="3">
        <v>1.7110000000000003</v>
      </c>
      <c r="G11" s="3">
        <v>1.0050000000000001</v>
      </c>
      <c r="H11" s="1">
        <v>2</v>
      </c>
      <c r="I11" s="1">
        <v>1</v>
      </c>
      <c r="K11" s="1">
        <v>10</v>
      </c>
      <c r="L11" s="5" t="s">
        <v>10</v>
      </c>
      <c r="M11">
        <f t="shared" si="0"/>
        <v>0.63740000000000008</v>
      </c>
      <c r="N11">
        <f t="shared" si="1"/>
        <v>1.6412000000000002</v>
      </c>
      <c r="O11">
        <f t="shared" si="2"/>
        <v>0.95083333333333331</v>
      </c>
    </row>
    <row r="12" spans="1:15" x14ac:dyDescent="0.25">
      <c r="A12" s="1">
        <v>10</v>
      </c>
      <c r="B12" s="1" t="s">
        <v>12</v>
      </c>
      <c r="C12" s="1" t="s">
        <v>17</v>
      </c>
      <c r="D12" s="3">
        <v>0.04</v>
      </c>
      <c r="E12" s="3">
        <v>2.6</v>
      </c>
      <c r="F12" s="3">
        <v>4.5000000000000005E-2</v>
      </c>
      <c r="G12" s="3">
        <v>2.7614999999999998</v>
      </c>
      <c r="H12" s="1">
        <v>0</v>
      </c>
      <c r="I12" s="1">
        <v>2</v>
      </c>
      <c r="K12" s="1">
        <v>11</v>
      </c>
      <c r="L12" s="5" t="s">
        <v>11</v>
      </c>
      <c r="M12">
        <f t="shared" si="0"/>
        <v>0.65090000000000003</v>
      </c>
      <c r="N12">
        <f t="shared" si="1"/>
        <v>1.2699</v>
      </c>
      <c r="O12">
        <f t="shared" si="2"/>
        <v>0.43691666666666662</v>
      </c>
    </row>
    <row r="13" spans="1:15" x14ac:dyDescent="0.25">
      <c r="A13" s="1">
        <v>10</v>
      </c>
      <c r="B13" s="1" t="s">
        <v>16</v>
      </c>
      <c r="C13" s="1" t="s">
        <v>11</v>
      </c>
      <c r="D13" s="3">
        <v>2.2000000000000002</v>
      </c>
      <c r="E13" s="3">
        <v>0.85</v>
      </c>
      <c r="F13" s="3">
        <v>1.595</v>
      </c>
      <c r="G13" s="3">
        <v>0.64599999999999991</v>
      </c>
      <c r="H13" s="1">
        <v>2</v>
      </c>
      <c r="I13" s="1">
        <v>0</v>
      </c>
      <c r="K13" s="1">
        <v>12</v>
      </c>
      <c r="L13" s="5" t="s">
        <v>12</v>
      </c>
      <c r="M13">
        <f t="shared" si="0"/>
        <v>1.2598000000000003</v>
      </c>
      <c r="N13">
        <f t="shared" si="1"/>
        <v>1.6069</v>
      </c>
      <c r="O13">
        <f t="shared" si="2"/>
        <v>0.75908333333333344</v>
      </c>
    </row>
    <row r="14" spans="1:15" x14ac:dyDescent="0.25">
      <c r="A14" s="1">
        <v>9</v>
      </c>
      <c r="B14" s="1" t="s">
        <v>10</v>
      </c>
      <c r="C14" s="1" t="s">
        <v>20</v>
      </c>
      <c r="D14" s="3" t="s">
        <v>21</v>
      </c>
      <c r="E14" s="3">
        <v>3.7</v>
      </c>
      <c r="F14" s="3">
        <v>0.4955</v>
      </c>
      <c r="G14" s="3">
        <v>3.593</v>
      </c>
      <c r="H14" s="1">
        <v>1</v>
      </c>
      <c r="I14" s="1">
        <v>9</v>
      </c>
    </row>
    <row r="15" spans="1:15" x14ac:dyDescent="0.25">
      <c r="A15" s="1">
        <v>9</v>
      </c>
      <c r="B15" s="1" t="s">
        <v>18</v>
      </c>
      <c r="C15" s="1" t="s">
        <v>12</v>
      </c>
      <c r="D15" s="3">
        <v>1.91</v>
      </c>
      <c r="E15" s="3">
        <v>0.63</v>
      </c>
      <c r="F15" s="3">
        <v>2.0884999999999998</v>
      </c>
      <c r="G15" s="3">
        <v>0.54549999999999998</v>
      </c>
      <c r="H15" s="1">
        <v>3</v>
      </c>
      <c r="I15" s="1">
        <v>0</v>
      </c>
    </row>
    <row r="16" spans="1:15" x14ac:dyDescent="0.25">
      <c r="A16" s="1">
        <v>9</v>
      </c>
      <c r="B16" s="1" t="s">
        <v>14</v>
      </c>
      <c r="C16" s="1" t="s">
        <v>17</v>
      </c>
      <c r="D16" s="3">
        <v>0.48</v>
      </c>
      <c r="E16" s="3">
        <v>4.7</v>
      </c>
      <c r="F16" s="3">
        <v>0.36950000000000005</v>
      </c>
      <c r="G16" s="3">
        <v>3.5900000000000003</v>
      </c>
      <c r="H16" s="1">
        <v>1</v>
      </c>
      <c r="I16" s="1">
        <v>5</v>
      </c>
    </row>
    <row r="17" spans="1:9" x14ac:dyDescent="0.25">
      <c r="A17" s="1">
        <v>9</v>
      </c>
      <c r="B17" s="1" t="s">
        <v>13</v>
      </c>
      <c r="C17" s="1" t="s">
        <v>11</v>
      </c>
      <c r="D17" s="3">
        <v>3.5</v>
      </c>
      <c r="E17" s="3">
        <v>0.62</v>
      </c>
      <c r="F17" s="3">
        <v>2.7810000000000006</v>
      </c>
      <c r="G17" s="3">
        <v>0.48650000000000004</v>
      </c>
      <c r="H17" s="1">
        <v>3</v>
      </c>
      <c r="I17" s="1">
        <v>0</v>
      </c>
    </row>
    <row r="18" spans="1:9" x14ac:dyDescent="0.25">
      <c r="A18" s="1">
        <v>9</v>
      </c>
      <c r="B18" s="1" t="s">
        <v>19</v>
      </c>
      <c r="C18" s="1" t="s">
        <v>15</v>
      </c>
      <c r="D18" s="3">
        <v>0.6</v>
      </c>
      <c r="E18" s="3">
        <v>1.0900000000000001</v>
      </c>
      <c r="F18" s="3">
        <v>0.3705</v>
      </c>
      <c r="G18" s="3">
        <v>0.85899999999999999</v>
      </c>
      <c r="H18" s="1">
        <v>0</v>
      </c>
      <c r="I18" s="1">
        <v>1</v>
      </c>
    </row>
    <row r="19" spans="1:9" x14ac:dyDescent="0.25">
      <c r="A19" s="1">
        <v>9</v>
      </c>
      <c r="B19" s="1" t="s">
        <v>9</v>
      </c>
      <c r="C19" s="1" t="s">
        <v>16</v>
      </c>
      <c r="D19" s="3">
        <v>0.62</v>
      </c>
      <c r="E19" s="3">
        <v>1.36</v>
      </c>
      <c r="F19" s="3">
        <v>0.87949999999999995</v>
      </c>
      <c r="G19" s="3">
        <v>1.3080000000000003</v>
      </c>
      <c r="H19" s="1">
        <v>0</v>
      </c>
      <c r="I19" s="1">
        <v>3</v>
      </c>
    </row>
    <row r="20" spans="1:9" x14ac:dyDescent="0.25">
      <c r="A20" s="1">
        <v>8</v>
      </c>
      <c r="B20" s="1" t="s">
        <v>16</v>
      </c>
      <c r="C20" s="1" t="s">
        <v>18</v>
      </c>
      <c r="D20" s="3">
        <v>1.38</v>
      </c>
      <c r="E20" s="3">
        <v>0.62</v>
      </c>
      <c r="F20" s="3">
        <v>1.3034999999999999</v>
      </c>
      <c r="G20" s="3">
        <v>0.52700000000000002</v>
      </c>
      <c r="H20" s="1">
        <v>1</v>
      </c>
      <c r="I20" s="1">
        <v>1</v>
      </c>
    </row>
    <row r="21" spans="1:9" x14ac:dyDescent="0.25">
      <c r="A21" s="1">
        <v>8</v>
      </c>
      <c r="B21" s="1" t="s">
        <v>20</v>
      </c>
      <c r="C21" s="1" t="s">
        <v>14</v>
      </c>
      <c r="D21" s="3">
        <v>0.84</v>
      </c>
      <c r="E21" s="3">
        <v>0.44</v>
      </c>
      <c r="F21" s="3">
        <v>1.4440000000000002</v>
      </c>
      <c r="G21" s="3">
        <v>0.28800000000000003</v>
      </c>
      <c r="H21" s="1">
        <v>2</v>
      </c>
      <c r="I21" s="1">
        <v>1</v>
      </c>
    </row>
    <row r="22" spans="1:9" x14ac:dyDescent="0.25">
      <c r="A22" s="1">
        <v>8</v>
      </c>
      <c r="B22" s="1" t="s">
        <v>11</v>
      </c>
      <c r="C22" s="1" t="s">
        <v>19</v>
      </c>
      <c r="D22" s="3">
        <v>1.46</v>
      </c>
      <c r="E22" s="3">
        <v>2.2999999999999998</v>
      </c>
      <c r="F22" s="3">
        <v>0.69399999999999995</v>
      </c>
      <c r="G22" s="3">
        <v>1.7334999999999998</v>
      </c>
      <c r="H22" s="1">
        <v>1</v>
      </c>
      <c r="I22" s="1">
        <v>0</v>
      </c>
    </row>
    <row r="23" spans="1:9" x14ac:dyDescent="0.25">
      <c r="A23" s="1">
        <v>8</v>
      </c>
      <c r="B23" s="1" t="s">
        <v>15</v>
      </c>
      <c r="C23" s="1" t="s">
        <v>12</v>
      </c>
      <c r="D23" s="3">
        <v>1.55</v>
      </c>
      <c r="E23" s="3">
        <v>1.73</v>
      </c>
      <c r="F23" s="3">
        <v>0.65749999999999997</v>
      </c>
      <c r="G23" s="3">
        <v>1.2615000000000001</v>
      </c>
      <c r="H23" s="1">
        <v>1</v>
      </c>
      <c r="I23" s="1">
        <v>2</v>
      </c>
    </row>
    <row r="24" spans="1:9" x14ac:dyDescent="0.25">
      <c r="A24" s="1">
        <v>8</v>
      </c>
      <c r="B24" s="1" t="s">
        <v>17</v>
      </c>
      <c r="C24" s="1" t="s">
        <v>9</v>
      </c>
      <c r="D24" s="3">
        <v>3.5</v>
      </c>
      <c r="E24" s="3">
        <v>0.65</v>
      </c>
      <c r="F24" s="3">
        <v>3.0359999999999991</v>
      </c>
      <c r="G24" s="3">
        <v>0.36</v>
      </c>
      <c r="H24" s="1">
        <v>2</v>
      </c>
      <c r="I24" s="1">
        <v>0</v>
      </c>
    </row>
    <row r="25" spans="1:9" x14ac:dyDescent="0.25">
      <c r="A25" s="1">
        <v>8</v>
      </c>
      <c r="B25" s="1" t="s">
        <v>13</v>
      </c>
      <c r="C25" s="1" t="s">
        <v>10</v>
      </c>
      <c r="D25" s="3">
        <v>2.4</v>
      </c>
      <c r="E25" s="3">
        <v>2.2000000000000002</v>
      </c>
      <c r="F25" s="3">
        <v>1.6025</v>
      </c>
      <c r="G25" s="3">
        <v>1.4020000000000001</v>
      </c>
      <c r="H25" s="1">
        <v>1</v>
      </c>
      <c r="I25" s="1">
        <v>3</v>
      </c>
    </row>
    <row r="26" spans="1:9" x14ac:dyDescent="0.25">
      <c r="A26" s="1">
        <v>7</v>
      </c>
      <c r="B26" s="1" t="s">
        <v>16</v>
      </c>
      <c r="C26" s="1" t="s">
        <v>14</v>
      </c>
      <c r="D26" s="3">
        <v>1.54</v>
      </c>
      <c r="E26" s="3">
        <v>0.81</v>
      </c>
      <c r="F26" s="3">
        <v>0.91599999999999993</v>
      </c>
      <c r="G26" s="3">
        <v>0.67199999999999993</v>
      </c>
      <c r="H26" s="1">
        <v>3</v>
      </c>
      <c r="I26" s="1">
        <v>1</v>
      </c>
    </row>
    <row r="27" spans="1:9" x14ac:dyDescent="0.25">
      <c r="A27" s="1">
        <v>7</v>
      </c>
      <c r="B27" s="1" t="s">
        <v>12</v>
      </c>
      <c r="C27" s="1" t="s">
        <v>10</v>
      </c>
      <c r="D27" s="3">
        <v>3.7</v>
      </c>
      <c r="E27" s="3">
        <v>0.77</v>
      </c>
      <c r="F27" s="3">
        <v>2.8765000000000005</v>
      </c>
      <c r="G27" s="3">
        <v>0.89100000000000013</v>
      </c>
      <c r="H27" s="1">
        <v>4</v>
      </c>
      <c r="I27" s="1">
        <v>2</v>
      </c>
    </row>
    <row r="28" spans="1:9" x14ac:dyDescent="0.25">
      <c r="A28" s="1">
        <v>7</v>
      </c>
      <c r="B28" s="1" t="s">
        <v>9</v>
      </c>
      <c r="C28" s="1" t="s">
        <v>15</v>
      </c>
      <c r="D28" s="3">
        <v>1.2</v>
      </c>
      <c r="E28" s="3">
        <v>1.86</v>
      </c>
      <c r="F28" s="3">
        <v>1.109</v>
      </c>
      <c r="G28" s="3">
        <v>0.86900000000000011</v>
      </c>
      <c r="H28" s="1">
        <v>1</v>
      </c>
      <c r="I28" s="1">
        <v>0</v>
      </c>
    </row>
    <row r="29" spans="1:9" x14ac:dyDescent="0.25">
      <c r="A29" s="1">
        <v>7</v>
      </c>
      <c r="B29" s="1" t="s">
        <v>19</v>
      </c>
      <c r="C29" s="1" t="s">
        <v>13</v>
      </c>
      <c r="D29" s="3">
        <v>2.4</v>
      </c>
      <c r="E29" s="3">
        <v>1.1200000000000001</v>
      </c>
      <c r="F29" s="3">
        <v>0.99750000000000005</v>
      </c>
      <c r="G29" s="3">
        <v>0.75199999999999989</v>
      </c>
      <c r="H29" s="1">
        <v>2</v>
      </c>
      <c r="I29" s="1">
        <v>1</v>
      </c>
    </row>
    <row r="30" spans="1:9" x14ac:dyDescent="0.25">
      <c r="A30" s="1">
        <v>7</v>
      </c>
      <c r="B30" s="1" t="s">
        <v>17</v>
      </c>
      <c r="C30" s="1" t="s">
        <v>20</v>
      </c>
      <c r="D30" s="3">
        <v>0.94</v>
      </c>
      <c r="E30" s="3">
        <v>0.94</v>
      </c>
      <c r="F30" s="3">
        <v>0.51000000000000012</v>
      </c>
      <c r="G30" s="3">
        <v>0.85500000000000009</v>
      </c>
      <c r="H30" s="1">
        <v>1</v>
      </c>
      <c r="I30" s="1">
        <v>1</v>
      </c>
    </row>
    <row r="31" spans="1:9" x14ac:dyDescent="0.25">
      <c r="A31" s="1">
        <v>7</v>
      </c>
      <c r="B31" s="1" t="s">
        <v>11</v>
      </c>
      <c r="C31" s="1" t="s">
        <v>18</v>
      </c>
      <c r="D31" s="3">
        <v>1.92</v>
      </c>
      <c r="E31" s="3">
        <v>1.1299999999999999</v>
      </c>
      <c r="F31" s="3">
        <v>1.06</v>
      </c>
      <c r="G31" s="3">
        <v>0.38700000000000007</v>
      </c>
      <c r="H31" s="1">
        <v>2</v>
      </c>
      <c r="I31" s="1">
        <v>2</v>
      </c>
    </row>
    <row r="32" spans="1:9" x14ac:dyDescent="0.25">
      <c r="A32" s="1">
        <v>6</v>
      </c>
      <c r="B32" s="1" t="s">
        <v>18</v>
      </c>
      <c r="C32" s="1" t="s">
        <v>9</v>
      </c>
      <c r="D32" s="3">
        <v>1.1499999999999999</v>
      </c>
      <c r="E32" s="3">
        <v>0.85</v>
      </c>
      <c r="F32" s="3">
        <v>0.83650000000000002</v>
      </c>
      <c r="G32" s="3">
        <v>1.0075000000000001</v>
      </c>
      <c r="H32" s="1">
        <v>3</v>
      </c>
      <c r="I32" s="1">
        <v>2</v>
      </c>
    </row>
    <row r="33" spans="1:9" x14ac:dyDescent="0.25">
      <c r="A33" s="1">
        <v>6</v>
      </c>
      <c r="B33" s="1" t="s">
        <v>20</v>
      </c>
      <c r="C33" s="1" t="s">
        <v>15</v>
      </c>
      <c r="D33" s="3">
        <v>3.6</v>
      </c>
      <c r="E33" s="3">
        <v>0.28999999999999998</v>
      </c>
      <c r="F33" s="3">
        <v>2.6614999999999998</v>
      </c>
      <c r="G33" s="3">
        <v>0.187</v>
      </c>
      <c r="H33" s="1">
        <v>6</v>
      </c>
      <c r="I33" s="1">
        <v>0</v>
      </c>
    </row>
    <row r="34" spans="1:9" x14ac:dyDescent="0.25">
      <c r="A34" s="1">
        <v>6</v>
      </c>
      <c r="B34" s="1" t="s">
        <v>14</v>
      </c>
      <c r="C34" s="1" t="s">
        <v>11</v>
      </c>
      <c r="D34" s="3">
        <v>2.4</v>
      </c>
      <c r="E34" s="3">
        <v>0.78</v>
      </c>
      <c r="F34" s="3">
        <v>1.5085000000000004</v>
      </c>
      <c r="G34" s="3">
        <v>0.75900000000000001</v>
      </c>
      <c r="H34" s="1">
        <v>0</v>
      </c>
      <c r="I34" s="1">
        <v>1</v>
      </c>
    </row>
    <row r="35" spans="1:9" x14ac:dyDescent="0.25">
      <c r="A35" s="1">
        <v>6</v>
      </c>
      <c r="B35" s="1" t="s">
        <v>10</v>
      </c>
      <c r="C35" s="1" t="s">
        <v>17</v>
      </c>
      <c r="D35" s="3">
        <v>0.21</v>
      </c>
      <c r="E35" s="3">
        <v>1.97</v>
      </c>
      <c r="F35" s="3">
        <v>0.17250000000000001</v>
      </c>
      <c r="G35" s="3">
        <v>1.8169999999999999</v>
      </c>
      <c r="H35" s="1">
        <v>0</v>
      </c>
      <c r="I35" s="1">
        <v>2</v>
      </c>
    </row>
    <row r="36" spans="1:9" x14ac:dyDescent="0.25">
      <c r="A36" s="1">
        <v>6</v>
      </c>
      <c r="B36" s="1" t="s">
        <v>13</v>
      </c>
      <c r="C36" s="1" t="s">
        <v>12</v>
      </c>
      <c r="D36" s="3">
        <v>2.2999999999999998</v>
      </c>
      <c r="E36" s="3">
        <v>0.39</v>
      </c>
      <c r="F36" s="3">
        <v>1.5800000000000003</v>
      </c>
      <c r="G36" s="3">
        <v>0.309</v>
      </c>
      <c r="H36" s="1">
        <v>3</v>
      </c>
      <c r="I36" s="1">
        <v>1</v>
      </c>
    </row>
    <row r="37" spans="1:9" x14ac:dyDescent="0.25">
      <c r="A37" s="1">
        <v>6</v>
      </c>
      <c r="B37" s="1" t="s">
        <v>19</v>
      </c>
      <c r="C37" s="1" t="s">
        <v>16</v>
      </c>
      <c r="D37" s="3">
        <v>1</v>
      </c>
      <c r="E37" s="3">
        <v>2.9</v>
      </c>
      <c r="F37" s="3">
        <v>0.58550000000000013</v>
      </c>
      <c r="G37" s="3">
        <v>1.4575</v>
      </c>
      <c r="H37" s="1">
        <v>3</v>
      </c>
      <c r="I37" s="1">
        <v>3</v>
      </c>
    </row>
    <row r="38" spans="1:9" x14ac:dyDescent="0.25">
      <c r="A38" s="1">
        <v>5</v>
      </c>
      <c r="B38" s="1" t="s">
        <v>15</v>
      </c>
      <c r="C38" s="1" t="s">
        <v>11</v>
      </c>
      <c r="D38" s="3">
        <v>2.4</v>
      </c>
      <c r="E38" s="3">
        <v>0.38</v>
      </c>
      <c r="F38" s="3">
        <v>1.5835000000000001</v>
      </c>
      <c r="G38" s="3">
        <v>0.21300000000000002</v>
      </c>
      <c r="H38" s="1">
        <v>1</v>
      </c>
      <c r="I38" s="1">
        <v>0</v>
      </c>
    </row>
    <row r="39" spans="1:9" x14ac:dyDescent="0.25">
      <c r="A39" s="1">
        <v>5</v>
      </c>
      <c r="B39" s="1" t="s">
        <v>16</v>
      </c>
      <c r="C39" s="1" t="s">
        <v>10</v>
      </c>
      <c r="D39" s="3">
        <v>2.4</v>
      </c>
      <c r="E39" s="3">
        <v>1.1200000000000001</v>
      </c>
      <c r="F39" s="3">
        <v>1.8024999999999998</v>
      </c>
      <c r="G39" s="3">
        <v>0.83400000000000007</v>
      </c>
      <c r="H39" s="1">
        <v>2</v>
      </c>
      <c r="I39" s="1">
        <v>1</v>
      </c>
    </row>
    <row r="40" spans="1:9" x14ac:dyDescent="0.25">
      <c r="A40" s="1">
        <v>5</v>
      </c>
      <c r="B40" s="1" t="s">
        <v>12</v>
      </c>
      <c r="C40" s="1" t="s">
        <v>14</v>
      </c>
      <c r="D40" s="3">
        <v>2.4</v>
      </c>
      <c r="E40" s="3">
        <v>0.78</v>
      </c>
      <c r="F40" s="3">
        <v>1.4545000000000003</v>
      </c>
      <c r="G40" s="3">
        <v>0.98450000000000004</v>
      </c>
      <c r="H40" s="1">
        <v>0</v>
      </c>
      <c r="I40" s="1">
        <v>1</v>
      </c>
    </row>
    <row r="41" spans="1:9" x14ac:dyDescent="0.25">
      <c r="A41" s="1">
        <v>5</v>
      </c>
      <c r="B41" s="1" t="s">
        <v>9</v>
      </c>
      <c r="C41" s="1" t="s">
        <v>13</v>
      </c>
      <c r="D41" s="3">
        <v>0.3</v>
      </c>
      <c r="E41" s="3">
        <v>0.54</v>
      </c>
      <c r="F41" s="3">
        <v>0.36349999999999999</v>
      </c>
      <c r="G41" s="3">
        <v>0.46650000000000003</v>
      </c>
      <c r="H41" s="1">
        <v>1</v>
      </c>
      <c r="I41" s="1">
        <v>0</v>
      </c>
    </row>
    <row r="42" spans="1:9" x14ac:dyDescent="0.25">
      <c r="A42" s="1">
        <v>5</v>
      </c>
      <c r="B42" s="1" t="s">
        <v>18</v>
      </c>
      <c r="C42" s="1" t="s">
        <v>20</v>
      </c>
      <c r="D42" s="3">
        <v>0.12</v>
      </c>
      <c r="E42" s="3">
        <v>2.1</v>
      </c>
      <c r="F42" s="3">
        <v>0.19750000000000001</v>
      </c>
      <c r="G42" s="3">
        <v>1.9415</v>
      </c>
      <c r="H42" s="1">
        <v>0</v>
      </c>
      <c r="I42" s="1">
        <v>3</v>
      </c>
    </row>
    <row r="43" spans="1:9" x14ac:dyDescent="0.25">
      <c r="A43" s="1">
        <v>5</v>
      </c>
      <c r="B43" s="1" t="s">
        <v>17</v>
      </c>
      <c r="C43" s="1" t="s">
        <v>19</v>
      </c>
      <c r="D43" s="3">
        <v>3.4</v>
      </c>
      <c r="E43" s="3">
        <v>0.33</v>
      </c>
      <c r="F43" s="3">
        <v>3.2259999999999995</v>
      </c>
      <c r="G43" s="3">
        <v>0.32200000000000001</v>
      </c>
      <c r="H43" s="1">
        <v>2</v>
      </c>
      <c r="I43" s="1">
        <v>0</v>
      </c>
    </row>
    <row r="44" spans="1:9" x14ac:dyDescent="0.25">
      <c r="A44" s="1">
        <v>4</v>
      </c>
      <c r="B44" s="1" t="s">
        <v>14</v>
      </c>
      <c r="C44" s="1" t="s">
        <v>9</v>
      </c>
      <c r="D44" s="3">
        <v>2.2000000000000002</v>
      </c>
      <c r="E44" s="3">
        <v>1.52</v>
      </c>
      <c r="F44" s="3">
        <v>1.2130000000000001</v>
      </c>
      <c r="G44" s="3">
        <v>1.3445</v>
      </c>
      <c r="H44" s="1">
        <v>2</v>
      </c>
      <c r="I44" s="1">
        <v>2</v>
      </c>
    </row>
    <row r="45" spans="1:9" x14ac:dyDescent="0.25">
      <c r="A45" s="1">
        <v>4</v>
      </c>
      <c r="B45" s="1" t="s">
        <v>15</v>
      </c>
      <c r="C45" s="1" t="s">
        <v>17</v>
      </c>
      <c r="D45" s="3">
        <v>7.0000000000000007E-2</v>
      </c>
      <c r="E45" s="3">
        <v>3.3</v>
      </c>
      <c r="F45" s="3">
        <v>0.32999999999999996</v>
      </c>
      <c r="G45" s="3">
        <v>2.3900000000000006</v>
      </c>
      <c r="H45" s="1">
        <v>0</v>
      </c>
      <c r="I45" s="1">
        <v>1</v>
      </c>
    </row>
    <row r="46" spans="1:9" x14ac:dyDescent="0.25">
      <c r="A46" s="1">
        <v>4</v>
      </c>
      <c r="B46" s="1" t="s">
        <v>10</v>
      </c>
      <c r="C46" s="1" t="s">
        <v>18</v>
      </c>
      <c r="D46" s="3">
        <v>1.17</v>
      </c>
      <c r="E46" s="3">
        <v>1.1399999999999999</v>
      </c>
      <c r="F46" s="3">
        <v>1.05</v>
      </c>
      <c r="G46" s="3">
        <v>0.77900000000000003</v>
      </c>
      <c r="H46" s="1">
        <v>3</v>
      </c>
      <c r="I46" s="1">
        <v>0</v>
      </c>
    </row>
    <row r="47" spans="1:9" x14ac:dyDescent="0.25">
      <c r="A47" s="1">
        <v>4</v>
      </c>
      <c r="B47" s="1" t="s">
        <v>13</v>
      </c>
      <c r="C47" s="1" t="s">
        <v>16</v>
      </c>
      <c r="D47" s="3">
        <v>1.24</v>
      </c>
      <c r="E47" s="3">
        <v>4</v>
      </c>
      <c r="F47" s="3">
        <v>1.2929999999999999</v>
      </c>
      <c r="G47" s="3">
        <v>1.2617500000000001</v>
      </c>
      <c r="H47" s="1">
        <v>2</v>
      </c>
      <c r="I47" s="1">
        <v>3</v>
      </c>
    </row>
    <row r="48" spans="1:9" x14ac:dyDescent="0.25">
      <c r="A48" s="1">
        <v>4</v>
      </c>
      <c r="B48" s="1" t="s">
        <v>11</v>
      </c>
      <c r="C48" s="1" t="s">
        <v>20</v>
      </c>
      <c r="D48" s="3">
        <v>2.2000000000000002</v>
      </c>
      <c r="E48" s="3">
        <v>1.52</v>
      </c>
      <c r="F48" s="3">
        <v>0.11</v>
      </c>
      <c r="G48" s="3">
        <v>1.8085</v>
      </c>
      <c r="H48" s="1">
        <v>0</v>
      </c>
      <c r="I48" s="1">
        <v>3</v>
      </c>
    </row>
    <row r="49" spans="1:9" x14ac:dyDescent="0.25">
      <c r="A49" s="1">
        <v>4</v>
      </c>
      <c r="B49" s="1" t="s">
        <v>19</v>
      </c>
      <c r="C49" s="1" t="s">
        <v>12</v>
      </c>
      <c r="D49" s="3">
        <v>2.2000000000000002</v>
      </c>
      <c r="E49" s="3">
        <v>0.8</v>
      </c>
      <c r="F49" s="3">
        <v>1.4969999999999999</v>
      </c>
      <c r="G49" s="3">
        <v>0.52650000000000008</v>
      </c>
      <c r="H49" s="1">
        <v>2</v>
      </c>
      <c r="I49" s="1">
        <v>1</v>
      </c>
    </row>
    <row r="50" spans="1:9" x14ac:dyDescent="0.25">
      <c r="A50" s="1">
        <v>3</v>
      </c>
      <c r="B50" s="1" t="s">
        <v>18</v>
      </c>
      <c r="C50" s="1" t="s">
        <v>15</v>
      </c>
      <c r="D50" s="3">
        <v>2.2000000000000002</v>
      </c>
      <c r="E50" s="3">
        <v>1.52</v>
      </c>
      <c r="F50" s="3">
        <v>0.80800000000000005</v>
      </c>
      <c r="G50" s="3">
        <v>1.4090000000000003</v>
      </c>
      <c r="H50" s="1">
        <v>0</v>
      </c>
      <c r="I50" s="1">
        <v>2</v>
      </c>
    </row>
    <row r="51" spans="1:9" x14ac:dyDescent="0.25">
      <c r="A51" s="1">
        <v>3</v>
      </c>
      <c r="B51" s="1" t="s">
        <v>17</v>
      </c>
      <c r="C51" s="1" t="s">
        <v>11</v>
      </c>
      <c r="D51" s="3">
        <v>2.2000000000000002</v>
      </c>
      <c r="E51" s="3">
        <v>1.52</v>
      </c>
      <c r="F51" s="3">
        <v>4.484</v>
      </c>
      <c r="G51" s="3">
        <v>0.2525</v>
      </c>
      <c r="H51" s="1">
        <v>4</v>
      </c>
      <c r="I51" s="1">
        <v>0</v>
      </c>
    </row>
    <row r="52" spans="1:9" x14ac:dyDescent="0.25">
      <c r="A52" s="1">
        <v>3</v>
      </c>
      <c r="B52" s="1" t="s">
        <v>20</v>
      </c>
      <c r="C52" s="1" t="s">
        <v>13</v>
      </c>
      <c r="D52" s="3">
        <v>2.2000000000000002</v>
      </c>
      <c r="E52" s="3">
        <v>1.52</v>
      </c>
      <c r="F52" s="3">
        <v>1.2655000000000001</v>
      </c>
      <c r="G52" s="3">
        <v>0.75850000000000006</v>
      </c>
      <c r="H52" s="1">
        <v>1</v>
      </c>
      <c r="I52" s="1">
        <v>2</v>
      </c>
    </row>
    <row r="53" spans="1:9" x14ac:dyDescent="0.25">
      <c r="A53" s="1">
        <v>3</v>
      </c>
      <c r="B53" s="1" t="s">
        <v>10</v>
      </c>
      <c r="C53" s="1" t="s">
        <v>14</v>
      </c>
      <c r="D53" s="3">
        <v>2.2000000000000002</v>
      </c>
      <c r="E53" s="3">
        <v>1.52</v>
      </c>
      <c r="F53" s="3">
        <v>0.71050000000000002</v>
      </c>
      <c r="G53" s="3">
        <v>0.76200000000000012</v>
      </c>
      <c r="H53" s="1">
        <v>0</v>
      </c>
      <c r="I53" s="1">
        <v>1</v>
      </c>
    </row>
    <row r="54" spans="1:9" x14ac:dyDescent="0.25">
      <c r="A54" s="1">
        <v>3</v>
      </c>
      <c r="B54" s="1" t="s">
        <v>9</v>
      </c>
      <c r="C54" s="1" t="s">
        <v>19</v>
      </c>
      <c r="D54" s="3">
        <v>2.2000000000000002</v>
      </c>
      <c r="E54" s="3">
        <v>1.52</v>
      </c>
      <c r="F54" s="3">
        <v>0.5555000000000001</v>
      </c>
      <c r="G54" s="3">
        <v>1.2064999999999999</v>
      </c>
      <c r="H54" s="1">
        <v>1</v>
      </c>
      <c r="I54" s="1">
        <v>0</v>
      </c>
    </row>
    <row r="55" spans="1:9" x14ac:dyDescent="0.25">
      <c r="A55" s="1">
        <v>3</v>
      </c>
      <c r="B55" s="1" t="s">
        <v>12</v>
      </c>
      <c r="C55" s="1" t="s">
        <v>16</v>
      </c>
      <c r="D55" s="3">
        <v>2.2000000000000002</v>
      </c>
      <c r="E55" s="3">
        <v>1.52</v>
      </c>
      <c r="F55" s="3">
        <v>0.85550000000000004</v>
      </c>
      <c r="G55" s="3">
        <v>2.4530000000000003</v>
      </c>
      <c r="H55" s="1">
        <v>3</v>
      </c>
      <c r="I55" s="1">
        <v>3</v>
      </c>
    </row>
    <row r="56" spans="1:9" x14ac:dyDescent="0.25">
      <c r="A56" s="1">
        <v>2</v>
      </c>
      <c r="B56" s="1" t="s">
        <v>12</v>
      </c>
      <c r="C56" s="1" t="s">
        <v>9</v>
      </c>
      <c r="D56" s="3"/>
      <c r="E56" s="3"/>
      <c r="F56" s="3">
        <v>1.0674999999999999</v>
      </c>
      <c r="G56" s="3">
        <v>0.9444999999999999</v>
      </c>
      <c r="H56" s="1">
        <v>1</v>
      </c>
      <c r="I56" s="1">
        <v>1</v>
      </c>
    </row>
    <row r="57" spans="1:9" x14ac:dyDescent="0.25">
      <c r="A57" s="1">
        <v>2</v>
      </c>
      <c r="B57" s="1" t="s">
        <v>16</v>
      </c>
      <c r="C57" s="1" t="s">
        <v>20</v>
      </c>
      <c r="D57" s="3">
        <v>0.52</v>
      </c>
      <c r="E57" s="3">
        <v>1.53</v>
      </c>
      <c r="F57" s="3">
        <v>0.39500000000000002</v>
      </c>
      <c r="G57" s="3">
        <v>0.95500000000000007</v>
      </c>
      <c r="H57" s="1">
        <v>0</v>
      </c>
      <c r="I57" s="1">
        <v>1</v>
      </c>
    </row>
    <row r="58" spans="1:9" x14ac:dyDescent="0.25">
      <c r="A58" s="1">
        <v>2</v>
      </c>
      <c r="B58" s="1" t="s">
        <v>14</v>
      </c>
      <c r="C58" s="1" t="s">
        <v>15</v>
      </c>
      <c r="D58" s="3">
        <v>1.56</v>
      </c>
      <c r="E58" s="3">
        <v>1.54</v>
      </c>
      <c r="F58" s="3">
        <v>1.4400000000000002</v>
      </c>
      <c r="G58" s="3">
        <v>0.84899999999999998</v>
      </c>
      <c r="H58" s="1">
        <v>1</v>
      </c>
      <c r="I58" s="1">
        <v>1</v>
      </c>
    </row>
    <row r="59" spans="1:9" x14ac:dyDescent="0.25">
      <c r="A59" s="1">
        <v>2</v>
      </c>
      <c r="B59" s="1" t="s">
        <v>11</v>
      </c>
      <c r="C59" s="1" t="s">
        <v>10</v>
      </c>
      <c r="D59" s="3">
        <v>1.64</v>
      </c>
      <c r="E59" s="3">
        <v>0.98</v>
      </c>
      <c r="F59" s="3">
        <v>1.0780000000000001</v>
      </c>
      <c r="G59" s="3">
        <v>0.87850000000000006</v>
      </c>
      <c r="H59" s="1">
        <v>1</v>
      </c>
      <c r="I59" s="1">
        <v>1</v>
      </c>
    </row>
    <row r="60" spans="1:9" x14ac:dyDescent="0.25">
      <c r="A60" s="1">
        <v>2</v>
      </c>
      <c r="B60" s="1" t="s">
        <v>19</v>
      </c>
      <c r="C60" s="1" t="s">
        <v>18</v>
      </c>
      <c r="D60" s="3">
        <v>1.35</v>
      </c>
      <c r="E60" s="3">
        <v>1.4</v>
      </c>
      <c r="F60" s="3">
        <v>0.91199999999999992</v>
      </c>
      <c r="G60" s="3">
        <v>0.65949999999999998</v>
      </c>
      <c r="H60" s="1">
        <v>1</v>
      </c>
      <c r="I60" s="1">
        <v>1</v>
      </c>
    </row>
    <row r="61" spans="1:9" x14ac:dyDescent="0.25">
      <c r="A61" s="1">
        <v>2</v>
      </c>
      <c r="B61" s="1" t="s">
        <v>13</v>
      </c>
      <c r="C61" s="1" t="s">
        <v>17</v>
      </c>
      <c r="D61" s="3">
        <v>0.73</v>
      </c>
      <c r="E61" s="3">
        <v>1.91</v>
      </c>
      <c r="F61" s="3">
        <v>0.42149999999999999</v>
      </c>
      <c r="G61" s="3">
        <v>1.6205000000000001</v>
      </c>
      <c r="H61" s="1">
        <v>1</v>
      </c>
      <c r="I61" s="1">
        <v>1</v>
      </c>
    </row>
    <row r="62" spans="1:9" x14ac:dyDescent="0.25">
      <c r="A62" s="1">
        <v>1</v>
      </c>
      <c r="B62" s="1" t="s">
        <v>17</v>
      </c>
      <c r="C62" s="1" t="s">
        <v>16</v>
      </c>
      <c r="D62" s="3">
        <v>2.9</v>
      </c>
      <c r="E62" s="3">
        <v>0.65</v>
      </c>
      <c r="F62" s="3">
        <v>2.8610000000000002</v>
      </c>
      <c r="G62" s="3">
        <v>0.55900000000000005</v>
      </c>
      <c r="H62" s="1">
        <v>4</v>
      </c>
      <c r="I62" s="1">
        <v>1</v>
      </c>
    </row>
    <row r="63" spans="1:9" x14ac:dyDescent="0.25">
      <c r="A63" s="1">
        <v>1</v>
      </c>
      <c r="B63" s="1" t="s">
        <v>9</v>
      </c>
      <c r="C63" s="1" t="s">
        <v>11</v>
      </c>
      <c r="D63" s="3">
        <v>2.9</v>
      </c>
      <c r="E63" s="3">
        <v>0.43</v>
      </c>
      <c r="F63" s="3">
        <v>2.0575000000000001</v>
      </c>
      <c r="G63" s="3">
        <v>0.26450000000000001</v>
      </c>
      <c r="H63" s="1">
        <v>3</v>
      </c>
      <c r="I63" s="1">
        <v>0</v>
      </c>
    </row>
    <row r="64" spans="1:9" x14ac:dyDescent="0.25">
      <c r="A64" s="1">
        <v>1</v>
      </c>
      <c r="B64" s="1" t="s">
        <v>15</v>
      </c>
      <c r="C64" s="1" t="s">
        <v>13</v>
      </c>
      <c r="D64" s="3">
        <v>1.52</v>
      </c>
      <c r="E64" s="3">
        <v>0.4</v>
      </c>
      <c r="F64" s="3">
        <v>1.252</v>
      </c>
      <c r="G64" s="3">
        <v>0.96950000000000003</v>
      </c>
      <c r="H64" s="1">
        <v>3</v>
      </c>
      <c r="I64" s="1">
        <v>3</v>
      </c>
    </row>
    <row r="65" spans="1:9" x14ac:dyDescent="0.25">
      <c r="A65" s="1">
        <v>1</v>
      </c>
      <c r="B65" s="1" t="s">
        <v>20</v>
      </c>
      <c r="C65" s="1" t="s">
        <v>12</v>
      </c>
      <c r="D65" s="3">
        <v>2.6</v>
      </c>
      <c r="E65" s="3">
        <v>0.43</v>
      </c>
      <c r="F65" s="3">
        <v>2.3235000000000001</v>
      </c>
      <c r="G65" s="3">
        <v>0.37000000000000005</v>
      </c>
      <c r="H65" s="1">
        <v>1</v>
      </c>
      <c r="I65" s="1">
        <v>0</v>
      </c>
    </row>
    <row r="66" spans="1:9" x14ac:dyDescent="0.25">
      <c r="A66" s="1">
        <v>1</v>
      </c>
      <c r="B66" s="1" t="s">
        <v>18</v>
      </c>
      <c r="C66" s="1" t="s">
        <v>14</v>
      </c>
      <c r="D66" s="3">
        <v>1.96</v>
      </c>
      <c r="E66" s="3">
        <v>1.64</v>
      </c>
      <c r="F66" s="3">
        <v>1.3250000000000002</v>
      </c>
      <c r="G66" s="3">
        <v>1.1320000000000001</v>
      </c>
      <c r="H66" s="1">
        <v>2</v>
      </c>
      <c r="I66" s="1">
        <v>3</v>
      </c>
    </row>
    <row r="67" spans="1:9" x14ac:dyDescent="0.25">
      <c r="A67" s="1">
        <v>1</v>
      </c>
      <c r="B67" s="1" t="s">
        <v>10</v>
      </c>
      <c r="C67" s="1" t="s">
        <v>19</v>
      </c>
      <c r="D67" s="3">
        <v>1.64</v>
      </c>
      <c r="E67" s="3">
        <v>1.6</v>
      </c>
      <c r="F67" s="3">
        <v>0.75849999999999995</v>
      </c>
      <c r="G67" s="3">
        <v>1.2550000000000001</v>
      </c>
      <c r="H67" s="1">
        <v>3</v>
      </c>
      <c r="I67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940E-B2FE-444E-8E1B-FADC19D15FB0}">
  <sheetPr codeName="Sheet2"/>
  <dimension ref="A1:F13"/>
  <sheetViews>
    <sheetView workbookViewId="0">
      <selection activeCell="H4" sqref="H4"/>
    </sheetView>
  </sheetViews>
  <sheetFormatPr defaultColWidth="11.42578125" defaultRowHeight="15" x14ac:dyDescent="0.25"/>
  <cols>
    <col min="2" max="2" width="16.28515625" bestFit="1" customWidth="1"/>
    <col min="5" max="5" width="12.85546875" bestFit="1" customWidth="1"/>
    <col min="6" max="6" width="16.28515625" bestFit="1" customWidth="1"/>
  </cols>
  <sheetData>
    <row r="1" spans="1:6" x14ac:dyDescent="0.25">
      <c r="A1" s="6" t="s">
        <v>23</v>
      </c>
      <c r="B1" s="4" t="s">
        <v>22</v>
      </c>
      <c r="D1" s="1" t="s">
        <v>24</v>
      </c>
      <c r="E1" s="1" t="s">
        <v>25</v>
      </c>
      <c r="F1" s="1" t="s">
        <v>26</v>
      </c>
    </row>
    <row r="2" spans="1:6" x14ac:dyDescent="0.25">
      <c r="A2" s="1">
        <v>1</v>
      </c>
      <c r="B2" s="5" t="s">
        <v>19</v>
      </c>
      <c r="D2" s="1">
        <v>1</v>
      </c>
      <c r="E2" s="1" t="s">
        <v>14</v>
      </c>
      <c r="F2" s="1" t="s">
        <v>18</v>
      </c>
    </row>
    <row r="3" spans="1:6" x14ac:dyDescent="0.25">
      <c r="A3" s="1">
        <v>2</v>
      </c>
      <c r="B3" s="5" t="s">
        <v>13</v>
      </c>
      <c r="D3" s="1">
        <v>2</v>
      </c>
      <c r="E3" s="1" t="s">
        <v>10</v>
      </c>
      <c r="F3" s="1" t="s">
        <v>15</v>
      </c>
    </row>
    <row r="4" spans="1:6" x14ac:dyDescent="0.25">
      <c r="A4" s="1">
        <v>3</v>
      </c>
      <c r="B4" s="5" t="s">
        <v>17</v>
      </c>
      <c r="D4" s="1">
        <v>3</v>
      </c>
      <c r="E4" s="1" t="s">
        <v>16</v>
      </c>
      <c r="F4" s="1" t="s">
        <v>19</v>
      </c>
    </row>
    <row r="5" spans="1:6" x14ac:dyDescent="0.25">
      <c r="A5" s="1">
        <v>4</v>
      </c>
      <c r="B5" s="5" t="s">
        <v>16</v>
      </c>
      <c r="D5" s="1">
        <v>4</v>
      </c>
      <c r="E5" s="1" t="s">
        <v>12</v>
      </c>
      <c r="F5" s="1" t="s">
        <v>13</v>
      </c>
    </row>
    <row r="6" spans="1:6" x14ac:dyDescent="0.25">
      <c r="A6" s="1">
        <v>5</v>
      </c>
      <c r="B6" s="5" t="s">
        <v>9</v>
      </c>
      <c r="D6" s="1">
        <v>5</v>
      </c>
      <c r="E6" s="1" t="s">
        <v>20</v>
      </c>
      <c r="F6" s="1" t="s">
        <v>17</v>
      </c>
    </row>
    <row r="7" spans="1:6" x14ac:dyDescent="0.25">
      <c r="A7" s="1">
        <v>6</v>
      </c>
      <c r="B7" s="5" t="s">
        <v>15</v>
      </c>
      <c r="D7" s="1">
        <v>6</v>
      </c>
      <c r="E7" s="1" t="s">
        <v>11</v>
      </c>
      <c r="F7" s="1" t="s">
        <v>9</v>
      </c>
    </row>
    <row r="8" spans="1:6" x14ac:dyDescent="0.25">
      <c r="A8" s="1">
        <v>7</v>
      </c>
      <c r="B8" s="5" t="s">
        <v>14</v>
      </c>
    </row>
    <row r="9" spans="1:6" x14ac:dyDescent="0.25">
      <c r="A9" s="1">
        <v>8</v>
      </c>
      <c r="B9" s="5" t="s">
        <v>20</v>
      </c>
    </row>
    <row r="10" spans="1:6" x14ac:dyDescent="0.25">
      <c r="A10" s="1">
        <v>9</v>
      </c>
      <c r="B10" s="5" t="s">
        <v>18</v>
      </c>
    </row>
    <row r="11" spans="1:6" x14ac:dyDescent="0.25">
      <c r="A11" s="1">
        <v>10</v>
      </c>
      <c r="B11" s="5" t="s">
        <v>10</v>
      </c>
    </row>
    <row r="12" spans="1:6" x14ac:dyDescent="0.25">
      <c r="A12" s="1">
        <v>11</v>
      </c>
      <c r="B12" s="5" t="s">
        <v>11</v>
      </c>
    </row>
    <row r="13" spans="1:6" x14ac:dyDescent="0.25">
      <c r="A13" s="1">
        <v>12</v>
      </c>
      <c r="B13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56AF-AABF-B546-BA71-9C7D49346751}">
  <sheetPr codeName="Sheet3"/>
  <dimension ref="A1:F7"/>
  <sheetViews>
    <sheetView workbookViewId="0">
      <selection activeCell="I11" sqref="I11"/>
    </sheetView>
  </sheetViews>
  <sheetFormatPr defaultColWidth="11.42578125" defaultRowHeight="15" x14ac:dyDescent="0.25"/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>
        <v>12</v>
      </c>
      <c r="B2" s="1" t="s">
        <v>14</v>
      </c>
      <c r="C2" s="1" t="s">
        <v>18</v>
      </c>
      <c r="D2" s="1"/>
      <c r="E2" s="1"/>
      <c r="F2" s="1"/>
    </row>
    <row r="3" spans="1:6" x14ac:dyDescent="0.25">
      <c r="A3" s="1">
        <v>12</v>
      </c>
      <c r="B3" s="1" t="s">
        <v>10</v>
      </c>
      <c r="C3" s="1" t="s">
        <v>15</v>
      </c>
      <c r="D3" s="1"/>
      <c r="E3" s="1"/>
      <c r="F3" s="1"/>
    </row>
    <row r="4" spans="1:6" x14ac:dyDescent="0.25">
      <c r="A4" s="1">
        <v>12</v>
      </c>
      <c r="B4" s="1" t="s">
        <v>16</v>
      </c>
      <c r="C4" s="1" t="s">
        <v>19</v>
      </c>
      <c r="D4" s="1"/>
      <c r="E4" s="1"/>
      <c r="F4" s="1"/>
    </row>
    <row r="5" spans="1:6" x14ac:dyDescent="0.25">
      <c r="A5" s="1">
        <v>12</v>
      </c>
      <c r="B5" s="1" t="s">
        <v>12</v>
      </c>
      <c r="C5" s="1" t="s">
        <v>13</v>
      </c>
      <c r="D5" s="1"/>
      <c r="E5" s="1"/>
      <c r="F5" s="1"/>
    </row>
    <row r="6" spans="1:6" x14ac:dyDescent="0.25">
      <c r="A6" s="1">
        <v>12</v>
      </c>
      <c r="B6" s="1" t="s">
        <v>20</v>
      </c>
      <c r="C6" s="1" t="s">
        <v>17</v>
      </c>
      <c r="D6" s="1"/>
      <c r="E6" s="1"/>
      <c r="F6" s="1"/>
    </row>
    <row r="7" spans="1:6" x14ac:dyDescent="0.25">
      <c r="A7" s="1">
        <v>12</v>
      </c>
      <c r="B7" s="1" t="s">
        <v>11</v>
      </c>
      <c r="C7" s="1" t="s">
        <v>9</v>
      </c>
      <c r="D7" s="1"/>
      <c r="E7" s="1"/>
      <c r="F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CB48-7876-4623-8838-3E4FF3286E04}">
  <sheetPr codeName="Sheet4"/>
  <dimension ref="A1:K80"/>
  <sheetViews>
    <sheetView tabSelected="1" topLeftCell="A55" workbookViewId="0">
      <selection activeCell="I67" sqref="I67"/>
    </sheetView>
  </sheetViews>
  <sheetFormatPr defaultRowHeight="15" x14ac:dyDescent="0.25"/>
  <cols>
    <col min="2" max="2" width="18.85546875" bestFit="1" customWidth="1"/>
    <col min="3" max="3" width="12.7109375" bestFit="1" customWidth="1"/>
    <col min="8" max="8" width="18.85546875" bestFit="1" customWidth="1"/>
    <col min="9" max="9" width="14.7109375" bestFit="1" customWidth="1"/>
    <col min="10" max="10" width="17.7109375" bestFit="1" customWidth="1"/>
  </cols>
  <sheetData>
    <row r="1" spans="1:11" x14ac:dyDescent="0.25">
      <c r="A1" t="s">
        <v>33</v>
      </c>
      <c r="B1" s="1" t="s">
        <v>22</v>
      </c>
      <c r="C1" s="1" t="s">
        <v>32</v>
      </c>
      <c r="F1" t="s">
        <v>31</v>
      </c>
      <c r="G1" t="s">
        <v>0</v>
      </c>
      <c r="H1" t="s">
        <v>25</v>
      </c>
      <c r="I1" t="s">
        <v>26</v>
      </c>
      <c r="J1" t="s">
        <v>30</v>
      </c>
      <c r="K1" t="s">
        <v>34</v>
      </c>
    </row>
    <row r="2" spans="1:11" x14ac:dyDescent="0.25">
      <c r="A2" s="1">
        <v>1</v>
      </c>
      <c r="B2" s="1" t="s">
        <v>19</v>
      </c>
      <c r="C2" s="1">
        <v>-0.35635136754885116</v>
      </c>
      <c r="F2">
        <v>1</v>
      </c>
      <c r="G2">
        <v>4</v>
      </c>
      <c r="H2" t="s">
        <v>19</v>
      </c>
      <c r="I2" t="s">
        <v>12</v>
      </c>
      <c r="J2">
        <v>0.2445589375824615</v>
      </c>
    </row>
    <row r="3" spans="1:11" x14ac:dyDescent="0.25">
      <c r="A3" s="1">
        <v>2</v>
      </c>
      <c r="B3" s="1" t="s">
        <v>13</v>
      </c>
      <c r="C3" s="1">
        <v>5.2124516895108122E-2</v>
      </c>
      <c r="F3">
        <v>2</v>
      </c>
      <c r="G3">
        <v>4</v>
      </c>
      <c r="H3" t="s">
        <v>13</v>
      </c>
      <c r="I3" t="s">
        <v>16</v>
      </c>
      <c r="J3">
        <v>0.27133390386305001</v>
      </c>
    </row>
    <row r="4" spans="1:11" x14ac:dyDescent="0.25">
      <c r="A4" s="1">
        <v>3</v>
      </c>
      <c r="B4" s="1" t="s">
        <v>17</v>
      </c>
      <c r="C4" s="1">
        <v>1.6586304751554692</v>
      </c>
      <c r="F4">
        <v>3</v>
      </c>
      <c r="G4">
        <v>4</v>
      </c>
      <c r="H4" t="s">
        <v>10</v>
      </c>
      <c r="I4" t="s">
        <v>18</v>
      </c>
      <c r="J4">
        <v>0.21049179785058703</v>
      </c>
    </row>
    <row r="5" spans="1:11" x14ac:dyDescent="0.25">
      <c r="A5" s="1">
        <v>4</v>
      </c>
      <c r="B5" s="1" t="s">
        <v>16</v>
      </c>
      <c r="C5" s="1">
        <v>0.25432275974141233</v>
      </c>
      <c r="F5">
        <v>4</v>
      </c>
      <c r="G5">
        <v>4</v>
      </c>
      <c r="H5" t="s">
        <v>11</v>
      </c>
      <c r="I5" t="s">
        <v>20</v>
      </c>
      <c r="J5">
        <v>-2.19836945828302</v>
      </c>
      <c r="K5">
        <f>0.41+C12-C9</f>
        <v>-2.1737079454430468</v>
      </c>
    </row>
    <row r="6" spans="1:11" x14ac:dyDescent="0.25">
      <c r="A6" s="1">
        <v>5</v>
      </c>
      <c r="B6" s="1" t="s">
        <v>9</v>
      </c>
      <c r="C6" s="1">
        <v>0.15800021331859954</v>
      </c>
      <c r="F6">
        <v>5</v>
      </c>
      <c r="G6">
        <v>4</v>
      </c>
      <c r="H6" t="s">
        <v>15</v>
      </c>
      <c r="I6" t="s">
        <v>17</v>
      </c>
      <c r="J6">
        <v>-1.4151564353005326</v>
      </c>
    </row>
    <row r="7" spans="1:11" x14ac:dyDescent="0.25">
      <c r="A7" s="1">
        <v>6</v>
      </c>
      <c r="B7" s="1" t="s">
        <v>15</v>
      </c>
      <c r="C7" s="1">
        <v>-0.27533126999725011</v>
      </c>
      <c r="F7">
        <v>6</v>
      </c>
      <c r="G7">
        <v>4</v>
      </c>
      <c r="H7" t="s">
        <v>14</v>
      </c>
      <c r="I7" t="s">
        <v>9</v>
      </c>
      <c r="J7">
        <v>0.18505159032743507</v>
      </c>
    </row>
    <row r="8" spans="1:11" x14ac:dyDescent="0.25">
      <c r="A8" s="1">
        <v>7</v>
      </c>
      <c r="B8" s="1" t="s">
        <v>14</v>
      </c>
      <c r="C8" s="1">
        <v>-6.827775988495495E-2</v>
      </c>
      <c r="F8">
        <v>7</v>
      </c>
      <c r="G8">
        <v>3</v>
      </c>
      <c r="H8" t="s">
        <v>10</v>
      </c>
      <c r="I8" t="s">
        <v>14</v>
      </c>
      <c r="J8">
        <v>-0.98546411428039393</v>
      </c>
    </row>
    <row r="9" spans="1:11" x14ac:dyDescent="0.25">
      <c r="A9" s="1">
        <v>8</v>
      </c>
      <c r="B9" s="1" t="s">
        <v>20</v>
      </c>
      <c r="C9" s="1">
        <v>1.6517048966127641</v>
      </c>
      <c r="F9">
        <v>8</v>
      </c>
      <c r="G9">
        <v>3</v>
      </c>
      <c r="H9" t="s">
        <v>9</v>
      </c>
      <c r="I9" t="s">
        <v>19</v>
      </c>
      <c r="J9">
        <v>1.294310398892621</v>
      </c>
    </row>
    <row r="10" spans="1:11" x14ac:dyDescent="0.25">
      <c r="A10" s="1">
        <v>9</v>
      </c>
      <c r="B10" s="1" t="s">
        <v>18</v>
      </c>
      <c r="C10" s="1">
        <v>-0.92970979769859874</v>
      </c>
      <c r="F10">
        <v>9</v>
      </c>
      <c r="G10">
        <v>3</v>
      </c>
      <c r="H10" t="s">
        <v>12</v>
      </c>
      <c r="I10" t="s">
        <v>16</v>
      </c>
      <c r="J10">
        <v>6.9805603321692944E-2</v>
      </c>
    </row>
    <row r="11" spans="1:11" x14ac:dyDescent="0.25">
      <c r="A11" s="1">
        <v>10</v>
      </c>
      <c r="B11" s="1" t="s">
        <v>10</v>
      </c>
      <c r="C11" s="1">
        <v>-0.97987429875719489</v>
      </c>
      <c r="F11">
        <v>10</v>
      </c>
      <c r="G11">
        <v>3</v>
      </c>
      <c r="H11" t="s">
        <v>20</v>
      </c>
      <c r="I11" t="s">
        <v>13</v>
      </c>
      <c r="J11">
        <v>1.5727423798466043</v>
      </c>
    </row>
    <row r="12" spans="1:11" x14ac:dyDescent="0.25">
      <c r="A12" s="1">
        <v>11</v>
      </c>
      <c r="B12" s="1" t="s">
        <v>11</v>
      </c>
      <c r="C12" s="1">
        <v>-0.93200304883028251</v>
      </c>
      <c r="F12">
        <v>11</v>
      </c>
      <c r="G12">
        <v>3</v>
      </c>
      <c r="H12" t="s">
        <v>17</v>
      </c>
      <c r="I12" t="s">
        <v>11</v>
      </c>
      <c r="J12">
        <v>2.5793970141155151</v>
      </c>
    </row>
    <row r="13" spans="1:11" x14ac:dyDescent="0.25">
      <c r="A13" s="1">
        <v>12</v>
      </c>
      <c r="B13" s="1" t="s">
        <v>12</v>
      </c>
      <c r="C13" s="1">
        <v>-0.23385503959581933</v>
      </c>
      <c r="F13">
        <v>12</v>
      </c>
      <c r="G13">
        <v>3</v>
      </c>
      <c r="H13" t="s">
        <v>18</v>
      </c>
      <c r="I13" t="s">
        <v>15</v>
      </c>
      <c r="J13">
        <v>-0.37007231108215044</v>
      </c>
    </row>
    <row r="14" spans="1:11" x14ac:dyDescent="0.25">
      <c r="F14">
        <v>13</v>
      </c>
      <c r="G14">
        <v>2</v>
      </c>
      <c r="H14" t="s">
        <v>14</v>
      </c>
      <c r="I14" t="s">
        <v>15</v>
      </c>
      <c r="J14">
        <v>0.39774340963781518</v>
      </c>
    </row>
    <row r="15" spans="1:11" x14ac:dyDescent="0.25">
      <c r="F15">
        <v>14</v>
      </c>
      <c r="G15">
        <v>2</v>
      </c>
      <c r="H15" t="s">
        <v>12</v>
      </c>
      <c r="I15" t="s">
        <v>9</v>
      </c>
      <c r="J15">
        <v>2.1252429349092938E-2</v>
      </c>
    </row>
    <row r="16" spans="1:11" x14ac:dyDescent="0.25">
      <c r="F16">
        <v>15</v>
      </c>
      <c r="G16">
        <v>2</v>
      </c>
      <c r="H16" t="s">
        <v>19</v>
      </c>
      <c r="I16" t="s">
        <v>18</v>
      </c>
      <c r="J16">
        <v>0.59200971818179871</v>
      </c>
    </row>
    <row r="17" spans="6:10" x14ac:dyDescent="0.25">
      <c r="F17">
        <v>16</v>
      </c>
      <c r="G17">
        <v>2</v>
      </c>
      <c r="H17" t="s">
        <v>16</v>
      </c>
      <c r="I17" t="s">
        <v>20</v>
      </c>
      <c r="J17">
        <v>-1.196331888843736</v>
      </c>
    </row>
    <row r="18" spans="6:10" x14ac:dyDescent="0.25">
      <c r="F18">
        <v>17</v>
      </c>
      <c r="G18">
        <v>2</v>
      </c>
      <c r="H18" t="s">
        <v>13</v>
      </c>
      <c r="I18" t="s">
        <v>17</v>
      </c>
      <c r="J18">
        <v>-1.0525667351606891</v>
      </c>
    </row>
    <row r="19" spans="6:10" x14ac:dyDescent="0.25">
      <c r="F19">
        <v>18</v>
      </c>
      <c r="G19">
        <v>2</v>
      </c>
      <c r="H19" t="s">
        <v>11</v>
      </c>
      <c r="I19" t="s">
        <v>10</v>
      </c>
      <c r="J19">
        <v>0.57014235109007105</v>
      </c>
    </row>
    <row r="20" spans="6:10" x14ac:dyDescent="0.25">
      <c r="F20">
        <v>19</v>
      </c>
      <c r="G20">
        <v>1</v>
      </c>
      <c r="H20" t="s">
        <v>17</v>
      </c>
      <c r="I20" t="s">
        <v>16</v>
      </c>
      <c r="J20">
        <v>1.2920503605126825</v>
      </c>
    </row>
    <row r="21" spans="6:10" x14ac:dyDescent="0.25">
      <c r="F21">
        <v>20</v>
      </c>
      <c r="G21">
        <v>1</v>
      </c>
      <c r="H21" t="s">
        <v>20</v>
      </c>
      <c r="I21" t="s">
        <v>12</v>
      </c>
      <c r="J21">
        <v>1.5060270223147789</v>
      </c>
    </row>
    <row r="22" spans="6:10" x14ac:dyDescent="0.25">
      <c r="F22">
        <v>21</v>
      </c>
      <c r="G22">
        <v>1</v>
      </c>
      <c r="H22" t="s">
        <v>15</v>
      </c>
      <c r="I22" t="s">
        <v>13</v>
      </c>
      <c r="J22">
        <v>-0.33779295753720695</v>
      </c>
    </row>
    <row r="23" spans="6:10" x14ac:dyDescent="0.25">
      <c r="F23">
        <v>22</v>
      </c>
      <c r="G23">
        <v>1</v>
      </c>
      <c r="H23" t="s">
        <v>10</v>
      </c>
      <c r="I23" t="s">
        <v>19</v>
      </c>
      <c r="J23">
        <v>-0.78717267654147105</v>
      </c>
    </row>
    <row r="24" spans="6:10" x14ac:dyDescent="0.25">
      <c r="F24">
        <v>23</v>
      </c>
      <c r="G24">
        <v>1</v>
      </c>
      <c r="H24" t="s">
        <v>9</v>
      </c>
      <c r="I24" t="s">
        <v>11</v>
      </c>
      <c r="J24">
        <v>1.6476495704732266</v>
      </c>
    </row>
    <row r="25" spans="6:10" x14ac:dyDescent="0.25">
      <c r="F25">
        <v>24</v>
      </c>
      <c r="G25">
        <v>1</v>
      </c>
      <c r="H25" t="s">
        <v>18</v>
      </c>
      <c r="I25" t="s">
        <v>14</v>
      </c>
      <c r="J25">
        <v>-1.4045033185302187</v>
      </c>
    </row>
    <row r="26" spans="6:10" x14ac:dyDescent="0.25">
      <c r="F26">
        <v>25</v>
      </c>
      <c r="G26">
        <v>5</v>
      </c>
      <c r="H26" t="s">
        <v>17</v>
      </c>
      <c r="I26" t="s">
        <v>19</v>
      </c>
      <c r="J26">
        <v>2.44386294321765</v>
      </c>
    </row>
    <row r="27" spans="6:10" x14ac:dyDescent="0.25">
      <c r="F27">
        <v>26</v>
      </c>
      <c r="G27">
        <v>5</v>
      </c>
      <c r="H27" t="s">
        <v>15</v>
      </c>
      <c r="I27" t="s">
        <v>11</v>
      </c>
      <c r="J27">
        <v>1.1753502037401302</v>
      </c>
    </row>
    <row r="28" spans="6:10" x14ac:dyDescent="0.25">
      <c r="F28">
        <v>27</v>
      </c>
      <c r="G28">
        <v>5</v>
      </c>
      <c r="H28" t="s">
        <v>16</v>
      </c>
      <c r="I28" t="s">
        <v>10</v>
      </c>
      <c r="J28">
        <v>1.6906261062597323</v>
      </c>
    </row>
    <row r="29" spans="6:10" x14ac:dyDescent="0.25">
      <c r="F29">
        <v>28</v>
      </c>
      <c r="G29">
        <v>5</v>
      </c>
      <c r="H29" t="s">
        <v>9</v>
      </c>
      <c r="I29" t="s">
        <v>13</v>
      </c>
      <c r="J29">
        <v>0.35775258124480258</v>
      </c>
    </row>
    <row r="30" spans="6:10" x14ac:dyDescent="0.25">
      <c r="F30">
        <v>29</v>
      </c>
      <c r="G30">
        <v>5</v>
      </c>
      <c r="H30" t="s">
        <v>12</v>
      </c>
      <c r="I30" t="s">
        <v>14</v>
      </c>
      <c r="J30">
        <v>-0.11456196311836325</v>
      </c>
    </row>
    <row r="31" spans="6:10" x14ac:dyDescent="0.25">
      <c r="F31">
        <v>30</v>
      </c>
      <c r="G31">
        <v>5</v>
      </c>
      <c r="H31" t="s">
        <v>18</v>
      </c>
      <c r="I31" t="s">
        <v>20</v>
      </c>
      <c r="J31">
        <v>-2.1730036379654152</v>
      </c>
    </row>
    <row r="32" spans="6:10" x14ac:dyDescent="0.25">
      <c r="F32">
        <v>31</v>
      </c>
      <c r="G32">
        <v>6</v>
      </c>
      <c r="H32" t="s">
        <v>19</v>
      </c>
      <c r="I32" t="s">
        <v>16</v>
      </c>
      <c r="J32">
        <v>-0.11502999737106429</v>
      </c>
    </row>
    <row r="33" spans="6:10" x14ac:dyDescent="0.25">
      <c r="F33">
        <v>32</v>
      </c>
      <c r="G33">
        <v>6</v>
      </c>
      <c r="H33" t="s">
        <v>13</v>
      </c>
      <c r="I33" t="s">
        <v>12</v>
      </c>
      <c r="J33">
        <v>0.45080441554555534</v>
      </c>
    </row>
    <row r="34" spans="6:10" x14ac:dyDescent="0.25">
      <c r="F34">
        <v>33</v>
      </c>
      <c r="G34">
        <v>6</v>
      </c>
      <c r="H34" t="s">
        <v>10</v>
      </c>
      <c r="I34" t="s">
        <v>17</v>
      </c>
      <c r="J34">
        <v>-2.4488377397095165</v>
      </c>
    </row>
    <row r="35" spans="6:10" x14ac:dyDescent="0.25">
      <c r="F35">
        <v>34</v>
      </c>
      <c r="G35">
        <v>6</v>
      </c>
      <c r="H35" t="s">
        <v>14</v>
      </c>
      <c r="I35" t="s">
        <v>11</v>
      </c>
      <c r="J35">
        <v>1.3831210956847124</v>
      </c>
    </row>
    <row r="36" spans="6:10" x14ac:dyDescent="0.25">
      <c r="F36">
        <v>35</v>
      </c>
      <c r="G36">
        <v>6</v>
      </c>
      <c r="H36" t="s">
        <v>20</v>
      </c>
      <c r="I36" t="s">
        <v>15</v>
      </c>
      <c r="J36">
        <v>2.0516530766426282</v>
      </c>
    </row>
    <row r="37" spans="6:10" x14ac:dyDescent="0.25">
      <c r="F37">
        <v>36</v>
      </c>
      <c r="G37">
        <v>6</v>
      </c>
      <c r="H37" t="s">
        <v>18</v>
      </c>
      <c r="I37" t="s">
        <v>9</v>
      </c>
      <c r="J37">
        <v>-1.35991781154908</v>
      </c>
    </row>
    <row r="38" spans="6:10" x14ac:dyDescent="0.25">
      <c r="F38">
        <v>37</v>
      </c>
      <c r="G38">
        <v>7</v>
      </c>
      <c r="H38" t="s">
        <v>17</v>
      </c>
      <c r="I38" t="s">
        <v>20</v>
      </c>
      <c r="J38">
        <v>0.38803217500281861</v>
      </c>
    </row>
    <row r="39" spans="6:10" x14ac:dyDescent="0.25">
      <c r="F39">
        <v>38</v>
      </c>
      <c r="G39">
        <v>7</v>
      </c>
      <c r="H39" t="s">
        <v>11</v>
      </c>
      <c r="I39" t="s">
        <v>18</v>
      </c>
      <c r="J39">
        <v>0.12310134743843354</v>
      </c>
    </row>
    <row r="40" spans="6:10" x14ac:dyDescent="0.25">
      <c r="F40">
        <v>39</v>
      </c>
      <c r="G40">
        <v>7</v>
      </c>
      <c r="H40" t="s">
        <v>19</v>
      </c>
      <c r="I40" t="s">
        <v>13</v>
      </c>
      <c r="J40">
        <v>-0.39097045720772955</v>
      </c>
    </row>
    <row r="41" spans="6:10" x14ac:dyDescent="0.25">
      <c r="F41">
        <v>40</v>
      </c>
      <c r="G41">
        <v>7</v>
      </c>
      <c r="H41" t="s">
        <v>9</v>
      </c>
      <c r="I41" t="s">
        <v>15</v>
      </c>
      <c r="J41">
        <v>0.8490740922002542</v>
      </c>
    </row>
    <row r="42" spans="6:10" x14ac:dyDescent="0.25">
      <c r="F42">
        <v>41</v>
      </c>
      <c r="G42">
        <v>7</v>
      </c>
      <c r="H42" t="s">
        <v>12</v>
      </c>
      <c r="I42" t="s">
        <v>10</v>
      </c>
      <c r="J42">
        <v>0.90485747860507937</v>
      </c>
    </row>
    <row r="43" spans="6:10" x14ac:dyDescent="0.25">
      <c r="F43">
        <v>42</v>
      </c>
      <c r="G43">
        <v>7</v>
      </c>
      <c r="H43" t="s">
        <v>16</v>
      </c>
      <c r="I43" t="s">
        <v>14</v>
      </c>
      <c r="J43">
        <v>0.68995442814538643</v>
      </c>
    </row>
    <row r="44" spans="6:10" x14ac:dyDescent="0.25">
      <c r="F44">
        <v>43</v>
      </c>
      <c r="G44">
        <v>8</v>
      </c>
      <c r="H44" t="s">
        <v>16</v>
      </c>
      <c r="I44" t="s">
        <v>18</v>
      </c>
      <c r="J44">
        <v>1.554793604941801</v>
      </c>
    </row>
    <row r="45" spans="6:10" x14ac:dyDescent="0.25">
      <c r="F45">
        <v>44</v>
      </c>
      <c r="G45">
        <v>8</v>
      </c>
      <c r="H45" t="s">
        <v>20</v>
      </c>
      <c r="I45" t="s">
        <v>14</v>
      </c>
      <c r="J45">
        <v>2.0778200594396181</v>
      </c>
    </row>
    <row r="46" spans="6:10" x14ac:dyDescent="0.25">
      <c r="F46">
        <v>45</v>
      </c>
      <c r="G46">
        <v>8</v>
      </c>
      <c r="H46" t="s">
        <v>11</v>
      </c>
      <c r="I46" t="s">
        <v>19</v>
      </c>
      <c r="J46">
        <v>-0.68891863068242376</v>
      </c>
    </row>
    <row r="47" spans="6:10" x14ac:dyDescent="0.25">
      <c r="F47">
        <v>46</v>
      </c>
      <c r="G47">
        <v>8</v>
      </c>
      <c r="H47" t="s">
        <v>15</v>
      </c>
      <c r="I47" t="s">
        <v>12</v>
      </c>
      <c r="J47">
        <v>0.15563056480839133</v>
      </c>
    </row>
    <row r="48" spans="6:10" x14ac:dyDescent="0.25">
      <c r="F48">
        <v>47</v>
      </c>
      <c r="G48">
        <v>8</v>
      </c>
      <c r="H48" t="s">
        <v>13</v>
      </c>
      <c r="I48" t="s">
        <v>10</v>
      </c>
      <c r="J48">
        <v>1.5509215404340093</v>
      </c>
    </row>
    <row r="49" spans="6:10" x14ac:dyDescent="0.25">
      <c r="F49">
        <v>48</v>
      </c>
      <c r="G49">
        <v>8</v>
      </c>
      <c r="H49" t="s">
        <v>17</v>
      </c>
      <c r="I49" t="s">
        <v>9</v>
      </c>
      <c r="J49">
        <v>1.5632273112210411</v>
      </c>
    </row>
    <row r="50" spans="6:10" x14ac:dyDescent="0.25">
      <c r="F50">
        <v>49</v>
      </c>
      <c r="G50">
        <v>9</v>
      </c>
      <c r="H50" t="s">
        <v>10</v>
      </c>
      <c r="I50" t="s">
        <v>20</v>
      </c>
      <c r="J50">
        <v>-2.1276391758058146</v>
      </c>
    </row>
    <row r="51" spans="6:10" x14ac:dyDescent="0.25">
      <c r="F51">
        <v>50</v>
      </c>
      <c r="G51">
        <v>9</v>
      </c>
      <c r="H51" t="s">
        <v>14</v>
      </c>
      <c r="I51" t="s">
        <v>17</v>
      </c>
      <c r="J51">
        <v>-1.6194934791413109</v>
      </c>
    </row>
    <row r="52" spans="6:10" x14ac:dyDescent="0.25">
      <c r="F52">
        <v>51</v>
      </c>
      <c r="G52">
        <v>9</v>
      </c>
      <c r="H52" t="s">
        <v>18</v>
      </c>
      <c r="I52" t="s">
        <v>12</v>
      </c>
      <c r="J52">
        <v>-0.33440310538490003</v>
      </c>
    </row>
    <row r="53" spans="6:10" x14ac:dyDescent="0.25">
      <c r="F53">
        <v>52</v>
      </c>
      <c r="G53">
        <v>9</v>
      </c>
      <c r="H53" t="s">
        <v>19</v>
      </c>
      <c r="I53" t="s">
        <v>15</v>
      </c>
      <c r="J53">
        <v>0.37276900008016367</v>
      </c>
    </row>
    <row r="54" spans="6:10" x14ac:dyDescent="0.25">
      <c r="F54">
        <v>53</v>
      </c>
      <c r="G54">
        <v>9</v>
      </c>
      <c r="H54" t="s">
        <v>9</v>
      </c>
      <c r="I54" t="s">
        <v>16</v>
      </c>
      <c r="J54">
        <v>8.4281342100468615E-2</v>
      </c>
    </row>
    <row r="55" spans="6:10" x14ac:dyDescent="0.25">
      <c r="F55">
        <v>54</v>
      </c>
      <c r="G55">
        <v>9</v>
      </c>
      <c r="H55" t="s">
        <v>13</v>
      </c>
      <c r="I55" t="s">
        <v>11</v>
      </c>
      <c r="J55">
        <v>1.2919941891289599</v>
      </c>
    </row>
    <row r="56" spans="6:10" x14ac:dyDescent="0.25">
      <c r="F56">
        <v>55</v>
      </c>
      <c r="G56">
        <v>10</v>
      </c>
      <c r="H56" t="s">
        <v>15</v>
      </c>
      <c r="I56" t="s">
        <v>10</v>
      </c>
      <c r="J56">
        <v>1.233156576742293</v>
      </c>
    </row>
    <row r="57" spans="6:10" x14ac:dyDescent="0.25">
      <c r="F57">
        <v>56</v>
      </c>
      <c r="G57">
        <v>10</v>
      </c>
      <c r="H57" t="s">
        <v>14</v>
      </c>
      <c r="I57" t="s">
        <v>19</v>
      </c>
      <c r="J57">
        <v>0.17671767593414001</v>
      </c>
    </row>
    <row r="58" spans="6:10" x14ac:dyDescent="0.25">
      <c r="F58">
        <v>57</v>
      </c>
      <c r="G58">
        <v>10</v>
      </c>
      <c r="H58" t="s">
        <v>20</v>
      </c>
      <c r="I58" t="s">
        <v>9</v>
      </c>
      <c r="J58">
        <v>1.8516865050996132</v>
      </c>
    </row>
    <row r="59" spans="6:10" x14ac:dyDescent="0.25">
      <c r="F59">
        <v>58</v>
      </c>
      <c r="G59">
        <v>10</v>
      </c>
      <c r="H59" t="s">
        <v>18</v>
      </c>
      <c r="I59" t="s">
        <v>13</v>
      </c>
      <c r="J59">
        <v>-0.14102061968123603</v>
      </c>
    </row>
    <row r="60" spans="6:10" x14ac:dyDescent="0.25">
      <c r="F60">
        <v>59</v>
      </c>
      <c r="G60">
        <v>10</v>
      </c>
      <c r="H60" t="s">
        <v>12</v>
      </c>
      <c r="I60" t="s">
        <v>17</v>
      </c>
      <c r="J60">
        <v>-1.685433077372404</v>
      </c>
    </row>
    <row r="61" spans="6:10" x14ac:dyDescent="0.25">
      <c r="F61">
        <v>60</v>
      </c>
      <c r="G61">
        <v>10</v>
      </c>
      <c r="H61" t="s">
        <v>16</v>
      </c>
      <c r="I61" t="s">
        <v>11</v>
      </c>
      <c r="J61">
        <v>1.3661248575778777</v>
      </c>
    </row>
    <row r="62" spans="6:10" x14ac:dyDescent="0.25">
      <c r="F62">
        <v>61</v>
      </c>
      <c r="G62">
        <v>10</v>
      </c>
      <c r="H62" t="s">
        <v>16</v>
      </c>
      <c r="I62" t="s">
        <v>11</v>
      </c>
      <c r="J62">
        <v>1.542211401126645</v>
      </c>
    </row>
    <row r="63" spans="6:10" x14ac:dyDescent="0.25">
      <c r="F63">
        <v>62</v>
      </c>
      <c r="G63">
        <v>11</v>
      </c>
      <c r="H63" t="s">
        <v>9</v>
      </c>
      <c r="I63" t="s">
        <v>10</v>
      </c>
      <c r="J63">
        <v>1.1336650446218113</v>
      </c>
    </row>
    <row r="64" spans="6:10" x14ac:dyDescent="0.25">
      <c r="F64">
        <v>63</v>
      </c>
      <c r="G64">
        <v>11</v>
      </c>
      <c r="H64" t="s">
        <v>11</v>
      </c>
      <c r="I64" t="s">
        <v>12</v>
      </c>
      <c r="J64">
        <v>-0.20358135308613368</v>
      </c>
    </row>
    <row r="65" spans="6:10" x14ac:dyDescent="0.25">
      <c r="F65">
        <v>64</v>
      </c>
      <c r="G65">
        <v>11</v>
      </c>
      <c r="H65" t="s">
        <v>13</v>
      </c>
      <c r="I65" t="s">
        <v>14</v>
      </c>
      <c r="J65">
        <v>0.46052611903869556</v>
      </c>
    </row>
    <row r="66" spans="6:10" x14ac:dyDescent="0.25">
      <c r="F66">
        <v>65</v>
      </c>
      <c r="G66">
        <v>11</v>
      </c>
      <c r="H66" t="s">
        <v>15</v>
      </c>
      <c r="I66" t="s">
        <v>16</v>
      </c>
      <c r="J66">
        <v>-0.24100738076952544</v>
      </c>
    </row>
    <row r="67" spans="6:10" x14ac:dyDescent="0.25">
      <c r="F67">
        <v>66</v>
      </c>
      <c r="G67">
        <v>11</v>
      </c>
      <c r="H67" t="s">
        <v>17</v>
      </c>
      <c r="I67" t="s">
        <v>18</v>
      </c>
      <c r="J67">
        <v>3.0659484251049518</v>
      </c>
    </row>
    <row r="68" spans="6:10" x14ac:dyDescent="0.25">
      <c r="F68">
        <v>67</v>
      </c>
      <c r="G68">
        <v>11</v>
      </c>
      <c r="H68" t="s">
        <v>19</v>
      </c>
      <c r="I68" t="s">
        <v>20</v>
      </c>
      <c r="J68">
        <v>-2.0550468214080455</v>
      </c>
    </row>
    <row r="69" spans="6:10" x14ac:dyDescent="0.25">
      <c r="F69">
        <v>68</v>
      </c>
      <c r="G69">
        <v>12</v>
      </c>
      <c r="H69" t="s">
        <v>14</v>
      </c>
      <c r="I69" t="s">
        <v>18</v>
      </c>
      <c r="J69">
        <v>0.40213123536925732</v>
      </c>
    </row>
    <row r="70" spans="6:10" x14ac:dyDescent="0.25">
      <c r="F70">
        <v>69</v>
      </c>
      <c r="G70">
        <v>12</v>
      </c>
      <c r="H70" t="s">
        <v>10</v>
      </c>
      <c r="I70" t="s">
        <v>15</v>
      </c>
      <c r="J70">
        <v>-0.77249110502677387</v>
      </c>
    </row>
    <row r="71" spans="6:10" x14ac:dyDescent="0.25">
      <c r="F71">
        <v>70</v>
      </c>
      <c r="G71">
        <v>12</v>
      </c>
      <c r="H71" t="s">
        <v>16</v>
      </c>
      <c r="I71" t="s">
        <v>19</v>
      </c>
      <c r="J71">
        <v>0.82249880533249742</v>
      </c>
    </row>
    <row r="72" spans="6:10" x14ac:dyDescent="0.25">
      <c r="F72">
        <v>71</v>
      </c>
      <c r="G72">
        <v>12</v>
      </c>
      <c r="H72" t="s">
        <v>12</v>
      </c>
      <c r="I72" t="s">
        <v>13</v>
      </c>
      <c r="J72">
        <v>0.16625099609587168</v>
      </c>
    </row>
    <row r="73" spans="6:10" x14ac:dyDescent="0.25">
      <c r="F73">
        <v>72</v>
      </c>
      <c r="G73">
        <v>12</v>
      </c>
      <c r="H73" t="s">
        <v>20</v>
      </c>
      <c r="I73" t="s">
        <v>17</v>
      </c>
      <c r="J73">
        <v>-7.9567661761510922E-2</v>
      </c>
    </row>
    <row r="74" spans="6:10" x14ac:dyDescent="0.25">
      <c r="F74">
        <v>73</v>
      </c>
      <c r="G74">
        <v>12</v>
      </c>
      <c r="H74" t="s">
        <v>11</v>
      </c>
      <c r="I74" t="s">
        <v>9</v>
      </c>
      <c r="J74">
        <v>-0.68187185200253309</v>
      </c>
    </row>
    <row r="75" spans="6:10" x14ac:dyDescent="0.25">
      <c r="F75">
        <v>74</v>
      </c>
      <c r="G75">
        <v>13</v>
      </c>
      <c r="H75" t="s">
        <v>18</v>
      </c>
      <c r="I75" t="s">
        <v>10</v>
      </c>
      <c r="J75">
        <v>0.75723994111005433</v>
      </c>
    </row>
    <row r="76" spans="6:10" x14ac:dyDescent="0.25">
      <c r="F76">
        <v>75</v>
      </c>
      <c r="G76">
        <v>13</v>
      </c>
      <c r="H76" t="s">
        <v>16</v>
      </c>
      <c r="I76" t="s">
        <v>17</v>
      </c>
      <c r="J76">
        <v>-1.6141709254527723</v>
      </c>
    </row>
    <row r="77" spans="6:10" x14ac:dyDescent="0.25">
      <c r="F77">
        <v>76</v>
      </c>
      <c r="G77">
        <v>13</v>
      </c>
      <c r="H77" t="s">
        <v>15</v>
      </c>
      <c r="I77" t="s">
        <v>9</v>
      </c>
      <c r="J77">
        <v>0.18809474858082653</v>
      </c>
    </row>
    <row r="78" spans="6:10" x14ac:dyDescent="0.25">
      <c r="F78">
        <v>77</v>
      </c>
      <c r="G78">
        <v>13</v>
      </c>
      <c r="H78" t="s">
        <v>19</v>
      </c>
      <c r="I78" t="s">
        <v>14</v>
      </c>
      <c r="J78">
        <v>0.51861318840935966</v>
      </c>
    </row>
    <row r="79" spans="6:10" x14ac:dyDescent="0.25">
      <c r="F79">
        <v>78</v>
      </c>
      <c r="G79">
        <v>13</v>
      </c>
      <c r="H79" t="s">
        <v>12</v>
      </c>
      <c r="I79" t="s">
        <v>11</v>
      </c>
      <c r="J79">
        <v>1.2479273362993522</v>
      </c>
    </row>
    <row r="80" spans="6:10" x14ac:dyDescent="0.25">
      <c r="F80">
        <v>79</v>
      </c>
      <c r="G80">
        <v>13</v>
      </c>
      <c r="H80" t="s">
        <v>13</v>
      </c>
      <c r="I80" t="s">
        <v>20</v>
      </c>
      <c r="J80">
        <v>-1.8149603046699605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xG</vt:lpstr>
      <vt:lpstr>Fixtures</vt:lpstr>
      <vt:lpstr>Extract_Market</vt:lpstr>
      <vt:lpstr>Market Implied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jamiesmithies</dc:creator>
  <cp:lastModifiedBy>jamiesmithies</cp:lastModifiedBy>
  <dcterms:created xsi:type="dcterms:W3CDTF">2020-08-25T11:01:33Z</dcterms:created>
  <dcterms:modified xsi:type="dcterms:W3CDTF">2020-09-04T11:42:40Z</dcterms:modified>
</cp:coreProperties>
</file>