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463" documentId="8_{ECFB5445-1A90-4625-A58D-D2F45E3D0085}" xr6:coauthVersionLast="47" xr6:coauthVersionMax="47" xr10:uidLastSave="{190BB929-C392-48F4-B38E-CB4E14D8537F}"/>
  <bookViews>
    <workbookView xWindow="-108" yWindow="-108" windowWidth="23256" windowHeight="12456" activeTab="2" xr2:uid="{C3AE1D0B-89DA-4EA7-BE6F-31DD07EEF3D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2" i="3" l="1"/>
  <c r="AD22" i="3"/>
  <c r="AE22" i="3"/>
  <c r="AF22" i="3"/>
  <c r="AG22" i="3"/>
  <c r="AH22" i="3"/>
  <c r="AI22" i="3"/>
  <c r="AJ22" i="3"/>
  <c r="AK22" i="3"/>
  <c r="AL22" i="3"/>
  <c r="AM22" i="3"/>
  <c r="AN22" i="3"/>
  <c r="AO22" i="3"/>
  <c r="W22" i="3"/>
  <c r="X22" i="3"/>
  <c r="Y22" i="3"/>
  <c r="Z22" i="3"/>
  <c r="AA22" i="3"/>
  <c r="AB22" i="3"/>
  <c r="V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F22" i="3"/>
  <c r="E24" i="3"/>
  <c r="AD24" i="3" s="1"/>
  <c r="E25" i="3"/>
  <c r="AD25" i="3" s="1"/>
  <c r="E26" i="3"/>
  <c r="AD26" i="3" s="1"/>
  <c r="E27" i="3"/>
  <c r="AD27" i="3" s="1"/>
  <c r="E28" i="3"/>
  <c r="AD28" i="3" s="1"/>
  <c r="E29" i="3"/>
  <c r="E30" i="3"/>
  <c r="AD30" i="3" s="1"/>
  <c r="E31" i="3"/>
  <c r="AD31" i="3" s="1"/>
  <c r="E32" i="3"/>
  <c r="AD32" i="3" s="1"/>
  <c r="E33" i="3"/>
  <c r="AD33" i="3" s="1"/>
  <c r="E34" i="3"/>
  <c r="AD34" i="3" s="1"/>
  <c r="E35" i="3"/>
  <c r="E36" i="3"/>
  <c r="AD36" i="3" s="1"/>
  <c r="E37" i="3"/>
  <c r="AD37" i="3" s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C36" i="3"/>
  <c r="C37" i="3"/>
  <c r="C24" i="3"/>
  <c r="C25" i="3"/>
  <c r="C26" i="3"/>
  <c r="C27" i="3"/>
  <c r="C28" i="3"/>
  <c r="C29" i="3"/>
  <c r="C30" i="3"/>
  <c r="C31" i="3"/>
  <c r="C32" i="3"/>
  <c r="C33" i="3"/>
  <c r="C34" i="3"/>
  <c r="C35" i="3"/>
  <c r="D23" i="3"/>
  <c r="E23" i="3"/>
  <c r="AD23" i="3" s="1"/>
  <c r="C23" i="3"/>
  <c r="E5" i="3"/>
  <c r="H5" i="3" s="1"/>
  <c r="E6" i="3"/>
  <c r="I6" i="3" s="1"/>
  <c r="E7" i="3"/>
  <c r="F7" i="3" s="1"/>
  <c r="E8" i="3"/>
  <c r="F8" i="3" s="1"/>
  <c r="E9" i="3"/>
  <c r="F9" i="3" s="1"/>
  <c r="E10" i="3"/>
  <c r="F10" i="3" s="1"/>
  <c r="E11" i="3"/>
  <c r="H11" i="3" s="1"/>
  <c r="E12" i="3"/>
  <c r="I12" i="3" s="1"/>
  <c r="E13" i="3"/>
  <c r="F13" i="3" s="1"/>
  <c r="E14" i="3"/>
  <c r="F14" i="3" s="1"/>
  <c r="E15" i="3"/>
  <c r="F15" i="3" s="1"/>
  <c r="E16" i="3"/>
  <c r="F16" i="3" s="1"/>
  <c r="E17" i="3"/>
  <c r="F17" i="3" s="1"/>
  <c r="E4" i="3"/>
  <c r="F4" i="3" s="1"/>
  <c r="K3" i="2"/>
  <c r="J3" i="2"/>
  <c r="J4" i="2"/>
  <c r="J5" i="2"/>
  <c r="J6" i="2"/>
  <c r="K6" i="2" s="1"/>
  <c r="J7" i="2"/>
  <c r="L3" i="2"/>
  <c r="L5" i="2"/>
  <c r="L4" i="2"/>
  <c r="L6" i="2"/>
  <c r="L7" i="2"/>
  <c r="K4" i="2"/>
  <c r="K5" i="2"/>
  <c r="K7" i="2"/>
  <c r="I11" i="2"/>
  <c r="I10" i="2"/>
  <c r="A12" i="1"/>
  <c r="A13" i="1"/>
  <c r="A14" i="1"/>
  <c r="A15" i="1"/>
  <c r="A16" i="1"/>
  <c r="A17" i="1"/>
  <c r="A18" i="1"/>
  <c r="A19" i="1"/>
  <c r="A11" i="1"/>
  <c r="U10" i="1"/>
  <c r="E45" i="3" l="1"/>
  <c r="D45" i="3"/>
  <c r="F23" i="3"/>
  <c r="F45" i="3" s="1"/>
  <c r="G35" i="3"/>
  <c r="G57" i="3" s="1"/>
  <c r="G29" i="3"/>
  <c r="G51" i="3" s="1"/>
  <c r="AD50" i="3"/>
  <c r="AD55" i="3"/>
  <c r="AD49" i="3"/>
  <c r="AD54" i="3"/>
  <c r="AD48" i="3"/>
  <c r="AD56" i="3"/>
  <c r="AD45" i="3"/>
  <c r="AD59" i="3"/>
  <c r="AD53" i="3"/>
  <c r="AD47" i="3"/>
  <c r="AD58" i="3"/>
  <c r="AD52" i="3"/>
  <c r="AD46" i="3"/>
  <c r="AO23" i="3"/>
  <c r="AO45" i="3" s="1"/>
  <c r="AO32" i="3"/>
  <c r="AO54" i="3" s="1"/>
  <c r="AI34" i="3"/>
  <c r="AI56" i="3" s="1"/>
  <c r="AI32" i="3"/>
  <c r="AI54" i="3" s="1"/>
  <c r="AI28" i="3"/>
  <c r="AI50" i="3" s="1"/>
  <c r="AO36" i="3"/>
  <c r="AO58" i="3" s="1"/>
  <c r="AI24" i="3"/>
  <c r="AI46" i="3" s="1"/>
  <c r="AI36" i="3"/>
  <c r="AI58" i="3" s="1"/>
  <c r="AI25" i="3"/>
  <c r="AI47" i="3" s="1"/>
  <c r="AO34" i="3"/>
  <c r="AO56" i="3" s="1"/>
  <c r="AO31" i="3"/>
  <c r="AO53" i="3" s="1"/>
  <c r="AO27" i="3"/>
  <c r="AO49" i="3" s="1"/>
  <c r="AO24" i="3"/>
  <c r="AO46" i="3" s="1"/>
  <c r="AI27" i="3"/>
  <c r="AI49" i="3" s="1"/>
  <c r="AO37" i="3"/>
  <c r="AO59" i="3" s="1"/>
  <c r="AO33" i="3"/>
  <c r="AO55" i="3" s="1"/>
  <c r="AO30" i="3"/>
  <c r="AO52" i="3" s="1"/>
  <c r="AO26" i="3"/>
  <c r="AO48" i="3" s="1"/>
  <c r="AI31" i="3"/>
  <c r="AI53" i="3" s="1"/>
  <c r="AI37" i="3"/>
  <c r="AI59" i="3" s="1"/>
  <c r="AI33" i="3"/>
  <c r="AI55" i="3" s="1"/>
  <c r="AI30" i="3"/>
  <c r="AI52" i="3" s="1"/>
  <c r="AI26" i="3"/>
  <c r="AI48" i="3" s="1"/>
  <c r="AI23" i="3"/>
  <c r="AI45" i="3" s="1"/>
  <c r="AO28" i="3"/>
  <c r="AO50" i="3" s="1"/>
  <c r="AO25" i="3"/>
  <c r="AO47" i="3" s="1"/>
  <c r="AO35" i="3"/>
  <c r="AO57" i="3" s="1"/>
  <c r="AI35" i="3"/>
  <c r="AI57" i="3" s="1"/>
  <c r="AO29" i="3"/>
  <c r="AO51" i="3" s="1"/>
  <c r="AI29" i="3"/>
  <c r="AI51" i="3" s="1"/>
  <c r="AN37" i="3"/>
  <c r="AN59" i="3" s="1"/>
  <c r="AH37" i="3"/>
  <c r="AH59" i="3" s="1"/>
  <c r="AN36" i="3"/>
  <c r="AN58" i="3" s="1"/>
  <c r="AH36" i="3"/>
  <c r="AH58" i="3" s="1"/>
  <c r="AN35" i="3"/>
  <c r="AN57" i="3" s="1"/>
  <c r="AH35" i="3"/>
  <c r="AH57" i="3" s="1"/>
  <c r="AN34" i="3"/>
  <c r="AN56" i="3" s="1"/>
  <c r="AH34" i="3"/>
  <c r="AH56" i="3" s="1"/>
  <c r="AN33" i="3"/>
  <c r="AN55" i="3" s="1"/>
  <c r="AH33" i="3"/>
  <c r="AH55" i="3" s="1"/>
  <c r="AN32" i="3"/>
  <c r="AN54" i="3" s="1"/>
  <c r="AH32" i="3"/>
  <c r="AH54" i="3" s="1"/>
  <c r="AN31" i="3"/>
  <c r="AN53" i="3" s="1"/>
  <c r="AH31" i="3"/>
  <c r="AH53" i="3" s="1"/>
  <c r="AN30" i="3"/>
  <c r="AN52" i="3" s="1"/>
  <c r="AH30" i="3"/>
  <c r="AH52" i="3" s="1"/>
  <c r="AN29" i="3"/>
  <c r="AN51" i="3" s="1"/>
  <c r="AH29" i="3"/>
  <c r="AH51" i="3" s="1"/>
  <c r="AN28" i="3"/>
  <c r="AN50" i="3" s="1"/>
  <c r="AH28" i="3"/>
  <c r="AH50" i="3" s="1"/>
  <c r="AN27" i="3"/>
  <c r="AN49" i="3" s="1"/>
  <c r="AH27" i="3"/>
  <c r="AH49" i="3" s="1"/>
  <c r="AN26" i="3"/>
  <c r="AN48" i="3" s="1"/>
  <c r="AH26" i="3"/>
  <c r="AH48" i="3" s="1"/>
  <c r="AN25" i="3"/>
  <c r="AN47" i="3" s="1"/>
  <c r="AH25" i="3"/>
  <c r="AH47" i="3" s="1"/>
  <c r="AN24" i="3"/>
  <c r="AN46" i="3" s="1"/>
  <c r="AH24" i="3"/>
  <c r="AH46" i="3" s="1"/>
  <c r="AN23" i="3"/>
  <c r="AN45" i="3" s="1"/>
  <c r="AH23" i="3"/>
  <c r="AH45" i="3" s="1"/>
  <c r="AM37" i="3"/>
  <c r="AM59" i="3" s="1"/>
  <c r="AG37" i="3"/>
  <c r="AG59" i="3" s="1"/>
  <c r="AM36" i="3"/>
  <c r="AM58" i="3" s="1"/>
  <c r="AG36" i="3"/>
  <c r="AG58" i="3" s="1"/>
  <c r="AM35" i="3"/>
  <c r="AM57" i="3" s="1"/>
  <c r="AG35" i="3"/>
  <c r="AG57" i="3" s="1"/>
  <c r="AM34" i="3"/>
  <c r="AM56" i="3" s="1"/>
  <c r="AG34" i="3"/>
  <c r="AG56" i="3" s="1"/>
  <c r="AM33" i="3"/>
  <c r="AM55" i="3" s="1"/>
  <c r="AG33" i="3"/>
  <c r="AG55" i="3" s="1"/>
  <c r="AM32" i="3"/>
  <c r="AM54" i="3" s="1"/>
  <c r="AG32" i="3"/>
  <c r="AG54" i="3" s="1"/>
  <c r="AM31" i="3"/>
  <c r="AM53" i="3" s="1"/>
  <c r="AG31" i="3"/>
  <c r="AG53" i="3" s="1"/>
  <c r="AM30" i="3"/>
  <c r="AM52" i="3" s="1"/>
  <c r="AG30" i="3"/>
  <c r="AG52" i="3" s="1"/>
  <c r="AM29" i="3"/>
  <c r="AM51" i="3" s="1"/>
  <c r="AG29" i="3"/>
  <c r="AG51" i="3" s="1"/>
  <c r="AM28" i="3"/>
  <c r="AM50" i="3" s="1"/>
  <c r="AG28" i="3"/>
  <c r="AG50" i="3" s="1"/>
  <c r="AM27" i="3"/>
  <c r="AM49" i="3" s="1"/>
  <c r="AG27" i="3"/>
  <c r="AG49" i="3" s="1"/>
  <c r="AM26" i="3"/>
  <c r="AM48" i="3" s="1"/>
  <c r="AG26" i="3"/>
  <c r="AG48" i="3" s="1"/>
  <c r="AM25" i="3"/>
  <c r="AM47" i="3" s="1"/>
  <c r="AG25" i="3"/>
  <c r="AG47" i="3" s="1"/>
  <c r="AM24" i="3"/>
  <c r="AM46" i="3" s="1"/>
  <c r="AG24" i="3"/>
  <c r="AG46" i="3" s="1"/>
  <c r="AM23" i="3"/>
  <c r="AM45" i="3" s="1"/>
  <c r="AG23" i="3"/>
  <c r="AG45" i="3" s="1"/>
  <c r="AL37" i="3"/>
  <c r="AL59" i="3" s="1"/>
  <c r="AF37" i="3"/>
  <c r="AF59" i="3" s="1"/>
  <c r="AL36" i="3"/>
  <c r="AL58" i="3" s="1"/>
  <c r="AF36" i="3"/>
  <c r="AF58" i="3" s="1"/>
  <c r="AL35" i="3"/>
  <c r="AL57" i="3" s="1"/>
  <c r="AF35" i="3"/>
  <c r="AF57" i="3" s="1"/>
  <c r="AL34" i="3"/>
  <c r="AL56" i="3" s="1"/>
  <c r="AF34" i="3"/>
  <c r="AF56" i="3" s="1"/>
  <c r="AL33" i="3"/>
  <c r="AL55" i="3" s="1"/>
  <c r="AF33" i="3"/>
  <c r="AF55" i="3" s="1"/>
  <c r="AL32" i="3"/>
  <c r="AL54" i="3" s="1"/>
  <c r="AF32" i="3"/>
  <c r="AF54" i="3" s="1"/>
  <c r="AL31" i="3"/>
  <c r="AL53" i="3" s="1"/>
  <c r="AF31" i="3"/>
  <c r="AF53" i="3" s="1"/>
  <c r="AL30" i="3"/>
  <c r="AL52" i="3" s="1"/>
  <c r="AF30" i="3"/>
  <c r="AF52" i="3" s="1"/>
  <c r="AL29" i="3"/>
  <c r="AL51" i="3" s="1"/>
  <c r="AF29" i="3"/>
  <c r="AF51" i="3" s="1"/>
  <c r="AL28" i="3"/>
  <c r="AL50" i="3" s="1"/>
  <c r="AF28" i="3"/>
  <c r="AF50" i="3" s="1"/>
  <c r="AL27" i="3"/>
  <c r="AL49" i="3" s="1"/>
  <c r="AF27" i="3"/>
  <c r="AF49" i="3" s="1"/>
  <c r="AL26" i="3"/>
  <c r="AL48" i="3" s="1"/>
  <c r="AF26" i="3"/>
  <c r="AF48" i="3" s="1"/>
  <c r="AL25" i="3"/>
  <c r="AL47" i="3" s="1"/>
  <c r="AF25" i="3"/>
  <c r="AF47" i="3" s="1"/>
  <c r="AL24" i="3"/>
  <c r="AL46" i="3" s="1"/>
  <c r="AF24" i="3"/>
  <c r="AF46" i="3" s="1"/>
  <c r="AL23" i="3"/>
  <c r="AL45" i="3" s="1"/>
  <c r="AF23" i="3"/>
  <c r="AF45" i="3" s="1"/>
  <c r="AK37" i="3"/>
  <c r="AK59" i="3" s="1"/>
  <c r="AE37" i="3"/>
  <c r="AE59" i="3" s="1"/>
  <c r="AK36" i="3"/>
  <c r="AK58" i="3" s="1"/>
  <c r="AE36" i="3"/>
  <c r="AE58" i="3" s="1"/>
  <c r="AK35" i="3"/>
  <c r="AK57" i="3" s="1"/>
  <c r="AE35" i="3"/>
  <c r="AE57" i="3" s="1"/>
  <c r="AK34" i="3"/>
  <c r="AK56" i="3" s="1"/>
  <c r="AE34" i="3"/>
  <c r="AE56" i="3" s="1"/>
  <c r="AK33" i="3"/>
  <c r="AK55" i="3" s="1"/>
  <c r="AE33" i="3"/>
  <c r="AE55" i="3" s="1"/>
  <c r="AK32" i="3"/>
  <c r="AK54" i="3" s="1"/>
  <c r="AE32" i="3"/>
  <c r="AE54" i="3" s="1"/>
  <c r="AK31" i="3"/>
  <c r="AK53" i="3" s="1"/>
  <c r="AE31" i="3"/>
  <c r="AE53" i="3" s="1"/>
  <c r="AK30" i="3"/>
  <c r="AK52" i="3" s="1"/>
  <c r="AE30" i="3"/>
  <c r="AE52" i="3" s="1"/>
  <c r="AK29" i="3"/>
  <c r="AK51" i="3" s="1"/>
  <c r="AE29" i="3"/>
  <c r="AE51" i="3" s="1"/>
  <c r="AK28" i="3"/>
  <c r="AK50" i="3" s="1"/>
  <c r="AE28" i="3"/>
  <c r="AE50" i="3" s="1"/>
  <c r="AK27" i="3"/>
  <c r="AK49" i="3" s="1"/>
  <c r="AE27" i="3"/>
  <c r="AE49" i="3" s="1"/>
  <c r="AK26" i="3"/>
  <c r="AK48" i="3" s="1"/>
  <c r="AE26" i="3"/>
  <c r="AE48" i="3" s="1"/>
  <c r="AK25" i="3"/>
  <c r="AK47" i="3" s="1"/>
  <c r="AE25" i="3"/>
  <c r="AE47" i="3" s="1"/>
  <c r="AK24" i="3"/>
  <c r="AK46" i="3" s="1"/>
  <c r="AE24" i="3"/>
  <c r="AE46" i="3" s="1"/>
  <c r="AK23" i="3"/>
  <c r="AK45" i="3" s="1"/>
  <c r="AE23" i="3"/>
  <c r="AE45" i="3" s="1"/>
  <c r="AJ37" i="3"/>
  <c r="AJ59" i="3" s="1"/>
  <c r="AJ36" i="3"/>
  <c r="AJ58" i="3" s="1"/>
  <c r="AJ35" i="3"/>
  <c r="AJ57" i="3" s="1"/>
  <c r="AD35" i="3"/>
  <c r="AD57" i="3" s="1"/>
  <c r="AJ34" i="3"/>
  <c r="AJ56" i="3" s="1"/>
  <c r="AJ33" i="3"/>
  <c r="AJ55" i="3" s="1"/>
  <c r="AJ32" i="3"/>
  <c r="AJ54" i="3" s="1"/>
  <c r="AJ31" i="3"/>
  <c r="AJ53" i="3" s="1"/>
  <c r="AJ30" i="3"/>
  <c r="AJ52" i="3" s="1"/>
  <c r="AJ29" i="3"/>
  <c r="AJ51" i="3" s="1"/>
  <c r="AD29" i="3"/>
  <c r="AD51" i="3" s="1"/>
  <c r="AJ28" i="3"/>
  <c r="AJ50" i="3" s="1"/>
  <c r="AJ27" i="3"/>
  <c r="AJ49" i="3" s="1"/>
  <c r="AJ26" i="3"/>
  <c r="AJ48" i="3" s="1"/>
  <c r="AJ25" i="3"/>
  <c r="AJ47" i="3" s="1"/>
  <c r="AJ24" i="3"/>
  <c r="AJ46" i="3" s="1"/>
  <c r="AJ23" i="3"/>
  <c r="AJ45" i="3" s="1"/>
  <c r="F27" i="3"/>
  <c r="F49" i="3" s="1"/>
  <c r="F32" i="3"/>
  <c r="F54" i="3" s="1"/>
  <c r="F26" i="3"/>
  <c r="F48" i="3" s="1"/>
  <c r="F28" i="3"/>
  <c r="F50" i="3" s="1"/>
  <c r="F33" i="3"/>
  <c r="F55" i="3" s="1"/>
  <c r="F37" i="3"/>
  <c r="F59" i="3" s="1"/>
  <c r="F31" i="3"/>
  <c r="F53" i="3" s="1"/>
  <c r="F25" i="3"/>
  <c r="F47" i="3" s="1"/>
  <c r="F34" i="3"/>
  <c r="F56" i="3" s="1"/>
  <c r="F36" i="3"/>
  <c r="F58" i="3" s="1"/>
  <c r="F30" i="3"/>
  <c r="F52" i="3" s="1"/>
  <c r="F24" i="3"/>
  <c r="F46" i="3" s="1"/>
  <c r="E40" i="3"/>
  <c r="Z32" i="3"/>
  <c r="Z54" i="3" s="1"/>
  <c r="O32" i="3"/>
  <c r="O54" i="3" s="1"/>
  <c r="R29" i="3"/>
  <c r="R51" i="3" s="1"/>
  <c r="Q28" i="3"/>
  <c r="Q50" i="3" s="1"/>
  <c r="T37" i="3"/>
  <c r="T59" i="3" s="1"/>
  <c r="N32" i="3"/>
  <c r="N54" i="3" s="1"/>
  <c r="AA26" i="3"/>
  <c r="AA48" i="3" s="1"/>
  <c r="X35" i="3"/>
  <c r="X57" i="3" s="1"/>
  <c r="H32" i="3"/>
  <c r="H54" i="3" s="1"/>
  <c r="I26" i="3"/>
  <c r="I48" i="3" s="1"/>
  <c r="L35" i="3"/>
  <c r="L57" i="3" s="1"/>
  <c r="S31" i="3"/>
  <c r="S53" i="3" s="1"/>
  <c r="N25" i="3"/>
  <c r="N47" i="3" s="1"/>
  <c r="V34" i="3"/>
  <c r="V56" i="3" s="1"/>
  <c r="X29" i="3"/>
  <c r="X51" i="3" s="1"/>
  <c r="W23" i="3"/>
  <c r="W45" i="3" s="1"/>
  <c r="I33" i="3"/>
  <c r="I55" i="3" s="1"/>
  <c r="S37" i="3"/>
  <c r="S59" i="3" s="1"/>
  <c r="R35" i="3"/>
  <c r="R57" i="3" s="1"/>
  <c r="Q34" i="3"/>
  <c r="Q56" i="3" s="1"/>
  <c r="V33" i="3"/>
  <c r="V55" i="3" s="1"/>
  <c r="AA32" i="3"/>
  <c r="AA54" i="3" s="1"/>
  <c r="I32" i="3"/>
  <c r="I54" i="3" s="1"/>
  <c r="N31" i="3"/>
  <c r="N53" i="3" s="1"/>
  <c r="L29" i="3"/>
  <c r="L51" i="3" s="1"/>
  <c r="P28" i="3"/>
  <c r="P50" i="3" s="1"/>
  <c r="U27" i="3"/>
  <c r="U49" i="3" s="1"/>
  <c r="Z26" i="3"/>
  <c r="Z48" i="3" s="1"/>
  <c r="H26" i="3"/>
  <c r="H48" i="3" s="1"/>
  <c r="M25" i="3"/>
  <c r="M47" i="3" s="1"/>
  <c r="R23" i="3"/>
  <c r="R45" i="3" s="1"/>
  <c r="N37" i="3"/>
  <c r="N59" i="3" s="1"/>
  <c r="P34" i="3"/>
  <c r="P56" i="3" s="1"/>
  <c r="U33" i="3"/>
  <c r="U55" i="3" s="1"/>
  <c r="M31" i="3"/>
  <c r="M53" i="3" s="1"/>
  <c r="AC28" i="3"/>
  <c r="AC50" i="3" s="1"/>
  <c r="K28" i="3"/>
  <c r="K50" i="3" s="1"/>
  <c r="P27" i="3"/>
  <c r="P49" i="3" s="1"/>
  <c r="U26" i="3"/>
  <c r="U48" i="3" s="1"/>
  <c r="Z25" i="3"/>
  <c r="Z47" i="3" s="1"/>
  <c r="H25" i="3"/>
  <c r="H47" i="3" s="1"/>
  <c r="Q23" i="3"/>
  <c r="Q45" i="3" s="1"/>
  <c r="AA33" i="3"/>
  <c r="AA55" i="3" s="1"/>
  <c r="M37" i="3"/>
  <c r="M59" i="3" s="1"/>
  <c r="AC34" i="3"/>
  <c r="AC56" i="3" s="1"/>
  <c r="K34" i="3"/>
  <c r="K56" i="3" s="1"/>
  <c r="P33" i="3"/>
  <c r="P55" i="3" s="1"/>
  <c r="U32" i="3"/>
  <c r="U54" i="3" s="1"/>
  <c r="Z31" i="3"/>
  <c r="Z53" i="3" s="1"/>
  <c r="H31" i="3"/>
  <c r="H53" i="3" s="1"/>
  <c r="AB28" i="3"/>
  <c r="AB50" i="3" s="1"/>
  <c r="J28" i="3"/>
  <c r="J50" i="3" s="1"/>
  <c r="O27" i="3"/>
  <c r="O49" i="3" s="1"/>
  <c r="T26" i="3"/>
  <c r="T48" i="3" s="1"/>
  <c r="Y25" i="3"/>
  <c r="Y47" i="3" s="1"/>
  <c r="G25" i="3"/>
  <c r="G47" i="3" s="1"/>
  <c r="L23" i="3"/>
  <c r="L45" i="3" s="1"/>
  <c r="V27" i="3"/>
  <c r="V49" i="3" s="1"/>
  <c r="Z37" i="3"/>
  <c r="Z59" i="3" s="1"/>
  <c r="H37" i="3"/>
  <c r="H59" i="3" s="1"/>
  <c r="AB34" i="3"/>
  <c r="AB56" i="3" s="1"/>
  <c r="J34" i="3"/>
  <c r="J56" i="3" s="1"/>
  <c r="O33" i="3"/>
  <c r="O55" i="3" s="1"/>
  <c r="T32" i="3"/>
  <c r="T54" i="3" s="1"/>
  <c r="Y31" i="3"/>
  <c r="Y53" i="3" s="1"/>
  <c r="G31" i="3"/>
  <c r="G53" i="3" s="1"/>
  <c r="W28" i="3"/>
  <c r="W50" i="3" s="1"/>
  <c r="AB27" i="3"/>
  <c r="AB49" i="3" s="1"/>
  <c r="J27" i="3"/>
  <c r="J49" i="3" s="1"/>
  <c r="O26" i="3"/>
  <c r="O48" i="3" s="1"/>
  <c r="T25" i="3"/>
  <c r="T47" i="3" s="1"/>
  <c r="AC23" i="3"/>
  <c r="AC45" i="3" s="1"/>
  <c r="K23" i="3"/>
  <c r="K45" i="3" s="1"/>
  <c r="Y37" i="3"/>
  <c r="Y59" i="3" s="1"/>
  <c r="G37" i="3"/>
  <c r="G59" i="3" s="1"/>
  <c r="W34" i="3"/>
  <c r="W56" i="3" s="1"/>
  <c r="AB33" i="3"/>
  <c r="AB55" i="3" s="1"/>
  <c r="J33" i="3"/>
  <c r="J55" i="3" s="1"/>
  <c r="T31" i="3"/>
  <c r="T53" i="3" s="1"/>
  <c r="V28" i="3"/>
  <c r="V50" i="3" s="1"/>
  <c r="AA27" i="3"/>
  <c r="AA49" i="3" s="1"/>
  <c r="I27" i="3"/>
  <c r="I49" i="3" s="1"/>
  <c r="N26" i="3"/>
  <c r="N48" i="3" s="1"/>
  <c r="S25" i="3"/>
  <c r="S47" i="3" s="1"/>
  <c r="X23" i="3"/>
  <c r="X45" i="3" s="1"/>
  <c r="AB29" i="3"/>
  <c r="AB51" i="3" s="1"/>
  <c r="S36" i="3"/>
  <c r="S58" i="3" s="1"/>
  <c r="Y30" i="3"/>
  <c r="Y52" i="3" s="1"/>
  <c r="G30" i="3"/>
  <c r="G52" i="3" s="1"/>
  <c r="S24" i="3"/>
  <c r="S46" i="3" s="1"/>
  <c r="R36" i="3"/>
  <c r="R58" i="3" s="1"/>
  <c r="X30" i="3"/>
  <c r="X52" i="3" s="1"/>
  <c r="W29" i="3"/>
  <c r="W51" i="3" s="1"/>
  <c r="R24" i="3"/>
  <c r="R46" i="3" s="1"/>
  <c r="L24" i="3"/>
  <c r="L46" i="3" s="1"/>
  <c r="F29" i="3"/>
  <c r="F51" i="3" s="1"/>
  <c r="X37" i="3"/>
  <c r="X59" i="3" s="1"/>
  <c r="R37" i="3"/>
  <c r="R59" i="3" s="1"/>
  <c r="L37" i="3"/>
  <c r="L59" i="3" s="1"/>
  <c r="AC36" i="3"/>
  <c r="AC58" i="3" s="1"/>
  <c r="W36" i="3"/>
  <c r="W58" i="3" s="1"/>
  <c r="Q36" i="3"/>
  <c r="Q58" i="3" s="1"/>
  <c r="K36" i="3"/>
  <c r="K58" i="3" s="1"/>
  <c r="AB35" i="3"/>
  <c r="AB57" i="3" s="1"/>
  <c r="V35" i="3"/>
  <c r="V57" i="3" s="1"/>
  <c r="P35" i="3"/>
  <c r="P57" i="3" s="1"/>
  <c r="J35" i="3"/>
  <c r="J57" i="3" s="1"/>
  <c r="AA34" i="3"/>
  <c r="AA56" i="3" s="1"/>
  <c r="U34" i="3"/>
  <c r="U56" i="3" s="1"/>
  <c r="O34" i="3"/>
  <c r="O56" i="3" s="1"/>
  <c r="I34" i="3"/>
  <c r="I56" i="3" s="1"/>
  <c r="Z33" i="3"/>
  <c r="Z55" i="3" s="1"/>
  <c r="T33" i="3"/>
  <c r="T55" i="3" s="1"/>
  <c r="N33" i="3"/>
  <c r="N55" i="3" s="1"/>
  <c r="H33" i="3"/>
  <c r="H55" i="3" s="1"/>
  <c r="Y32" i="3"/>
  <c r="Y54" i="3" s="1"/>
  <c r="S32" i="3"/>
  <c r="S54" i="3" s="1"/>
  <c r="M32" i="3"/>
  <c r="M54" i="3" s="1"/>
  <c r="G32" i="3"/>
  <c r="G54" i="3" s="1"/>
  <c r="X31" i="3"/>
  <c r="X53" i="3" s="1"/>
  <c r="R31" i="3"/>
  <c r="R53" i="3" s="1"/>
  <c r="L31" i="3"/>
  <c r="L53" i="3" s="1"/>
  <c r="AC30" i="3"/>
  <c r="AC52" i="3" s="1"/>
  <c r="W30" i="3"/>
  <c r="W52" i="3" s="1"/>
  <c r="Q30" i="3"/>
  <c r="Q52" i="3" s="1"/>
  <c r="K30" i="3"/>
  <c r="K52" i="3" s="1"/>
  <c r="V29" i="3"/>
  <c r="V51" i="3" s="1"/>
  <c r="P29" i="3"/>
  <c r="P51" i="3" s="1"/>
  <c r="J29" i="3"/>
  <c r="J51" i="3" s="1"/>
  <c r="AA28" i="3"/>
  <c r="AA50" i="3" s="1"/>
  <c r="U28" i="3"/>
  <c r="U50" i="3" s="1"/>
  <c r="O28" i="3"/>
  <c r="O50" i="3" s="1"/>
  <c r="I28" i="3"/>
  <c r="I50" i="3" s="1"/>
  <c r="Z27" i="3"/>
  <c r="Z49" i="3" s="1"/>
  <c r="T27" i="3"/>
  <c r="T49" i="3" s="1"/>
  <c r="N27" i="3"/>
  <c r="N49" i="3" s="1"/>
  <c r="H27" i="3"/>
  <c r="H49" i="3" s="1"/>
  <c r="Y26" i="3"/>
  <c r="Y48" i="3" s="1"/>
  <c r="S26" i="3"/>
  <c r="S48" i="3" s="1"/>
  <c r="M26" i="3"/>
  <c r="M48" i="3" s="1"/>
  <c r="G26" i="3"/>
  <c r="G48" i="3" s="1"/>
  <c r="X25" i="3"/>
  <c r="X47" i="3" s="1"/>
  <c r="R25" i="3"/>
  <c r="R47" i="3" s="1"/>
  <c r="L25" i="3"/>
  <c r="L47" i="3" s="1"/>
  <c r="AC24" i="3"/>
  <c r="AC46" i="3" s="1"/>
  <c r="W24" i="3"/>
  <c r="W46" i="3" s="1"/>
  <c r="Q24" i="3"/>
  <c r="Q46" i="3" s="1"/>
  <c r="K24" i="3"/>
  <c r="K46" i="3" s="1"/>
  <c r="AB23" i="3"/>
  <c r="AB45" i="3" s="1"/>
  <c r="V23" i="3"/>
  <c r="V45" i="3" s="1"/>
  <c r="P23" i="3"/>
  <c r="P45" i="3" s="1"/>
  <c r="J23" i="3"/>
  <c r="J45" i="3" s="1"/>
  <c r="M36" i="3"/>
  <c r="M58" i="3" s="1"/>
  <c r="M30" i="3"/>
  <c r="M52" i="3" s="1"/>
  <c r="Y24" i="3"/>
  <c r="Y46" i="3" s="1"/>
  <c r="M24" i="3"/>
  <c r="M46" i="3" s="1"/>
  <c r="X36" i="3"/>
  <c r="X58" i="3" s="1"/>
  <c r="AC35" i="3"/>
  <c r="AC57" i="3" s="1"/>
  <c r="K35" i="3"/>
  <c r="K57" i="3" s="1"/>
  <c r="L30" i="3"/>
  <c r="L52" i="3" s="1"/>
  <c r="AC29" i="3"/>
  <c r="AC51" i="3" s="1"/>
  <c r="Q29" i="3"/>
  <c r="Q51" i="3" s="1"/>
  <c r="X24" i="3"/>
  <c r="X46" i="3" s="1"/>
  <c r="AC37" i="3"/>
  <c r="AC59" i="3" s="1"/>
  <c r="W37" i="3"/>
  <c r="W59" i="3" s="1"/>
  <c r="Q37" i="3"/>
  <c r="Q59" i="3" s="1"/>
  <c r="K37" i="3"/>
  <c r="K59" i="3" s="1"/>
  <c r="AB36" i="3"/>
  <c r="AB58" i="3" s="1"/>
  <c r="V36" i="3"/>
  <c r="V58" i="3" s="1"/>
  <c r="P36" i="3"/>
  <c r="P58" i="3" s="1"/>
  <c r="J36" i="3"/>
  <c r="J58" i="3" s="1"/>
  <c r="AA35" i="3"/>
  <c r="AA57" i="3" s="1"/>
  <c r="U35" i="3"/>
  <c r="U57" i="3" s="1"/>
  <c r="O35" i="3"/>
  <c r="O57" i="3" s="1"/>
  <c r="I35" i="3"/>
  <c r="I57" i="3" s="1"/>
  <c r="Z34" i="3"/>
  <c r="Z56" i="3" s="1"/>
  <c r="T34" i="3"/>
  <c r="T56" i="3" s="1"/>
  <c r="N34" i="3"/>
  <c r="N56" i="3" s="1"/>
  <c r="H34" i="3"/>
  <c r="H56" i="3" s="1"/>
  <c r="Y33" i="3"/>
  <c r="Y55" i="3" s="1"/>
  <c r="S33" i="3"/>
  <c r="S55" i="3" s="1"/>
  <c r="M33" i="3"/>
  <c r="M55" i="3" s="1"/>
  <c r="G33" i="3"/>
  <c r="G55" i="3" s="1"/>
  <c r="X32" i="3"/>
  <c r="X54" i="3" s="1"/>
  <c r="R32" i="3"/>
  <c r="R54" i="3" s="1"/>
  <c r="L32" i="3"/>
  <c r="L54" i="3" s="1"/>
  <c r="AC31" i="3"/>
  <c r="AC53" i="3" s="1"/>
  <c r="W31" i="3"/>
  <c r="W53" i="3" s="1"/>
  <c r="Q31" i="3"/>
  <c r="Q53" i="3" s="1"/>
  <c r="K31" i="3"/>
  <c r="K53" i="3" s="1"/>
  <c r="AB30" i="3"/>
  <c r="AB52" i="3" s="1"/>
  <c r="V30" i="3"/>
  <c r="V52" i="3" s="1"/>
  <c r="P30" i="3"/>
  <c r="P52" i="3" s="1"/>
  <c r="J30" i="3"/>
  <c r="J52" i="3" s="1"/>
  <c r="AA29" i="3"/>
  <c r="AA51" i="3" s="1"/>
  <c r="U29" i="3"/>
  <c r="U51" i="3" s="1"/>
  <c r="O29" i="3"/>
  <c r="O51" i="3" s="1"/>
  <c r="I29" i="3"/>
  <c r="I51" i="3" s="1"/>
  <c r="Z28" i="3"/>
  <c r="Z50" i="3" s="1"/>
  <c r="T28" i="3"/>
  <c r="T50" i="3" s="1"/>
  <c r="N28" i="3"/>
  <c r="N50" i="3" s="1"/>
  <c r="H28" i="3"/>
  <c r="H50" i="3" s="1"/>
  <c r="Y27" i="3"/>
  <c r="Y49" i="3" s="1"/>
  <c r="S27" i="3"/>
  <c r="S49" i="3" s="1"/>
  <c r="M27" i="3"/>
  <c r="M49" i="3" s="1"/>
  <c r="G27" i="3"/>
  <c r="G49" i="3" s="1"/>
  <c r="X26" i="3"/>
  <c r="X48" i="3" s="1"/>
  <c r="R26" i="3"/>
  <c r="R48" i="3" s="1"/>
  <c r="L26" i="3"/>
  <c r="L48" i="3" s="1"/>
  <c r="AC25" i="3"/>
  <c r="AC47" i="3" s="1"/>
  <c r="W25" i="3"/>
  <c r="W47" i="3" s="1"/>
  <c r="Q25" i="3"/>
  <c r="Q47" i="3" s="1"/>
  <c r="K25" i="3"/>
  <c r="K47" i="3" s="1"/>
  <c r="AB24" i="3"/>
  <c r="AB46" i="3" s="1"/>
  <c r="V24" i="3"/>
  <c r="V46" i="3" s="1"/>
  <c r="P24" i="3"/>
  <c r="P46" i="3" s="1"/>
  <c r="J24" i="3"/>
  <c r="J46" i="3" s="1"/>
  <c r="AA23" i="3"/>
  <c r="AA45" i="3" s="1"/>
  <c r="U23" i="3"/>
  <c r="U45" i="3" s="1"/>
  <c r="O23" i="3"/>
  <c r="O45" i="3" s="1"/>
  <c r="I23" i="3"/>
  <c r="I45" i="3" s="1"/>
  <c r="Y36" i="3"/>
  <c r="Y58" i="3" s="1"/>
  <c r="G24" i="3"/>
  <c r="G46" i="3" s="1"/>
  <c r="F35" i="3"/>
  <c r="F57" i="3" s="1"/>
  <c r="L36" i="3"/>
  <c r="L58" i="3" s="1"/>
  <c r="Q35" i="3"/>
  <c r="Q57" i="3" s="1"/>
  <c r="R30" i="3"/>
  <c r="R52" i="3" s="1"/>
  <c r="K29" i="3"/>
  <c r="K51" i="3" s="1"/>
  <c r="AB37" i="3"/>
  <c r="AB59" i="3" s="1"/>
  <c r="V37" i="3"/>
  <c r="V59" i="3" s="1"/>
  <c r="P37" i="3"/>
  <c r="P59" i="3" s="1"/>
  <c r="J37" i="3"/>
  <c r="J59" i="3" s="1"/>
  <c r="AA36" i="3"/>
  <c r="AA58" i="3" s="1"/>
  <c r="U36" i="3"/>
  <c r="U58" i="3" s="1"/>
  <c r="O36" i="3"/>
  <c r="O58" i="3" s="1"/>
  <c r="I36" i="3"/>
  <c r="I58" i="3" s="1"/>
  <c r="Z35" i="3"/>
  <c r="Z57" i="3" s="1"/>
  <c r="T35" i="3"/>
  <c r="T57" i="3" s="1"/>
  <c r="N35" i="3"/>
  <c r="N57" i="3" s="1"/>
  <c r="H35" i="3"/>
  <c r="H57" i="3" s="1"/>
  <c r="Y34" i="3"/>
  <c r="Y56" i="3" s="1"/>
  <c r="S34" i="3"/>
  <c r="S56" i="3" s="1"/>
  <c r="M34" i="3"/>
  <c r="M56" i="3" s="1"/>
  <c r="G34" i="3"/>
  <c r="G56" i="3" s="1"/>
  <c r="X33" i="3"/>
  <c r="X55" i="3" s="1"/>
  <c r="R33" i="3"/>
  <c r="R55" i="3" s="1"/>
  <c r="L33" i="3"/>
  <c r="L55" i="3" s="1"/>
  <c r="AC32" i="3"/>
  <c r="AC54" i="3" s="1"/>
  <c r="W32" i="3"/>
  <c r="W54" i="3" s="1"/>
  <c r="Q32" i="3"/>
  <c r="Q54" i="3" s="1"/>
  <c r="K32" i="3"/>
  <c r="K54" i="3" s="1"/>
  <c r="AB31" i="3"/>
  <c r="AB53" i="3" s="1"/>
  <c r="V31" i="3"/>
  <c r="V53" i="3" s="1"/>
  <c r="P31" i="3"/>
  <c r="P53" i="3" s="1"/>
  <c r="J31" i="3"/>
  <c r="J53" i="3" s="1"/>
  <c r="AA30" i="3"/>
  <c r="AA52" i="3" s="1"/>
  <c r="U30" i="3"/>
  <c r="U52" i="3" s="1"/>
  <c r="O30" i="3"/>
  <c r="O52" i="3" s="1"/>
  <c r="I30" i="3"/>
  <c r="I52" i="3" s="1"/>
  <c r="Z29" i="3"/>
  <c r="Z51" i="3" s="1"/>
  <c r="T29" i="3"/>
  <c r="T51" i="3" s="1"/>
  <c r="N29" i="3"/>
  <c r="N51" i="3" s="1"/>
  <c r="H29" i="3"/>
  <c r="H51" i="3" s="1"/>
  <c r="Y28" i="3"/>
  <c r="Y50" i="3" s="1"/>
  <c r="S28" i="3"/>
  <c r="S50" i="3" s="1"/>
  <c r="M28" i="3"/>
  <c r="M50" i="3" s="1"/>
  <c r="G28" i="3"/>
  <c r="G50" i="3" s="1"/>
  <c r="X27" i="3"/>
  <c r="X49" i="3" s="1"/>
  <c r="R27" i="3"/>
  <c r="R49" i="3" s="1"/>
  <c r="L27" i="3"/>
  <c r="L49" i="3" s="1"/>
  <c r="AC26" i="3"/>
  <c r="AC48" i="3" s="1"/>
  <c r="W26" i="3"/>
  <c r="W48" i="3" s="1"/>
  <c r="Q26" i="3"/>
  <c r="Q48" i="3" s="1"/>
  <c r="K26" i="3"/>
  <c r="K48" i="3" s="1"/>
  <c r="AB25" i="3"/>
  <c r="AB47" i="3" s="1"/>
  <c r="V25" i="3"/>
  <c r="V47" i="3" s="1"/>
  <c r="P25" i="3"/>
  <c r="P47" i="3" s="1"/>
  <c r="J25" i="3"/>
  <c r="J47" i="3" s="1"/>
  <c r="AA24" i="3"/>
  <c r="AA46" i="3" s="1"/>
  <c r="U24" i="3"/>
  <c r="U46" i="3" s="1"/>
  <c r="O24" i="3"/>
  <c r="O46" i="3" s="1"/>
  <c r="I24" i="3"/>
  <c r="I46" i="3" s="1"/>
  <c r="Z23" i="3"/>
  <c r="Z45" i="3" s="1"/>
  <c r="T23" i="3"/>
  <c r="T45" i="3" s="1"/>
  <c r="N23" i="3"/>
  <c r="N45" i="3" s="1"/>
  <c r="H23" i="3"/>
  <c r="H45" i="3" s="1"/>
  <c r="G36" i="3"/>
  <c r="G58" i="3" s="1"/>
  <c r="S30" i="3"/>
  <c r="S52" i="3" s="1"/>
  <c r="W35" i="3"/>
  <c r="W57" i="3" s="1"/>
  <c r="AA37" i="3"/>
  <c r="AA59" i="3" s="1"/>
  <c r="U37" i="3"/>
  <c r="U59" i="3" s="1"/>
  <c r="O37" i="3"/>
  <c r="O59" i="3" s="1"/>
  <c r="I37" i="3"/>
  <c r="I59" i="3" s="1"/>
  <c r="Z36" i="3"/>
  <c r="Z58" i="3" s="1"/>
  <c r="T36" i="3"/>
  <c r="T58" i="3" s="1"/>
  <c r="N36" i="3"/>
  <c r="N58" i="3" s="1"/>
  <c r="H36" i="3"/>
  <c r="H58" i="3" s="1"/>
  <c r="Y35" i="3"/>
  <c r="Y57" i="3" s="1"/>
  <c r="S35" i="3"/>
  <c r="S57" i="3" s="1"/>
  <c r="M35" i="3"/>
  <c r="M57" i="3" s="1"/>
  <c r="X34" i="3"/>
  <c r="X56" i="3" s="1"/>
  <c r="R34" i="3"/>
  <c r="R56" i="3" s="1"/>
  <c r="L34" i="3"/>
  <c r="L56" i="3" s="1"/>
  <c r="AC33" i="3"/>
  <c r="AC55" i="3" s="1"/>
  <c r="W33" i="3"/>
  <c r="W55" i="3" s="1"/>
  <c r="Q33" i="3"/>
  <c r="Q55" i="3" s="1"/>
  <c r="K33" i="3"/>
  <c r="K55" i="3" s="1"/>
  <c r="AB32" i="3"/>
  <c r="AB54" i="3" s="1"/>
  <c r="V32" i="3"/>
  <c r="V54" i="3" s="1"/>
  <c r="P32" i="3"/>
  <c r="P54" i="3" s="1"/>
  <c r="J32" i="3"/>
  <c r="J54" i="3" s="1"/>
  <c r="AA31" i="3"/>
  <c r="AA53" i="3" s="1"/>
  <c r="U31" i="3"/>
  <c r="U53" i="3" s="1"/>
  <c r="O31" i="3"/>
  <c r="O53" i="3" s="1"/>
  <c r="I31" i="3"/>
  <c r="I53" i="3" s="1"/>
  <c r="Z30" i="3"/>
  <c r="Z52" i="3" s="1"/>
  <c r="T30" i="3"/>
  <c r="T52" i="3" s="1"/>
  <c r="N30" i="3"/>
  <c r="N52" i="3" s="1"/>
  <c r="H30" i="3"/>
  <c r="H52" i="3" s="1"/>
  <c r="Y29" i="3"/>
  <c r="Y51" i="3" s="1"/>
  <c r="S29" i="3"/>
  <c r="S51" i="3" s="1"/>
  <c r="M29" i="3"/>
  <c r="M51" i="3" s="1"/>
  <c r="X28" i="3"/>
  <c r="X50" i="3" s="1"/>
  <c r="R28" i="3"/>
  <c r="R50" i="3" s="1"/>
  <c r="L28" i="3"/>
  <c r="L50" i="3" s="1"/>
  <c r="AC27" i="3"/>
  <c r="AC49" i="3" s="1"/>
  <c r="W27" i="3"/>
  <c r="W49" i="3" s="1"/>
  <c r="Q27" i="3"/>
  <c r="Q49" i="3" s="1"/>
  <c r="K27" i="3"/>
  <c r="K49" i="3" s="1"/>
  <c r="AB26" i="3"/>
  <c r="AB48" i="3" s="1"/>
  <c r="V26" i="3"/>
  <c r="V48" i="3" s="1"/>
  <c r="P26" i="3"/>
  <c r="P48" i="3" s="1"/>
  <c r="J26" i="3"/>
  <c r="J48" i="3" s="1"/>
  <c r="AA25" i="3"/>
  <c r="AA47" i="3" s="1"/>
  <c r="U25" i="3"/>
  <c r="U47" i="3" s="1"/>
  <c r="O25" i="3"/>
  <c r="O47" i="3" s="1"/>
  <c r="I25" i="3"/>
  <c r="I47" i="3" s="1"/>
  <c r="Z24" i="3"/>
  <c r="Z46" i="3" s="1"/>
  <c r="T24" i="3"/>
  <c r="T46" i="3" s="1"/>
  <c r="N24" i="3"/>
  <c r="N46" i="3" s="1"/>
  <c r="H24" i="3"/>
  <c r="H46" i="3" s="1"/>
  <c r="Y23" i="3"/>
  <c r="Y45" i="3" s="1"/>
  <c r="S23" i="3"/>
  <c r="S45" i="3" s="1"/>
  <c r="M23" i="3"/>
  <c r="M45" i="3" s="1"/>
  <c r="G23" i="3"/>
  <c r="G45" i="3" s="1"/>
  <c r="C59" i="3"/>
  <c r="C56" i="3"/>
  <c r="C50" i="3"/>
  <c r="C49" i="3"/>
  <c r="E55" i="3"/>
  <c r="C46" i="3"/>
  <c r="D49" i="3"/>
  <c r="C57" i="3"/>
  <c r="E59" i="3"/>
  <c r="E53" i="3"/>
  <c r="E47" i="3"/>
  <c r="C52" i="3"/>
  <c r="E57" i="3"/>
  <c r="E51" i="3"/>
  <c r="C58" i="3"/>
  <c r="D54" i="3"/>
  <c r="D48" i="3"/>
  <c r="E50" i="3"/>
  <c r="D55" i="3"/>
  <c r="D59" i="3"/>
  <c r="E49" i="3"/>
  <c r="C45" i="3"/>
  <c r="C54" i="3"/>
  <c r="C48" i="3"/>
  <c r="D58" i="3"/>
  <c r="D52" i="3"/>
  <c r="D46" i="3"/>
  <c r="E54" i="3"/>
  <c r="E48" i="3"/>
  <c r="C55" i="3"/>
  <c r="C53" i="3"/>
  <c r="D47" i="3"/>
  <c r="D51" i="3"/>
  <c r="E56" i="3"/>
  <c r="D56" i="3"/>
  <c r="D50" i="3"/>
  <c r="E58" i="3"/>
  <c r="E52" i="3"/>
  <c r="E46" i="3"/>
  <c r="C51" i="3"/>
  <c r="C47" i="3"/>
  <c r="D53" i="3"/>
  <c r="D57" i="3"/>
  <c r="AC15" i="3"/>
  <c r="AA15" i="3"/>
  <c r="O15" i="3"/>
  <c r="AB8" i="3"/>
  <c r="L11" i="3"/>
  <c r="R12" i="3"/>
  <c r="X6" i="3"/>
  <c r="L6" i="3"/>
  <c r="K15" i="3"/>
  <c r="AC9" i="3"/>
  <c r="Q5" i="3"/>
  <c r="Y17" i="3"/>
  <c r="I15" i="3"/>
  <c r="W9" i="3"/>
  <c r="V4" i="3"/>
  <c r="L12" i="3"/>
  <c r="W11" i="3"/>
  <c r="G17" i="3"/>
  <c r="J14" i="3"/>
  <c r="K9" i="3"/>
  <c r="I8" i="3"/>
  <c r="W17" i="3"/>
  <c r="AA13" i="3"/>
  <c r="I13" i="3"/>
  <c r="N12" i="3"/>
  <c r="S11" i="3"/>
  <c r="AA9" i="3"/>
  <c r="I9" i="3"/>
  <c r="Y7" i="3"/>
  <c r="Z6" i="3"/>
  <c r="H6" i="3"/>
  <c r="M5" i="3"/>
  <c r="R4" i="3"/>
  <c r="AA7" i="3"/>
  <c r="P4" i="3"/>
  <c r="Q17" i="3"/>
  <c r="W15" i="3"/>
  <c r="AB14" i="3"/>
  <c r="U13" i="3"/>
  <c r="Z12" i="3"/>
  <c r="H12" i="3"/>
  <c r="M11" i="3"/>
  <c r="U9" i="3"/>
  <c r="V8" i="3"/>
  <c r="S7" i="3"/>
  <c r="T6" i="3"/>
  <c r="Y5" i="3"/>
  <c r="G5" i="3"/>
  <c r="L4" i="3"/>
  <c r="M13" i="3"/>
  <c r="I7" i="3"/>
  <c r="G13" i="3"/>
  <c r="AC5" i="3"/>
  <c r="M17" i="3"/>
  <c r="U15" i="3"/>
  <c r="V14" i="3"/>
  <c r="S13" i="3"/>
  <c r="X12" i="3"/>
  <c r="AC11" i="3"/>
  <c r="K11" i="3"/>
  <c r="Q9" i="3"/>
  <c r="P8" i="3"/>
  <c r="O7" i="3"/>
  <c r="R6" i="3"/>
  <c r="W5" i="3"/>
  <c r="AB4" i="3"/>
  <c r="J4" i="3"/>
  <c r="S17" i="3"/>
  <c r="Y13" i="3"/>
  <c r="Q11" i="3"/>
  <c r="U7" i="3"/>
  <c r="K5" i="3"/>
  <c r="AC17" i="3"/>
  <c r="K17" i="3"/>
  <c r="Q15" i="3"/>
  <c r="P14" i="3"/>
  <c r="O13" i="3"/>
  <c r="T12" i="3"/>
  <c r="Y11" i="3"/>
  <c r="G11" i="3"/>
  <c r="O9" i="3"/>
  <c r="J8" i="3"/>
  <c r="M7" i="3"/>
  <c r="N6" i="3"/>
  <c r="S5" i="3"/>
  <c r="X4" i="3"/>
  <c r="G7" i="3"/>
  <c r="X10" i="3"/>
  <c r="X17" i="3"/>
  <c r="R17" i="3"/>
  <c r="L17" i="3"/>
  <c r="AC16" i="3"/>
  <c r="W16" i="3"/>
  <c r="Q16" i="3"/>
  <c r="K16" i="3"/>
  <c r="AB15" i="3"/>
  <c r="V15" i="3"/>
  <c r="P15" i="3"/>
  <c r="J15" i="3"/>
  <c r="AA14" i="3"/>
  <c r="U14" i="3"/>
  <c r="O14" i="3"/>
  <c r="I14" i="3"/>
  <c r="Z13" i="3"/>
  <c r="T13" i="3"/>
  <c r="N13" i="3"/>
  <c r="H13" i="3"/>
  <c r="Y12" i="3"/>
  <c r="S12" i="3"/>
  <c r="M12" i="3"/>
  <c r="G12" i="3"/>
  <c r="X11" i="3"/>
  <c r="R11" i="3"/>
  <c r="AC10" i="3"/>
  <c r="W10" i="3"/>
  <c r="Q10" i="3"/>
  <c r="K10" i="3"/>
  <c r="AB9" i="3"/>
  <c r="V9" i="3"/>
  <c r="P9" i="3"/>
  <c r="J9" i="3"/>
  <c r="AA8" i="3"/>
  <c r="U8" i="3"/>
  <c r="O8" i="3"/>
  <c r="Z7" i="3"/>
  <c r="T7" i="3"/>
  <c r="N7" i="3"/>
  <c r="H7" i="3"/>
  <c r="Y6" i="3"/>
  <c r="S6" i="3"/>
  <c r="M6" i="3"/>
  <c r="G6" i="3"/>
  <c r="X5" i="3"/>
  <c r="R5" i="3"/>
  <c r="L5" i="3"/>
  <c r="AC4" i="3"/>
  <c r="W4" i="3"/>
  <c r="Q4" i="3"/>
  <c r="K4" i="3"/>
  <c r="L16" i="3"/>
  <c r="R10" i="3"/>
  <c r="AB16" i="3"/>
  <c r="P16" i="3"/>
  <c r="Z14" i="3"/>
  <c r="H14" i="3"/>
  <c r="AB17" i="3"/>
  <c r="V17" i="3"/>
  <c r="P17" i="3"/>
  <c r="J17" i="3"/>
  <c r="AA16" i="3"/>
  <c r="U16" i="3"/>
  <c r="O16" i="3"/>
  <c r="I16" i="3"/>
  <c r="Z15" i="3"/>
  <c r="T15" i="3"/>
  <c r="N15" i="3"/>
  <c r="H15" i="3"/>
  <c r="Y14" i="3"/>
  <c r="S14" i="3"/>
  <c r="M14" i="3"/>
  <c r="G14" i="3"/>
  <c r="X13" i="3"/>
  <c r="R13" i="3"/>
  <c r="L13" i="3"/>
  <c r="AC12" i="3"/>
  <c r="W12" i="3"/>
  <c r="Q12" i="3"/>
  <c r="K12" i="3"/>
  <c r="AB11" i="3"/>
  <c r="V11" i="3"/>
  <c r="P11" i="3"/>
  <c r="J11" i="3"/>
  <c r="AA10" i="3"/>
  <c r="U10" i="3"/>
  <c r="O10" i="3"/>
  <c r="I10" i="3"/>
  <c r="Z9" i="3"/>
  <c r="T9" i="3"/>
  <c r="N9" i="3"/>
  <c r="H9" i="3"/>
  <c r="Y8" i="3"/>
  <c r="S8" i="3"/>
  <c r="M8" i="3"/>
  <c r="G8" i="3"/>
  <c r="X7" i="3"/>
  <c r="R7" i="3"/>
  <c r="L7" i="3"/>
  <c r="AC6" i="3"/>
  <c r="W6" i="3"/>
  <c r="Q6" i="3"/>
  <c r="K6" i="3"/>
  <c r="AB5" i="3"/>
  <c r="V5" i="3"/>
  <c r="P5" i="3"/>
  <c r="J5" i="3"/>
  <c r="AA4" i="3"/>
  <c r="U4" i="3"/>
  <c r="O4" i="3"/>
  <c r="I4" i="3"/>
  <c r="R16" i="3"/>
  <c r="L10" i="3"/>
  <c r="V16" i="3"/>
  <c r="T14" i="3"/>
  <c r="AB10" i="3"/>
  <c r="V10" i="3"/>
  <c r="P10" i="3"/>
  <c r="J10" i="3"/>
  <c r="Z8" i="3"/>
  <c r="T8" i="3"/>
  <c r="N8" i="3"/>
  <c r="H8" i="3"/>
  <c r="AA17" i="3"/>
  <c r="U17" i="3"/>
  <c r="O17" i="3"/>
  <c r="I17" i="3"/>
  <c r="Z16" i="3"/>
  <c r="T16" i="3"/>
  <c r="N16" i="3"/>
  <c r="H16" i="3"/>
  <c r="Y15" i="3"/>
  <c r="S15" i="3"/>
  <c r="M15" i="3"/>
  <c r="G15" i="3"/>
  <c r="X14" i="3"/>
  <c r="R14" i="3"/>
  <c r="L14" i="3"/>
  <c r="AC13" i="3"/>
  <c r="W13" i="3"/>
  <c r="Q13" i="3"/>
  <c r="K13" i="3"/>
  <c r="AB12" i="3"/>
  <c r="V12" i="3"/>
  <c r="P12" i="3"/>
  <c r="J12" i="3"/>
  <c r="AA11" i="3"/>
  <c r="U11" i="3"/>
  <c r="O11" i="3"/>
  <c r="I11" i="3"/>
  <c r="Z10" i="3"/>
  <c r="T10" i="3"/>
  <c r="N10" i="3"/>
  <c r="H10" i="3"/>
  <c r="Y9" i="3"/>
  <c r="S9" i="3"/>
  <c r="M9" i="3"/>
  <c r="G9" i="3"/>
  <c r="X8" i="3"/>
  <c r="R8" i="3"/>
  <c r="L8" i="3"/>
  <c r="AC7" i="3"/>
  <c r="W7" i="3"/>
  <c r="Q7" i="3"/>
  <c r="K7" i="3"/>
  <c r="AB6" i="3"/>
  <c r="V6" i="3"/>
  <c r="P6" i="3"/>
  <c r="J6" i="3"/>
  <c r="AA5" i="3"/>
  <c r="U5" i="3"/>
  <c r="O5" i="3"/>
  <c r="I5" i="3"/>
  <c r="Z4" i="3"/>
  <c r="T4" i="3"/>
  <c r="N4" i="3"/>
  <c r="H4" i="3"/>
  <c r="X16" i="3"/>
  <c r="J16" i="3"/>
  <c r="N14" i="3"/>
  <c r="Z17" i="3"/>
  <c r="T17" i="3"/>
  <c r="N17" i="3"/>
  <c r="H17" i="3"/>
  <c r="Y16" i="3"/>
  <c r="S16" i="3"/>
  <c r="M16" i="3"/>
  <c r="G16" i="3"/>
  <c r="X15" i="3"/>
  <c r="R15" i="3"/>
  <c r="L15" i="3"/>
  <c r="AC14" i="3"/>
  <c r="W14" i="3"/>
  <c r="Q14" i="3"/>
  <c r="K14" i="3"/>
  <c r="AB13" i="3"/>
  <c r="V13" i="3"/>
  <c r="P13" i="3"/>
  <c r="J13" i="3"/>
  <c r="AA12" i="3"/>
  <c r="U12" i="3"/>
  <c r="O12" i="3"/>
  <c r="Z11" i="3"/>
  <c r="T11" i="3"/>
  <c r="N11" i="3"/>
  <c r="Y10" i="3"/>
  <c r="S10" i="3"/>
  <c r="M10" i="3"/>
  <c r="G10" i="3"/>
  <c r="X9" i="3"/>
  <c r="R9" i="3"/>
  <c r="L9" i="3"/>
  <c r="AC8" i="3"/>
  <c r="W8" i="3"/>
  <c r="Q8" i="3"/>
  <c r="K8" i="3"/>
  <c r="AB7" i="3"/>
  <c r="V7" i="3"/>
  <c r="P7" i="3"/>
  <c r="J7" i="3"/>
  <c r="AA6" i="3"/>
  <c r="U6" i="3"/>
  <c r="O6" i="3"/>
  <c r="Z5" i="3"/>
  <c r="T5" i="3"/>
  <c r="N5" i="3"/>
  <c r="Y4" i="3"/>
  <c r="S4" i="3"/>
  <c r="M4" i="3"/>
  <c r="G4" i="3"/>
  <c r="F12" i="3"/>
  <c r="F6" i="3"/>
  <c r="F11" i="3"/>
  <c r="F5" i="3"/>
  <c r="E19" i="3"/>
  <c r="C13" i="2"/>
  <c r="H60" i="3" l="1"/>
  <c r="E39" i="3"/>
  <c r="E60" i="3"/>
  <c r="L60" i="3"/>
  <c r="R60" i="3"/>
  <c r="X60" i="3"/>
  <c r="AD60" i="3"/>
  <c r="AJ60" i="3"/>
  <c r="N60" i="3"/>
  <c r="Z60" i="3"/>
  <c r="AL60" i="3"/>
  <c r="G60" i="3"/>
  <c r="M60" i="3"/>
  <c r="S60" i="3"/>
  <c r="Y60" i="3"/>
  <c r="AE60" i="3"/>
  <c r="AK60" i="3"/>
  <c r="T60" i="3"/>
  <c r="AF60" i="3"/>
  <c r="I60" i="3"/>
  <c r="O60" i="3"/>
  <c r="U60" i="3"/>
  <c r="AA60" i="3"/>
  <c r="AM60" i="3"/>
  <c r="J60" i="3"/>
  <c r="P60" i="3"/>
  <c r="V60" i="3"/>
  <c r="AB60" i="3"/>
  <c r="AH60" i="3"/>
  <c r="AN60" i="3"/>
  <c r="K60" i="3"/>
  <c r="Q60" i="3"/>
  <c r="W60" i="3"/>
  <c r="AC60" i="3"/>
  <c r="AI60" i="3"/>
  <c r="AO60" i="3"/>
  <c r="AG60" i="3"/>
  <c r="AF64" i="3"/>
  <c r="AH64" i="3"/>
  <c r="AO64" i="3"/>
  <c r="AG64" i="3"/>
  <c r="AJ64" i="3"/>
  <c r="AK64" i="3"/>
  <c r="AL64" i="3"/>
  <c r="AM64" i="3"/>
  <c r="AN64" i="3"/>
  <c r="AE64" i="3"/>
  <c r="AI64" i="3"/>
  <c r="AD64" i="3"/>
  <c r="AD40" i="3"/>
  <c r="AI40" i="3"/>
  <c r="AO40" i="3"/>
  <c r="H42" i="3" s="1"/>
  <c r="AE40" i="3"/>
  <c r="AF40" i="3"/>
  <c r="AG40" i="3"/>
  <c r="AH40" i="3"/>
  <c r="AJ40" i="3"/>
  <c r="AK40" i="3"/>
  <c r="AL40" i="3"/>
  <c r="AM40" i="3"/>
  <c r="AN40" i="3"/>
  <c r="E64" i="3"/>
  <c r="H40" i="3"/>
  <c r="M40" i="3"/>
  <c r="T40" i="3"/>
  <c r="F40" i="3"/>
  <c r="O40" i="3"/>
  <c r="W40" i="3"/>
  <c r="G40" i="3"/>
  <c r="N40" i="3"/>
  <c r="U40" i="3"/>
  <c r="L40" i="3"/>
  <c r="AA40" i="3"/>
  <c r="S40" i="3"/>
  <c r="Z40" i="3"/>
  <c r="P40" i="3"/>
  <c r="X40" i="3"/>
  <c r="K40" i="3"/>
  <c r="R40" i="3"/>
  <c r="Y40" i="3"/>
  <c r="V40" i="3"/>
  <c r="AC40" i="3"/>
  <c r="E42" i="3" s="1"/>
  <c r="Q40" i="3"/>
  <c r="J40" i="3"/>
  <c r="I40" i="3"/>
  <c r="AB40" i="3"/>
  <c r="F19" i="3"/>
  <c r="G19" i="3"/>
  <c r="H66" i="3" l="1"/>
  <c r="R64" i="3"/>
  <c r="N64" i="3"/>
  <c r="L64" i="3"/>
  <c r="H64" i="3"/>
  <c r="I64" i="3"/>
  <c r="K64" i="3"/>
  <c r="P64" i="3"/>
  <c r="M64" i="3"/>
  <c r="Z64" i="3"/>
  <c r="U64" i="3"/>
  <c r="O64" i="3"/>
  <c r="AC64" i="3"/>
  <c r="E66" i="3" s="1"/>
  <c r="W64" i="3"/>
  <c r="Y64" i="3"/>
  <c r="AB64" i="3"/>
  <c r="Q64" i="3"/>
  <c r="V64" i="3"/>
  <c r="S64" i="3"/>
  <c r="AA64" i="3"/>
  <c r="X64" i="3"/>
  <c r="J64" i="3"/>
  <c r="T64" i="3"/>
  <c r="G64" i="3"/>
  <c r="H19" i="3"/>
  <c r="I19" i="3" l="1"/>
  <c r="J19" i="3" l="1"/>
  <c r="K19" i="3" l="1"/>
  <c r="L19" i="3" l="1"/>
  <c r="M19" i="3" l="1"/>
  <c r="N19" i="3" l="1"/>
  <c r="O19" i="3" l="1"/>
  <c r="P19" i="3" l="1"/>
  <c r="Q19" i="3" l="1"/>
  <c r="R19" i="3" l="1"/>
  <c r="S19" i="3" l="1"/>
  <c r="T19" i="3" l="1"/>
  <c r="U19" i="3" l="1"/>
  <c r="V19" i="3" l="1"/>
  <c r="W19" i="3" l="1"/>
  <c r="X19" i="3" l="1"/>
  <c r="Y19" i="3" l="1"/>
  <c r="Z19" i="3" l="1"/>
  <c r="AA19" i="3" l="1"/>
  <c r="AC19" i="3" l="1"/>
  <c r="AB19" i="3"/>
  <c r="F60" i="3"/>
  <c r="F64" i="3"/>
  <c r="E63" i="3"/>
</calcChain>
</file>

<file path=xl/sharedStrings.xml><?xml version="1.0" encoding="utf-8"?>
<sst xmlns="http://schemas.openxmlformats.org/spreadsheetml/2006/main" count="110" uniqueCount="86">
  <si>
    <t>p-name</t>
  </si>
  <si>
    <t>p-price</t>
  </si>
  <si>
    <t>p-sustainability</t>
  </si>
  <si>
    <t>p-quality</t>
  </si>
  <si>
    <t>p-shelf-life</t>
  </si>
  <si>
    <t>p-residual-life</t>
  </si>
  <si>
    <t>p-production-cost</t>
  </si>
  <si>
    <t>owner-ID</t>
  </si>
  <si>
    <t>p-price-min</t>
  </si>
  <si>
    <t>p-price-max</t>
  </si>
  <si>
    <t>p-sustainability-min</t>
  </si>
  <si>
    <t>p-sustainability-max</t>
  </si>
  <si>
    <t>cons-per-user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</si>
  <si>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</si>
  <si>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</si>
  <si>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</si>
  <si>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</si>
  <si>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</si>
  <si>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</si>
  <si>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</si>
  <si>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</si>
  <si>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</si>
  <si>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</si>
  <si>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</si>
  <si>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</si>
  <si>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</si>
  <si>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</si>
  <si>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</si>
  <si>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</si>
  <si>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</si>
  <si>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</si>
  <si>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</si>
  <si>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</si>
  <si>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</si>
  <si>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</si>
  <si>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</si>
  <si>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</si>
  <si>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</si>
  <si>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</si>
  <si>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</si>
  <si>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</si>
  <si>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</si>
  <si>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</si>
  <si>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</si>
  <si>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</si>
  <si>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</si>
  <si>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</si>
  <si>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</si>
  <si>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</si>
  <si>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TOT</t>
  </si>
  <si>
    <t>0.05</t>
  </si>
  <si>
    <t>0.075</t>
  </si>
  <si>
    <t>0.04</t>
  </si>
  <si>
    <t>0.065</t>
  </si>
  <si>
    <t>p-quality-min</t>
  </si>
  <si>
    <t>p-quality-max</t>
  </si>
  <si>
    <t>tot</t>
  </si>
  <si>
    <t>pesi norm</t>
  </si>
  <si>
    <t>c1</t>
  </si>
  <si>
    <t>c2</t>
  </si>
  <si>
    <t>c3</t>
  </si>
  <si>
    <t>c4</t>
  </si>
  <si>
    <t>c5</t>
  </si>
  <si>
    <t>utile annuale</t>
  </si>
  <si>
    <t>min</t>
  </si>
  <si>
    <t>max</t>
  </si>
  <si>
    <t>target rev</t>
  </si>
  <si>
    <t>miglioramento % max</t>
  </si>
  <si>
    <t>c-target-revenues</t>
  </si>
  <si>
    <t>weight-sustainability</t>
  </si>
  <si>
    <t>weight-sustainability corretto</t>
  </si>
  <si>
    <t>peso medio</t>
  </si>
  <si>
    <t>periodo</t>
  </si>
  <si>
    <t>alpha</t>
  </si>
  <si>
    <t>gamma</t>
  </si>
  <si>
    <t>beta</t>
  </si>
  <si>
    <t>alpha norm</t>
  </si>
  <si>
    <t>beta norm</t>
  </si>
  <si>
    <t>gamma norm</t>
  </si>
  <si>
    <t>riga</t>
  </si>
  <si>
    <t>delta  2 anni</t>
  </si>
  <si>
    <t>delta 3 anni</t>
  </si>
  <si>
    <t>anno 0</t>
  </si>
  <si>
    <t>incremento di beta per ogni tick</t>
  </si>
  <si>
    <t>somma pesi</t>
  </si>
  <si>
    <t>beta corretto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</si>
</sst>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7" formatCode="0.000000"/>
    <numFmt numFmtId="169" formatCode="0.0000"/>
    <numFmt numFmtId="170" formatCode="0.000"/>
    <numFmt numFmtId="171" formatCode="0.0%"/>
    <numFmt numFmtId="186" formatCode="0.0000000000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/>
    <xf numFmtId="0" fontId="0" fillId="3" borderId="0" xfId="0" applyFill="1"/>
    <xf numFmtId="170" fontId="0" fillId="3" borderId="0" xfId="0" applyNumberFormat="1" applyFill="1"/>
    <xf numFmtId="0" fontId="2" fillId="0" borderId="0" xfId="0" applyFont="1"/>
    <xf numFmtId="0" fontId="2" fillId="3" borderId="0" xfId="0" applyFont="1" applyFill="1"/>
    <xf numFmtId="171" fontId="0" fillId="0" borderId="0" xfId="1" applyNumberFormat="1" applyFont="1"/>
    <xf numFmtId="0" fontId="0" fillId="0" borderId="0" xfId="0" applyAlignment="1">
      <alignment horizontal="center"/>
    </xf>
    <xf numFmtId="167" fontId="0" fillId="2" borderId="0" xfId="0" applyNumberFormat="1" applyFill="1"/>
    <xf numFmtId="186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16F-D9C0-4E55-ADC5-98580F6C2F9D}">
  <dimension ref="A1:W19"/>
  <sheetViews>
    <sheetView workbookViewId="0">
      <selection activeCell="I23" sqref="I23"/>
    </sheetView>
  </sheetViews>
  <sheetFormatPr defaultRowHeight="14.4" x14ac:dyDescent="0.3"/>
  <cols>
    <col min="1" max="4" width="8.88671875" style="1"/>
    <col min="5" max="5" width="9.6640625" style="1" bestFit="1" customWidth="1"/>
    <col min="6" max="6" width="12.21875" style="1" bestFit="1" customWidth="1"/>
    <col min="7" max="7" width="15.5546875" style="1" bestFit="1" customWidth="1"/>
    <col min="8" max="8" width="8.33203125" style="1" bestFit="1" customWidth="1"/>
    <col min="9" max="9" width="10.44140625" style="1" bestFit="1" customWidth="1"/>
    <col min="10" max="10" width="10.77734375" style="1" bestFit="1" customWidth="1"/>
    <col min="11" max="11" width="16.88671875" style="1" bestFit="1" customWidth="1"/>
    <col min="12" max="12" width="17.33203125" style="1" bestFit="1" customWidth="1"/>
    <col min="13" max="13" width="11.5546875" style="1" bestFit="1" customWidth="1"/>
    <col min="14" max="14" width="17.33203125" style="1" customWidth="1"/>
    <col min="15" max="15" width="12.44140625" style="1" bestFit="1" customWidth="1"/>
    <col min="16" max="16384" width="8.8867187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54</v>
      </c>
      <c r="N1" s="1" t="s">
        <v>55</v>
      </c>
      <c r="O1" s="1" t="s">
        <v>12</v>
      </c>
      <c r="P1" s="1" t="s">
        <v>13</v>
      </c>
      <c r="Q1" s="1" t="s">
        <v>14</v>
      </c>
    </row>
    <row r="2" spans="1:23" x14ac:dyDescent="0.3">
      <c r="A2" s="1" t="s">
        <v>15</v>
      </c>
      <c r="B2" s="1" t="s">
        <v>16</v>
      </c>
      <c r="C2" s="1" t="s">
        <v>17</v>
      </c>
      <c r="D2" s="1">
        <v>0</v>
      </c>
      <c r="E2" s="1">
        <v>6</v>
      </c>
      <c r="F2" s="1">
        <v>4</v>
      </c>
      <c r="G2" s="1" t="s">
        <v>18</v>
      </c>
      <c r="H2" s="1">
        <v>1</v>
      </c>
      <c r="I2" s="1" t="s">
        <v>19</v>
      </c>
      <c r="J2" s="1" t="s">
        <v>20</v>
      </c>
      <c r="K2" s="1" t="s">
        <v>21</v>
      </c>
      <c r="L2" s="1">
        <v>1</v>
      </c>
      <c r="O2" s="1" t="s">
        <v>50</v>
      </c>
      <c r="P2" s="1">
        <v>15</v>
      </c>
      <c r="Q2" s="1">
        <v>12</v>
      </c>
      <c r="U2" s="1" t="s">
        <v>12</v>
      </c>
    </row>
    <row r="3" spans="1:23" x14ac:dyDescent="0.3">
      <c r="A3" s="1" t="s">
        <v>22</v>
      </c>
      <c r="B3" s="1">
        <v>7</v>
      </c>
      <c r="C3" s="1" t="s">
        <v>23</v>
      </c>
      <c r="D3" s="1">
        <v>0</v>
      </c>
      <c r="E3" s="1">
        <v>300</v>
      </c>
      <c r="F3" s="1">
        <v>299</v>
      </c>
      <c r="G3" s="1">
        <v>4</v>
      </c>
      <c r="H3" s="1">
        <v>1</v>
      </c>
      <c r="I3" s="1" t="s">
        <v>24</v>
      </c>
      <c r="J3" s="1" t="s">
        <v>25</v>
      </c>
      <c r="K3" s="1" t="s">
        <v>26</v>
      </c>
      <c r="L3" s="1" t="s">
        <v>27</v>
      </c>
      <c r="O3" s="1" t="s">
        <v>51</v>
      </c>
      <c r="P3" s="1">
        <v>25</v>
      </c>
      <c r="Q3" s="1">
        <v>6</v>
      </c>
      <c r="U3" s="1">
        <v>0.05</v>
      </c>
      <c r="W3" s="1" t="s">
        <v>50</v>
      </c>
    </row>
    <row r="4" spans="1:23" x14ac:dyDescent="0.3">
      <c r="A4" s="1" t="s">
        <v>28</v>
      </c>
      <c r="B4" s="1">
        <v>5</v>
      </c>
      <c r="C4" s="1" t="s">
        <v>29</v>
      </c>
      <c r="D4" s="1">
        <v>0</v>
      </c>
      <c r="E4" s="1">
        <v>20</v>
      </c>
      <c r="F4" s="1">
        <v>15</v>
      </c>
      <c r="G4" s="1">
        <v>1</v>
      </c>
      <c r="H4" s="1">
        <v>1</v>
      </c>
      <c r="I4" s="1" t="s">
        <v>30</v>
      </c>
      <c r="J4" s="1" t="s">
        <v>31</v>
      </c>
      <c r="K4" s="1" t="s">
        <v>32</v>
      </c>
      <c r="L4" s="1" t="s">
        <v>33</v>
      </c>
      <c r="O4" s="1" t="s">
        <v>52</v>
      </c>
      <c r="P4" s="1">
        <v>35</v>
      </c>
      <c r="Q4" s="1">
        <v>6</v>
      </c>
      <c r="U4" s="1">
        <v>7.4999999999999997E-2</v>
      </c>
      <c r="W4" s="1" t="s">
        <v>51</v>
      </c>
    </row>
    <row r="5" spans="1:23" x14ac:dyDescent="0.3">
      <c r="A5" s="1" t="s">
        <v>34</v>
      </c>
      <c r="B5" s="1">
        <v>3</v>
      </c>
      <c r="C5" s="1" t="s">
        <v>18</v>
      </c>
      <c r="D5" s="1">
        <v>0</v>
      </c>
      <c r="E5" s="1">
        <v>720</v>
      </c>
      <c r="F5" s="1">
        <v>717</v>
      </c>
      <c r="G5" s="1">
        <v>2</v>
      </c>
      <c r="H5" s="1">
        <v>1</v>
      </c>
      <c r="I5" s="1" t="s">
        <v>35</v>
      </c>
      <c r="J5" s="1" t="s">
        <v>36</v>
      </c>
      <c r="K5" s="1" t="s">
        <v>37</v>
      </c>
      <c r="L5" s="1" t="s">
        <v>38</v>
      </c>
      <c r="O5" s="1" t="s">
        <v>52</v>
      </c>
      <c r="P5" s="1">
        <v>45</v>
      </c>
      <c r="Q5" s="1">
        <v>8</v>
      </c>
      <c r="U5" s="1">
        <v>0.04</v>
      </c>
      <c r="W5" s="1" t="s">
        <v>52</v>
      </c>
    </row>
    <row r="6" spans="1:23" x14ac:dyDescent="0.3">
      <c r="A6" s="1" t="s">
        <v>39</v>
      </c>
      <c r="B6" s="1">
        <v>20</v>
      </c>
      <c r="C6" s="1" t="s">
        <v>18</v>
      </c>
      <c r="D6" s="1">
        <v>0</v>
      </c>
      <c r="E6" s="1">
        <v>5</v>
      </c>
      <c r="F6" s="1">
        <v>3</v>
      </c>
      <c r="G6" s="1">
        <v>8</v>
      </c>
      <c r="H6" s="1">
        <v>1</v>
      </c>
      <c r="I6" s="1">
        <v>14</v>
      </c>
      <c r="J6" s="1">
        <v>26</v>
      </c>
      <c r="K6" s="1" t="s">
        <v>37</v>
      </c>
      <c r="L6" s="1" t="s">
        <v>38</v>
      </c>
      <c r="O6" s="1" t="s">
        <v>51</v>
      </c>
      <c r="P6" s="1">
        <v>55</v>
      </c>
      <c r="Q6" s="1">
        <v>7</v>
      </c>
      <c r="U6" s="1">
        <v>0.04</v>
      </c>
      <c r="W6" s="1" t="s">
        <v>52</v>
      </c>
    </row>
    <row r="7" spans="1:23" x14ac:dyDescent="0.3">
      <c r="A7" s="1" t="s">
        <v>40</v>
      </c>
      <c r="B7" s="1">
        <v>25</v>
      </c>
      <c r="C7" s="1" t="s">
        <v>38</v>
      </c>
      <c r="D7" s="1">
        <v>0</v>
      </c>
      <c r="E7" s="1">
        <v>3</v>
      </c>
      <c r="F7" s="1">
        <v>2</v>
      </c>
      <c r="G7" s="1">
        <v>10</v>
      </c>
      <c r="H7" s="1">
        <v>1</v>
      </c>
      <c r="I7" s="1">
        <v>18</v>
      </c>
      <c r="J7" s="1">
        <v>33</v>
      </c>
      <c r="K7" s="1" t="s">
        <v>41</v>
      </c>
      <c r="L7" s="1" t="s">
        <v>42</v>
      </c>
      <c r="O7" s="1" t="s">
        <v>53</v>
      </c>
      <c r="P7" s="1">
        <v>65</v>
      </c>
      <c r="Q7" s="1">
        <v>7</v>
      </c>
      <c r="U7" s="1">
        <v>7.4999999999999997E-2</v>
      </c>
      <c r="W7" s="1" t="s">
        <v>51</v>
      </c>
    </row>
    <row r="8" spans="1:23" x14ac:dyDescent="0.3">
      <c r="A8" s="1" t="s">
        <v>43</v>
      </c>
      <c r="B8" s="1">
        <v>2</v>
      </c>
      <c r="C8" s="1" t="s">
        <v>44</v>
      </c>
      <c r="D8" s="1">
        <v>0</v>
      </c>
      <c r="E8" s="1">
        <v>365</v>
      </c>
      <c r="F8" s="1">
        <v>350</v>
      </c>
      <c r="G8" s="1" t="s">
        <v>29</v>
      </c>
      <c r="H8" s="1">
        <v>1</v>
      </c>
      <c r="I8" s="1" t="s">
        <v>45</v>
      </c>
      <c r="J8" s="1" t="s">
        <v>46</v>
      </c>
      <c r="K8" s="1" t="s">
        <v>47</v>
      </c>
      <c r="L8" s="1" t="s">
        <v>48</v>
      </c>
      <c r="O8" s="1" t="s">
        <v>50</v>
      </c>
      <c r="P8" s="1">
        <v>75</v>
      </c>
      <c r="Q8" s="1">
        <v>12</v>
      </c>
      <c r="U8" s="1">
        <v>6.5000000000000002E-2</v>
      </c>
      <c r="W8" s="1" t="s">
        <v>53</v>
      </c>
    </row>
    <row r="9" spans="1:23" x14ac:dyDescent="0.3">
      <c r="U9" s="1">
        <v>0.05</v>
      </c>
      <c r="W9" s="1" t="s">
        <v>50</v>
      </c>
    </row>
    <row r="10" spans="1:23" x14ac:dyDescent="0.3">
      <c r="T10" s="1" t="s">
        <v>49</v>
      </c>
      <c r="U10" s="1">
        <f>SUM(U3:U9)</f>
        <v>0.39500000000000002</v>
      </c>
    </row>
    <row r="11" spans="1:23" x14ac:dyDescent="0.3">
      <c r="A11" s="1" t="str">
        <f>_xlfn.TEXTJOIN(",",TRUE,A1:Q1)</f>
        <v>p-name,p-price,p-sustainability,p-quality,p-shelf-life,p-residual-life,p-production-cost,owner-ID,p-price-min,p-price-max,p-sustainability-min,p-sustainability-max,p-quality-min,p-quality-max,cons-per-user,color,p-stock-threshold</v>
      </c>
    </row>
    <row r="12" spans="1:23" x14ac:dyDescent="0.3">
      <c r="A12" s="1" t="str">
        <f t="shared" ref="A12:A19" si="0">_xlfn.TEXTJOIN(",",TRUE,A2:Q2)</f>
        <v>Fresh fruits and vegetables,2.5,0.8,0,6,4,0.3,1,1.75,3.25,0.56,1,0.05,15,12</v>
      </c>
    </row>
    <row r="13" spans="1:23" x14ac:dyDescent="0.3">
      <c r="A13" s="1" t="str">
        <f t="shared" si="0"/>
        <v>Frozen food,7,0.2,0,300,299,4,1,4.9,9.1,0.14,0.26,0.075,25,6</v>
      </c>
    </row>
    <row r="14" spans="1:23" x14ac:dyDescent="0.3">
      <c r="A14" s="1" t="str">
        <f t="shared" si="0"/>
        <v>Sweets,5,0.5,0,20,15,1,1,3.5,6.5,0.35,0.65,0.04,35,6</v>
      </c>
    </row>
    <row r="15" spans="1:23" x14ac:dyDescent="0.3">
      <c r="A15" s="1" t="str">
        <f t="shared" si="0"/>
        <v>Canned food,3,0.3,0,720,717,2,1,2.1,3.9,0.21,0.4,0.04,45,8</v>
      </c>
    </row>
    <row r="16" spans="1:23" x14ac:dyDescent="0.3">
      <c r="A16" s="1" t="str">
        <f t="shared" si="0"/>
        <v>Meat,20,0.3,0,5,3,8,1,14,26,0.21,0.4,0.075,55,7</v>
      </c>
    </row>
    <row r="17" spans="1:1" x14ac:dyDescent="0.3">
      <c r="A17" s="1" t="str">
        <f t="shared" si="0"/>
        <v>Fish,25,0.4,0,3,2,10,1,18,33,0.28,0.52,0.065,65,7</v>
      </c>
    </row>
    <row r="18" spans="1:1" x14ac:dyDescent="0.3">
      <c r="A18" s="1" t="str">
        <f t="shared" si="0"/>
        <v>Pasta,2,0.6,0,365,350,0.5,1,1.4,2.6,0.42,0.78,0.05,75,12</v>
      </c>
    </row>
    <row r="19" spans="1:1" x14ac:dyDescent="0.3">
      <c r="A19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335-87A3-4C61-9BD2-ED655A7897D7}">
  <dimension ref="B2:L17"/>
  <sheetViews>
    <sheetView topLeftCell="G1" workbookViewId="0">
      <selection activeCell="L3" sqref="L3"/>
    </sheetView>
  </sheetViews>
  <sheetFormatPr defaultRowHeight="14.4" x14ac:dyDescent="0.3"/>
  <cols>
    <col min="7" max="7" width="11.88671875" bestFit="1" customWidth="1"/>
    <col min="9" max="9" width="14.77734375" bestFit="1" customWidth="1"/>
    <col min="11" max="11" width="18.33203125" bestFit="1" customWidth="1"/>
  </cols>
  <sheetData>
    <row r="2" spans="2:12" x14ac:dyDescent="0.3">
      <c r="C2" t="s">
        <v>57</v>
      </c>
      <c r="I2" t="s">
        <v>63</v>
      </c>
      <c r="J2" t="s">
        <v>66</v>
      </c>
      <c r="K2" t="s">
        <v>67</v>
      </c>
      <c r="L2" t="s">
        <v>68</v>
      </c>
    </row>
    <row r="3" spans="2:12" x14ac:dyDescent="0.3">
      <c r="B3" s="4"/>
      <c r="C3" s="2">
        <v>0.15</v>
      </c>
      <c r="H3" t="s">
        <v>58</v>
      </c>
      <c r="I3">
        <v>100</v>
      </c>
      <c r="J3" s="2">
        <f>I3 + ($I$11-I3) * (I3/$I$11)</f>
        <v>198.8235294117647</v>
      </c>
      <c r="K3">
        <f>J3/I3</f>
        <v>1.9882352941176469</v>
      </c>
      <c r="L3">
        <f ca="1">I3 + RANDBETWEEN(0, $I$11-I3) * (I3/$I$11)</f>
        <v>103.05882352941177</v>
      </c>
    </row>
    <row r="4" spans="2:12" x14ac:dyDescent="0.3">
      <c r="B4" s="4"/>
      <c r="C4" s="2">
        <v>0.14000000000000001</v>
      </c>
      <c r="H4" t="s">
        <v>59</v>
      </c>
      <c r="I4">
        <v>2000</v>
      </c>
      <c r="J4" s="2">
        <f>I4 + ($I$11-I4) * (I4/$I$11)</f>
        <v>3529.4117647058824</v>
      </c>
      <c r="K4">
        <f>J4/I4</f>
        <v>1.7647058823529411</v>
      </c>
      <c r="L4">
        <f t="shared" ref="L4:L7" ca="1" si="0">I4 + RANDBETWEEN(0, $I$11-I4) * (I4/$I$11)</f>
        <v>3045.1764705882351</v>
      </c>
    </row>
    <row r="5" spans="2:12" x14ac:dyDescent="0.3">
      <c r="B5" s="4"/>
      <c r="C5" s="2">
        <v>0.13</v>
      </c>
      <c r="H5" t="s">
        <v>60</v>
      </c>
      <c r="I5">
        <v>8500</v>
      </c>
      <c r="J5" s="2">
        <f t="shared" ref="J5:J7" si="1">I5 + ($I$11-I5) * (I5/$I$11)</f>
        <v>8500</v>
      </c>
      <c r="K5">
        <f t="shared" ref="K5:K7" si="2">J5/I5</f>
        <v>1</v>
      </c>
      <c r="L5">
        <f ca="1">I5 + RANDBETWEEN(0, $I$11-I5) * (I5/$I$11)</f>
        <v>8500</v>
      </c>
    </row>
    <row r="6" spans="2:12" x14ac:dyDescent="0.3">
      <c r="B6" s="4"/>
      <c r="C6" s="2">
        <v>0.12</v>
      </c>
      <c r="H6" t="s">
        <v>61</v>
      </c>
      <c r="I6">
        <v>600</v>
      </c>
      <c r="J6" s="2">
        <f t="shared" si="1"/>
        <v>1157.6470588235293</v>
      </c>
      <c r="K6">
        <f t="shared" si="2"/>
        <v>1.9294117647058822</v>
      </c>
      <c r="L6">
        <f t="shared" ca="1" si="0"/>
        <v>1090.8</v>
      </c>
    </row>
    <row r="7" spans="2:12" x14ac:dyDescent="0.3">
      <c r="B7" s="4"/>
      <c r="C7" s="2">
        <v>0.11</v>
      </c>
      <c r="H7" t="s">
        <v>62</v>
      </c>
      <c r="I7">
        <v>950</v>
      </c>
      <c r="J7" s="2">
        <f t="shared" si="1"/>
        <v>1793.8235294117649</v>
      </c>
      <c r="K7">
        <f t="shared" si="2"/>
        <v>1.8882352941176472</v>
      </c>
      <c r="L7">
        <f t="shared" ca="1" si="0"/>
        <v>964.64117647058822</v>
      </c>
    </row>
    <row r="8" spans="2:12" x14ac:dyDescent="0.3">
      <c r="B8" s="4"/>
      <c r="C8" s="2">
        <v>0.1</v>
      </c>
    </row>
    <row r="9" spans="2:12" x14ac:dyDescent="0.3">
      <c r="B9" s="4"/>
      <c r="C9" s="2">
        <v>0.09</v>
      </c>
    </row>
    <row r="10" spans="2:12" x14ac:dyDescent="0.3">
      <c r="B10" s="4"/>
      <c r="C10" s="2">
        <v>7.0000000000000007E-2</v>
      </c>
      <c r="H10" t="s">
        <v>64</v>
      </c>
      <c r="I10">
        <f>MIN($I$3:$I$7)</f>
        <v>100</v>
      </c>
    </row>
    <row r="11" spans="2:12" x14ac:dyDescent="0.3">
      <c r="B11" s="4"/>
      <c r="C11" s="2">
        <v>0.05</v>
      </c>
      <c r="H11" t="s">
        <v>65</v>
      </c>
      <c r="I11">
        <f>MAX($I$3:$I$7)</f>
        <v>8500</v>
      </c>
    </row>
    <row r="12" spans="2:12" x14ac:dyDescent="0.3">
      <c r="B12" s="4"/>
      <c r="C12" s="2">
        <v>0.04</v>
      </c>
    </row>
    <row r="13" spans="2:12" x14ac:dyDescent="0.3">
      <c r="B13" t="s">
        <v>56</v>
      </c>
      <c r="C13" s="2">
        <f>SUM(C3:C12)</f>
        <v>1</v>
      </c>
    </row>
    <row r="17" spans="3:3" x14ac:dyDescent="0.3">
      <c r="C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A6DF-F54D-4B09-8C8A-4CFD042F8AFB}">
  <dimension ref="B1:AO66"/>
  <sheetViews>
    <sheetView tabSelected="1" topLeftCell="A29" zoomScale="67" zoomScaleNormal="70" workbookViewId="0">
      <selection activeCell="D45" sqref="D45"/>
    </sheetView>
  </sheetViews>
  <sheetFormatPr defaultRowHeight="14.4" x14ac:dyDescent="0.3"/>
  <cols>
    <col min="2" max="2" width="13.21875" bestFit="1" customWidth="1"/>
    <col min="3" max="3" width="12.33203125" bestFit="1" customWidth="1"/>
    <col min="4" max="4" width="27.33203125" bestFit="1" customWidth="1"/>
    <col min="5" max="5" width="17.6640625" bestFit="1" customWidth="1"/>
    <col min="6" max="6" width="14.21875" customWidth="1"/>
    <col min="7" max="7" width="15" customWidth="1"/>
    <col min="8" max="29" width="11.44140625" bestFit="1" customWidth="1"/>
  </cols>
  <sheetData>
    <row r="1" spans="5:41" x14ac:dyDescent="0.3">
      <c r="E1" t="s">
        <v>72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</row>
    <row r="2" spans="5:41" x14ac:dyDescent="0.3">
      <c r="F2">
        <v>1.0009999999999999</v>
      </c>
      <c r="G2">
        <v>1.002</v>
      </c>
      <c r="H2">
        <v>1.0029999999999999</v>
      </c>
      <c r="I2">
        <v>1.004</v>
      </c>
      <c r="J2">
        <v>1.0049999999999999</v>
      </c>
      <c r="K2">
        <v>1.006</v>
      </c>
      <c r="L2">
        <v>1.0069999999999999</v>
      </c>
      <c r="M2">
        <v>1.008</v>
      </c>
      <c r="N2">
        <v>1.0089999999999999</v>
      </c>
      <c r="O2">
        <v>1.01</v>
      </c>
      <c r="P2">
        <v>1.0109999999999999</v>
      </c>
      <c r="Q2">
        <v>1.012</v>
      </c>
      <c r="R2">
        <v>1.0129999999999999</v>
      </c>
      <c r="S2">
        <v>1.014</v>
      </c>
      <c r="T2">
        <v>1.0149999999999999</v>
      </c>
      <c r="U2">
        <v>1.016</v>
      </c>
      <c r="V2">
        <v>1.0169999999999999</v>
      </c>
      <c r="W2">
        <v>1.018</v>
      </c>
      <c r="X2">
        <v>1.0189999999999999</v>
      </c>
      <c r="Y2">
        <v>1.02</v>
      </c>
      <c r="Z2">
        <v>1.0209999999999999</v>
      </c>
      <c r="AA2">
        <v>1.022</v>
      </c>
      <c r="AB2">
        <v>1.0229999999999999</v>
      </c>
      <c r="AC2">
        <v>1.024</v>
      </c>
      <c r="AD2">
        <v>1.0249999999999999</v>
      </c>
      <c r="AE2">
        <v>1.026</v>
      </c>
      <c r="AF2">
        <v>1.0269999999999999</v>
      </c>
      <c r="AG2">
        <v>1.028</v>
      </c>
      <c r="AH2">
        <v>1.0289999999999999</v>
      </c>
      <c r="AI2">
        <v>1.03</v>
      </c>
      <c r="AJ2">
        <v>1.0309999999999999</v>
      </c>
      <c r="AK2">
        <v>1.032</v>
      </c>
      <c r="AL2">
        <v>1.0329999999999999</v>
      </c>
      <c r="AM2">
        <v>1.034</v>
      </c>
      <c r="AN2">
        <v>1.0349999999999999</v>
      </c>
      <c r="AO2">
        <v>1.036</v>
      </c>
    </row>
    <row r="3" spans="5:41" x14ac:dyDescent="0.3">
      <c r="E3" s="7" t="s">
        <v>69</v>
      </c>
      <c r="F3" t="s">
        <v>70</v>
      </c>
      <c r="G3" t="s">
        <v>70</v>
      </c>
    </row>
    <row r="4" spans="5:41" x14ac:dyDescent="0.3">
      <c r="E4" s="5">
        <f ca="1">RAND()</f>
        <v>3.7278262647587601E-3</v>
      </c>
      <c r="F4" s="5">
        <f ca="1">$E4*F$2</f>
        <v>3.7315540910235184E-3</v>
      </c>
      <c r="G4" s="5">
        <f ca="1">$E4*G$2</f>
        <v>3.7352819172882775E-3</v>
      </c>
      <c r="H4" s="5">
        <f ca="1">$E4*H$2</f>
        <v>3.7390097435530362E-3</v>
      </c>
      <c r="I4" s="5">
        <f ca="1">$E4*I$2</f>
        <v>3.7427375698177953E-3</v>
      </c>
      <c r="J4" s="5">
        <f ca="1">$E4*J$2</f>
        <v>3.7464653960825535E-3</v>
      </c>
      <c r="K4" s="5">
        <f ca="1">$E4*K$2</f>
        <v>3.7501932223473126E-3</v>
      </c>
      <c r="L4" s="5">
        <f ca="1">$E4*L$2</f>
        <v>3.7539210486120709E-3</v>
      </c>
      <c r="M4" s="5">
        <f ca="1">$E4*M$2</f>
        <v>3.7576488748768304E-3</v>
      </c>
      <c r="N4" s="5">
        <f ca="1">$E4*N$2</f>
        <v>3.7613767011415887E-3</v>
      </c>
      <c r="O4" s="5">
        <f ca="1">$E4*O$2</f>
        <v>3.7651045274063478E-3</v>
      </c>
      <c r="P4" s="5">
        <f ca="1">$E4*P$2</f>
        <v>3.768832353671106E-3</v>
      </c>
      <c r="Q4" s="5">
        <f ca="1">$E4*Q$2</f>
        <v>3.7725601799358651E-3</v>
      </c>
      <c r="R4" s="5">
        <f ca="1">$E4*R$2</f>
        <v>3.7762880062006238E-3</v>
      </c>
      <c r="S4" s="5">
        <f ca="1">$E4*S$2</f>
        <v>3.7800158324653829E-3</v>
      </c>
      <c r="T4" s="5">
        <f ca="1">$E4*T$2</f>
        <v>3.7837436587301412E-3</v>
      </c>
      <c r="U4" s="5">
        <f ca="1">$E4*U$2</f>
        <v>3.7874714849949003E-3</v>
      </c>
      <c r="V4" s="5">
        <f ca="1">$E4*V$2</f>
        <v>3.7911993112596585E-3</v>
      </c>
      <c r="W4" s="5">
        <f ca="1">$E4*W$2</f>
        <v>3.7949271375244177E-3</v>
      </c>
      <c r="X4" s="5">
        <f ca="1">$E4*X$2</f>
        <v>3.7986549637891763E-3</v>
      </c>
      <c r="Y4" s="5">
        <f ca="1">$E4*Y$2</f>
        <v>3.8023827900539355E-3</v>
      </c>
      <c r="Z4" s="5">
        <f ca="1">$E4*Z$2</f>
        <v>3.8061106163186937E-3</v>
      </c>
      <c r="AA4" s="5">
        <f ca="1">$E4*AA$2</f>
        <v>3.8098384425834528E-3</v>
      </c>
      <c r="AB4" s="5">
        <f ca="1">$E4*AB$2</f>
        <v>3.8135662688482111E-3</v>
      </c>
      <c r="AC4" s="5">
        <f ca="1">$E4*AC$2</f>
        <v>3.8172940951129706E-3</v>
      </c>
    </row>
    <row r="5" spans="5:41" x14ac:dyDescent="0.3">
      <c r="E5" s="5">
        <f t="shared" ref="E5:E17" ca="1" si="0">RAND()</f>
        <v>0.52248881160568572</v>
      </c>
      <c r="F5" s="5">
        <f ca="1">$E5*F$2</f>
        <v>0.52301130041729138</v>
      </c>
      <c r="G5" s="5">
        <f ca="1">$E5*G$2</f>
        <v>0.52353378922889704</v>
      </c>
      <c r="H5" s="5">
        <f ca="1">$E5*H$2</f>
        <v>0.5240562780405027</v>
      </c>
      <c r="I5" s="5">
        <f ca="1">$E5*I$2</f>
        <v>0.52457876685210847</v>
      </c>
      <c r="J5" s="5">
        <f ca="1">$E5*J$2</f>
        <v>0.52510125566371413</v>
      </c>
      <c r="K5" s="5">
        <f ca="1">$E5*K$2</f>
        <v>0.52562374447531979</v>
      </c>
      <c r="L5" s="5">
        <f ca="1">$E5*L$2</f>
        <v>0.52614623328692545</v>
      </c>
      <c r="M5" s="5">
        <f ca="1">$E5*M$2</f>
        <v>0.52666872209853122</v>
      </c>
      <c r="N5" s="5">
        <f ca="1">$E5*N$2</f>
        <v>0.52719121091013688</v>
      </c>
      <c r="O5" s="5">
        <f ca="1">$E5*O$2</f>
        <v>0.52771369972174254</v>
      </c>
      <c r="P5" s="5">
        <f ca="1">$E5*P$2</f>
        <v>0.52823618853334819</v>
      </c>
      <c r="Q5" s="5">
        <f ca="1">$E5*Q$2</f>
        <v>0.52875867734495396</v>
      </c>
      <c r="R5" s="5">
        <f ca="1">$E5*R$2</f>
        <v>0.52928116615655962</v>
      </c>
      <c r="S5" s="5">
        <f ca="1">$E5*S$2</f>
        <v>0.52980365496816528</v>
      </c>
      <c r="T5" s="5">
        <f ca="1">$E5*T$2</f>
        <v>0.53032614377977094</v>
      </c>
      <c r="U5" s="5">
        <f ca="1">$E5*U$2</f>
        <v>0.53084863259137671</v>
      </c>
      <c r="V5" s="5">
        <f ca="1">$E5*V$2</f>
        <v>0.53137112140298237</v>
      </c>
      <c r="W5" s="5">
        <f ca="1">$E5*W$2</f>
        <v>0.53189361021458803</v>
      </c>
      <c r="X5" s="5">
        <f ca="1">$E5*X$2</f>
        <v>0.53241609902619369</v>
      </c>
      <c r="Y5" s="5">
        <f ca="1">$E5*Y$2</f>
        <v>0.53293858783779946</v>
      </c>
      <c r="Z5" s="5">
        <f ca="1">$E5*Z$2</f>
        <v>0.53346107664940512</v>
      </c>
      <c r="AA5" s="5">
        <f ca="1">$E5*AA$2</f>
        <v>0.53398356546101078</v>
      </c>
      <c r="AB5" s="5">
        <f ca="1">$E5*AB$2</f>
        <v>0.53450605427261644</v>
      </c>
      <c r="AC5" s="5">
        <f ca="1">$E5*AC$2</f>
        <v>0.53502854308422221</v>
      </c>
    </row>
    <row r="6" spans="5:41" x14ac:dyDescent="0.3">
      <c r="E6" s="5">
        <f t="shared" ca="1" si="0"/>
        <v>0.50029860030164042</v>
      </c>
      <c r="F6" s="5">
        <f ca="1">$E6*F$2</f>
        <v>0.50079889890194196</v>
      </c>
      <c r="G6" s="5">
        <f ca="1">$E6*G$2</f>
        <v>0.50129919750224372</v>
      </c>
      <c r="H6" s="5">
        <f ca="1">$E6*H$2</f>
        <v>0.50179949610254526</v>
      </c>
      <c r="I6" s="5">
        <f ca="1">$E6*I$2</f>
        <v>0.50229979470284702</v>
      </c>
      <c r="J6" s="5">
        <f ca="1">$E6*J$2</f>
        <v>0.50280009330314857</v>
      </c>
      <c r="K6" s="5">
        <f ca="1">$E6*K$2</f>
        <v>0.50330039190345022</v>
      </c>
      <c r="L6" s="5">
        <f ca="1">$E6*L$2</f>
        <v>0.50380069050375187</v>
      </c>
      <c r="M6" s="5">
        <f ca="1">$E6*M$2</f>
        <v>0.50430098910405352</v>
      </c>
      <c r="N6" s="5">
        <f ca="1">$E6*N$2</f>
        <v>0.50480128770435517</v>
      </c>
      <c r="O6" s="5">
        <f ca="1">$E6*O$2</f>
        <v>0.50530158630465682</v>
      </c>
      <c r="P6" s="5">
        <f ca="1">$E6*P$2</f>
        <v>0.50580188490495837</v>
      </c>
      <c r="Q6" s="5">
        <f ca="1">$E6*Q$2</f>
        <v>0.50630218350526013</v>
      </c>
      <c r="R6" s="5">
        <f ca="1">$E6*R$2</f>
        <v>0.50680248210556167</v>
      </c>
      <c r="S6" s="5">
        <f ca="1">$E6*S$2</f>
        <v>0.50730278070586343</v>
      </c>
      <c r="T6" s="5">
        <f ca="1">$E6*T$2</f>
        <v>0.50780307930616497</v>
      </c>
      <c r="U6" s="5">
        <f ca="1">$E6*U$2</f>
        <v>0.50830337790646662</v>
      </c>
      <c r="V6" s="5">
        <f ca="1">$E6*V$2</f>
        <v>0.50880367650676828</v>
      </c>
      <c r="W6" s="5">
        <f ca="1">$E6*W$2</f>
        <v>0.50930397510706993</v>
      </c>
      <c r="X6" s="5">
        <f ca="1">$E6*X$2</f>
        <v>0.50980427370737158</v>
      </c>
      <c r="Y6" s="5">
        <f ca="1">$E6*Y$2</f>
        <v>0.51030457230767323</v>
      </c>
      <c r="Z6" s="5">
        <f ca="1">$E6*Z$2</f>
        <v>0.51080487090797477</v>
      </c>
      <c r="AA6" s="5">
        <f ca="1">$E6*AA$2</f>
        <v>0.51130516950827654</v>
      </c>
      <c r="AB6" s="5">
        <f ca="1">$E6*AB$2</f>
        <v>0.51180546810857808</v>
      </c>
      <c r="AC6" s="5">
        <f ca="1">$E6*AC$2</f>
        <v>0.51230576670887984</v>
      </c>
    </row>
    <row r="7" spans="5:41" x14ac:dyDescent="0.3">
      <c r="E7" s="5">
        <f t="shared" ca="1" si="0"/>
        <v>0.32381573454371393</v>
      </c>
      <c r="F7" s="5">
        <f ca="1">$E7*F$2</f>
        <v>0.32413955027825758</v>
      </c>
      <c r="G7" s="5">
        <f ca="1">$E7*G$2</f>
        <v>0.32446336601280135</v>
      </c>
      <c r="H7" s="5">
        <f ca="1">$E7*H$2</f>
        <v>0.32478718174734506</v>
      </c>
      <c r="I7" s="5">
        <f ca="1">$E7*I$2</f>
        <v>0.32511099748188876</v>
      </c>
      <c r="J7" s="5">
        <f ca="1">$E7*J$2</f>
        <v>0.32543481321643247</v>
      </c>
      <c r="K7" s="5">
        <f ca="1">$E7*K$2</f>
        <v>0.32575862895097624</v>
      </c>
      <c r="L7" s="5">
        <f ca="1">$E7*L$2</f>
        <v>0.32608244468551989</v>
      </c>
      <c r="M7" s="5">
        <f ca="1">$E7*M$2</f>
        <v>0.32640626042006365</v>
      </c>
      <c r="N7" s="5">
        <f ca="1">$E7*N$2</f>
        <v>0.32673007615460731</v>
      </c>
      <c r="O7" s="5">
        <f ca="1">$E7*O$2</f>
        <v>0.32705389188915107</v>
      </c>
      <c r="P7" s="5">
        <f ca="1">$E7*P$2</f>
        <v>0.32737770762369472</v>
      </c>
      <c r="Q7" s="5">
        <f ca="1">$E7*Q$2</f>
        <v>0.32770152335823849</v>
      </c>
      <c r="R7" s="5">
        <f ca="1">$E7*R$2</f>
        <v>0.3280253390927822</v>
      </c>
      <c r="S7" s="5">
        <f ca="1">$E7*S$2</f>
        <v>0.32834915482732591</v>
      </c>
      <c r="T7" s="5">
        <f ca="1">$E7*T$2</f>
        <v>0.32867297056186962</v>
      </c>
      <c r="U7" s="5">
        <f ca="1">$E7*U$2</f>
        <v>0.32899678629641338</v>
      </c>
      <c r="V7" s="5">
        <f ca="1">$E7*V$2</f>
        <v>0.32932060203095703</v>
      </c>
      <c r="W7" s="5">
        <f ca="1">$E7*W$2</f>
        <v>0.3296444177655008</v>
      </c>
      <c r="X7" s="5">
        <f ca="1">$E7*X$2</f>
        <v>0.32996823350004445</v>
      </c>
      <c r="Y7" s="5">
        <f ca="1">$E7*Y$2</f>
        <v>0.33029204923458821</v>
      </c>
      <c r="Z7" s="5">
        <f ca="1">$E7*Z$2</f>
        <v>0.33061586496913187</v>
      </c>
      <c r="AA7" s="5">
        <f ca="1">$E7*AA$2</f>
        <v>0.33093968070367563</v>
      </c>
      <c r="AB7" s="5">
        <f ca="1">$E7*AB$2</f>
        <v>0.33126349643821934</v>
      </c>
      <c r="AC7" s="5">
        <f ca="1">$E7*AC$2</f>
        <v>0.33158731217276305</v>
      </c>
    </row>
    <row r="8" spans="5:41" x14ac:dyDescent="0.3">
      <c r="E8" s="5">
        <f t="shared" ca="1" si="0"/>
        <v>0.69706512539465704</v>
      </c>
      <c r="F8" s="5">
        <f ca="1">$E8*F$2</f>
        <v>0.69776219052005162</v>
      </c>
      <c r="G8" s="5">
        <f ca="1">$E8*G$2</f>
        <v>0.69845925564544631</v>
      </c>
      <c r="H8" s="5">
        <f ca="1">$E8*H$2</f>
        <v>0.69915632077084089</v>
      </c>
      <c r="I8" s="5">
        <f ca="1">$E8*I$2</f>
        <v>0.69985338589623569</v>
      </c>
      <c r="J8" s="5">
        <f ca="1">$E8*J$2</f>
        <v>0.70055045102163027</v>
      </c>
      <c r="K8" s="5">
        <f ca="1">$E8*K$2</f>
        <v>0.70124751614702496</v>
      </c>
      <c r="L8" s="5">
        <f ca="1">$E8*L$2</f>
        <v>0.70194458127241954</v>
      </c>
      <c r="M8" s="5">
        <f ca="1">$E8*M$2</f>
        <v>0.70264164639781435</v>
      </c>
      <c r="N8" s="5">
        <f ca="1">$E8*N$2</f>
        <v>0.70333871152320893</v>
      </c>
      <c r="O8" s="5">
        <f ca="1">$E8*O$2</f>
        <v>0.70403577664860362</v>
      </c>
      <c r="P8" s="5">
        <f ca="1">$E8*P$2</f>
        <v>0.7047328417739982</v>
      </c>
      <c r="Q8" s="5">
        <f ca="1">$E8*Q$2</f>
        <v>0.70542990689939289</v>
      </c>
      <c r="R8" s="5">
        <f ca="1">$E8*R$2</f>
        <v>0.70612697202478747</v>
      </c>
      <c r="S8" s="5">
        <f ca="1">$E8*S$2</f>
        <v>0.70682403715018227</v>
      </c>
      <c r="T8" s="5">
        <f ca="1">$E8*T$2</f>
        <v>0.70752110227557685</v>
      </c>
      <c r="U8" s="5">
        <f ca="1">$E8*U$2</f>
        <v>0.70821816740097154</v>
      </c>
      <c r="V8" s="5">
        <f ca="1">$E8*V$2</f>
        <v>0.70891523252636612</v>
      </c>
      <c r="W8" s="5">
        <f ca="1">$E8*W$2</f>
        <v>0.70961229765176093</v>
      </c>
      <c r="X8" s="5">
        <f ca="1">$E8*X$2</f>
        <v>0.71030936277715551</v>
      </c>
      <c r="Y8" s="5">
        <f ca="1">$E8*Y$2</f>
        <v>0.7110064279025502</v>
      </c>
      <c r="Z8" s="5">
        <f ca="1">$E8*Z$2</f>
        <v>0.71170349302794478</v>
      </c>
      <c r="AA8" s="5">
        <f ca="1">$E8*AA$2</f>
        <v>0.71240055815333947</v>
      </c>
      <c r="AB8" s="5">
        <f ca="1">$E8*AB$2</f>
        <v>0.71309762327873405</v>
      </c>
      <c r="AC8" s="5">
        <f ca="1">$E8*AC$2</f>
        <v>0.71379468840412885</v>
      </c>
    </row>
    <row r="9" spans="5:41" x14ac:dyDescent="0.3">
      <c r="E9" s="5">
        <f t="shared" ca="1" si="0"/>
        <v>0.29741014545168343</v>
      </c>
      <c r="F9" s="5">
        <f ca="1">$E9*F$2</f>
        <v>0.29770755559713508</v>
      </c>
      <c r="G9" s="5">
        <f ca="1">$E9*G$2</f>
        <v>0.29800496574258678</v>
      </c>
      <c r="H9" s="5">
        <f ca="1">$E9*H$2</f>
        <v>0.29830237588803843</v>
      </c>
      <c r="I9" s="5">
        <f ca="1">$E9*I$2</f>
        <v>0.29859978603349019</v>
      </c>
      <c r="J9" s="5">
        <f ca="1">$E9*J$2</f>
        <v>0.29889719617894184</v>
      </c>
      <c r="K9" s="5">
        <f ca="1">$E9*K$2</f>
        <v>0.29919460632439354</v>
      </c>
      <c r="L9" s="5">
        <f ca="1">$E9*L$2</f>
        <v>0.29949201646984519</v>
      </c>
      <c r="M9" s="5">
        <f ca="1">$E9*M$2</f>
        <v>0.29978942661529689</v>
      </c>
      <c r="N9" s="5">
        <f ca="1">$E9*N$2</f>
        <v>0.30008683676074854</v>
      </c>
      <c r="O9" s="5">
        <f ca="1">$E9*O$2</f>
        <v>0.30038424690620025</v>
      </c>
      <c r="P9" s="5">
        <f ca="1">$E9*P$2</f>
        <v>0.3006816570516519</v>
      </c>
      <c r="Q9" s="5">
        <f ca="1">$E9*Q$2</f>
        <v>0.30097906719710366</v>
      </c>
      <c r="R9" s="5">
        <f ca="1">$E9*R$2</f>
        <v>0.3012764773425553</v>
      </c>
      <c r="S9" s="5">
        <f ca="1">$E9*S$2</f>
        <v>0.30157388748800701</v>
      </c>
      <c r="T9" s="5">
        <f ca="1">$E9*T$2</f>
        <v>0.30187129763345866</v>
      </c>
      <c r="U9" s="5">
        <f ca="1">$E9*U$2</f>
        <v>0.30216870777891036</v>
      </c>
      <c r="V9" s="5">
        <f ca="1">$E9*V$2</f>
        <v>0.30246611792436201</v>
      </c>
      <c r="W9" s="5">
        <f ca="1">$E9*W$2</f>
        <v>0.30276352806981371</v>
      </c>
      <c r="X9" s="5">
        <f ca="1">$E9*X$2</f>
        <v>0.30306093821526536</v>
      </c>
      <c r="Y9" s="5">
        <f ca="1">$E9*Y$2</f>
        <v>0.30335834836071712</v>
      </c>
      <c r="Z9" s="5">
        <f ca="1">$E9*Z$2</f>
        <v>0.30365575850616877</v>
      </c>
      <c r="AA9" s="5">
        <f ca="1">$E9*AA$2</f>
        <v>0.30395316865162048</v>
      </c>
      <c r="AB9" s="5">
        <f ca="1">$E9*AB$2</f>
        <v>0.30425057879707212</v>
      </c>
      <c r="AC9" s="5">
        <f ca="1">$E9*AC$2</f>
        <v>0.30454798894252383</v>
      </c>
    </row>
    <row r="10" spans="5:41" x14ac:dyDescent="0.3">
      <c r="E10" s="5">
        <f t="shared" ca="1" si="0"/>
        <v>0.96807175229714482</v>
      </c>
      <c r="F10" s="5">
        <f ca="1">$E10*F$2</f>
        <v>0.96903982404944189</v>
      </c>
      <c r="G10" s="5">
        <f ca="1">$E10*G$2</f>
        <v>0.97000789580173907</v>
      </c>
      <c r="H10" s="5">
        <f ca="1">$E10*H$2</f>
        <v>0.97097596755403615</v>
      </c>
      <c r="I10" s="5">
        <f ca="1">$E10*I$2</f>
        <v>0.97194403930633344</v>
      </c>
      <c r="J10" s="5">
        <f ca="1">$E10*J$2</f>
        <v>0.9729121110586304</v>
      </c>
      <c r="K10" s="5">
        <f ca="1">$E10*K$2</f>
        <v>0.9738801828109277</v>
      </c>
      <c r="L10" s="5">
        <f ca="1">$E10*L$2</f>
        <v>0.97484825456322477</v>
      </c>
      <c r="M10" s="5">
        <f ca="1">$E10*M$2</f>
        <v>0.97581632631552195</v>
      </c>
      <c r="N10" s="5">
        <f ca="1">$E10*N$2</f>
        <v>0.97678439806781903</v>
      </c>
      <c r="O10" s="5">
        <f ca="1">$E10*O$2</f>
        <v>0.97775246982011632</v>
      </c>
      <c r="P10" s="5">
        <f ca="1">$E10*P$2</f>
        <v>0.97872054157241328</v>
      </c>
      <c r="Q10" s="5">
        <f ca="1">$E10*Q$2</f>
        <v>0.97968861332471058</v>
      </c>
      <c r="R10" s="5">
        <f ca="1">$E10*R$2</f>
        <v>0.98065668507700765</v>
      </c>
      <c r="S10" s="5">
        <f ca="1">$E10*S$2</f>
        <v>0.98162475682930483</v>
      </c>
      <c r="T10" s="5">
        <f ca="1">$E10*T$2</f>
        <v>0.98259282858160191</v>
      </c>
      <c r="U10" s="5">
        <f ca="1">$E10*U$2</f>
        <v>0.9835609003338992</v>
      </c>
      <c r="V10" s="5">
        <f ca="1">$E10*V$2</f>
        <v>0.98452897208619616</v>
      </c>
      <c r="W10" s="5">
        <f ca="1">$E10*W$2</f>
        <v>0.98549704383849346</v>
      </c>
      <c r="X10" s="5">
        <f ca="1">$E10*X$2</f>
        <v>0.98646511559079053</v>
      </c>
      <c r="Y10" s="5">
        <f ca="1">$E10*Y$2</f>
        <v>0.98743318734308771</v>
      </c>
      <c r="Z10" s="5">
        <f ca="1">$E10*Z$2</f>
        <v>0.98840125909538479</v>
      </c>
      <c r="AA10" s="5">
        <f ca="1">$E10*AA$2</f>
        <v>0.98936933084768197</v>
      </c>
      <c r="AB10" s="5">
        <f ca="1">$E10*AB$2</f>
        <v>0.99033740259997904</v>
      </c>
      <c r="AC10" s="5">
        <f ca="1">$E10*AC$2</f>
        <v>0.99130547435227634</v>
      </c>
    </row>
    <row r="11" spans="5:41" x14ac:dyDescent="0.3">
      <c r="E11" s="5">
        <f t="shared" ca="1" si="0"/>
        <v>0.68862929524347372</v>
      </c>
      <c r="F11" s="5">
        <f ca="1">$E11*F$2</f>
        <v>0.6893179245387171</v>
      </c>
      <c r="G11" s="5">
        <f ca="1">$E11*G$2</f>
        <v>0.6900065538339607</v>
      </c>
      <c r="H11" s="5">
        <f ca="1">$E11*H$2</f>
        <v>0.69069518312920408</v>
      </c>
      <c r="I11" s="5">
        <f ca="1">$E11*I$2</f>
        <v>0.69138381242444757</v>
      </c>
      <c r="J11" s="5">
        <f ca="1">$E11*J$2</f>
        <v>0.69207244171969096</v>
      </c>
      <c r="K11" s="5">
        <f ca="1">$E11*K$2</f>
        <v>0.69276107101493456</v>
      </c>
      <c r="L11" s="5">
        <f ca="1">$E11*L$2</f>
        <v>0.69344970031017794</v>
      </c>
      <c r="M11" s="5">
        <f ca="1">$E11*M$2</f>
        <v>0.69413832960542154</v>
      </c>
      <c r="N11" s="5">
        <f ca="1">$E11*N$2</f>
        <v>0.69482695890066493</v>
      </c>
      <c r="O11" s="5">
        <f ca="1">$E11*O$2</f>
        <v>0.69551558819590842</v>
      </c>
      <c r="P11" s="5">
        <f ca="1">$E11*P$2</f>
        <v>0.69620421749115191</v>
      </c>
      <c r="Q11" s="5">
        <f ca="1">$E11*Q$2</f>
        <v>0.6968928467863954</v>
      </c>
      <c r="R11" s="5">
        <f ca="1">$E11*R$2</f>
        <v>0.69758147608163878</v>
      </c>
      <c r="S11" s="5">
        <f ca="1">$E11*S$2</f>
        <v>0.69827010537688239</v>
      </c>
      <c r="T11" s="5">
        <f ca="1">$E11*T$2</f>
        <v>0.69895873467212577</v>
      </c>
      <c r="U11" s="5">
        <f ca="1">$E11*U$2</f>
        <v>0.69964736396736926</v>
      </c>
      <c r="V11" s="5">
        <f ca="1">$E11*V$2</f>
        <v>0.70033599326261275</v>
      </c>
      <c r="W11" s="5">
        <f ca="1">$E11*W$2</f>
        <v>0.70102462255785625</v>
      </c>
      <c r="X11" s="5">
        <f ca="1">$E11*X$2</f>
        <v>0.70171325185309963</v>
      </c>
      <c r="Y11" s="5">
        <f ca="1">$E11*Y$2</f>
        <v>0.70240188114834323</v>
      </c>
      <c r="Z11" s="5">
        <f ca="1">$E11*Z$2</f>
        <v>0.70309051044358661</v>
      </c>
      <c r="AA11" s="5">
        <f ca="1">$E11*AA$2</f>
        <v>0.70377913973883011</v>
      </c>
      <c r="AB11" s="5">
        <f ca="1">$E11*AB$2</f>
        <v>0.7044677690340736</v>
      </c>
      <c r="AC11" s="5">
        <f ca="1">$E11*AC$2</f>
        <v>0.70515639832931709</v>
      </c>
    </row>
    <row r="12" spans="5:41" x14ac:dyDescent="0.3">
      <c r="E12" s="5">
        <f t="shared" ca="1" si="0"/>
        <v>0.16136126148329211</v>
      </c>
      <c r="F12" s="5">
        <f ca="1">$E12*F$2</f>
        <v>0.16152262274477538</v>
      </c>
      <c r="G12" s="5">
        <f ca="1">$E12*G$2</f>
        <v>0.16168398400625869</v>
      </c>
      <c r="H12" s="5">
        <f ca="1">$E12*H$2</f>
        <v>0.16184534526774197</v>
      </c>
      <c r="I12" s="5">
        <f ca="1">$E12*I$2</f>
        <v>0.16200670652922528</v>
      </c>
      <c r="J12" s="5">
        <f ca="1">$E12*J$2</f>
        <v>0.16216806779070855</v>
      </c>
      <c r="K12" s="5">
        <f ca="1">$E12*K$2</f>
        <v>0.16232942905219186</v>
      </c>
      <c r="L12" s="5">
        <f ca="1">$E12*L$2</f>
        <v>0.16249079031367514</v>
      </c>
      <c r="M12" s="5">
        <f ca="1">$E12*M$2</f>
        <v>0.16265215157515844</v>
      </c>
      <c r="N12" s="5">
        <f ca="1">$E12*N$2</f>
        <v>0.16281351283664172</v>
      </c>
      <c r="O12" s="5">
        <f ca="1">$E12*O$2</f>
        <v>0.16297487409812503</v>
      </c>
      <c r="P12" s="5">
        <f ca="1">$E12*P$2</f>
        <v>0.16313623535960831</v>
      </c>
      <c r="Q12" s="5">
        <f ca="1">$E12*Q$2</f>
        <v>0.16329759662109161</v>
      </c>
      <c r="R12" s="5">
        <f ca="1">$E12*R$2</f>
        <v>0.16345895788257489</v>
      </c>
      <c r="S12" s="5">
        <f ca="1">$E12*S$2</f>
        <v>0.1636203191440582</v>
      </c>
      <c r="T12" s="5">
        <f ca="1">$E12*T$2</f>
        <v>0.16378168040554147</v>
      </c>
      <c r="U12" s="5">
        <f ca="1">$E12*U$2</f>
        <v>0.16394304166702478</v>
      </c>
      <c r="V12" s="5">
        <f ca="1">$E12*V$2</f>
        <v>0.16410440292850806</v>
      </c>
      <c r="W12" s="5">
        <f ca="1">$E12*W$2</f>
        <v>0.16426576418999136</v>
      </c>
      <c r="X12" s="5">
        <f ca="1">$E12*X$2</f>
        <v>0.16442712545147464</v>
      </c>
      <c r="Y12" s="5">
        <f ca="1">$E12*Y$2</f>
        <v>0.16458848671295795</v>
      </c>
      <c r="Z12" s="5">
        <f ca="1">$E12*Z$2</f>
        <v>0.16474984797444123</v>
      </c>
      <c r="AA12" s="5">
        <f ca="1">$E12*AA$2</f>
        <v>0.16491120923592453</v>
      </c>
      <c r="AB12" s="5">
        <f ca="1">$E12*AB$2</f>
        <v>0.16507257049740781</v>
      </c>
      <c r="AC12" s="5">
        <f ca="1">$E12*AC$2</f>
        <v>0.16523393175889112</v>
      </c>
    </row>
    <row r="13" spans="5:41" x14ac:dyDescent="0.3">
      <c r="E13" s="5">
        <f t="shared" ca="1" si="0"/>
        <v>0.32233226851644603</v>
      </c>
      <c r="F13" s="5">
        <f ca="1">$E13*F$2</f>
        <v>0.32265460078496244</v>
      </c>
      <c r="G13" s="5">
        <f ca="1">$E13*G$2</f>
        <v>0.32297693305347891</v>
      </c>
      <c r="H13" s="5">
        <f ca="1">$E13*H$2</f>
        <v>0.32329926532199532</v>
      </c>
      <c r="I13" s="5">
        <f ca="1">$E13*I$2</f>
        <v>0.32362159759051179</v>
      </c>
      <c r="J13" s="5">
        <f ca="1">$E13*J$2</f>
        <v>0.3239439298590282</v>
      </c>
      <c r="K13" s="5">
        <f ca="1">$E13*K$2</f>
        <v>0.32426626212754472</v>
      </c>
      <c r="L13" s="5">
        <f ca="1">$E13*L$2</f>
        <v>0.32458859439606114</v>
      </c>
      <c r="M13" s="5">
        <f ca="1">$E13*M$2</f>
        <v>0.3249109266645776</v>
      </c>
      <c r="N13" s="5">
        <f ca="1">$E13*N$2</f>
        <v>0.32523325893309402</v>
      </c>
      <c r="O13" s="5">
        <f ca="1">$E13*O$2</f>
        <v>0.32555559120161048</v>
      </c>
      <c r="P13" s="5">
        <f ca="1">$E13*P$2</f>
        <v>0.3258779234701269</v>
      </c>
      <c r="Q13" s="5">
        <f ca="1">$E13*Q$2</f>
        <v>0.32620025573864336</v>
      </c>
      <c r="R13" s="5">
        <f ca="1">$E13*R$2</f>
        <v>0.32652258800715978</v>
      </c>
      <c r="S13" s="5">
        <f ca="1">$E13*S$2</f>
        <v>0.3268449202756763</v>
      </c>
      <c r="T13" s="5">
        <f ca="1">$E13*T$2</f>
        <v>0.32716725254419271</v>
      </c>
      <c r="U13" s="5">
        <f ca="1">$E13*U$2</f>
        <v>0.32748958481270918</v>
      </c>
      <c r="V13" s="5">
        <f ca="1">$E13*V$2</f>
        <v>0.32781191708122559</v>
      </c>
      <c r="W13" s="5">
        <f ca="1">$E13*W$2</f>
        <v>0.32813424934974206</v>
      </c>
      <c r="X13" s="5">
        <f ca="1">$E13*X$2</f>
        <v>0.32845658161825847</v>
      </c>
      <c r="Y13" s="5">
        <f ca="1">$E13*Y$2</f>
        <v>0.32877891388677494</v>
      </c>
      <c r="Z13" s="5">
        <f ca="1">$E13*Z$2</f>
        <v>0.32910124615529135</v>
      </c>
      <c r="AA13" s="5">
        <f ca="1">$E13*AA$2</f>
        <v>0.32942357842380787</v>
      </c>
      <c r="AB13" s="5">
        <f ca="1">$E13*AB$2</f>
        <v>0.32974591069232428</v>
      </c>
      <c r="AC13" s="5">
        <f ca="1">$E13*AC$2</f>
        <v>0.33006824296084075</v>
      </c>
    </row>
    <row r="14" spans="5:41" x14ac:dyDescent="0.3">
      <c r="E14" s="5">
        <f t="shared" ca="1" si="0"/>
        <v>0.8695203337644255</v>
      </c>
      <c r="F14" s="5">
        <f ca="1">$E14*F$2</f>
        <v>0.87038985409818981</v>
      </c>
      <c r="G14" s="5">
        <f ca="1">$E14*G$2</f>
        <v>0.87125937443195434</v>
      </c>
      <c r="H14" s="5">
        <f ca="1">$E14*H$2</f>
        <v>0.87212889476571864</v>
      </c>
      <c r="I14" s="5">
        <f ca="1">$E14*I$2</f>
        <v>0.87299841509948317</v>
      </c>
      <c r="J14" s="5">
        <f ca="1">$E14*J$2</f>
        <v>0.87386793543324759</v>
      </c>
      <c r="K14" s="5">
        <f ca="1">$E14*K$2</f>
        <v>0.87473745576701201</v>
      </c>
      <c r="L14" s="5">
        <f ca="1">$E14*L$2</f>
        <v>0.87560697610077642</v>
      </c>
      <c r="M14" s="5">
        <f ca="1">$E14*M$2</f>
        <v>0.87647649643454095</v>
      </c>
      <c r="N14" s="5">
        <f ca="1">$E14*N$2</f>
        <v>0.87734601676830526</v>
      </c>
      <c r="O14" s="5">
        <f ca="1">$E14*O$2</f>
        <v>0.87821553710206979</v>
      </c>
      <c r="P14" s="5">
        <f ca="1">$E14*P$2</f>
        <v>0.87908505743583409</v>
      </c>
      <c r="Q14" s="5">
        <f ca="1">$E14*Q$2</f>
        <v>0.87995457776959862</v>
      </c>
      <c r="R14" s="5">
        <f ca="1">$E14*R$2</f>
        <v>0.88082409810336293</v>
      </c>
      <c r="S14" s="5">
        <f ca="1">$E14*S$2</f>
        <v>0.88169361843712746</v>
      </c>
      <c r="T14" s="5">
        <f ca="1">$E14*T$2</f>
        <v>0.88256313877089176</v>
      </c>
      <c r="U14" s="5">
        <f ca="1">$E14*U$2</f>
        <v>0.88343265910465629</v>
      </c>
      <c r="V14" s="5">
        <f ca="1">$E14*V$2</f>
        <v>0.8843021794384206</v>
      </c>
      <c r="W14" s="5">
        <f ca="1">$E14*W$2</f>
        <v>0.88517169977218513</v>
      </c>
      <c r="X14" s="5">
        <f ca="1">$E14*X$2</f>
        <v>0.88604122010594955</v>
      </c>
      <c r="Y14" s="5">
        <f ca="1">$E14*Y$2</f>
        <v>0.88691074043971407</v>
      </c>
      <c r="Z14" s="5">
        <f ca="1">$E14*Z$2</f>
        <v>0.88778026077347838</v>
      </c>
      <c r="AA14" s="5">
        <f ca="1">$E14*AA$2</f>
        <v>0.88864978110724291</v>
      </c>
      <c r="AB14" s="5">
        <f ca="1">$E14*AB$2</f>
        <v>0.88951930144100722</v>
      </c>
      <c r="AC14" s="5">
        <f ca="1">$E14*AC$2</f>
        <v>0.89038882177477174</v>
      </c>
    </row>
    <row r="15" spans="5:41" x14ac:dyDescent="0.3">
      <c r="E15" s="5">
        <f t="shared" ca="1" si="0"/>
        <v>0.27067359274981828</v>
      </c>
      <c r="F15" s="5">
        <f ca="1">$E15*F$2</f>
        <v>0.27094426634256807</v>
      </c>
      <c r="G15" s="5">
        <f ca="1">$E15*G$2</f>
        <v>0.27121493993531792</v>
      </c>
      <c r="H15" s="5">
        <f ca="1">$E15*H$2</f>
        <v>0.27148561352806772</v>
      </c>
      <c r="I15" s="5">
        <f ca="1">$E15*I$2</f>
        <v>0.27175628712081756</v>
      </c>
      <c r="J15" s="5">
        <f ca="1">$E15*J$2</f>
        <v>0.27202696071356736</v>
      </c>
      <c r="K15" s="5">
        <f ca="1">$E15*K$2</f>
        <v>0.2722976343063172</v>
      </c>
      <c r="L15" s="5">
        <f ca="1">$E15*L$2</f>
        <v>0.272568307899067</v>
      </c>
      <c r="M15" s="5">
        <f ca="1">$E15*M$2</f>
        <v>0.27283898149181685</v>
      </c>
      <c r="N15" s="5">
        <f ca="1">$E15*N$2</f>
        <v>0.27310965508456664</v>
      </c>
      <c r="O15" s="5">
        <f ca="1">$E15*O$2</f>
        <v>0.27338032867731649</v>
      </c>
      <c r="P15" s="5">
        <f ca="1">$E15*P$2</f>
        <v>0.27365100227006628</v>
      </c>
      <c r="Q15" s="5">
        <f ca="1">$E15*Q$2</f>
        <v>0.27392167586281613</v>
      </c>
      <c r="R15" s="5">
        <f ca="1">$E15*R$2</f>
        <v>0.27419234945556586</v>
      </c>
      <c r="S15" s="5">
        <f ca="1">$E15*S$2</f>
        <v>0.27446302304831577</v>
      </c>
      <c r="T15" s="5">
        <f ca="1">$E15*T$2</f>
        <v>0.27473369664106551</v>
      </c>
      <c r="U15" s="5">
        <f ca="1">$E15*U$2</f>
        <v>0.27500437023381535</v>
      </c>
      <c r="V15" s="5">
        <f ca="1">$E15*V$2</f>
        <v>0.27527504382656515</v>
      </c>
      <c r="W15" s="5">
        <f ca="1">$E15*W$2</f>
        <v>0.27554571741931499</v>
      </c>
      <c r="X15" s="5">
        <f t="shared" ref="X15:AC17" ca="1" si="1">$E15*X$2</f>
        <v>0.27581639101206479</v>
      </c>
      <c r="Y15" s="5">
        <f t="shared" ca="1" si="1"/>
        <v>0.27608706460481464</v>
      </c>
      <c r="Z15" s="5">
        <f t="shared" ca="1" si="1"/>
        <v>0.27635773819756443</v>
      </c>
      <c r="AA15" s="5">
        <f t="shared" ca="1" si="1"/>
        <v>0.27662841179031428</v>
      </c>
      <c r="AB15" s="5">
        <f t="shared" ca="1" si="1"/>
        <v>0.27689908538306407</v>
      </c>
      <c r="AC15" s="5">
        <f t="shared" ca="1" si="1"/>
        <v>0.27716975897581392</v>
      </c>
    </row>
    <row r="16" spans="5:41" x14ac:dyDescent="0.3">
      <c r="E16" s="5">
        <f t="shared" ca="1" si="0"/>
        <v>0.67404052173214368</v>
      </c>
      <c r="F16" s="5">
        <f ca="1">$E16*F$2</f>
        <v>0.67471456225387572</v>
      </c>
      <c r="G16" s="5">
        <f t="shared" ref="G16:W17" ca="1" si="2">$E16*G$2</f>
        <v>0.67538860277560797</v>
      </c>
      <c r="H16" s="5">
        <f t="shared" ca="1" si="2"/>
        <v>0.67606264329734</v>
      </c>
      <c r="I16" s="5">
        <f t="shared" ca="1" si="2"/>
        <v>0.67673668381907226</v>
      </c>
      <c r="J16" s="5">
        <f t="shared" ca="1" si="2"/>
        <v>0.67741072434080429</v>
      </c>
      <c r="K16" s="5">
        <f t="shared" ca="1" si="2"/>
        <v>0.67808476486253655</v>
      </c>
      <c r="L16" s="5">
        <f t="shared" ca="1" si="2"/>
        <v>0.67875880538426858</v>
      </c>
      <c r="M16" s="5">
        <f t="shared" ca="1" si="2"/>
        <v>0.67943284590600084</v>
      </c>
      <c r="N16" s="5">
        <f t="shared" ca="1" si="2"/>
        <v>0.68010688642773287</v>
      </c>
      <c r="O16" s="5">
        <f t="shared" ca="1" si="2"/>
        <v>0.68078092694946513</v>
      </c>
      <c r="P16" s="5">
        <f t="shared" ca="1" si="2"/>
        <v>0.68145496747119716</v>
      </c>
      <c r="Q16" s="5">
        <f t="shared" ca="1" si="2"/>
        <v>0.68212900799292941</v>
      </c>
      <c r="R16" s="5">
        <f t="shared" ca="1" si="2"/>
        <v>0.68280304851466145</v>
      </c>
      <c r="S16" s="5">
        <f t="shared" ca="1" si="2"/>
        <v>0.6834770890363937</v>
      </c>
      <c r="T16" s="5">
        <f t="shared" ca="1" si="2"/>
        <v>0.68415112955812574</v>
      </c>
      <c r="U16" s="5">
        <f t="shared" ca="1" si="2"/>
        <v>0.68482517007985799</v>
      </c>
      <c r="V16" s="5">
        <f t="shared" ca="1" si="2"/>
        <v>0.68549921060159003</v>
      </c>
      <c r="W16" s="5">
        <f t="shared" ca="1" si="2"/>
        <v>0.68617325112332228</v>
      </c>
      <c r="X16" s="5">
        <f t="shared" ca="1" si="1"/>
        <v>0.68684729164505431</v>
      </c>
      <c r="Y16" s="5">
        <f t="shared" ca="1" si="1"/>
        <v>0.68752133216678657</v>
      </c>
      <c r="Z16" s="5">
        <f t="shared" ca="1" si="1"/>
        <v>0.6881953726885186</v>
      </c>
      <c r="AA16" s="5">
        <f t="shared" ca="1" si="1"/>
        <v>0.68886941321025086</v>
      </c>
      <c r="AB16" s="5">
        <f t="shared" ca="1" si="1"/>
        <v>0.68954345373198289</v>
      </c>
      <c r="AC16" s="5">
        <f t="shared" ca="1" si="1"/>
        <v>0.69021749425371515</v>
      </c>
    </row>
    <row r="17" spans="2:41" x14ac:dyDescent="0.3">
      <c r="E17" s="5">
        <f t="shared" ca="1" si="0"/>
        <v>0.65984822897241635</v>
      </c>
      <c r="F17" s="5">
        <f ca="1">$E17*F$2</f>
        <v>0.66050807720138871</v>
      </c>
      <c r="G17" s="5">
        <f t="shared" ca="1" si="2"/>
        <v>0.66116792543036118</v>
      </c>
      <c r="H17" s="5">
        <f t="shared" ca="1" si="2"/>
        <v>0.66182777365933354</v>
      </c>
      <c r="I17" s="5">
        <f t="shared" ca="1" si="2"/>
        <v>0.66248762188830601</v>
      </c>
      <c r="J17" s="5">
        <f t="shared" ca="1" si="2"/>
        <v>0.66314747011727837</v>
      </c>
      <c r="K17" s="5">
        <f t="shared" ca="1" si="2"/>
        <v>0.66380731834625084</v>
      </c>
      <c r="L17" s="5">
        <f t="shared" ca="1" si="2"/>
        <v>0.6644671665752232</v>
      </c>
      <c r="M17" s="5">
        <f t="shared" ca="1" si="2"/>
        <v>0.66512701480419567</v>
      </c>
      <c r="N17" s="5">
        <f t="shared" ca="1" si="2"/>
        <v>0.66578686303316803</v>
      </c>
      <c r="O17" s="5">
        <f t="shared" ca="1" si="2"/>
        <v>0.6664467112621405</v>
      </c>
      <c r="P17" s="5">
        <f t="shared" ca="1" si="2"/>
        <v>0.66710655949111286</v>
      </c>
      <c r="Q17" s="5">
        <f t="shared" ca="1" si="2"/>
        <v>0.66776640772008533</v>
      </c>
      <c r="R17" s="5">
        <f t="shared" ca="1" si="2"/>
        <v>0.66842625594905769</v>
      </c>
      <c r="S17" s="5">
        <f t="shared" ca="1" si="2"/>
        <v>0.66908610417803016</v>
      </c>
      <c r="T17" s="5">
        <f t="shared" ca="1" si="2"/>
        <v>0.66974595240700252</v>
      </c>
      <c r="U17" s="5">
        <f t="shared" ca="1" si="2"/>
        <v>0.67040580063597499</v>
      </c>
      <c r="V17" s="5">
        <f t="shared" ca="1" si="2"/>
        <v>0.67106564886494735</v>
      </c>
      <c r="W17" s="5">
        <f t="shared" ca="1" si="2"/>
        <v>0.67172549709391982</v>
      </c>
      <c r="X17" s="5">
        <f t="shared" ca="1" si="1"/>
        <v>0.67238534532289218</v>
      </c>
      <c r="Y17" s="5">
        <f t="shared" ca="1" si="1"/>
        <v>0.67304519355186465</v>
      </c>
      <c r="Z17" s="5">
        <f t="shared" ca="1" si="1"/>
        <v>0.67370504178083701</v>
      </c>
      <c r="AA17" s="5">
        <f t="shared" ca="1" si="1"/>
        <v>0.67436489000980948</v>
      </c>
      <c r="AB17" s="5">
        <f t="shared" ca="1" si="1"/>
        <v>0.67502473823878184</v>
      </c>
      <c r="AC17" s="5">
        <f t="shared" ca="1" si="1"/>
        <v>0.67568458646775431</v>
      </c>
    </row>
    <row r="19" spans="2:41" x14ac:dyDescent="0.3">
      <c r="D19" t="s">
        <v>71</v>
      </c>
      <c r="E19" s="2">
        <f ca="1">AVERAGE(E4:E17)</f>
        <v>0.49709167845152141</v>
      </c>
      <c r="F19" s="2">
        <f t="shared" ref="F19:AC19" ca="1" si="3">AVERAGE(F4:F17)</f>
        <v>0.49758877012997288</v>
      </c>
      <c r="G19" s="2">
        <f t="shared" ca="1" si="3"/>
        <v>0.4980858618084244</v>
      </c>
      <c r="H19" s="2">
        <f t="shared" ca="1" si="3"/>
        <v>0.49858295348687587</v>
      </c>
      <c r="I19" s="2">
        <f t="shared" ca="1" si="3"/>
        <v>0.4990800451653275</v>
      </c>
      <c r="J19" s="2">
        <f t="shared" ca="1" si="3"/>
        <v>0.49957713684377897</v>
      </c>
      <c r="K19" s="2">
        <f t="shared" ca="1" si="3"/>
        <v>0.50007422852223038</v>
      </c>
      <c r="L19" s="2">
        <f t="shared" ca="1" si="3"/>
        <v>0.50057132020068196</v>
      </c>
      <c r="M19" s="2">
        <f t="shared" ca="1" si="3"/>
        <v>0.50106841187913365</v>
      </c>
      <c r="N19" s="2">
        <f t="shared" ca="1" si="3"/>
        <v>0.501565503557585</v>
      </c>
      <c r="O19" s="2">
        <f t="shared" ca="1" si="3"/>
        <v>0.50206259523603658</v>
      </c>
      <c r="P19" s="2">
        <f t="shared" ca="1" si="3"/>
        <v>0.50255968691448794</v>
      </c>
      <c r="Q19" s="2">
        <f t="shared" ca="1" si="3"/>
        <v>0.50305677859293974</v>
      </c>
      <c r="R19" s="2">
        <f t="shared" ca="1" si="3"/>
        <v>0.5035538702713912</v>
      </c>
      <c r="S19" s="2">
        <f t="shared" ca="1" si="3"/>
        <v>0.50405096194984278</v>
      </c>
      <c r="T19" s="2">
        <f t="shared" ca="1" si="3"/>
        <v>0.50454805362829425</v>
      </c>
      <c r="U19" s="2">
        <f t="shared" ca="1" si="3"/>
        <v>0.50504514530674571</v>
      </c>
      <c r="V19" s="2">
        <f t="shared" ca="1" si="3"/>
        <v>0.50554223698519729</v>
      </c>
      <c r="W19" s="2">
        <f t="shared" ca="1" si="3"/>
        <v>0.50603932866364887</v>
      </c>
      <c r="X19" s="2">
        <f t="shared" ca="1" si="3"/>
        <v>0.50653642034210022</v>
      </c>
      <c r="Y19" s="2">
        <f t="shared" ca="1" si="3"/>
        <v>0.50703351202055191</v>
      </c>
      <c r="Z19" s="2">
        <f t="shared" ca="1" si="3"/>
        <v>0.50753060369900338</v>
      </c>
      <c r="AA19" s="2">
        <f t="shared" ca="1" si="3"/>
        <v>0.50802769537745485</v>
      </c>
      <c r="AB19" s="2">
        <f t="shared" ca="1" si="3"/>
        <v>0.50852478705590642</v>
      </c>
      <c r="AC19" s="2">
        <f t="shared" ca="1" si="3"/>
        <v>0.50902187873435789</v>
      </c>
    </row>
    <row r="22" spans="2:41" x14ac:dyDescent="0.3">
      <c r="B22" s="11" t="s">
        <v>79</v>
      </c>
      <c r="C22" s="11" t="s">
        <v>73</v>
      </c>
      <c r="D22" s="11" t="s">
        <v>74</v>
      </c>
      <c r="E22" s="12" t="s">
        <v>75</v>
      </c>
      <c r="F22" s="12">
        <f>F2</f>
        <v>1.0009999999999999</v>
      </c>
      <c r="G22" s="12">
        <f t="shared" ref="G22:U22" si="4">G2</f>
        <v>1.002</v>
      </c>
      <c r="H22" s="12">
        <f t="shared" si="4"/>
        <v>1.0029999999999999</v>
      </c>
      <c r="I22" s="12">
        <f t="shared" si="4"/>
        <v>1.004</v>
      </c>
      <c r="J22" s="12">
        <f t="shared" si="4"/>
        <v>1.0049999999999999</v>
      </c>
      <c r="K22" s="12">
        <f t="shared" si="4"/>
        <v>1.006</v>
      </c>
      <c r="L22" s="12">
        <f t="shared" si="4"/>
        <v>1.0069999999999999</v>
      </c>
      <c r="M22" s="12">
        <f t="shared" si="4"/>
        <v>1.008</v>
      </c>
      <c r="N22" s="12">
        <f t="shared" si="4"/>
        <v>1.0089999999999999</v>
      </c>
      <c r="O22" s="12">
        <f t="shared" si="4"/>
        <v>1.01</v>
      </c>
      <c r="P22" s="12">
        <f t="shared" si="4"/>
        <v>1.0109999999999999</v>
      </c>
      <c r="Q22" s="12">
        <f t="shared" si="4"/>
        <v>1.012</v>
      </c>
      <c r="R22" s="12">
        <f t="shared" si="4"/>
        <v>1.0129999999999999</v>
      </c>
      <c r="S22" s="12">
        <f t="shared" si="4"/>
        <v>1.014</v>
      </c>
      <c r="T22" s="12">
        <f t="shared" si="4"/>
        <v>1.0149999999999999</v>
      </c>
      <c r="U22" s="12">
        <f t="shared" si="4"/>
        <v>1.016</v>
      </c>
      <c r="V22" s="12">
        <f>V2</f>
        <v>1.0169999999999999</v>
      </c>
      <c r="W22" s="12">
        <f t="shared" ref="W22:AB22" si="5">W2</f>
        <v>1.018</v>
      </c>
      <c r="X22" s="12">
        <f t="shared" si="5"/>
        <v>1.0189999999999999</v>
      </c>
      <c r="Y22" s="12">
        <f t="shared" si="5"/>
        <v>1.02</v>
      </c>
      <c r="Z22" s="12">
        <f t="shared" si="5"/>
        <v>1.0209999999999999</v>
      </c>
      <c r="AA22" s="12">
        <f t="shared" si="5"/>
        <v>1.022</v>
      </c>
      <c r="AB22" s="12">
        <f t="shared" si="5"/>
        <v>1.0229999999999999</v>
      </c>
      <c r="AC22" s="12">
        <f>AC2</f>
        <v>1.024</v>
      </c>
      <c r="AD22" s="12">
        <f>AD2</f>
        <v>1.0249999999999999</v>
      </c>
      <c r="AE22" s="12">
        <f t="shared" ref="AE22:AO22" si="6">AE2</f>
        <v>1.026</v>
      </c>
      <c r="AF22" s="12">
        <f t="shared" si="6"/>
        <v>1.0269999999999999</v>
      </c>
      <c r="AG22" s="12">
        <f t="shared" si="6"/>
        <v>1.028</v>
      </c>
      <c r="AH22" s="12">
        <f t="shared" si="6"/>
        <v>1.0289999999999999</v>
      </c>
      <c r="AI22" s="12">
        <f t="shared" si="6"/>
        <v>1.03</v>
      </c>
      <c r="AJ22" s="12">
        <f t="shared" si="6"/>
        <v>1.0309999999999999</v>
      </c>
      <c r="AK22" s="12">
        <f t="shared" si="6"/>
        <v>1.032</v>
      </c>
      <c r="AL22" s="12">
        <f t="shared" si="6"/>
        <v>1.0329999999999999</v>
      </c>
      <c r="AM22" s="12">
        <f t="shared" si="6"/>
        <v>1.034</v>
      </c>
      <c r="AN22" s="12">
        <f t="shared" si="6"/>
        <v>1.0349999999999999</v>
      </c>
      <c r="AO22" s="12">
        <f t="shared" si="6"/>
        <v>1.036</v>
      </c>
    </row>
    <row r="23" spans="2:41" x14ac:dyDescent="0.3">
      <c r="B23">
        <v>1</v>
      </c>
      <c r="C23" s="8">
        <f ca="1">RAND()</f>
        <v>0.67456847068250103</v>
      </c>
      <c r="D23" s="8">
        <f ca="1">RAND()</f>
        <v>0.44266607557698578</v>
      </c>
      <c r="E23" s="10">
        <f ca="1">RAND()</f>
        <v>0.84947119241994473</v>
      </c>
      <c r="F23" s="10">
        <f ca="1">$E23*F$22</f>
        <v>0.85032066361236458</v>
      </c>
      <c r="G23" s="10">
        <f t="shared" ref="G23:AC34" ca="1" si="7">$E23*G$22</f>
        <v>0.85117013480478465</v>
      </c>
      <c r="H23" s="10">
        <f t="shared" ca="1" si="7"/>
        <v>0.8520196059972045</v>
      </c>
      <c r="I23" s="10">
        <f t="shared" ca="1" si="7"/>
        <v>0.85286907718962446</v>
      </c>
      <c r="J23" s="10">
        <f t="shared" ca="1" si="7"/>
        <v>0.85371854838204442</v>
      </c>
      <c r="K23" s="10">
        <f t="shared" ca="1" si="7"/>
        <v>0.85456801957446438</v>
      </c>
      <c r="L23" s="10">
        <f t="shared" ca="1" si="7"/>
        <v>0.85541749076688423</v>
      </c>
      <c r="M23" s="10">
        <f t="shared" ca="1" si="7"/>
        <v>0.8562669619593043</v>
      </c>
      <c r="N23" s="10">
        <f t="shared" ca="1" si="7"/>
        <v>0.85711643315172414</v>
      </c>
      <c r="O23" s="10">
        <f t="shared" ca="1" si="7"/>
        <v>0.85796590434414421</v>
      </c>
      <c r="P23" s="10">
        <f t="shared" ca="1" si="7"/>
        <v>0.85881537553656406</v>
      </c>
      <c r="Q23" s="10">
        <f t="shared" ca="1" si="7"/>
        <v>0.85966484672898402</v>
      </c>
      <c r="R23" s="10">
        <f t="shared" ca="1" si="7"/>
        <v>0.86051431792140398</v>
      </c>
      <c r="S23" s="10">
        <f t="shared" ca="1" si="7"/>
        <v>0.86136378911382394</v>
      </c>
      <c r="T23" s="10">
        <f t="shared" ca="1" si="7"/>
        <v>0.86221326030624379</v>
      </c>
      <c r="U23" s="10">
        <f t="shared" ca="1" si="7"/>
        <v>0.86306273149866386</v>
      </c>
      <c r="V23" s="10">
        <f t="shared" ca="1" si="7"/>
        <v>0.86391220269108371</v>
      </c>
      <c r="W23" s="10">
        <f t="shared" ca="1" si="7"/>
        <v>0.86476167388350378</v>
      </c>
      <c r="X23" s="10">
        <f t="shared" ca="1" si="7"/>
        <v>0.86561114507592363</v>
      </c>
      <c r="Y23" s="10">
        <f t="shared" ca="1" si="7"/>
        <v>0.86646061626834359</v>
      </c>
      <c r="Z23" s="10">
        <f t="shared" ca="1" si="7"/>
        <v>0.86731008746076355</v>
      </c>
      <c r="AA23" s="10">
        <f t="shared" ca="1" si="7"/>
        <v>0.86815955865318351</v>
      </c>
      <c r="AB23" s="10">
        <f t="shared" ca="1" si="7"/>
        <v>0.86900902984560335</v>
      </c>
      <c r="AC23" s="10">
        <f t="shared" ca="1" si="7"/>
        <v>0.86985850103802342</v>
      </c>
      <c r="AD23" s="10">
        <f ca="1">$E23*AD$22</f>
        <v>0.87070797223044327</v>
      </c>
      <c r="AE23" s="10">
        <f t="shared" ref="AE23:AO37" ca="1" si="8">$E23*AE$22</f>
        <v>0.87155744342286334</v>
      </c>
      <c r="AF23" s="10">
        <f t="shared" ca="1" si="8"/>
        <v>0.87240691461528319</v>
      </c>
      <c r="AG23" s="10">
        <f t="shared" ca="1" si="8"/>
        <v>0.87325638580770315</v>
      </c>
      <c r="AH23" s="10">
        <f t="shared" ca="1" si="8"/>
        <v>0.87410585700012311</v>
      </c>
      <c r="AI23" s="10">
        <f t="shared" ca="1" si="8"/>
        <v>0.87495532819254307</v>
      </c>
      <c r="AJ23" s="10">
        <f t="shared" ca="1" si="8"/>
        <v>0.87580479938496292</v>
      </c>
      <c r="AK23" s="10">
        <f t="shared" ca="1" si="8"/>
        <v>0.87665427057738299</v>
      </c>
      <c r="AL23" s="10">
        <f t="shared" ca="1" si="8"/>
        <v>0.87750374176980284</v>
      </c>
      <c r="AM23" s="10">
        <f t="shared" ca="1" si="8"/>
        <v>0.87835321296222291</v>
      </c>
      <c r="AN23" s="10">
        <f t="shared" ca="1" si="8"/>
        <v>0.87920268415464276</v>
      </c>
      <c r="AO23" s="10">
        <f ca="1">$E23*AO$22</f>
        <v>0.88005215534706271</v>
      </c>
    </row>
    <row r="24" spans="2:41" x14ac:dyDescent="0.3">
      <c r="B24">
        <v>2</v>
      </c>
      <c r="C24" s="8">
        <f t="shared" ref="C24:E37" ca="1" si="9">RAND()</f>
        <v>0.20830772227365757</v>
      </c>
      <c r="D24" s="8">
        <f t="shared" ca="1" si="9"/>
        <v>0.18493420604460409</v>
      </c>
      <c r="E24" s="10">
        <f t="shared" ca="1" si="9"/>
        <v>0.46426896255411865</v>
      </c>
      <c r="F24" s="10">
        <f t="shared" ref="F24:U37" ca="1" si="10">$E24*F$22</f>
        <v>0.46473323151667273</v>
      </c>
      <c r="G24" s="10">
        <f t="shared" ca="1" si="10"/>
        <v>0.46519750047922687</v>
      </c>
      <c r="H24" s="10">
        <f t="shared" ca="1" si="10"/>
        <v>0.46566176944178095</v>
      </c>
      <c r="I24" s="10">
        <f t="shared" ca="1" si="10"/>
        <v>0.46612603840433514</v>
      </c>
      <c r="J24" s="10">
        <f t="shared" ca="1" si="10"/>
        <v>0.46659030736688917</v>
      </c>
      <c r="K24" s="10">
        <f t="shared" ca="1" si="10"/>
        <v>0.46705457632944336</v>
      </c>
      <c r="L24" s="10">
        <f t="shared" ca="1" si="10"/>
        <v>0.46751884529199744</v>
      </c>
      <c r="M24" s="10">
        <f t="shared" ca="1" si="10"/>
        <v>0.46798311425455158</v>
      </c>
      <c r="N24" s="10">
        <f t="shared" ca="1" si="10"/>
        <v>0.46844738321710566</v>
      </c>
      <c r="O24" s="10">
        <f t="shared" ca="1" si="10"/>
        <v>0.46891165217965985</v>
      </c>
      <c r="P24" s="10">
        <f t="shared" ca="1" si="10"/>
        <v>0.46937592114221388</v>
      </c>
      <c r="Q24" s="10">
        <f t="shared" ca="1" si="10"/>
        <v>0.46984019010476807</v>
      </c>
      <c r="R24" s="10">
        <f t="shared" ca="1" si="10"/>
        <v>0.47030445906732216</v>
      </c>
      <c r="S24" s="10">
        <f t="shared" ca="1" si="10"/>
        <v>0.47076872802987629</v>
      </c>
      <c r="T24" s="10">
        <f t="shared" ca="1" si="10"/>
        <v>0.47123299699243038</v>
      </c>
      <c r="U24" s="10">
        <f t="shared" ca="1" si="10"/>
        <v>0.47169726595498457</v>
      </c>
      <c r="V24" s="10">
        <f t="shared" ca="1" si="7"/>
        <v>0.47216153491753859</v>
      </c>
      <c r="W24" s="10">
        <f t="shared" ca="1" si="7"/>
        <v>0.47262580388009279</v>
      </c>
      <c r="X24" s="10">
        <f t="shared" ca="1" si="7"/>
        <v>0.47309007284264687</v>
      </c>
      <c r="Y24" s="10">
        <f t="shared" ca="1" si="7"/>
        <v>0.47355434180520101</v>
      </c>
      <c r="Z24" s="10">
        <f t="shared" ca="1" si="7"/>
        <v>0.47401861076775509</v>
      </c>
      <c r="AA24" s="10">
        <f t="shared" ca="1" si="7"/>
        <v>0.47448287973030928</v>
      </c>
      <c r="AB24" s="10">
        <f t="shared" ca="1" si="7"/>
        <v>0.47494714869286331</v>
      </c>
      <c r="AC24" s="10">
        <f t="shared" ca="1" si="7"/>
        <v>0.4754114176554175</v>
      </c>
      <c r="AD24" s="10">
        <f t="shared" ref="AD24:AO37" ca="1" si="11">$E24*AD$22</f>
        <v>0.47587568661797158</v>
      </c>
      <c r="AE24" s="10">
        <f t="shared" ca="1" si="11"/>
        <v>0.47633995558052572</v>
      </c>
      <c r="AF24" s="10">
        <f t="shared" ca="1" si="11"/>
        <v>0.4768042245430798</v>
      </c>
      <c r="AG24" s="10">
        <f t="shared" ca="1" si="11"/>
        <v>0.47726849350563399</v>
      </c>
      <c r="AH24" s="10">
        <f t="shared" ca="1" si="11"/>
        <v>0.47773276246818802</v>
      </c>
      <c r="AI24" s="10">
        <f t="shared" ca="1" si="11"/>
        <v>0.47819703143074221</v>
      </c>
      <c r="AJ24" s="10">
        <f t="shared" ca="1" si="11"/>
        <v>0.4786613003932963</v>
      </c>
      <c r="AK24" s="10">
        <f t="shared" ca="1" si="11"/>
        <v>0.47912556935585043</v>
      </c>
      <c r="AL24" s="10">
        <f t="shared" ca="1" si="11"/>
        <v>0.47958983831840452</v>
      </c>
      <c r="AM24" s="10">
        <f t="shared" ca="1" si="11"/>
        <v>0.48005410728095871</v>
      </c>
      <c r="AN24" s="10">
        <f t="shared" ca="1" si="11"/>
        <v>0.48051837624351279</v>
      </c>
      <c r="AO24" s="10">
        <f t="shared" ca="1" si="11"/>
        <v>0.48098264520606693</v>
      </c>
    </row>
    <row r="25" spans="2:41" x14ac:dyDescent="0.3">
      <c r="B25">
        <v>3</v>
      </c>
      <c r="C25" s="8">
        <f t="shared" ca="1" si="9"/>
        <v>0.21612383182221762</v>
      </c>
      <c r="D25" s="8">
        <f t="shared" ca="1" si="9"/>
        <v>0.34160840223648714</v>
      </c>
      <c r="E25" s="10">
        <f t="shared" ca="1" si="9"/>
        <v>0.32903189078057871</v>
      </c>
      <c r="F25" s="10">
        <f t="shared" ca="1" si="10"/>
        <v>0.32936092267135925</v>
      </c>
      <c r="G25" s="10">
        <f t="shared" ca="1" si="7"/>
        <v>0.32968995456213984</v>
      </c>
      <c r="H25" s="10">
        <f t="shared" ca="1" si="7"/>
        <v>0.33001898645292038</v>
      </c>
      <c r="I25" s="10">
        <f t="shared" ca="1" si="7"/>
        <v>0.33034801834370103</v>
      </c>
      <c r="J25" s="10">
        <f t="shared" ca="1" si="7"/>
        <v>0.33067705023448157</v>
      </c>
      <c r="K25" s="10">
        <f t="shared" ca="1" si="7"/>
        <v>0.33100608212526217</v>
      </c>
      <c r="L25" s="10">
        <f t="shared" ca="1" si="7"/>
        <v>0.33133511401604271</v>
      </c>
      <c r="M25" s="10">
        <f t="shared" ca="1" si="7"/>
        <v>0.33166414590682336</v>
      </c>
      <c r="N25" s="10">
        <f t="shared" ca="1" si="7"/>
        <v>0.3319931777976039</v>
      </c>
      <c r="O25" s="10">
        <f t="shared" ca="1" si="7"/>
        <v>0.3323222096883845</v>
      </c>
      <c r="P25" s="10">
        <f t="shared" ca="1" si="7"/>
        <v>0.33265124157916504</v>
      </c>
      <c r="Q25" s="10">
        <f t="shared" ca="1" si="7"/>
        <v>0.33298027346994563</v>
      </c>
      <c r="R25" s="10">
        <f t="shared" ca="1" si="7"/>
        <v>0.33330930536072617</v>
      </c>
      <c r="S25" s="10">
        <f t="shared" ca="1" si="7"/>
        <v>0.33363833725150682</v>
      </c>
      <c r="T25" s="10">
        <f t="shared" ca="1" si="7"/>
        <v>0.33396736914228736</v>
      </c>
      <c r="U25" s="10">
        <f t="shared" ca="1" si="7"/>
        <v>0.33429640103306796</v>
      </c>
      <c r="V25" s="10">
        <f t="shared" ca="1" si="7"/>
        <v>0.3346254329238485</v>
      </c>
      <c r="W25" s="10">
        <f t="shared" ca="1" si="7"/>
        <v>0.33495446481462915</v>
      </c>
      <c r="X25" s="10">
        <f t="shared" ca="1" si="7"/>
        <v>0.33528349670540969</v>
      </c>
      <c r="Y25" s="10">
        <f t="shared" ca="1" si="7"/>
        <v>0.33561252859619028</v>
      </c>
      <c r="Z25" s="10">
        <f t="shared" ca="1" si="7"/>
        <v>0.33594156048697082</v>
      </c>
      <c r="AA25" s="10">
        <f t="shared" ca="1" si="7"/>
        <v>0.33627059237775142</v>
      </c>
      <c r="AB25" s="10">
        <f t="shared" ca="1" si="7"/>
        <v>0.33659962426853196</v>
      </c>
      <c r="AC25" s="10">
        <f t="shared" ca="1" si="7"/>
        <v>0.33692865615931261</v>
      </c>
      <c r="AD25" s="10">
        <f t="shared" ca="1" si="11"/>
        <v>0.33725768805009315</v>
      </c>
      <c r="AE25" s="10">
        <f t="shared" ca="1" si="8"/>
        <v>0.33758671994087375</v>
      </c>
      <c r="AF25" s="10">
        <f t="shared" ca="1" si="8"/>
        <v>0.33791575183165429</v>
      </c>
      <c r="AG25" s="10">
        <f t="shared" ca="1" si="8"/>
        <v>0.33824478372243494</v>
      </c>
      <c r="AH25" s="10">
        <f t="shared" ca="1" si="8"/>
        <v>0.33857381561321548</v>
      </c>
      <c r="AI25" s="10">
        <f t="shared" ca="1" si="8"/>
        <v>0.33890284750399607</v>
      </c>
      <c r="AJ25" s="10">
        <f t="shared" ca="1" si="8"/>
        <v>0.33923187939477661</v>
      </c>
      <c r="AK25" s="10">
        <f t="shared" ca="1" si="8"/>
        <v>0.33956091128555721</v>
      </c>
      <c r="AL25" s="10">
        <f t="shared" ca="1" si="8"/>
        <v>0.33988994317633775</v>
      </c>
      <c r="AM25" s="10">
        <f t="shared" ca="1" si="8"/>
        <v>0.3402189750671184</v>
      </c>
      <c r="AN25" s="10">
        <f t="shared" ca="1" si="8"/>
        <v>0.34054800695789894</v>
      </c>
      <c r="AO25" s="10">
        <f t="shared" ca="1" si="8"/>
        <v>0.34087703884867954</v>
      </c>
    </row>
    <row r="26" spans="2:41" x14ac:dyDescent="0.3">
      <c r="B26">
        <v>4</v>
      </c>
      <c r="C26" s="8">
        <f t="shared" ca="1" si="9"/>
        <v>0.50341663208697918</v>
      </c>
      <c r="D26" s="8">
        <f t="shared" ca="1" si="9"/>
        <v>0.59627285449859024</v>
      </c>
      <c r="E26" s="10">
        <f t="shared" ca="1" si="9"/>
        <v>0.7176070492474691</v>
      </c>
      <c r="F26" s="10">
        <f t="shared" ca="1" si="10"/>
        <v>0.71832465629671649</v>
      </c>
      <c r="G26" s="10">
        <f t="shared" ca="1" si="7"/>
        <v>0.71904226334596399</v>
      </c>
      <c r="H26" s="10">
        <f t="shared" ca="1" si="7"/>
        <v>0.71975987039521139</v>
      </c>
      <c r="I26" s="10">
        <f t="shared" ca="1" si="7"/>
        <v>0.720477477444459</v>
      </c>
      <c r="J26" s="10">
        <f t="shared" ca="1" si="7"/>
        <v>0.7211950844937064</v>
      </c>
      <c r="K26" s="10">
        <f t="shared" ca="1" si="7"/>
        <v>0.7219126915429539</v>
      </c>
      <c r="L26" s="10">
        <f t="shared" ca="1" si="7"/>
        <v>0.72263029859220129</v>
      </c>
      <c r="M26" s="10">
        <f t="shared" ca="1" si="7"/>
        <v>0.72334790564144891</v>
      </c>
      <c r="N26" s="10">
        <f t="shared" ca="1" si="7"/>
        <v>0.7240655126906963</v>
      </c>
      <c r="O26" s="10">
        <f t="shared" ca="1" si="7"/>
        <v>0.7247831197399438</v>
      </c>
      <c r="P26" s="10">
        <f t="shared" ca="1" si="7"/>
        <v>0.7255007267891912</v>
      </c>
      <c r="Q26" s="10">
        <f t="shared" ca="1" si="7"/>
        <v>0.7262183338384387</v>
      </c>
      <c r="R26" s="10">
        <f t="shared" ca="1" si="7"/>
        <v>0.72693594088768609</v>
      </c>
      <c r="S26" s="10">
        <f t="shared" ca="1" si="7"/>
        <v>0.72765354793693371</v>
      </c>
      <c r="T26" s="10">
        <f t="shared" ca="1" si="7"/>
        <v>0.7283711549861811</v>
      </c>
      <c r="U26" s="10">
        <f t="shared" ca="1" si="7"/>
        <v>0.72908876203542861</v>
      </c>
      <c r="V26" s="10">
        <f t="shared" ca="1" si="7"/>
        <v>0.729806369084676</v>
      </c>
      <c r="W26" s="10">
        <f t="shared" ca="1" si="7"/>
        <v>0.7305239761339235</v>
      </c>
      <c r="X26" s="10">
        <f t="shared" ca="1" si="7"/>
        <v>0.7312415831831709</v>
      </c>
      <c r="Y26" s="10">
        <f t="shared" ca="1" si="7"/>
        <v>0.73195919023241851</v>
      </c>
      <c r="Z26" s="10">
        <f t="shared" ca="1" si="7"/>
        <v>0.7326767972816659</v>
      </c>
      <c r="AA26" s="10">
        <f t="shared" ca="1" si="7"/>
        <v>0.73339440433091341</v>
      </c>
      <c r="AB26" s="10">
        <f t="shared" ca="1" si="7"/>
        <v>0.7341120113801608</v>
      </c>
      <c r="AC26" s="10">
        <f t="shared" ca="1" si="7"/>
        <v>0.73482961842940842</v>
      </c>
      <c r="AD26" s="10">
        <f t="shared" ca="1" si="11"/>
        <v>0.73554722547865581</v>
      </c>
      <c r="AE26" s="10">
        <f t="shared" ca="1" si="8"/>
        <v>0.73626483252790331</v>
      </c>
      <c r="AF26" s="10">
        <f t="shared" ca="1" si="8"/>
        <v>0.73698243957715071</v>
      </c>
      <c r="AG26" s="10">
        <f t="shared" ca="1" si="8"/>
        <v>0.73770004662639821</v>
      </c>
      <c r="AH26" s="10">
        <f t="shared" ca="1" si="8"/>
        <v>0.7384176536756456</v>
      </c>
      <c r="AI26" s="10">
        <f t="shared" ca="1" si="8"/>
        <v>0.73913526072489322</v>
      </c>
      <c r="AJ26" s="10">
        <f t="shared" ca="1" si="8"/>
        <v>0.73985286777414061</v>
      </c>
      <c r="AK26" s="10">
        <f t="shared" ca="1" si="8"/>
        <v>0.74057047482338811</v>
      </c>
      <c r="AL26" s="10">
        <f t="shared" ca="1" si="8"/>
        <v>0.74128808187263551</v>
      </c>
      <c r="AM26" s="10">
        <f t="shared" ca="1" si="8"/>
        <v>0.74200568892188312</v>
      </c>
      <c r="AN26" s="10">
        <f t="shared" ca="1" si="8"/>
        <v>0.7427232959711304</v>
      </c>
      <c r="AO26" s="10">
        <f t="shared" ca="1" si="8"/>
        <v>0.74344090302037802</v>
      </c>
    </row>
    <row r="27" spans="2:41" x14ac:dyDescent="0.3">
      <c r="B27">
        <v>5</v>
      </c>
      <c r="C27" s="8">
        <f t="shared" ca="1" si="9"/>
        <v>0.70297464214330163</v>
      </c>
      <c r="D27" s="8">
        <f t="shared" ca="1" si="9"/>
        <v>0.66679802060578897</v>
      </c>
      <c r="E27" s="10">
        <f t="shared" ca="1" si="9"/>
        <v>0.86080412514861326</v>
      </c>
      <c r="F27" s="10">
        <f t="shared" ca="1" si="10"/>
        <v>0.86166492927376181</v>
      </c>
      <c r="G27" s="10">
        <f t="shared" ca="1" si="7"/>
        <v>0.86252573339891048</v>
      </c>
      <c r="H27" s="10">
        <f t="shared" ca="1" si="7"/>
        <v>0.86338653752405903</v>
      </c>
      <c r="I27" s="10">
        <f t="shared" ca="1" si="7"/>
        <v>0.86424734164920769</v>
      </c>
      <c r="J27" s="10">
        <f t="shared" ca="1" si="7"/>
        <v>0.86510814577435624</v>
      </c>
      <c r="K27" s="10">
        <f t="shared" ca="1" si="7"/>
        <v>0.8659689498995049</v>
      </c>
      <c r="L27" s="10">
        <f t="shared" ca="1" si="7"/>
        <v>0.86682975402465345</v>
      </c>
      <c r="M27" s="10">
        <f t="shared" ca="1" si="7"/>
        <v>0.86769055814980223</v>
      </c>
      <c r="N27" s="10">
        <f t="shared" ca="1" si="7"/>
        <v>0.86855136227495067</v>
      </c>
      <c r="O27" s="10">
        <f t="shared" ca="1" si="7"/>
        <v>0.86941216640009944</v>
      </c>
      <c r="P27" s="10">
        <f t="shared" ca="1" si="7"/>
        <v>0.87027297052524788</v>
      </c>
      <c r="Q27" s="10">
        <f t="shared" ca="1" si="7"/>
        <v>0.87113377465039665</v>
      </c>
      <c r="R27" s="10">
        <f t="shared" ca="1" si="7"/>
        <v>0.8719945787755452</v>
      </c>
      <c r="S27" s="10">
        <f t="shared" ca="1" si="7"/>
        <v>0.87285538290069387</v>
      </c>
      <c r="T27" s="10">
        <f t="shared" ca="1" si="7"/>
        <v>0.87371618702584242</v>
      </c>
      <c r="U27" s="10">
        <f t="shared" ca="1" si="7"/>
        <v>0.87457699115099108</v>
      </c>
      <c r="V27" s="10">
        <f t="shared" ca="1" si="7"/>
        <v>0.87543779527613963</v>
      </c>
      <c r="W27" s="10">
        <f t="shared" ca="1" si="7"/>
        <v>0.87629859940128829</v>
      </c>
      <c r="X27" s="10">
        <f t="shared" ca="1" si="7"/>
        <v>0.87715940352643684</v>
      </c>
      <c r="Y27" s="10">
        <f t="shared" ca="1" si="7"/>
        <v>0.8780202076515855</v>
      </c>
      <c r="Z27" s="10">
        <f t="shared" ca="1" si="7"/>
        <v>0.87888101177673406</v>
      </c>
      <c r="AA27" s="10">
        <f t="shared" ca="1" si="7"/>
        <v>0.87974181590188272</v>
      </c>
      <c r="AB27" s="10">
        <f t="shared" ca="1" si="7"/>
        <v>0.88060262002703127</v>
      </c>
      <c r="AC27" s="10">
        <f t="shared" ca="1" si="7"/>
        <v>0.88146342415218004</v>
      </c>
      <c r="AD27" s="10">
        <f t="shared" ca="1" si="11"/>
        <v>0.88232422827732848</v>
      </c>
      <c r="AE27" s="10">
        <f t="shared" ca="1" si="8"/>
        <v>0.88318503240247725</v>
      </c>
      <c r="AF27" s="10">
        <f t="shared" ca="1" si="8"/>
        <v>0.88404583652762569</v>
      </c>
      <c r="AG27" s="10">
        <f t="shared" ca="1" si="8"/>
        <v>0.88490664065277447</v>
      </c>
      <c r="AH27" s="10">
        <f t="shared" ca="1" si="8"/>
        <v>0.88576744477792302</v>
      </c>
      <c r="AI27" s="10">
        <f t="shared" ca="1" si="8"/>
        <v>0.88662824890307168</v>
      </c>
      <c r="AJ27" s="10">
        <f t="shared" ca="1" si="8"/>
        <v>0.88748905302822023</v>
      </c>
      <c r="AK27" s="10">
        <f t="shared" ca="1" si="8"/>
        <v>0.88834985715336889</v>
      </c>
      <c r="AL27" s="10">
        <f t="shared" ca="1" si="8"/>
        <v>0.88921066127851744</v>
      </c>
      <c r="AM27" s="10">
        <f t="shared" ca="1" si="8"/>
        <v>0.89007146540366611</v>
      </c>
      <c r="AN27" s="10">
        <f t="shared" ca="1" si="8"/>
        <v>0.89093226952881466</v>
      </c>
      <c r="AO27" s="10">
        <f t="shared" ca="1" si="8"/>
        <v>0.89179307365396332</v>
      </c>
    </row>
    <row r="28" spans="2:41" x14ac:dyDescent="0.3">
      <c r="B28">
        <v>6</v>
      </c>
      <c r="C28" s="8">
        <f t="shared" ca="1" si="9"/>
        <v>0.32074903766288387</v>
      </c>
      <c r="D28" s="8">
        <f t="shared" ca="1" si="9"/>
        <v>0.33024540732734353</v>
      </c>
      <c r="E28" s="10">
        <f t="shared" ca="1" si="9"/>
        <v>0.91384739167274476</v>
      </c>
      <c r="F28" s="10">
        <f t="shared" ca="1" si="10"/>
        <v>0.91476123906441742</v>
      </c>
      <c r="G28" s="10">
        <f t="shared" ca="1" si="7"/>
        <v>0.9156750864560903</v>
      </c>
      <c r="H28" s="10">
        <f t="shared" ca="1" si="7"/>
        <v>0.91658893384776285</v>
      </c>
      <c r="I28" s="10">
        <f t="shared" ca="1" si="7"/>
        <v>0.91750278123943574</v>
      </c>
      <c r="J28" s="10">
        <f t="shared" ca="1" si="7"/>
        <v>0.9184166286311084</v>
      </c>
      <c r="K28" s="10">
        <f t="shared" ca="1" si="7"/>
        <v>0.91933047602278128</v>
      </c>
      <c r="L28" s="10">
        <f t="shared" ca="1" si="7"/>
        <v>0.92024432341445384</v>
      </c>
      <c r="M28" s="10">
        <f t="shared" ca="1" si="7"/>
        <v>0.92115817080612672</v>
      </c>
      <c r="N28" s="10">
        <f t="shared" ca="1" si="7"/>
        <v>0.92207201819779938</v>
      </c>
      <c r="O28" s="10">
        <f t="shared" ca="1" si="7"/>
        <v>0.92298586558947227</v>
      </c>
      <c r="P28" s="10">
        <f t="shared" ca="1" si="7"/>
        <v>0.92389971298114482</v>
      </c>
      <c r="Q28" s="10">
        <f t="shared" ca="1" si="7"/>
        <v>0.9248135603728177</v>
      </c>
      <c r="R28" s="10">
        <f t="shared" ca="1" si="7"/>
        <v>0.92572740776449036</v>
      </c>
      <c r="S28" s="10">
        <f t="shared" ca="1" si="7"/>
        <v>0.92664125515616325</v>
      </c>
      <c r="T28" s="10">
        <f t="shared" ca="1" si="7"/>
        <v>0.9275551025478358</v>
      </c>
      <c r="U28" s="10">
        <f t="shared" ca="1" si="7"/>
        <v>0.92846894993950868</v>
      </c>
      <c r="V28" s="10">
        <f t="shared" ca="1" si="7"/>
        <v>0.92938279733118134</v>
      </c>
      <c r="W28" s="10">
        <f t="shared" ca="1" si="7"/>
        <v>0.93029664472285423</v>
      </c>
      <c r="X28" s="10">
        <f t="shared" ca="1" si="7"/>
        <v>0.93121049211452678</v>
      </c>
      <c r="Y28" s="10">
        <f t="shared" ca="1" si="7"/>
        <v>0.93212433950619966</v>
      </c>
      <c r="Z28" s="10">
        <f t="shared" ca="1" si="7"/>
        <v>0.93303818689787232</v>
      </c>
      <c r="AA28" s="10">
        <f t="shared" ca="1" si="7"/>
        <v>0.93395203428954521</v>
      </c>
      <c r="AB28" s="10">
        <f t="shared" ca="1" si="7"/>
        <v>0.93486588168121776</v>
      </c>
      <c r="AC28" s="10">
        <f t="shared" ca="1" si="7"/>
        <v>0.93577972907289064</v>
      </c>
      <c r="AD28" s="10">
        <f t="shared" ca="1" si="11"/>
        <v>0.9366935764645633</v>
      </c>
      <c r="AE28" s="10">
        <f t="shared" ca="1" si="8"/>
        <v>0.93760742385623619</v>
      </c>
      <c r="AF28" s="10">
        <f t="shared" ca="1" si="8"/>
        <v>0.93852127124790874</v>
      </c>
      <c r="AG28" s="10">
        <f t="shared" ca="1" si="8"/>
        <v>0.93943511863958162</v>
      </c>
      <c r="AH28" s="10">
        <f t="shared" ca="1" si="8"/>
        <v>0.94034896603125429</v>
      </c>
      <c r="AI28" s="10">
        <f t="shared" ca="1" si="8"/>
        <v>0.94126281342292717</v>
      </c>
      <c r="AJ28" s="10">
        <f t="shared" ca="1" si="8"/>
        <v>0.94217666081459972</v>
      </c>
      <c r="AK28" s="10">
        <f t="shared" ca="1" si="8"/>
        <v>0.9430905082062726</v>
      </c>
      <c r="AL28" s="10">
        <f t="shared" ca="1" si="8"/>
        <v>0.94400435559794527</v>
      </c>
      <c r="AM28" s="10">
        <f t="shared" ca="1" si="8"/>
        <v>0.94491820298961815</v>
      </c>
      <c r="AN28" s="10">
        <f t="shared" ca="1" si="8"/>
        <v>0.9458320503812907</v>
      </c>
      <c r="AO28" s="10">
        <f t="shared" ca="1" si="8"/>
        <v>0.94674589777296358</v>
      </c>
    </row>
    <row r="29" spans="2:41" x14ac:dyDescent="0.3">
      <c r="B29">
        <v>7</v>
      </c>
      <c r="C29" s="8">
        <f t="shared" ca="1" si="9"/>
        <v>0.6514828383092035</v>
      </c>
      <c r="D29" s="8">
        <f t="shared" ca="1" si="9"/>
        <v>0.48887374393130034</v>
      </c>
      <c r="E29" s="10">
        <f t="shared" ca="1" si="9"/>
        <v>0.90920501545375254</v>
      </c>
      <c r="F29" s="10">
        <f t="shared" ca="1" si="10"/>
        <v>0.9101142204692062</v>
      </c>
      <c r="G29" s="10">
        <f t="shared" ca="1" si="7"/>
        <v>0.91102342548466009</v>
      </c>
      <c r="H29" s="10">
        <f t="shared" ca="1" si="7"/>
        <v>0.91193263050011375</v>
      </c>
      <c r="I29" s="10">
        <f t="shared" ca="1" si="7"/>
        <v>0.91284183551556752</v>
      </c>
      <c r="J29" s="10">
        <f t="shared" ca="1" si="7"/>
        <v>0.91375104053102119</v>
      </c>
      <c r="K29" s="10">
        <f t="shared" ca="1" si="7"/>
        <v>0.91466024554647507</v>
      </c>
      <c r="L29" s="10">
        <f t="shared" ca="1" si="7"/>
        <v>0.91556945056192873</v>
      </c>
      <c r="M29" s="10">
        <f t="shared" ca="1" si="7"/>
        <v>0.91647865557738262</v>
      </c>
      <c r="N29" s="10">
        <f t="shared" ca="1" si="7"/>
        <v>0.91738786059283617</v>
      </c>
      <c r="O29" s="10">
        <f t="shared" ca="1" si="7"/>
        <v>0.91829706560829005</v>
      </c>
      <c r="P29" s="10">
        <f t="shared" ca="1" si="7"/>
        <v>0.91920627062374372</v>
      </c>
      <c r="Q29" s="10">
        <f t="shared" ca="1" si="7"/>
        <v>0.9201154756391976</v>
      </c>
      <c r="R29" s="10">
        <f t="shared" ca="1" si="7"/>
        <v>0.92102468065465126</v>
      </c>
      <c r="S29" s="10">
        <f t="shared" ca="1" si="7"/>
        <v>0.92193388567010504</v>
      </c>
      <c r="T29" s="10">
        <f t="shared" ca="1" si="7"/>
        <v>0.9228430906855587</v>
      </c>
      <c r="U29" s="10">
        <f t="shared" ca="1" si="7"/>
        <v>0.92375229570101258</v>
      </c>
      <c r="V29" s="10">
        <f t="shared" ca="1" si="7"/>
        <v>0.92466150071646624</v>
      </c>
      <c r="W29" s="10">
        <f t="shared" ca="1" si="7"/>
        <v>0.92557070573192013</v>
      </c>
      <c r="X29" s="10">
        <f t="shared" ca="1" si="7"/>
        <v>0.92647991074737379</v>
      </c>
      <c r="Y29" s="10">
        <f t="shared" ca="1" si="7"/>
        <v>0.92738911576282756</v>
      </c>
      <c r="Z29" s="10">
        <f t="shared" ca="1" si="7"/>
        <v>0.92829832077828123</v>
      </c>
      <c r="AA29" s="10">
        <f t="shared" ca="1" si="7"/>
        <v>0.92920752579373511</v>
      </c>
      <c r="AB29" s="10">
        <f ca="1">$E29*AB$22</f>
        <v>0.93011673080918877</v>
      </c>
      <c r="AC29" s="10">
        <f t="shared" ca="1" si="7"/>
        <v>0.93102593582464266</v>
      </c>
      <c r="AD29" s="10">
        <f t="shared" ca="1" si="11"/>
        <v>0.93193514084009632</v>
      </c>
      <c r="AE29" s="10">
        <f t="shared" ca="1" si="8"/>
        <v>0.93284434585555009</v>
      </c>
      <c r="AF29" s="10">
        <f t="shared" ca="1" si="8"/>
        <v>0.93375355087100376</v>
      </c>
      <c r="AG29" s="10">
        <f t="shared" ca="1" si="8"/>
        <v>0.93466275588645764</v>
      </c>
      <c r="AH29" s="10">
        <f t="shared" ca="1" si="8"/>
        <v>0.9355719609019113</v>
      </c>
      <c r="AI29" s="10">
        <f t="shared" ca="1" si="8"/>
        <v>0.93648116591736519</v>
      </c>
      <c r="AJ29" s="10">
        <f t="shared" ca="1" si="8"/>
        <v>0.93739037093281874</v>
      </c>
      <c r="AK29" s="10">
        <f t="shared" ca="1" si="8"/>
        <v>0.93829957594827262</v>
      </c>
      <c r="AL29" s="10">
        <f t="shared" ca="1" si="8"/>
        <v>0.93920878096372629</v>
      </c>
      <c r="AM29" s="10">
        <f t="shared" ca="1" si="8"/>
        <v>0.94011798597918017</v>
      </c>
      <c r="AN29" s="10">
        <f t="shared" ca="1" si="8"/>
        <v>0.94102719099463383</v>
      </c>
      <c r="AO29" s="10">
        <f t="shared" ca="1" si="8"/>
        <v>0.94193639601008761</v>
      </c>
    </row>
    <row r="30" spans="2:41" x14ac:dyDescent="0.3">
      <c r="B30">
        <v>8</v>
      </c>
      <c r="C30" s="8">
        <f t="shared" ca="1" si="9"/>
        <v>7.84917943477903E-2</v>
      </c>
      <c r="D30" s="8">
        <f t="shared" ca="1" si="9"/>
        <v>0.24406166120993733</v>
      </c>
      <c r="E30" s="10">
        <f t="shared" ca="1" si="9"/>
        <v>0.63434475851728012</v>
      </c>
      <c r="F30" s="10">
        <f t="shared" ca="1" si="10"/>
        <v>0.63497910327579732</v>
      </c>
      <c r="G30" s="10">
        <f t="shared" ca="1" si="7"/>
        <v>0.63561344803431463</v>
      </c>
      <c r="H30" s="10">
        <f t="shared" ca="1" si="7"/>
        <v>0.63624779279283183</v>
      </c>
      <c r="I30" s="10">
        <f t="shared" ca="1" si="7"/>
        <v>0.63688213755134926</v>
      </c>
      <c r="J30" s="10">
        <f t="shared" ca="1" si="7"/>
        <v>0.63751648230986646</v>
      </c>
      <c r="K30" s="10">
        <f t="shared" ca="1" si="7"/>
        <v>0.63815082706838377</v>
      </c>
      <c r="L30" s="10">
        <f t="shared" ca="1" si="7"/>
        <v>0.63878517182690098</v>
      </c>
      <c r="M30" s="10">
        <f t="shared" ca="1" si="7"/>
        <v>0.6394195165854184</v>
      </c>
      <c r="N30" s="10">
        <f t="shared" ca="1" si="7"/>
        <v>0.6400538613439356</v>
      </c>
      <c r="O30" s="10">
        <f t="shared" ca="1" si="7"/>
        <v>0.64068820610245292</v>
      </c>
      <c r="P30" s="10">
        <f t="shared" ca="1" si="7"/>
        <v>0.64132255086097012</v>
      </c>
      <c r="Q30" s="10">
        <f t="shared" ca="1" si="7"/>
        <v>0.64195689561948743</v>
      </c>
      <c r="R30" s="10">
        <f t="shared" ca="1" si="7"/>
        <v>0.64259124037800475</v>
      </c>
      <c r="S30" s="10">
        <f t="shared" ca="1" si="7"/>
        <v>0.64322558513652206</v>
      </c>
      <c r="T30" s="10">
        <f t="shared" ca="1" si="7"/>
        <v>0.64385992989503926</v>
      </c>
      <c r="U30" s="10">
        <f t="shared" ca="1" si="7"/>
        <v>0.64449427465355658</v>
      </c>
      <c r="V30" s="10">
        <f t="shared" ca="1" si="7"/>
        <v>0.64512861941207378</v>
      </c>
      <c r="W30" s="10">
        <f t="shared" ca="1" si="7"/>
        <v>0.6457629641705912</v>
      </c>
      <c r="X30" s="10">
        <f t="shared" ca="1" si="7"/>
        <v>0.64639730892910841</v>
      </c>
      <c r="Y30" s="10">
        <f t="shared" ca="1" si="7"/>
        <v>0.64703165368762572</v>
      </c>
      <c r="Z30" s="10">
        <f t="shared" ca="1" si="7"/>
        <v>0.64766599844614292</v>
      </c>
      <c r="AA30" s="10">
        <f t="shared" ca="1" si="7"/>
        <v>0.64830034320466035</v>
      </c>
      <c r="AB30" s="10">
        <f t="shared" ca="1" si="7"/>
        <v>0.64893468796317755</v>
      </c>
      <c r="AC30" s="10">
        <f t="shared" ca="1" si="7"/>
        <v>0.64956903272169486</v>
      </c>
      <c r="AD30" s="10">
        <f t="shared" ca="1" si="11"/>
        <v>0.65020337748021206</v>
      </c>
      <c r="AE30" s="10">
        <f t="shared" ca="1" si="8"/>
        <v>0.65083772223872938</v>
      </c>
      <c r="AF30" s="10">
        <f t="shared" ca="1" si="8"/>
        <v>0.65147206699724658</v>
      </c>
      <c r="AG30" s="10">
        <f t="shared" ca="1" si="8"/>
        <v>0.652106411755764</v>
      </c>
      <c r="AH30" s="10">
        <f t="shared" ca="1" si="8"/>
        <v>0.65274075651428121</v>
      </c>
      <c r="AI30" s="10">
        <f t="shared" ca="1" si="8"/>
        <v>0.65337510127279852</v>
      </c>
      <c r="AJ30" s="10">
        <f t="shared" ca="1" si="8"/>
        <v>0.65400944603131572</v>
      </c>
      <c r="AK30" s="10">
        <f t="shared" ca="1" si="8"/>
        <v>0.65464379078983315</v>
      </c>
      <c r="AL30" s="10">
        <f t="shared" ca="1" si="8"/>
        <v>0.65527813554835035</v>
      </c>
      <c r="AM30" s="10">
        <f t="shared" ca="1" si="8"/>
        <v>0.65591248030686766</v>
      </c>
      <c r="AN30" s="10">
        <f t="shared" ca="1" si="8"/>
        <v>0.65654682506538486</v>
      </c>
      <c r="AO30" s="10">
        <f t="shared" ca="1" si="8"/>
        <v>0.65718116982390218</v>
      </c>
    </row>
    <row r="31" spans="2:41" x14ac:dyDescent="0.3">
      <c r="B31">
        <v>9</v>
      </c>
      <c r="C31" s="8">
        <f t="shared" ca="1" si="9"/>
        <v>0.83041299787170786</v>
      </c>
      <c r="D31" s="8">
        <f t="shared" ca="1" si="9"/>
        <v>0.14356941585450456</v>
      </c>
      <c r="E31" s="10">
        <f t="shared" ca="1" si="9"/>
        <v>5.4625054098284442E-2</v>
      </c>
      <c r="F31" s="10">
        <f t="shared" ca="1" si="10"/>
        <v>5.4679679152382719E-2</v>
      </c>
      <c r="G31" s="10">
        <f t="shared" ca="1" si="7"/>
        <v>5.473430420648101E-2</v>
      </c>
      <c r="H31" s="10">
        <f t="shared" ca="1" si="7"/>
        <v>5.4788929260579287E-2</v>
      </c>
      <c r="I31" s="10">
        <f t="shared" ca="1" si="7"/>
        <v>5.4843554314677578E-2</v>
      </c>
      <c r="J31" s="10">
        <f t="shared" ca="1" si="7"/>
        <v>5.4898179368775855E-2</v>
      </c>
      <c r="K31" s="10">
        <f t="shared" ca="1" si="7"/>
        <v>5.4952804422874146E-2</v>
      </c>
      <c r="L31" s="10">
        <f t="shared" ca="1" si="7"/>
        <v>5.500742947697243E-2</v>
      </c>
      <c r="M31" s="10">
        <f t="shared" ca="1" si="7"/>
        <v>5.5062054531070721E-2</v>
      </c>
      <c r="N31" s="10">
        <f t="shared" ca="1" si="7"/>
        <v>5.5116679585168998E-2</v>
      </c>
      <c r="O31" s="10">
        <f t="shared" ca="1" si="7"/>
        <v>5.5171304639267289E-2</v>
      </c>
      <c r="P31" s="10">
        <f t="shared" ca="1" si="7"/>
        <v>5.5225929693365566E-2</v>
      </c>
      <c r="Q31" s="10">
        <f t="shared" ca="1" si="7"/>
        <v>5.5280554747463857E-2</v>
      </c>
      <c r="R31" s="10">
        <f t="shared" ca="1" si="7"/>
        <v>5.5335179801562134E-2</v>
      </c>
      <c r="S31" s="10">
        <f t="shared" ca="1" si="7"/>
        <v>5.5389804855660425E-2</v>
      </c>
      <c r="T31" s="10">
        <f t="shared" ca="1" si="7"/>
        <v>5.5444429909758702E-2</v>
      </c>
      <c r="U31" s="10">
        <f t="shared" ca="1" si="7"/>
        <v>5.5499054963856993E-2</v>
      </c>
      <c r="V31" s="10">
        <f t="shared" ca="1" si="7"/>
        <v>5.555368001795527E-2</v>
      </c>
      <c r="W31" s="10">
        <f t="shared" ca="1" si="7"/>
        <v>5.5608305072053561E-2</v>
      </c>
      <c r="X31" s="10">
        <f t="shared" ca="1" si="7"/>
        <v>5.5662930126151838E-2</v>
      </c>
      <c r="Y31" s="10">
        <f t="shared" ca="1" si="7"/>
        <v>5.5717555180250129E-2</v>
      </c>
      <c r="Z31" s="10">
        <f t="shared" ca="1" si="7"/>
        <v>5.5772180234348413E-2</v>
      </c>
      <c r="AA31" s="10">
        <f t="shared" ca="1" si="7"/>
        <v>5.5826805288446704E-2</v>
      </c>
      <c r="AB31" s="10">
        <f t="shared" ca="1" si="7"/>
        <v>5.5881430342544981E-2</v>
      </c>
      <c r="AC31" s="10">
        <f t="shared" ca="1" si="7"/>
        <v>5.5936055396643272E-2</v>
      </c>
      <c r="AD31" s="10">
        <f t="shared" ca="1" si="11"/>
        <v>5.5990680450741549E-2</v>
      </c>
      <c r="AE31" s="10">
        <f t="shared" ca="1" si="8"/>
        <v>5.604530550483984E-2</v>
      </c>
      <c r="AF31" s="10">
        <f t="shared" ca="1" si="8"/>
        <v>5.6099930558938117E-2</v>
      </c>
      <c r="AG31" s="10">
        <f t="shared" ca="1" si="8"/>
        <v>5.6154555613036408E-2</v>
      </c>
      <c r="AH31" s="10">
        <f t="shared" ca="1" si="8"/>
        <v>5.6209180667134685E-2</v>
      </c>
      <c r="AI31" s="10">
        <f t="shared" ca="1" si="8"/>
        <v>5.6263805721232976E-2</v>
      </c>
      <c r="AJ31" s="10">
        <f t="shared" ca="1" si="8"/>
        <v>5.6318430775331253E-2</v>
      </c>
      <c r="AK31" s="10">
        <f t="shared" ca="1" si="8"/>
        <v>5.6373055829429544E-2</v>
      </c>
      <c r="AL31" s="10">
        <f t="shared" ca="1" si="8"/>
        <v>5.6427680883527821E-2</v>
      </c>
      <c r="AM31" s="10">
        <f t="shared" ca="1" si="8"/>
        <v>5.6482305937626112E-2</v>
      </c>
      <c r="AN31" s="10">
        <f t="shared" ca="1" si="8"/>
        <v>5.6536930991724396E-2</v>
      </c>
      <c r="AO31" s="10">
        <f t="shared" ca="1" si="8"/>
        <v>5.6591556045822687E-2</v>
      </c>
    </row>
    <row r="32" spans="2:41" x14ac:dyDescent="0.3">
      <c r="B32">
        <v>10</v>
      </c>
      <c r="C32" s="8">
        <f t="shared" ca="1" si="9"/>
        <v>0.82504179880223338</v>
      </c>
      <c r="D32" s="8">
        <f t="shared" ca="1" si="9"/>
        <v>0.87062784832314688</v>
      </c>
      <c r="E32" s="10">
        <f t="shared" ca="1" si="9"/>
        <v>0.31754482055149691</v>
      </c>
      <c r="F32" s="10">
        <f t="shared" ca="1" si="10"/>
        <v>0.31786236537204837</v>
      </c>
      <c r="G32" s="10">
        <f t="shared" ca="1" si="7"/>
        <v>0.31817991019259989</v>
      </c>
      <c r="H32" s="10">
        <f t="shared" ca="1" si="7"/>
        <v>0.31849745501315135</v>
      </c>
      <c r="I32" s="10">
        <f t="shared" ca="1" si="7"/>
        <v>0.31881499983370287</v>
      </c>
      <c r="J32" s="10">
        <f t="shared" ca="1" si="7"/>
        <v>0.31913254465425434</v>
      </c>
      <c r="K32" s="10">
        <f t="shared" ca="1" si="7"/>
        <v>0.31945008947480591</v>
      </c>
      <c r="L32" s="10">
        <f t="shared" ca="1" si="7"/>
        <v>0.31976763429535737</v>
      </c>
      <c r="M32" s="10">
        <f t="shared" ca="1" si="7"/>
        <v>0.32008517911590889</v>
      </c>
      <c r="N32" s="10">
        <f t="shared" ca="1" si="7"/>
        <v>0.32040272393646035</v>
      </c>
      <c r="O32" s="10">
        <f t="shared" ca="1" si="7"/>
        <v>0.32072026875701187</v>
      </c>
      <c r="P32" s="10">
        <f t="shared" ca="1" si="7"/>
        <v>0.32103781357756334</v>
      </c>
      <c r="Q32" s="10">
        <f t="shared" ca="1" si="7"/>
        <v>0.32135535839811485</v>
      </c>
      <c r="R32" s="10">
        <f t="shared" ca="1" si="7"/>
        <v>0.32167290321866632</v>
      </c>
      <c r="S32" s="10">
        <f t="shared" ca="1" si="7"/>
        <v>0.32199044803921789</v>
      </c>
      <c r="T32" s="10">
        <f t="shared" ca="1" si="7"/>
        <v>0.32230799285976935</v>
      </c>
      <c r="U32" s="10">
        <f t="shared" ca="1" si="7"/>
        <v>0.32262553768032087</v>
      </c>
      <c r="V32" s="10">
        <f t="shared" ca="1" si="7"/>
        <v>0.32294308250087234</v>
      </c>
      <c r="W32" s="10">
        <f t="shared" ca="1" si="7"/>
        <v>0.32326062732142385</v>
      </c>
      <c r="X32" s="10">
        <f t="shared" ca="1" si="7"/>
        <v>0.32357817214197532</v>
      </c>
      <c r="Y32" s="10">
        <f t="shared" ca="1" si="7"/>
        <v>0.32389571696252684</v>
      </c>
      <c r="Z32" s="10">
        <f t="shared" ca="1" si="7"/>
        <v>0.3242132617830783</v>
      </c>
      <c r="AA32" s="10">
        <f t="shared" ca="1" si="7"/>
        <v>0.32453080660362987</v>
      </c>
      <c r="AB32" s="10">
        <f t="shared" ca="1" si="7"/>
        <v>0.32484835142418134</v>
      </c>
      <c r="AC32" s="10">
        <f t="shared" ca="1" si="7"/>
        <v>0.32516589624473285</v>
      </c>
      <c r="AD32" s="10">
        <f t="shared" ca="1" si="11"/>
        <v>0.32548344106528432</v>
      </c>
      <c r="AE32" s="10">
        <f t="shared" ca="1" si="8"/>
        <v>0.32580098588583584</v>
      </c>
      <c r="AF32" s="10">
        <f t="shared" ca="1" si="8"/>
        <v>0.3261185307063873</v>
      </c>
      <c r="AG32" s="10">
        <f t="shared" ca="1" si="8"/>
        <v>0.32643607552693882</v>
      </c>
      <c r="AH32" s="10">
        <f t="shared" ca="1" si="8"/>
        <v>0.32675362034749028</v>
      </c>
      <c r="AI32" s="10">
        <f t="shared" ca="1" si="8"/>
        <v>0.3270711651680418</v>
      </c>
      <c r="AJ32" s="10">
        <f t="shared" ca="1" si="8"/>
        <v>0.32738870998859326</v>
      </c>
      <c r="AK32" s="10">
        <f t="shared" ca="1" si="8"/>
        <v>0.32770625480914484</v>
      </c>
      <c r="AL32" s="10">
        <f t="shared" ca="1" si="8"/>
        <v>0.3280237996296963</v>
      </c>
      <c r="AM32" s="10">
        <f t="shared" ca="1" si="8"/>
        <v>0.32834134445024782</v>
      </c>
      <c r="AN32" s="10">
        <f t="shared" ca="1" si="8"/>
        <v>0.32865888927079928</v>
      </c>
      <c r="AO32" s="10">
        <f t="shared" ca="1" si="8"/>
        <v>0.3289764340913508</v>
      </c>
    </row>
    <row r="33" spans="2:41" x14ac:dyDescent="0.3">
      <c r="B33">
        <v>11</v>
      </c>
      <c r="C33" s="8">
        <f t="shared" ca="1" si="9"/>
        <v>0.73608873468189484</v>
      </c>
      <c r="D33" s="8">
        <f t="shared" ca="1" si="9"/>
        <v>0.59181823661499011</v>
      </c>
      <c r="E33" s="10">
        <f t="shared" ca="1" si="9"/>
        <v>0.65621090959095918</v>
      </c>
      <c r="F33" s="10">
        <f t="shared" ca="1" si="10"/>
        <v>0.65686712050055007</v>
      </c>
      <c r="G33" s="10">
        <f t="shared" ca="1" si="7"/>
        <v>0.65752333141014108</v>
      </c>
      <c r="H33" s="10">
        <f t="shared" ca="1" si="7"/>
        <v>0.65817954231973197</v>
      </c>
      <c r="I33" s="10">
        <f t="shared" ca="1" si="7"/>
        <v>0.65883575322932297</v>
      </c>
      <c r="J33" s="10">
        <f t="shared" ca="1" si="7"/>
        <v>0.65949196413891387</v>
      </c>
      <c r="K33" s="10">
        <f t="shared" ca="1" si="7"/>
        <v>0.66014817504850498</v>
      </c>
      <c r="L33" s="10">
        <f t="shared" ca="1" si="7"/>
        <v>0.66080438595809587</v>
      </c>
      <c r="M33" s="10">
        <f t="shared" ca="1" si="7"/>
        <v>0.66146059686768688</v>
      </c>
      <c r="N33" s="10">
        <f t="shared" ca="1" si="7"/>
        <v>0.66211680777727777</v>
      </c>
      <c r="O33" s="10">
        <f t="shared" ca="1" si="7"/>
        <v>0.66277301868686878</v>
      </c>
      <c r="P33" s="10">
        <f t="shared" ca="1" si="7"/>
        <v>0.66342922959645967</v>
      </c>
      <c r="Q33" s="10">
        <f t="shared" ca="1" si="7"/>
        <v>0.66408544050605067</v>
      </c>
      <c r="R33" s="10">
        <f t="shared" ca="1" si="7"/>
        <v>0.66474165141564157</v>
      </c>
      <c r="S33" s="10">
        <f t="shared" ca="1" si="7"/>
        <v>0.66539786232523257</v>
      </c>
      <c r="T33" s="10">
        <f t="shared" ca="1" si="7"/>
        <v>0.66605407323482346</v>
      </c>
      <c r="U33" s="10">
        <f t="shared" ca="1" si="7"/>
        <v>0.66671028414441458</v>
      </c>
      <c r="V33" s="10">
        <f t="shared" ca="1" si="7"/>
        <v>0.66736649505400547</v>
      </c>
      <c r="W33" s="10">
        <f t="shared" ca="1" si="7"/>
        <v>0.66802270596359647</v>
      </c>
      <c r="X33" s="10">
        <f t="shared" ca="1" si="7"/>
        <v>0.66867891687318737</v>
      </c>
      <c r="Y33" s="10">
        <f t="shared" ca="1" si="7"/>
        <v>0.66933512778277837</v>
      </c>
      <c r="Z33" s="10">
        <f t="shared" ca="1" si="7"/>
        <v>0.66999133869236926</v>
      </c>
      <c r="AA33" s="10">
        <f t="shared" ca="1" si="7"/>
        <v>0.67064754960196027</v>
      </c>
      <c r="AB33" s="10">
        <f t="shared" ca="1" si="7"/>
        <v>0.67130376051155116</v>
      </c>
      <c r="AC33" s="10">
        <f t="shared" ca="1" si="7"/>
        <v>0.67195997142114217</v>
      </c>
      <c r="AD33" s="10">
        <f t="shared" ca="1" si="11"/>
        <v>0.67261618233073306</v>
      </c>
      <c r="AE33" s="10">
        <f t="shared" ca="1" si="8"/>
        <v>0.67327239324032417</v>
      </c>
      <c r="AF33" s="10">
        <f t="shared" ca="1" si="8"/>
        <v>0.67392860414991507</v>
      </c>
      <c r="AG33" s="10">
        <f t="shared" ca="1" si="8"/>
        <v>0.67458481505950607</v>
      </c>
      <c r="AH33" s="10">
        <f t="shared" ca="1" si="8"/>
        <v>0.67524102596909696</v>
      </c>
      <c r="AI33" s="10">
        <f t="shared" ca="1" si="8"/>
        <v>0.67589723687868797</v>
      </c>
      <c r="AJ33" s="10">
        <f t="shared" ca="1" si="8"/>
        <v>0.67655344778827886</v>
      </c>
      <c r="AK33" s="10">
        <f t="shared" ca="1" si="8"/>
        <v>0.67720965869786987</v>
      </c>
      <c r="AL33" s="10">
        <f t="shared" ca="1" si="8"/>
        <v>0.67786586960746076</v>
      </c>
      <c r="AM33" s="10">
        <f t="shared" ca="1" si="8"/>
        <v>0.67852208051705176</v>
      </c>
      <c r="AN33" s="10">
        <f t="shared" ca="1" si="8"/>
        <v>0.67917829142664266</v>
      </c>
      <c r="AO33" s="10">
        <f t="shared" ca="1" si="8"/>
        <v>0.67983450233623377</v>
      </c>
    </row>
    <row r="34" spans="2:41" x14ac:dyDescent="0.3">
      <c r="B34">
        <v>12</v>
      </c>
      <c r="C34" s="8">
        <f t="shared" ca="1" si="9"/>
        <v>0.18372940175335983</v>
      </c>
      <c r="D34" s="8">
        <f t="shared" ca="1" si="9"/>
        <v>1.1674822001558227E-2</v>
      </c>
      <c r="E34" s="10">
        <f t="shared" ca="1" si="9"/>
        <v>9.6739949108046841E-2</v>
      </c>
      <c r="F34" s="10">
        <f t="shared" ca="1" si="10"/>
        <v>9.6836689057154882E-2</v>
      </c>
      <c r="G34" s="10">
        <f t="shared" ca="1" si="7"/>
        <v>9.6933429006262936E-2</v>
      </c>
      <c r="H34" s="10">
        <f t="shared" ca="1" si="7"/>
        <v>9.7030168955370977E-2</v>
      </c>
      <c r="I34" s="10">
        <f t="shared" ca="1" si="7"/>
        <v>9.7126908904479031E-2</v>
      </c>
      <c r="J34" s="10">
        <f t="shared" ca="1" si="7"/>
        <v>9.7223648853587058E-2</v>
      </c>
      <c r="K34" s="10">
        <f t="shared" ca="1" si="7"/>
        <v>9.7320388802695126E-2</v>
      </c>
      <c r="L34" s="10">
        <f t="shared" ca="1" si="7"/>
        <v>9.7417128751803153E-2</v>
      </c>
      <c r="M34" s="10">
        <f t="shared" ca="1" si="7"/>
        <v>9.7513868700911221E-2</v>
      </c>
      <c r="N34" s="10">
        <f t="shared" ca="1" si="7"/>
        <v>9.7610608650019248E-2</v>
      </c>
      <c r="O34" s="10">
        <f t="shared" ca="1" si="7"/>
        <v>9.7707348599127317E-2</v>
      </c>
      <c r="P34" s="10">
        <f t="shared" ca="1" si="7"/>
        <v>9.7804088548235343E-2</v>
      </c>
      <c r="Q34" s="10">
        <f t="shared" ca="1" si="7"/>
        <v>9.7900828497343398E-2</v>
      </c>
      <c r="R34" s="10">
        <f t="shared" ca="1" si="7"/>
        <v>9.7997568446451438E-2</v>
      </c>
      <c r="S34" s="10">
        <f t="shared" ca="1" si="7"/>
        <v>9.8094308395559493E-2</v>
      </c>
      <c r="T34" s="10">
        <f t="shared" ca="1" si="7"/>
        <v>9.8191048344667534E-2</v>
      </c>
      <c r="U34" s="10">
        <f t="shared" ca="1" si="7"/>
        <v>9.8287788293775588E-2</v>
      </c>
      <c r="V34" s="10">
        <f t="shared" ca="1" si="7"/>
        <v>9.8384528242883629E-2</v>
      </c>
      <c r="W34" s="10">
        <f t="shared" ca="1" si="7"/>
        <v>9.8481268191991683E-2</v>
      </c>
      <c r="X34" s="10">
        <f t="shared" ref="G34:AE37" ca="1" si="12">$E34*X$22</f>
        <v>9.8578008141099724E-2</v>
      </c>
      <c r="Y34" s="10">
        <f t="shared" ca="1" si="12"/>
        <v>9.8674748090207778E-2</v>
      </c>
      <c r="Z34" s="10">
        <f t="shared" ca="1" si="12"/>
        <v>9.8771488039315819E-2</v>
      </c>
      <c r="AA34" s="10">
        <f t="shared" ca="1" si="12"/>
        <v>9.8868227988423873E-2</v>
      </c>
      <c r="AB34" s="10">
        <f t="shared" ca="1" si="12"/>
        <v>9.8964967937531914E-2</v>
      </c>
      <c r="AC34" s="10">
        <f t="shared" ca="1" si="12"/>
        <v>9.9061707886639969E-2</v>
      </c>
      <c r="AD34" s="10">
        <f t="shared" ca="1" si="11"/>
        <v>9.9158447835748009E-2</v>
      </c>
      <c r="AE34" s="10">
        <f t="shared" ca="1" si="8"/>
        <v>9.9255187784856064E-2</v>
      </c>
      <c r="AF34" s="10">
        <f t="shared" ca="1" si="8"/>
        <v>9.935192773396409E-2</v>
      </c>
      <c r="AG34" s="10">
        <f t="shared" ca="1" si="8"/>
        <v>9.9448667683072159E-2</v>
      </c>
      <c r="AH34" s="10">
        <f t="shared" ca="1" si="8"/>
        <v>9.9545407632180186E-2</v>
      </c>
      <c r="AI34" s="10">
        <f t="shared" ca="1" si="8"/>
        <v>9.9642147581288254E-2</v>
      </c>
      <c r="AJ34" s="10">
        <f t="shared" ca="1" si="8"/>
        <v>9.9738887530396281E-2</v>
      </c>
      <c r="AK34" s="10">
        <f t="shared" ca="1" si="8"/>
        <v>9.9835627479504349E-2</v>
      </c>
      <c r="AL34" s="10">
        <f t="shared" ca="1" si="8"/>
        <v>9.9932367428612376E-2</v>
      </c>
      <c r="AM34" s="10">
        <f t="shared" ca="1" si="8"/>
        <v>0.10002910737772043</v>
      </c>
      <c r="AN34" s="10">
        <f t="shared" ca="1" si="8"/>
        <v>0.10012584732682847</v>
      </c>
      <c r="AO34" s="10">
        <f t="shared" ca="1" si="8"/>
        <v>0.10022258727593653</v>
      </c>
    </row>
    <row r="35" spans="2:41" x14ac:dyDescent="0.3">
      <c r="B35">
        <v>13</v>
      </c>
      <c r="C35" s="8">
        <f t="shared" ca="1" si="9"/>
        <v>0.4101935247117201</v>
      </c>
      <c r="D35" s="8">
        <f t="shared" ca="1" si="9"/>
        <v>0.68031051372440243</v>
      </c>
      <c r="E35" s="10">
        <f t="shared" ca="1" si="9"/>
        <v>0.67398751306605464</v>
      </c>
      <c r="F35" s="10">
        <f t="shared" ca="1" si="10"/>
        <v>0.67466150057912067</v>
      </c>
      <c r="G35" s="10">
        <f t="shared" ca="1" si="12"/>
        <v>0.6753354880921868</v>
      </c>
      <c r="H35" s="10">
        <f t="shared" ca="1" si="12"/>
        <v>0.67600947560525271</v>
      </c>
      <c r="I35" s="10">
        <f t="shared" ca="1" si="12"/>
        <v>0.67668346311831884</v>
      </c>
      <c r="J35" s="10">
        <f t="shared" ca="1" si="12"/>
        <v>0.67735745063138486</v>
      </c>
      <c r="K35" s="10">
        <f t="shared" ca="1" si="12"/>
        <v>0.67803143814445099</v>
      </c>
      <c r="L35" s="10">
        <f t="shared" ca="1" si="12"/>
        <v>0.6787054256575169</v>
      </c>
      <c r="M35" s="10">
        <f t="shared" ca="1" si="12"/>
        <v>0.67937941317058304</v>
      </c>
      <c r="N35" s="10">
        <f t="shared" ca="1" si="12"/>
        <v>0.68005340068364906</v>
      </c>
      <c r="O35" s="10">
        <f t="shared" ca="1" si="12"/>
        <v>0.68072738819671519</v>
      </c>
      <c r="P35" s="10">
        <f t="shared" ca="1" si="12"/>
        <v>0.68140137570978121</v>
      </c>
      <c r="Q35" s="10">
        <f t="shared" ca="1" si="12"/>
        <v>0.68207536322284734</v>
      </c>
      <c r="R35" s="10">
        <f t="shared" ca="1" si="12"/>
        <v>0.68274935073591325</v>
      </c>
      <c r="S35" s="10">
        <f t="shared" ca="1" si="12"/>
        <v>0.68342333824897938</v>
      </c>
      <c r="T35" s="10">
        <f t="shared" ca="1" si="12"/>
        <v>0.68409732576204541</v>
      </c>
      <c r="U35" s="10">
        <f t="shared" ca="1" si="12"/>
        <v>0.68477131327511154</v>
      </c>
      <c r="V35" s="10">
        <f t="shared" ca="1" si="12"/>
        <v>0.68544530078817756</v>
      </c>
      <c r="W35" s="10">
        <f t="shared" ca="1" si="12"/>
        <v>0.68611928830124369</v>
      </c>
      <c r="X35" s="10">
        <f t="shared" ca="1" si="12"/>
        <v>0.6867932758143096</v>
      </c>
      <c r="Y35" s="10">
        <f t="shared" ca="1" si="12"/>
        <v>0.68746726332737573</v>
      </c>
      <c r="Z35" s="10">
        <f t="shared" ca="1" si="12"/>
        <v>0.68814125084044175</v>
      </c>
      <c r="AA35" s="10">
        <f t="shared" ca="1" si="12"/>
        <v>0.68881523835350789</v>
      </c>
      <c r="AB35" s="10">
        <f t="shared" ca="1" si="12"/>
        <v>0.6894892258665738</v>
      </c>
      <c r="AC35" s="10">
        <f t="shared" ca="1" si="12"/>
        <v>0.69016321337963993</v>
      </c>
      <c r="AD35" s="10">
        <f t="shared" ca="1" si="11"/>
        <v>0.69083720089270595</v>
      </c>
      <c r="AE35" s="10">
        <f t="shared" ca="1" si="12"/>
        <v>0.69151118840577208</v>
      </c>
      <c r="AF35" s="10">
        <f t="shared" ca="1" si="8"/>
        <v>0.6921851759188381</v>
      </c>
      <c r="AG35" s="10">
        <f t="shared" ca="1" si="8"/>
        <v>0.69285916343190423</v>
      </c>
      <c r="AH35" s="10">
        <f t="shared" ca="1" si="8"/>
        <v>0.69353315094497014</v>
      </c>
      <c r="AI35" s="10">
        <f t="shared" ca="1" si="8"/>
        <v>0.69420713845803628</v>
      </c>
      <c r="AJ35" s="10">
        <f t="shared" ca="1" si="8"/>
        <v>0.6948811259711023</v>
      </c>
      <c r="AK35" s="10">
        <f t="shared" ca="1" si="8"/>
        <v>0.69555511348416843</v>
      </c>
      <c r="AL35" s="10">
        <f t="shared" ca="1" si="8"/>
        <v>0.69622910099723434</v>
      </c>
      <c r="AM35" s="10">
        <f t="shared" ca="1" si="8"/>
        <v>0.69690308851030047</v>
      </c>
      <c r="AN35" s="10">
        <f t="shared" ca="1" si="8"/>
        <v>0.69757707602336649</v>
      </c>
      <c r="AO35" s="10">
        <f t="shared" ca="1" si="8"/>
        <v>0.69825106353643263</v>
      </c>
    </row>
    <row r="36" spans="2:41" x14ac:dyDescent="0.3">
      <c r="B36">
        <v>14</v>
      </c>
      <c r="C36" s="8">
        <f ca="1">RAND()</f>
        <v>0.98310256973594567</v>
      </c>
      <c r="D36" s="8">
        <f t="shared" ca="1" si="9"/>
        <v>0.13805042563456171</v>
      </c>
      <c r="E36" s="10">
        <f t="shared" ca="1" si="9"/>
        <v>0.10264132865825482</v>
      </c>
      <c r="F36" s="10">
        <f t="shared" ca="1" si="10"/>
        <v>0.10274396998691306</v>
      </c>
      <c r="G36" s="10">
        <f t="shared" ca="1" si="12"/>
        <v>0.10284661131557132</v>
      </c>
      <c r="H36" s="10">
        <f t="shared" ca="1" si="12"/>
        <v>0.10294925264422956</v>
      </c>
      <c r="I36" s="10">
        <f t="shared" ca="1" si="12"/>
        <v>0.10305189397288783</v>
      </c>
      <c r="J36" s="10">
        <f t="shared" ca="1" si="12"/>
        <v>0.10315453530154609</v>
      </c>
      <c r="K36" s="10">
        <f t="shared" ca="1" si="12"/>
        <v>0.10325717663020434</v>
      </c>
      <c r="L36" s="10">
        <f t="shared" ca="1" si="12"/>
        <v>0.10335981795886259</v>
      </c>
      <c r="M36" s="10">
        <f t="shared" ca="1" si="12"/>
        <v>0.10346245928752086</v>
      </c>
      <c r="N36" s="10">
        <f t="shared" ca="1" si="12"/>
        <v>0.1035651006161791</v>
      </c>
      <c r="O36" s="10">
        <f t="shared" ca="1" si="12"/>
        <v>0.10366774194483737</v>
      </c>
      <c r="P36" s="10">
        <f t="shared" ca="1" si="12"/>
        <v>0.10377038327349561</v>
      </c>
      <c r="Q36" s="10">
        <f t="shared" ca="1" si="12"/>
        <v>0.10387302460215388</v>
      </c>
      <c r="R36" s="10">
        <f t="shared" ca="1" si="12"/>
        <v>0.10397566593081212</v>
      </c>
      <c r="S36" s="10">
        <f t="shared" ca="1" si="12"/>
        <v>0.10407830725947038</v>
      </c>
      <c r="T36" s="10">
        <f t="shared" ca="1" si="12"/>
        <v>0.10418094858812862</v>
      </c>
      <c r="U36" s="10">
        <f t="shared" ca="1" si="12"/>
        <v>0.10428358991678689</v>
      </c>
      <c r="V36" s="10">
        <f t="shared" ca="1" si="12"/>
        <v>0.10438623124544513</v>
      </c>
      <c r="W36" s="10">
        <f t="shared" ca="1" si="12"/>
        <v>0.1044888725741034</v>
      </c>
      <c r="X36" s="10">
        <f t="shared" ca="1" si="12"/>
        <v>0.10459151390276165</v>
      </c>
      <c r="Y36" s="10">
        <f t="shared" ca="1" si="12"/>
        <v>0.10469415523141991</v>
      </c>
      <c r="Z36" s="10">
        <f t="shared" ca="1" si="12"/>
        <v>0.10479679656007816</v>
      </c>
      <c r="AA36" s="10">
        <f t="shared" ca="1" si="12"/>
        <v>0.10489943788873643</v>
      </c>
      <c r="AB36" s="10">
        <f t="shared" ca="1" si="12"/>
        <v>0.10500207921739467</v>
      </c>
      <c r="AC36" s="10">
        <f t="shared" ca="1" si="12"/>
        <v>0.10510472054605294</v>
      </c>
      <c r="AD36" s="10">
        <f t="shared" ca="1" si="11"/>
        <v>0.10520736187471118</v>
      </c>
      <c r="AE36" s="10">
        <f t="shared" ca="1" si="8"/>
        <v>0.10531000320336945</v>
      </c>
      <c r="AF36" s="10">
        <f t="shared" ca="1" si="8"/>
        <v>0.10541264453202769</v>
      </c>
      <c r="AG36" s="10">
        <f t="shared" ca="1" si="8"/>
        <v>0.10551528586068595</v>
      </c>
      <c r="AH36" s="10">
        <f t="shared" ca="1" si="8"/>
        <v>0.10561792718934419</v>
      </c>
      <c r="AI36" s="10">
        <f t="shared" ca="1" si="8"/>
        <v>0.10572056851800246</v>
      </c>
      <c r="AJ36" s="10">
        <f t="shared" ca="1" si="8"/>
        <v>0.1058232098466607</v>
      </c>
      <c r="AK36" s="10">
        <f t="shared" ca="1" si="8"/>
        <v>0.10592585117531897</v>
      </c>
      <c r="AL36" s="10">
        <f t="shared" ca="1" si="8"/>
        <v>0.10602849250397722</v>
      </c>
      <c r="AM36" s="10">
        <f t="shared" ca="1" si="8"/>
        <v>0.10613113383263548</v>
      </c>
      <c r="AN36" s="10">
        <f t="shared" ca="1" si="8"/>
        <v>0.10623377516129373</v>
      </c>
      <c r="AO36" s="10">
        <f t="shared" ca="1" si="8"/>
        <v>0.106336416489952</v>
      </c>
    </row>
    <row r="37" spans="2:41" x14ac:dyDescent="0.3">
      <c r="B37">
        <v>15</v>
      </c>
      <c r="C37" s="8">
        <f t="shared" ca="1" si="9"/>
        <v>0.17269992037850379</v>
      </c>
      <c r="D37" s="8">
        <f t="shared" ca="1" si="9"/>
        <v>0.65219633519596876</v>
      </c>
      <c r="E37" s="10">
        <f t="shared" ca="1" si="9"/>
        <v>0.2576117351160826</v>
      </c>
      <c r="F37" s="10">
        <f t="shared" ca="1" si="10"/>
        <v>0.25786934685119867</v>
      </c>
      <c r="G37" s="10">
        <f t="shared" ca="1" si="12"/>
        <v>0.25812695858631474</v>
      </c>
      <c r="H37" s="10">
        <f t="shared" ca="1" si="12"/>
        <v>0.25838457032143081</v>
      </c>
      <c r="I37" s="10">
        <f t="shared" ca="1" si="12"/>
        <v>0.25864218205654693</v>
      </c>
      <c r="J37" s="10">
        <f t="shared" ca="1" si="12"/>
        <v>0.258899793791663</v>
      </c>
      <c r="K37" s="10">
        <f t="shared" ca="1" si="12"/>
        <v>0.25915740552677907</v>
      </c>
      <c r="L37" s="10">
        <f t="shared" ca="1" si="12"/>
        <v>0.25941501726189514</v>
      </c>
      <c r="M37" s="10">
        <f t="shared" ca="1" si="12"/>
        <v>0.25967262899701127</v>
      </c>
      <c r="N37" s="10">
        <f t="shared" ca="1" si="12"/>
        <v>0.25993024073212734</v>
      </c>
      <c r="O37" s="10">
        <f t="shared" ca="1" si="12"/>
        <v>0.26018785246724341</v>
      </c>
      <c r="P37" s="10">
        <f t="shared" ca="1" si="12"/>
        <v>0.26044546420235948</v>
      </c>
      <c r="Q37" s="10">
        <f t="shared" ca="1" si="12"/>
        <v>0.2607030759374756</v>
      </c>
      <c r="R37" s="10">
        <f t="shared" ca="1" si="12"/>
        <v>0.26096068767259162</v>
      </c>
      <c r="S37" s="10">
        <f t="shared" ca="1" si="12"/>
        <v>0.26121829940770774</v>
      </c>
      <c r="T37" s="10">
        <f t="shared" ca="1" si="12"/>
        <v>0.26147591114282381</v>
      </c>
      <c r="U37" s="10">
        <f t="shared" ca="1" si="12"/>
        <v>0.26173352287793994</v>
      </c>
      <c r="V37" s="10">
        <f t="shared" ca="1" si="12"/>
        <v>0.26199113461305595</v>
      </c>
      <c r="W37" s="10">
        <f t="shared" ca="1" si="12"/>
        <v>0.26224874634817208</v>
      </c>
      <c r="X37" s="10">
        <f t="shared" ca="1" si="12"/>
        <v>0.26250635808328815</v>
      </c>
      <c r="Y37" s="10">
        <f t="shared" ca="1" si="12"/>
        <v>0.26276396981840427</v>
      </c>
      <c r="Z37" s="10">
        <f t="shared" ca="1" si="12"/>
        <v>0.26302158155352029</v>
      </c>
      <c r="AA37" s="10">
        <f t="shared" ca="1" si="12"/>
        <v>0.26327919328863642</v>
      </c>
      <c r="AB37" s="10">
        <f t="shared" ca="1" si="12"/>
        <v>0.26353680502375249</v>
      </c>
      <c r="AC37" s="10">
        <f t="shared" ca="1" si="12"/>
        <v>0.26379441675886861</v>
      </c>
      <c r="AD37" s="10">
        <f t="shared" ca="1" si="11"/>
        <v>0.26405202849398463</v>
      </c>
      <c r="AE37" s="10">
        <f t="shared" ca="1" si="8"/>
        <v>0.26430964022910075</v>
      </c>
      <c r="AF37" s="10">
        <f t="shared" ca="1" si="8"/>
        <v>0.26456725196421682</v>
      </c>
      <c r="AG37" s="10">
        <f t="shared" ca="1" si="8"/>
        <v>0.26482486369933289</v>
      </c>
      <c r="AH37" s="10">
        <f t="shared" ca="1" si="8"/>
        <v>0.26508247543444896</v>
      </c>
      <c r="AI37" s="10">
        <f t="shared" ca="1" si="8"/>
        <v>0.26534008716956509</v>
      </c>
      <c r="AJ37" s="10">
        <f t="shared" ca="1" si="8"/>
        <v>0.26559769890468116</v>
      </c>
      <c r="AK37" s="10">
        <f t="shared" ca="1" si="8"/>
        <v>0.26585531063979723</v>
      </c>
      <c r="AL37" s="10">
        <f t="shared" ca="1" si="8"/>
        <v>0.2661129223749133</v>
      </c>
      <c r="AM37" s="10">
        <f t="shared" ca="1" si="8"/>
        <v>0.26637053411002942</v>
      </c>
      <c r="AN37" s="10">
        <f t="shared" ca="1" si="8"/>
        <v>0.26662814584514549</v>
      </c>
      <c r="AO37" s="10">
        <f t="shared" ca="1" si="8"/>
        <v>0.26688575758026156</v>
      </c>
    </row>
    <row r="39" spans="2:41" x14ac:dyDescent="0.3">
      <c r="D39" s="4" t="s">
        <v>83</v>
      </c>
      <c r="E39" s="15">
        <f ca="1">F23/E23-1</f>
        <v>9.9999999999988987E-4</v>
      </c>
    </row>
    <row r="40" spans="2:41" x14ac:dyDescent="0.3">
      <c r="D40" t="s">
        <v>71</v>
      </c>
      <c r="E40" s="8">
        <f ca="1">AVERAGE(E23:E37)</f>
        <v>0.52252944639891197</v>
      </c>
      <c r="F40" s="8">
        <f t="shared" ref="F40:AC40" ca="1" si="13">AVERAGE(F23:F37)</f>
        <v>0.52305197584531093</v>
      </c>
      <c r="G40" s="8">
        <f t="shared" ca="1" si="13"/>
        <v>0.52357450529171001</v>
      </c>
      <c r="H40" s="8">
        <f t="shared" ca="1" si="13"/>
        <v>0.52409703473810876</v>
      </c>
      <c r="I40" s="8">
        <f t="shared" ca="1" si="13"/>
        <v>0.52461956418450773</v>
      </c>
      <c r="J40" s="8">
        <f t="shared" ca="1" si="13"/>
        <v>0.52514209363090658</v>
      </c>
      <c r="K40" s="8">
        <f t="shared" ca="1" si="13"/>
        <v>0.52566462307730555</v>
      </c>
      <c r="L40" s="8">
        <f t="shared" ca="1" si="13"/>
        <v>0.52618715252370429</v>
      </c>
      <c r="M40" s="8">
        <f t="shared" ca="1" si="13"/>
        <v>0.52670968197010337</v>
      </c>
      <c r="N40" s="8">
        <f t="shared" ca="1" si="13"/>
        <v>0.52723221141650223</v>
      </c>
      <c r="O40" s="8">
        <f t="shared" ca="1" si="13"/>
        <v>0.52775474086290119</v>
      </c>
      <c r="P40" s="8">
        <f t="shared" ca="1" si="13"/>
        <v>0.52827727030930005</v>
      </c>
      <c r="Q40" s="8">
        <f t="shared" ca="1" si="13"/>
        <v>0.52879979975569902</v>
      </c>
      <c r="R40" s="8">
        <f t="shared" ca="1" si="13"/>
        <v>0.52932232920209787</v>
      </c>
      <c r="S40" s="8">
        <f t="shared" ca="1" si="13"/>
        <v>0.52984485864849684</v>
      </c>
      <c r="T40" s="8">
        <f t="shared" ca="1" si="13"/>
        <v>0.5303673880948957</v>
      </c>
      <c r="U40" s="8">
        <f t="shared" ca="1" si="13"/>
        <v>0.53088991754129466</v>
      </c>
      <c r="V40" s="8">
        <f t="shared" ca="1" si="13"/>
        <v>0.53141244698769341</v>
      </c>
      <c r="W40" s="8">
        <f t="shared" ca="1" si="13"/>
        <v>0.5319349764340926</v>
      </c>
      <c r="X40" s="8">
        <f t="shared" ca="1" si="13"/>
        <v>0.53245750588049146</v>
      </c>
      <c r="Y40" s="8">
        <f t="shared" ca="1" si="13"/>
        <v>0.53298003532689031</v>
      </c>
      <c r="Z40" s="8">
        <f t="shared" ca="1" si="13"/>
        <v>0.53350256477328917</v>
      </c>
      <c r="AA40" s="8">
        <f t="shared" ca="1" si="13"/>
        <v>0.53402509421968813</v>
      </c>
      <c r="AB40" s="8">
        <f t="shared" ca="1" si="13"/>
        <v>0.53454762366608699</v>
      </c>
      <c r="AC40" s="8">
        <f t="shared" ca="1" si="13"/>
        <v>0.53507015311248607</v>
      </c>
      <c r="AD40" s="8">
        <f t="shared" ref="AD40:AO40" ca="1" si="14">AVERAGE(AD23:AD37)</f>
        <v>0.53559268255888492</v>
      </c>
      <c r="AE40" s="8">
        <f t="shared" ca="1" si="14"/>
        <v>0.53611521200528378</v>
      </c>
      <c r="AF40" s="8">
        <f t="shared" ca="1" si="14"/>
        <v>0.53663774145168275</v>
      </c>
      <c r="AG40" s="8">
        <f t="shared" ca="1" si="14"/>
        <v>0.5371602708980816</v>
      </c>
      <c r="AH40" s="8">
        <f t="shared" ca="1" si="14"/>
        <v>0.53768280034448046</v>
      </c>
      <c r="AI40" s="8">
        <f t="shared" ca="1" si="14"/>
        <v>0.53820532979087943</v>
      </c>
      <c r="AJ40" s="8">
        <f t="shared" ca="1" si="14"/>
        <v>0.53872785923727828</v>
      </c>
      <c r="AK40" s="8">
        <f t="shared" ca="1" si="14"/>
        <v>0.53925038868367736</v>
      </c>
      <c r="AL40" s="8">
        <f t="shared" ca="1" si="14"/>
        <v>0.53977291813007622</v>
      </c>
      <c r="AM40" s="8">
        <f t="shared" ca="1" si="14"/>
        <v>0.54029544757647519</v>
      </c>
      <c r="AN40" s="8">
        <f t="shared" ca="1" si="14"/>
        <v>0.54081797702287382</v>
      </c>
      <c r="AO40" s="8">
        <f t="shared" ca="1" si="14"/>
        <v>0.5413405064692729</v>
      </c>
    </row>
    <row r="41" spans="2:41" x14ac:dyDescent="0.3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41" x14ac:dyDescent="0.3">
      <c r="D42" t="s">
        <v>80</v>
      </c>
      <c r="E42" s="13">
        <f ca="1">AC40/E40-1</f>
        <v>2.4000000000000465E-2</v>
      </c>
      <c r="F42" s="8"/>
      <c r="G42" s="8" t="s">
        <v>81</v>
      </c>
      <c r="H42" s="13">
        <f ca="1">AO40/E40-1</f>
        <v>3.6000000000000254E-2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41" x14ac:dyDescent="0.3">
      <c r="C43" s="14" t="s">
        <v>82</v>
      </c>
      <c r="D43" s="14"/>
      <c r="E43" s="14"/>
      <c r="F43" s="6"/>
    </row>
    <row r="44" spans="2:41" x14ac:dyDescent="0.3">
      <c r="B44" t="s">
        <v>79</v>
      </c>
      <c r="C44" t="s">
        <v>76</v>
      </c>
      <c r="D44" t="s">
        <v>78</v>
      </c>
      <c r="E44" s="9" t="s">
        <v>77</v>
      </c>
      <c r="F44" s="12" t="s">
        <v>85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2:41" x14ac:dyDescent="0.3">
      <c r="B45">
        <v>1</v>
      </c>
      <c r="C45">
        <f ca="1">C23/SUM($C23:$E23)</f>
        <v>0.3429941029894224</v>
      </c>
      <c r="D45">
        <f ca="1">D23/SUM($C23:$E23)</f>
        <v>0.22507997351663767</v>
      </c>
      <c r="E45" s="10">
        <f ca="1">E23/SUM($C23:$E23)</f>
        <v>0.43192592349393993</v>
      </c>
      <c r="F45" s="10">
        <f ca="1">F23/($C23+$D23+F23)</f>
        <v>0.4321711834799018</v>
      </c>
      <c r="G45" s="10">
        <f ca="1">G23/($C23+$D23+G23)</f>
        <v>0.43241623178043676</v>
      </c>
      <c r="H45" s="10">
        <f ca="1">H23/($C23+$D23+H23)</f>
        <v>0.43266106866948689</v>
      </c>
      <c r="I45" s="10">
        <f ca="1">I23/($C23+$D23+I23)</f>
        <v>0.43290569442052218</v>
      </c>
      <c r="J45" s="10">
        <f ca="1">J23/($C23+$D23+J23)</f>
        <v>0.43315010930654096</v>
      </c>
      <c r="K45" s="10">
        <f ca="1">K23/($C23+$D23+K23)</f>
        <v>0.43339431360007119</v>
      </c>
      <c r="L45" s="10">
        <f ca="1">L23/($C23+$D23+L23)</f>
        <v>0.43363830757317123</v>
      </c>
      <c r="M45" s="10">
        <f ca="1">M23/($C23+$D23+M23)</f>
        <v>0.43388209149743134</v>
      </c>
      <c r="N45" s="10">
        <f ca="1">N23/($C23+$D23+N23)</f>
        <v>0.43412566564397409</v>
      </c>
      <c r="O45" s="10">
        <f ca="1">O23/($C23+$D23+O23)</f>
        <v>0.43436903028345586</v>
      </c>
      <c r="P45" s="10">
        <f ca="1">P23/($C23+$D23+P23)</f>
        <v>0.43461218568606735</v>
      </c>
      <c r="Q45" s="10">
        <f ca="1">Q23/($C23+$D23+Q23)</f>
        <v>0.43485513212153509</v>
      </c>
      <c r="R45" s="10">
        <f ca="1">R23/($C23+$D23+R23)</f>
        <v>0.43509786985912219</v>
      </c>
      <c r="S45" s="10">
        <f ca="1">S23/($C23+$D23+S23)</f>
        <v>0.43534039916762929</v>
      </c>
      <c r="T45" s="10">
        <f ca="1">T23/($C23+$D23+T23)</f>
        <v>0.43558272031539552</v>
      </c>
      <c r="U45" s="10">
        <f ca="1">U23/($C23+$D23+U23)</f>
        <v>0.43582483357029983</v>
      </c>
      <c r="V45" s="10">
        <f ca="1">V23/($C23+$D23+V23)</f>
        <v>0.43606673919976147</v>
      </c>
      <c r="W45" s="10">
        <f ca="1">W23/($C23+$D23+W23)</f>
        <v>0.43630843747074138</v>
      </c>
      <c r="X45" s="10">
        <f ca="1">X23/($C23+$D23+X23)</f>
        <v>0.43654992864974296</v>
      </c>
      <c r="Y45" s="10">
        <f ca="1">Y23/($C23+$D23+Y23)</f>
        <v>0.43679121300281315</v>
      </c>
      <c r="Z45" s="10">
        <f ca="1">Z23/($C23+$D23+Z23)</f>
        <v>0.43703229079554334</v>
      </c>
      <c r="AA45" s="10">
        <f ca="1">AA23/($C23+$D23+AA23)</f>
        <v>0.43727316229307045</v>
      </c>
      <c r="AB45" s="10">
        <f ca="1">AB23/($C23+$D23+AB23)</f>
        <v>0.43751382776007774</v>
      </c>
      <c r="AC45" s="10">
        <f ca="1">AC23/($C23+$D23+AC23)</f>
        <v>0.43775428746079603</v>
      </c>
      <c r="AD45" s="10">
        <f ca="1">AD23/($C23+$D23+AD23)</f>
        <v>0.43799454165900414</v>
      </c>
      <c r="AE45" s="10">
        <f ca="1">AE23/($C23+$D23+AE23)</f>
        <v>0.43823459061803061</v>
      </c>
      <c r="AF45" s="10">
        <f t="shared" ref="AF45:AO45" ca="1" si="15">AF23/($C23+$D23+AF23)</f>
        <v>0.43847443460075408</v>
      </c>
      <c r="AG45" s="10">
        <f t="shared" ca="1" si="15"/>
        <v>0.43871407386960454</v>
      </c>
      <c r="AH45" s="10">
        <f t="shared" ca="1" si="15"/>
        <v>0.43895350868656408</v>
      </c>
      <c r="AI45" s="10">
        <f t="shared" ca="1" si="15"/>
        <v>0.43919273931316793</v>
      </c>
      <c r="AJ45" s="10">
        <f t="shared" ca="1" si="15"/>
        <v>0.43943176601050554</v>
      </c>
      <c r="AK45" s="10">
        <f t="shared" ca="1" si="15"/>
        <v>0.43967058903922152</v>
      </c>
      <c r="AL45" s="10">
        <f t="shared" ca="1" si="15"/>
        <v>0.43990920865951616</v>
      </c>
      <c r="AM45" s="10">
        <f t="shared" ca="1" si="15"/>
        <v>0.44014762513114708</v>
      </c>
      <c r="AN45" s="10">
        <f t="shared" ca="1" si="15"/>
        <v>0.44038583871342951</v>
      </c>
      <c r="AO45" s="10">
        <f t="shared" ca="1" si="15"/>
        <v>0.44062384966523765</v>
      </c>
    </row>
    <row r="46" spans="2:41" x14ac:dyDescent="0.3">
      <c r="B46">
        <v>2</v>
      </c>
      <c r="C46">
        <f ca="1">C24/SUM($C24:$E24)</f>
        <v>0.24292137218425033</v>
      </c>
      <c r="D46">
        <f ca="1">D24/SUM($C24:$E24)</f>
        <v>0.21566397349946551</v>
      </c>
      <c r="E46" s="10">
        <f ca="1">E24/SUM($C24:$E24)</f>
        <v>0.54141465431628411</v>
      </c>
      <c r="F46" s="10">
        <f t="shared" ref="F46:AC46" ca="1" si="16">F24/($C24+$D24+F24)</f>
        <v>0.54166280479038886</v>
      </c>
      <c r="G46" s="10">
        <f t="shared" ca="1" si="16"/>
        <v>0.54191068685053367</v>
      </c>
      <c r="H46" s="10">
        <f t="shared" ca="1" si="16"/>
        <v>0.54215830093198158</v>
      </c>
      <c r="I46" s="10">
        <f t="shared" ca="1" si="16"/>
        <v>0.54240564746905462</v>
      </c>
      <c r="J46" s="10">
        <f t="shared" ca="1" si="16"/>
        <v>0.54265272689513688</v>
      </c>
      <c r="K46" s="10">
        <f t="shared" ca="1" si="16"/>
        <v>0.54289953964267723</v>
      </c>
      <c r="L46" s="10">
        <f t="shared" ca="1" si="16"/>
        <v>0.54314608614319093</v>
      </c>
      <c r="M46" s="10">
        <f t="shared" ca="1" si="16"/>
        <v>0.54339236682726333</v>
      </c>
      <c r="N46" s="10">
        <f t="shared" ca="1" si="16"/>
        <v>0.5436383821245514</v>
      </c>
      <c r="O46" s="10">
        <f t="shared" ca="1" si="16"/>
        <v>0.54388413246378708</v>
      </c>
      <c r="P46" s="10">
        <f t="shared" ca="1" si="16"/>
        <v>0.54412961827277884</v>
      </c>
      <c r="Q46" s="10">
        <f t="shared" ca="1" si="16"/>
        <v>0.54437483997841485</v>
      </c>
      <c r="R46" s="10">
        <f t="shared" ca="1" si="16"/>
        <v>0.54461979800666527</v>
      </c>
      <c r="S46" s="10">
        <f t="shared" ca="1" si="16"/>
        <v>0.54486449278258464</v>
      </c>
      <c r="T46" s="10">
        <f t="shared" ca="1" si="16"/>
        <v>0.54510892473031458</v>
      </c>
      <c r="U46" s="10">
        <f t="shared" ca="1" si="16"/>
        <v>0.54535309427308587</v>
      </c>
      <c r="V46" s="10">
        <f t="shared" ca="1" si="16"/>
        <v>0.5455970018332208</v>
      </c>
      <c r="W46" s="10">
        <f t="shared" ca="1" si="16"/>
        <v>0.54584064783213659</v>
      </c>
      <c r="X46" s="10">
        <f t="shared" ca="1" si="16"/>
        <v>0.54608403269034644</v>
      </c>
      <c r="Y46" s="10">
        <f t="shared" ca="1" si="16"/>
        <v>0.54632715682746313</v>
      </c>
      <c r="Z46" s="10">
        <f t="shared" ca="1" si="16"/>
        <v>0.54657002066220028</v>
      </c>
      <c r="AA46" s="10">
        <f t="shared" ca="1" si="16"/>
        <v>0.54681262461237612</v>
      </c>
      <c r="AB46" s="10">
        <f t="shared" ca="1" si="16"/>
        <v>0.54705496909491458</v>
      </c>
      <c r="AC46" s="10">
        <f t="shared" ca="1" si="16"/>
        <v>0.54729705452584854</v>
      </c>
      <c r="AD46" s="10">
        <f t="shared" ref="AD46:AO46" ca="1" si="17">AD24/($C24+$D24+AD24)</f>
        <v>0.54753888132032213</v>
      </c>
      <c r="AE46" s="10">
        <f t="shared" ca="1" si="17"/>
        <v>0.54778044989259222</v>
      </c>
      <c r="AF46" s="10">
        <f t="shared" ca="1" si="17"/>
        <v>0.54802176065603236</v>
      </c>
      <c r="AG46" s="10">
        <f t="shared" ca="1" si="17"/>
        <v>0.54826281402313348</v>
      </c>
      <c r="AH46" s="10">
        <f t="shared" ca="1" si="17"/>
        <v>0.54850361040550732</v>
      </c>
      <c r="AI46" s="10">
        <f t="shared" ca="1" si="17"/>
        <v>0.54874415021388856</v>
      </c>
      <c r="AJ46" s="10">
        <f t="shared" ca="1" si="17"/>
        <v>0.54898443385813689</v>
      </c>
      <c r="AK46" s="10">
        <f t="shared" ca="1" si="17"/>
        <v>0.5492244617472396</v>
      </c>
      <c r="AL46" s="10">
        <f t="shared" ca="1" si="17"/>
        <v>0.54946423428931346</v>
      </c>
      <c r="AM46" s="10">
        <f t="shared" ca="1" si="17"/>
        <v>0.54970375189160803</v>
      </c>
      <c r="AN46" s="10">
        <f t="shared" ca="1" si="17"/>
        <v>0.54994301496050668</v>
      </c>
      <c r="AO46" s="10">
        <f t="shared" ca="1" si="17"/>
        <v>0.55018202390152993</v>
      </c>
    </row>
    <row r="47" spans="2:41" x14ac:dyDescent="0.3">
      <c r="B47">
        <v>3</v>
      </c>
      <c r="C47">
        <f ca="1">C25/SUM($C25:$E25)</f>
        <v>0.24372189375769768</v>
      </c>
      <c r="D47">
        <f ca="1">D25/SUM($C25:$E25)</f>
        <v>0.38523029142434018</v>
      </c>
      <c r="E47" s="10">
        <f ca="1">E25/SUM($C25:$E25)</f>
        <v>0.37104781481796212</v>
      </c>
      <c r="F47" s="10">
        <f t="shared" ref="F47:AC47" ca="1" si="18">F25/($C25+$D25+F25)</f>
        <v>0.37128109959209321</v>
      </c>
      <c r="G47" s="10">
        <f t="shared" ca="1" si="18"/>
        <v>0.37151421137498902</v>
      </c>
      <c r="H47" s="10">
        <f t="shared" ca="1" si="18"/>
        <v>0.37174715035899947</v>
      </c>
      <c r="I47" s="10">
        <f t="shared" ca="1" si="18"/>
        <v>0.37197991673618946</v>
      </c>
      <c r="J47" s="10">
        <f t="shared" ca="1" si="18"/>
        <v>0.37221251069833927</v>
      </c>
      <c r="K47" s="10">
        <f t="shared" ca="1" si="18"/>
        <v>0.37244493243694538</v>
      </c>
      <c r="L47" s="10">
        <f t="shared" ca="1" si="18"/>
        <v>0.37267718214322049</v>
      </c>
      <c r="M47" s="10">
        <f t="shared" ca="1" si="18"/>
        <v>0.37290926000809477</v>
      </c>
      <c r="N47" s="10">
        <f t="shared" ca="1" si="18"/>
        <v>0.37314116622221533</v>
      </c>
      <c r="O47" s="10">
        <f t="shared" ca="1" si="18"/>
        <v>0.37337290097594811</v>
      </c>
      <c r="P47" s="10">
        <f t="shared" ca="1" si="18"/>
        <v>0.37360446445937695</v>
      </c>
      <c r="Q47" s="10">
        <f t="shared" ca="1" si="18"/>
        <v>0.37383585686230536</v>
      </c>
      <c r="R47" s="10">
        <f t="shared" ca="1" si="18"/>
        <v>0.37406707837425623</v>
      </c>
      <c r="S47" s="10">
        <f t="shared" ca="1" si="18"/>
        <v>0.37429812918447269</v>
      </c>
      <c r="T47" s="10">
        <f t="shared" ca="1" si="18"/>
        <v>0.37452900948191853</v>
      </c>
      <c r="U47" s="10">
        <f t="shared" ca="1" si="18"/>
        <v>0.37475971945527869</v>
      </c>
      <c r="V47" s="10">
        <f t="shared" ca="1" si="18"/>
        <v>0.37499025929295998</v>
      </c>
      <c r="W47" s="10">
        <f t="shared" ca="1" si="18"/>
        <v>0.37522062918309135</v>
      </c>
      <c r="X47" s="10">
        <f t="shared" ca="1" si="18"/>
        <v>0.3754508293135243</v>
      </c>
      <c r="Y47" s="10">
        <f t="shared" ca="1" si="18"/>
        <v>0.37568085987183386</v>
      </c>
      <c r="Z47" s="10">
        <f t="shared" ca="1" si="18"/>
        <v>0.37591072104531859</v>
      </c>
      <c r="AA47" s="10">
        <f t="shared" ca="1" si="18"/>
        <v>0.3761404130210016</v>
      </c>
      <c r="AB47" s="10">
        <f t="shared" ca="1" si="18"/>
        <v>0.3763699359856304</v>
      </c>
      <c r="AC47" s="10">
        <f t="shared" ca="1" si="18"/>
        <v>0.37659929012567817</v>
      </c>
      <c r="AD47" s="10">
        <f t="shared" ref="AD47:AO47" ca="1" si="19">AD25/($C25+$D25+AD25)</f>
        <v>0.37682847562734345</v>
      </c>
      <c r="AE47" s="10">
        <f t="shared" ca="1" si="19"/>
        <v>0.37705749267655142</v>
      </c>
      <c r="AF47" s="10">
        <f t="shared" ca="1" si="19"/>
        <v>0.3772863414589539</v>
      </c>
      <c r="AG47" s="10">
        <f t="shared" ca="1" si="19"/>
        <v>0.37751502215992999</v>
      </c>
      <c r="AH47" s="10">
        <f t="shared" ca="1" si="19"/>
        <v>0.37774353496458662</v>
      </c>
      <c r="AI47" s="10">
        <f t="shared" ca="1" si="19"/>
        <v>0.37797188005775895</v>
      </c>
      <c r="AJ47" s="10">
        <f t="shared" ca="1" si="19"/>
        <v>0.37820005762401104</v>
      </c>
      <c r="AK47" s="10">
        <f t="shared" ca="1" si="19"/>
        <v>0.37842806784763616</v>
      </c>
      <c r="AL47" s="10">
        <f t="shared" ca="1" si="19"/>
        <v>0.37865591091265727</v>
      </c>
      <c r="AM47" s="10">
        <f t="shared" ca="1" si="19"/>
        <v>0.37888358700282798</v>
      </c>
      <c r="AN47" s="10">
        <f t="shared" ca="1" si="19"/>
        <v>0.37911109630163209</v>
      </c>
      <c r="AO47" s="10">
        <f t="shared" ca="1" si="19"/>
        <v>0.3793384389922852</v>
      </c>
    </row>
    <row r="48" spans="2:41" x14ac:dyDescent="0.3">
      <c r="B48">
        <v>4</v>
      </c>
      <c r="C48">
        <f ca="1">C26/SUM($C26:$E26)</f>
        <v>0.27701402724361429</v>
      </c>
      <c r="D48">
        <f ca="1">D26/SUM($C26:$E26)</f>
        <v>0.32810982838596681</v>
      </c>
      <c r="E48" s="10">
        <f ca="1">E26/SUM($C26:$E26)</f>
        <v>0.39487614437041896</v>
      </c>
      <c r="F48" s="10">
        <f t="shared" ref="F48:AC48" ca="1" si="20">F26/($C26+$D26+F26)</f>
        <v>0.3951149990273905</v>
      </c>
      <c r="G48" s="10">
        <f t="shared" ca="1" si="20"/>
        <v>0.39535366519720816</v>
      </c>
      <c r="H48" s="10">
        <f t="shared" ca="1" si="20"/>
        <v>0.39559214310289509</v>
      </c>
      <c r="I48" s="10">
        <f t="shared" ca="1" si="20"/>
        <v>0.3958304329671225</v>
      </c>
      <c r="J48" s="10">
        <f t="shared" ca="1" si="20"/>
        <v>0.39606853501221068</v>
      </c>
      <c r="K48" s="10">
        <f t="shared" ca="1" si="20"/>
        <v>0.39630644946012977</v>
      </c>
      <c r="L48" s="10">
        <f t="shared" ca="1" si="20"/>
        <v>0.39654417653249996</v>
      </c>
      <c r="M48" s="10">
        <f t="shared" ca="1" si="20"/>
        <v>0.39678171645059279</v>
      </c>
      <c r="N48" s="10">
        <f t="shared" ca="1" si="20"/>
        <v>0.39701906943533133</v>
      </c>
      <c r="O48" s="10">
        <f t="shared" ca="1" si="20"/>
        <v>0.39725623570729113</v>
      </c>
      <c r="P48" s="10">
        <f t="shared" ca="1" si="20"/>
        <v>0.39749321548670086</v>
      </c>
      <c r="Q48" s="10">
        <f t="shared" ca="1" si="20"/>
        <v>0.39773000899344307</v>
      </c>
      <c r="R48" s="10">
        <f t="shared" ca="1" si="20"/>
        <v>0.39796661644705456</v>
      </c>
      <c r="S48" s="10">
        <f t="shared" ca="1" si="20"/>
        <v>0.39820303806672758</v>
      </c>
      <c r="T48" s="10">
        <f t="shared" ca="1" si="20"/>
        <v>0.3984392740713098</v>
      </c>
      <c r="U48" s="10">
        <f t="shared" ca="1" si="20"/>
        <v>0.39867532467930583</v>
      </c>
      <c r="V48" s="10">
        <f t="shared" ca="1" si="20"/>
        <v>0.39891119010887705</v>
      </c>
      <c r="W48" s="10">
        <f t="shared" ca="1" si="20"/>
        <v>0.39914687057784309</v>
      </c>
      <c r="X48" s="10">
        <f t="shared" ca="1" si="20"/>
        <v>0.39938236630368174</v>
      </c>
      <c r="Y48" s="10">
        <f t="shared" ca="1" si="20"/>
        <v>0.39961767750353022</v>
      </c>
      <c r="Z48" s="10">
        <f t="shared" ca="1" si="20"/>
        <v>0.39985280439418536</v>
      </c>
      <c r="AA48" s="10">
        <f t="shared" ca="1" si="20"/>
        <v>0.40008774719210477</v>
      </c>
      <c r="AB48" s="10">
        <f t="shared" ca="1" si="20"/>
        <v>0.40032250611340692</v>
      </c>
      <c r="AC48" s="10">
        <f t="shared" ca="1" si="20"/>
        <v>0.40055708137387258</v>
      </c>
      <c r="AD48" s="10">
        <f ca="1">AD26/($C26+$D26+AD26)</f>
        <v>0.40079147318894465</v>
      </c>
      <c r="AE48" s="10">
        <f ca="1">AE26/($C26+$D26+AE26)</f>
        <v>0.40102568177372927</v>
      </c>
      <c r="AF48" s="10">
        <f ca="1">AF26/($C26+$D26+AF26)</f>
        <v>0.40125970734299649</v>
      </c>
      <c r="AG48" s="10">
        <f ca="1">AG26/($C26+$D26+AG26)</f>
        <v>0.40149355011118082</v>
      </c>
      <c r="AH48" s="10">
        <f ca="1">AH26/($C26+$D26+AH26)</f>
        <v>0.40172721029238179</v>
      </c>
      <c r="AI48" s="10">
        <f ca="1">AI26/($C26+$D26+AI26)</f>
        <v>0.40196068810036495</v>
      </c>
      <c r="AJ48" s="10">
        <f ca="1">AJ26/($C26+$D26+AJ26)</f>
        <v>0.40219398374856202</v>
      </c>
      <c r="AK48" s="10">
        <f ca="1">AK26/($C26+$D26+AK26)</f>
        <v>0.40242709745007194</v>
      </c>
      <c r="AL48" s="10">
        <f ca="1">AL26/($C26+$D26+AL26)</f>
        <v>0.40266002941766138</v>
      </c>
      <c r="AM48" s="10">
        <f ca="1">AM26/($C26+$D26+AM26)</f>
        <v>0.40289277986376559</v>
      </c>
      <c r="AN48" s="10">
        <f ca="1">AN26/($C26+$D26+AN26)</f>
        <v>0.4031253490004883</v>
      </c>
      <c r="AO48" s="10">
        <f ca="1">AO26/($C26+$D26+AO26)</f>
        <v>0.4033577370396037</v>
      </c>
    </row>
    <row r="49" spans="2:41" x14ac:dyDescent="0.3">
      <c r="B49">
        <v>5</v>
      </c>
      <c r="C49">
        <f ca="1">C27/SUM($C27:$E27)</f>
        <v>0.31515375124379746</v>
      </c>
      <c r="D49">
        <f ca="1">D27/SUM($C27:$E27)</f>
        <v>0.2989352459075123</v>
      </c>
      <c r="E49" s="10">
        <f ca="1">E27/SUM($C27:$E27)</f>
        <v>0.38591100284869034</v>
      </c>
      <c r="F49" s="10">
        <f t="shared" ref="F49:AC49" ca="1" si="21">F27/($C27+$D27+F27)</f>
        <v>0.38614789513008146</v>
      </c>
      <c r="G49" s="10">
        <f t="shared" ca="1" si="21"/>
        <v>0.38638460471380692</v>
      </c>
      <c r="H49" s="10">
        <f t="shared" ca="1" si="21"/>
        <v>0.38662113181113716</v>
      </c>
      <c r="I49" s="10">
        <f t="shared" ca="1" si="21"/>
        <v>0.38685747663301723</v>
      </c>
      <c r="J49" s="10">
        <f t="shared" ca="1" si="21"/>
        <v>0.38709363939006686</v>
      </c>
      <c r="K49" s="10">
        <f t="shared" ca="1" si="21"/>
        <v>0.38732962029258178</v>
      </c>
      <c r="L49" s="10">
        <f t="shared" ca="1" si="21"/>
        <v>0.38756541955053359</v>
      </c>
      <c r="M49" s="10">
        <f t="shared" ca="1" si="21"/>
        <v>0.38780103737357102</v>
      </c>
      <c r="N49" s="10">
        <f t="shared" ca="1" si="21"/>
        <v>0.38803647397102031</v>
      </c>
      <c r="O49" s="10">
        <f t="shared" ca="1" si="21"/>
        <v>0.3882717295518856</v>
      </c>
      <c r="P49" s="10">
        <f t="shared" ca="1" si="21"/>
        <v>0.38850680432484996</v>
      </c>
      <c r="Q49" s="10">
        <f t="shared" ca="1" si="21"/>
        <v>0.38874169849827572</v>
      </c>
      <c r="R49" s="10">
        <f t="shared" ca="1" si="21"/>
        <v>0.3889764122802053</v>
      </c>
      <c r="S49" s="10">
        <f t="shared" ca="1" si="21"/>
        <v>0.38921094587836153</v>
      </c>
      <c r="T49" s="10">
        <f t="shared" ca="1" si="21"/>
        <v>0.3894452995001485</v>
      </c>
      <c r="U49" s="10">
        <f t="shared" ca="1" si="21"/>
        <v>0.38967947335265224</v>
      </c>
      <c r="V49" s="10">
        <f t="shared" ca="1" si="21"/>
        <v>0.3899134676426409</v>
      </c>
      <c r="W49" s="10">
        <f t="shared" ca="1" si="21"/>
        <v>0.39014728257656606</v>
      </c>
      <c r="X49" s="10">
        <f t="shared" ca="1" si="21"/>
        <v>0.39038091836056255</v>
      </c>
      <c r="Y49" s="10">
        <f t="shared" ca="1" si="21"/>
        <v>0.39061437520044973</v>
      </c>
      <c r="Z49" s="10">
        <f t="shared" ca="1" si="21"/>
        <v>0.39084765330173149</v>
      </c>
      <c r="AA49" s="10">
        <f t="shared" ca="1" si="21"/>
        <v>0.39108075286959754</v>
      </c>
      <c r="AB49" s="10">
        <f t="shared" ca="1" si="21"/>
        <v>0.39131367410892326</v>
      </c>
      <c r="AC49" s="10">
        <f t="shared" ca="1" si="21"/>
        <v>0.39154641722427097</v>
      </c>
      <c r="AD49" s="10">
        <f t="shared" ref="AD49:AO49" ca="1" si="22">AD27/($C27+$D27+AD27)</f>
        <v>0.39177898241989012</v>
      </c>
      <c r="AE49" s="10">
        <f t="shared" ca="1" si="22"/>
        <v>0.39201136989971797</v>
      </c>
      <c r="AF49" s="10">
        <f t="shared" ca="1" si="22"/>
        <v>0.39224357986738023</v>
      </c>
      <c r="AG49" s="10">
        <f t="shared" ca="1" si="22"/>
        <v>0.39247561252619184</v>
      </c>
      <c r="AH49" s="10">
        <f t="shared" ca="1" si="22"/>
        <v>0.39270746807915702</v>
      </c>
      <c r="AI49" s="10">
        <f t="shared" ca="1" si="22"/>
        <v>0.39293914672897051</v>
      </c>
      <c r="AJ49" s="10">
        <f t="shared" ca="1" si="22"/>
        <v>0.39317064867801754</v>
      </c>
      <c r="AK49" s="10">
        <f t="shared" ca="1" si="22"/>
        <v>0.39340197412837524</v>
      </c>
      <c r="AL49" s="10">
        <f t="shared" ca="1" si="22"/>
        <v>0.39363312328181221</v>
      </c>
      <c r="AM49" s="10">
        <f t="shared" ca="1" si="22"/>
        <v>0.39386409633979003</v>
      </c>
      <c r="AN49" s="10">
        <f t="shared" ca="1" si="22"/>
        <v>0.39409489350346305</v>
      </c>
      <c r="AO49" s="10">
        <f t="shared" ca="1" si="22"/>
        <v>0.39432551497367968</v>
      </c>
    </row>
    <row r="50" spans="2:41" x14ac:dyDescent="0.3">
      <c r="B50">
        <v>6</v>
      </c>
      <c r="C50">
        <f ca="1">C28/SUM($C28:$E28)</f>
        <v>0.20497217683474117</v>
      </c>
      <c r="D50">
        <f ca="1">D28/SUM($C28:$E28)</f>
        <v>0.2110407579794725</v>
      </c>
      <c r="E50" s="10">
        <f ca="1">E28/SUM($C28:$E28)</f>
        <v>0.58398706518578636</v>
      </c>
      <c r="F50" s="10">
        <f t="shared" ref="F50:AC50" ca="1" si="23">F28/($C28+$D28+F28)</f>
        <v>0.58422986956405154</v>
      </c>
      <c r="G50" s="10">
        <f t="shared" ca="1" si="23"/>
        <v>0.58447239068392265</v>
      </c>
      <c r="H50" s="10">
        <f t="shared" ca="1" si="23"/>
        <v>0.58471462904078952</v>
      </c>
      <c r="I50" s="10">
        <f t="shared" ca="1" si="23"/>
        <v>0.58495658512888737</v>
      </c>
      <c r="J50" s="10">
        <f t="shared" ca="1" si="23"/>
        <v>0.58519825944130044</v>
      </c>
      <c r="K50" s="10">
        <f t="shared" ca="1" si="23"/>
        <v>0.5854396524699651</v>
      </c>
      <c r="L50" s="10">
        <f t="shared" ca="1" si="23"/>
        <v>0.5856807647056731</v>
      </c>
      <c r="M50" s="10">
        <f t="shared" ca="1" si="23"/>
        <v>0.58592159663807553</v>
      </c>
      <c r="N50" s="10">
        <f t="shared" ca="1" si="23"/>
        <v>0.58616214875568495</v>
      </c>
      <c r="O50" s="10">
        <f t="shared" ca="1" si="23"/>
        <v>0.58640242154588007</v>
      </c>
      <c r="P50" s="10">
        <f t="shared" ca="1" si="23"/>
        <v>0.58664241549490792</v>
      </c>
      <c r="Q50" s="10">
        <f t="shared" ca="1" si="23"/>
        <v>0.58688213108788789</v>
      </c>
      <c r="R50" s="10">
        <f t="shared" ca="1" si="23"/>
        <v>0.58712156880881439</v>
      </c>
      <c r="S50" s="10">
        <f t="shared" ca="1" si="23"/>
        <v>0.58736072914056092</v>
      </c>
      <c r="T50" s="10">
        <f t="shared" ca="1" si="23"/>
        <v>0.58759961256488213</v>
      </c>
      <c r="U50" s="10">
        <f t="shared" ca="1" si="23"/>
        <v>0.58783821956241822</v>
      </c>
      <c r="V50" s="10">
        <f t="shared" ca="1" si="23"/>
        <v>0.58807655061269759</v>
      </c>
      <c r="W50" s="10">
        <f t="shared" ca="1" si="23"/>
        <v>0.58831460619414011</v>
      </c>
      <c r="X50" s="10">
        <f t="shared" ca="1" si="23"/>
        <v>0.58855238678406008</v>
      </c>
      <c r="Y50" s="10">
        <f t="shared" ca="1" si="23"/>
        <v>0.58878989285867023</v>
      </c>
      <c r="Z50" s="10">
        <f t="shared" ca="1" si="23"/>
        <v>0.58902712489308406</v>
      </c>
      <c r="AA50" s="10">
        <f t="shared" ca="1" si="23"/>
        <v>0.58926408336131908</v>
      </c>
      <c r="AB50" s="10">
        <f t="shared" ca="1" si="23"/>
        <v>0.58950076873630053</v>
      </c>
      <c r="AC50" s="10">
        <f t="shared" ca="1" si="23"/>
        <v>0.58973718148986431</v>
      </c>
      <c r="AD50" s="10">
        <f t="shared" ref="AD50:AO50" ca="1" si="24">AD28/($C28+$D28+AD28)</f>
        <v>0.58997332209275943</v>
      </c>
      <c r="AE50" s="10">
        <f t="shared" ca="1" si="24"/>
        <v>0.59020919101465241</v>
      </c>
      <c r="AF50" s="10">
        <f t="shared" ca="1" si="24"/>
        <v>0.59044478872412887</v>
      </c>
      <c r="AG50" s="10">
        <f t="shared" ca="1" si="24"/>
        <v>0.59068011568869838</v>
      </c>
      <c r="AH50" s="10">
        <f t="shared" ca="1" si="24"/>
        <v>0.59091517237479574</v>
      </c>
      <c r="AI50" s="10">
        <f t="shared" ca="1" si="24"/>
        <v>0.59114995924778568</v>
      </c>
      <c r="AJ50" s="10">
        <f t="shared" ca="1" si="24"/>
        <v>0.59138447677196448</v>
      </c>
      <c r="AK50" s="10">
        <f t="shared" ca="1" si="24"/>
        <v>0.59161872541056448</v>
      </c>
      <c r="AL50" s="10">
        <f t="shared" ca="1" si="24"/>
        <v>0.59185270562575576</v>
      </c>
      <c r="AM50" s="10">
        <f t="shared" ca="1" si="24"/>
        <v>0.59208641787865024</v>
      </c>
      <c r="AN50" s="10">
        <f t="shared" ca="1" si="24"/>
        <v>0.59231986262930414</v>
      </c>
      <c r="AO50" s="10">
        <f t="shared" ca="1" si="24"/>
        <v>0.59255304033672096</v>
      </c>
    </row>
    <row r="51" spans="2:41" x14ac:dyDescent="0.3">
      <c r="B51">
        <v>7</v>
      </c>
      <c r="C51">
        <f ca="1">C29/SUM($C29:$E29)</f>
        <v>0.3178644833324929</v>
      </c>
      <c r="D51">
        <f ca="1">D29/SUM($C29:$E29)</f>
        <v>0.23852600696718759</v>
      </c>
      <c r="E51" s="10">
        <f ca="1">E29/SUM($C29:$E29)</f>
        <v>0.44360950970031948</v>
      </c>
      <c r="F51" s="10">
        <f t="shared" ref="F51:AC51" ca="1" si="25">F29/($C29+$D29+F29)</f>
        <v>0.44385622036972411</v>
      </c>
      <c r="G51" s="10">
        <f t="shared" ca="1" si="25"/>
        <v>0.44410271234675869</v>
      </c>
      <c r="H51" s="10">
        <f t="shared" ca="1" si="25"/>
        <v>0.44434898592207828</v>
      </c>
      <c r="I51" s="10">
        <f t="shared" ca="1" si="25"/>
        <v>0.44459504138582329</v>
      </c>
      <c r="J51" s="10">
        <f t="shared" ca="1" si="25"/>
        <v>0.44484087902762054</v>
      </c>
      <c r="K51" s="10">
        <f t="shared" ca="1" si="25"/>
        <v>0.4450864991365841</v>
      </c>
      <c r="L51" s="10">
        <f t="shared" ca="1" si="25"/>
        <v>0.44533190200131667</v>
      </c>
      <c r="M51" s="10">
        <f t="shared" ca="1" si="25"/>
        <v>0.44557708790991074</v>
      </c>
      <c r="N51" s="10">
        <f t="shared" ca="1" si="25"/>
        <v>0.44582205714994938</v>
      </c>
      <c r="O51" s="10">
        <f t="shared" ca="1" si="25"/>
        <v>0.44606681000850812</v>
      </c>
      <c r="P51" s="10">
        <f t="shared" ca="1" si="25"/>
        <v>0.44631134677215478</v>
      </c>
      <c r="Q51" s="10">
        <f t="shared" ca="1" si="25"/>
        <v>0.44655566772695221</v>
      </c>
      <c r="R51" s="10">
        <f t="shared" ca="1" si="25"/>
        <v>0.44679977315845809</v>
      </c>
      <c r="S51" s="10">
        <f t="shared" ca="1" si="25"/>
        <v>0.44704366335172663</v>
      </c>
      <c r="T51" s="10">
        <f t="shared" ca="1" si="25"/>
        <v>0.44728733859130948</v>
      </c>
      <c r="U51" s="10">
        <f t="shared" ca="1" si="25"/>
        <v>0.4475307991612571</v>
      </c>
      <c r="V51" s="10">
        <f t="shared" ca="1" si="25"/>
        <v>0.4477740453451195</v>
      </c>
      <c r="W51" s="10">
        <f t="shared" ca="1" si="25"/>
        <v>0.44801707742594793</v>
      </c>
      <c r="X51" s="10">
        <f t="shared" ca="1" si="25"/>
        <v>0.44825989568629498</v>
      </c>
      <c r="Y51" s="10">
        <f t="shared" ca="1" si="25"/>
        <v>0.44850250040821671</v>
      </c>
      <c r="Z51" s="10">
        <f t="shared" ca="1" si="25"/>
        <v>0.44874489187327321</v>
      </c>
      <c r="AA51" s="10">
        <f t="shared" ca="1" si="25"/>
        <v>0.44898707036252977</v>
      </c>
      <c r="AB51" s="10">
        <f t="shared" ca="1" si="25"/>
        <v>0.44922903615655801</v>
      </c>
      <c r="AC51" s="10">
        <f t="shared" ca="1" si="25"/>
        <v>0.44947078953543679</v>
      </c>
      <c r="AD51" s="10">
        <f t="shared" ref="AD51:AO51" ca="1" si="26">AD29/($C29+$D29+AD29)</f>
        <v>0.44971233077875372</v>
      </c>
      <c r="AE51" s="10">
        <f t="shared" ca="1" si="26"/>
        <v>0.44995366016560562</v>
      </c>
      <c r="AF51" s="10">
        <f t="shared" ca="1" si="26"/>
        <v>0.45019477797460022</v>
      </c>
      <c r="AG51" s="10">
        <f t="shared" ca="1" si="26"/>
        <v>0.45043568448385685</v>
      </c>
      <c r="AH51" s="10">
        <f t="shared" ca="1" si="26"/>
        <v>0.45067637997100757</v>
      </c>
      <c r="AI51" s="10">
        <f t="shared" ca="1" si="26"/>
        <v>0.45091686471319825</v>
      </c>
      <c r="AJ51" s="10">
        <f t="shared" ca="1" si="26"/>
        <v>0.45115713898708959</v>
      </c>
      <c r="AK51" s="10">
        <f t="shared" ca="1" si="26"/>
        <v>0.45139720306885861</v>
      </c>
      <c r="AL51" s="10">
        <f t="shared" ca="1" si="26"/>
        <v>0.45163705723419872</v>
      </c>
      <c r="AM51" s="10">
        <f t="shared" ca="1" si="26"/>
        <v>0.45187670175832206</v>
      </c>
      <c r="AN51" s="10">
        <f t="shared" ca="1" si="26"/>
        <v>0.45211613691595942</v>
      </c>
      <c r="AO51" s="10">
        <f t="shared" ca="1" si="26"/>
        <v>0.45235536298136197</v>
      </c>
    </row>
    <row r="52" spans="2:41" x14ac:dyDescent="0.3">
      <c r="B52">
        <v>8</v>
      </c>
      <c r="C52">
        <f ca="1">C30/SUM($C30:$E30)</f>
        <v>8.2027318259408538E-2</v>
      </c>
      <c r="D52">
        <f ca="1">D30/SUM($C30:$E30)</f>
        <v>0.25505498664334036</v>
      </c>
      <c r="E52" s="10">
        <f ca="1">E30/SUM($C30:$E30)</f>
        <v>0.66291769509725107</v>
      </c>
      <c r="F52" s="10">
        <f t="shared" ref="F52:AC52" ca="1" si="27">F30/($C30+$D30+F30)</f>
        <v>0.66314100488586492</v>
      </c>
      <c r="G52" s="10">
        <f t="shared" ca="1" si="27"/>
        <v>0.66336401899448105</v>
      </c>
      <c r="H52" s="10">
        <f t="shared" ca="1" si="27"/>
        <v>0.66358673800996681</v>
      </c>
      <c r="I52" s="10">
        <f t="shared" ca="1" si="27"/>
        <v>0.66380916251763766</v>
      </c>
      <c r="J52" s="10">
        <f t="shared" ca="1" si="27"/>
        <v>0.66403129310126163</v>
      </c>
      <c r="K52" s="10">
        <f t="shared" ca="1" si="27"/>
        <v>0.66425313034306566</v>
      </c>
      <c r="L52" s="10">
        <f t="shared" ca="1" si="27"/>
        <v>0.66447467482373934</v>
      </c>
      <c r="M52" s="10">
        <f t="shared" ca="1" si="27"/>
        <v>0.66469592712244085</v>
      </c>
      <c r="N52" s="10">
        <f t="shared" ca="1" si="27"/>
        <v>0.66491688781680158</v>
      </c>
      <c r="O52" s="10">
        <f t="shared" ca="1" si="27"/>
        <v>0.66513755748293157</v>
      </c>
      <c r="P52" s="10">
        <f t="shared" ca="1" si="27"/>
        <v>0.66535793669542409</v>
      </c>
      <c r="Q52" s="10">
        <f t="shared" ca="1" si="27"/>
        <v>0.66557802602736094</v>
      </c>
      <c r="R52" s="10">
        <f t="shared" ca="1" si="27"/>
        <v>0.6657978260503169</v>
      </c>
      <c r="S52" s="10">
        <f t="shared" ca="1" si="27"/>
        <v>0.66601733733436552</v>
      </c>
      <c r="T52" s="10">
        <f t="shared" ca="1" si="27"/>
        <v>0.66623656044808344</v>
      </c>
      <c r="U52" s="10">
        <f t="shared" ca="1" si="27"/>
        <v>0.66645549595855524</v>
      </c>
      <c r="V52" s="10">
        <f t="shared" ca="1" si="27"/>
        <v>0.66667414443137885</v>
      </c>
      <c r="W52" s="10">
        <f t="shared" ca="1" si="27"/>
        <v>0.66689250643067</v>
      </c>
      <c r="X52" s="10">
        <f t="shared" ca="1" si="27"/>
        <v>0.66711058251906696</v>
      </c>
      <c r="Y52" s="10">
        <f t="shared" ca="1" si="27"/>
        <v>0.66732837325773586</v>
      </c>
      <c r="Z52" s="10">
        <f t="shared" ca="1" si="27"/>
        <v>0.66754587920637509</v>
      </c>
      <c r="AA52" s="10">
        <f t="shared" ca="1" si="27"/>
        <v>0.66776310092322033</v>
      </c>
      <c r="AB52" s="10">
        <f t="shared" ca="1" si="27"/>
        <v>0.66798003896504921</v>
      </c>
      <c r="AC52" s="10">
        <f t="shared" ca="1" si="27"/>
        <v>0.66819669388718606</v>
      </c>
      <c r="AD52" s="10">
        <f t="shared" ref="AD52:AO52" ca="1" si="28">AD30/($C30+$D30+AD30)</f>
        <v>0.6684130662435066</v>
      </c>
      <c r="AE52" s="10">
        <f t="shared" ca="1" si="28"/>
        <v>0.66862915658644295</v>
      </c>
      <c r="AF52" s="10">
        <f t="shared" ca="1" si="28"/>
        <v>0.66884496546698791</v>
      </c>
      <c r="AG52" s="10">
        <f t="shared" ca="1" si="28"/>
        <v>0.66906049343470009</v>
      </c>
      <c r="AH52" s="10">
        <f t="shared" ca="1" si="28"/>
        <v>0.66927574103770793</v>
      </c>
      <c r="AI52" s="10">
        <f t="shared" ca="1" si="28"/>
        <v>0.66949070882271533</v>
      </c>
      <c r="AJ52" s="10">
        <f t="shared" ca="1" si="28"/>
        <v>0.669705397335005</v>
      </c>
      <c r="AK52" s="10">
        <f t="shared" ca="1" si="28"/>
        <v>0.66991980711844468</v>
      </c>
      <c r="AL52" s="10">
        <f t="shared" ca="1" si="28"/>
        <v>0.67013393871548976</v>
      </c>
      <c r="AM52" s="10">
        <f t="shared" ca="1" si="28"/>
        <v>0.67034779266718991</v>
      </c>
      <c r="AN52" s="10">
        <f t="shared" ca="1" si="28"/>
        <v>0.6705613695131919</v>
      </c>
      <c r="AO52" s="10">
        <f t="shared" ca="1" si="28"/>
        <v>0.67077466979174549</v>
      </c>
    </row>
    <row r="53" spans="2:41" x14ac:dyDescent="0.3">
      <c r="B53">
        <v>9</v>
      </c>
      <c r="C53">
        <f ca="1">C31/SUM($C31:$E31)</f>
        <v>0.80731768322470954</v>
      </c>
      <c r="D53">
        <f ca="1">D31/SUM($C31:$E31)</f>
        <v>0.13957648602158571</v>
      </c>
      <c r="E53" s="10">
        <f ca="1">E31/SUM($C31:$E31)</f>
        <v>5.3105830753704654E-2</v>
      </c>
      <c r="F53" s="10">
        <f t="shared" ref="F53:AC53" ca="1" si="29">F31/($C31+$D31+F31)</f>
        <v>5.3156113684881483E-2</v>
      </c>
      <c r="G53" s="10">
        <f t="shared" ca="1" si="29"/>
        <v>5.3206391275991832E-2</v>
      </c>
      <c r="H53" s="10">
        <f t="shared" ca="1" si="29"/>
        <v>5.3256663527886307E-2</v>
      </c>
      <c r="I53" s="10">
        <f t="shared" ca="1" si="29"/>
        <v>5.3306930441415393E-2</v>
      </c>
      <c r="J53" s="10">
        <f t="shared" ca="1" si="29"/>
        <v>5.3357192017429327E-2</v>
      </c>
      <c r="K53" s="10">
        <f t="shared" ca="1" si="29"/>
        <v>5.340744825677822E-2</v>
      </c>
      <c r="L53" s="10">
        <f t="shared" ca="1" si="29"/>
        <v>5.3457699160311963E-2</v>
      </c>
      <c r="M53" s="10">
        <f t="shared" ca="1" si="29"/>
        <v>5.3507944728880291E-2</v>
      </c>
      <c r="N53" s="10">
        <f t="shared" ca="1" si="29"/>
        <v>5.3558184963332749E-2</v>
      </c>
      <c r="O53" s="10">
        <f t="shared" ca="1" si="29"/>
        <v>5.3608419864518718E-2</v>
      </c>
      <c r="P53" s="10">
        <f t="shared" ca="1" si="29"/>
        <v>5.3658649433287367E-2</v>
      </c>
      <c r="Q53" s="10">
        <f t="shared" ca="1" si="29"/>
        <v>5.3708873670487711E-2</v>
      </c>
      <c r="R53" s="10">
        <f t="shared" ca="1" si="29"/>
        <v>5.3759092576968572E-2</v>
      </c>
      <c r="S53" s="10">
        <f t="shared" ca="1" si="29"/>
        <v>5.3809306153578602E-2</v>
      </c>
      <c r="T53" s="10">
        <f t="shared" ca="1" si="29"/>
        <v>5.385951440116625E-2</v>
      </c>
      <c r="U53" s="10">
        <f t="shared" ca="1" si="29"/>
        <v>5.3909717320579822E-2</v>
      </c>
      <c r="V53" s="10">
        <f t="shared" ca="1" si="29"/>
        <v>5.3959914912667412E-2</v>
      </c>
      <c r="W53" s="10">
        <f t="shared" ca="1" si="29"/>
        <v>5.4010107178276957E-2</v>
      </c>
      <c r="X53" s="10">
        <f t="shared" ca="1" si="29"/>
        <v>5.4060294118256184E-2</v>
      </c>
      <c r="Y53" s="10">
        <f t="shared" ca="1" si="29"/>
        <v>5.4110475733452686E-2</v>
      </c>
      <c r="Z53" s="10">
        <f t="shared" ca="1" si="29"/>
        <v>5.4160652024713832E-2</v>
      </c>
      <c r="AA53" s="10">
        <f t="shared" ca="1" si="29"/>
        <v>5.4210822992886827E-2</v>
      </c>
      <c r="AB53" s="10">
        <f t="shared" ca="1" si="29"/>
        <v>5.4260988638818689E-2</v>
      </c>
      <c r="AC53" s="10">
        <f t="shared" ca="1" si="29"/>
        <v>5.4311148963356273E-2</v>
      </c>
      <c r="AD53" s="10">
        <f t="shared" ref="AD53:AO53" ca="1" si="30">AD31/($C31+$D31+AD31)</f>
        <v>5.4361303967346251E-2</v>
      </c>
      <c r="AE53" s="10">
        <f t="shared" ca="1" si="30"/>
        <v>5.4411453651635126E-2</v>
      </c>
      <c r="AF53" s="10">
        <f t="shared" ca="1" si="30"/>
        <v>5.4461598017069172E-2</v>
      </c>
      <c r="AG53" s="10">
        <f t="shared" ca="1" si="30"/>
        <v>5.4511737064494546E-2</v>
      </c>
      <c r="AH53" s="10">
        <f t="shared" ca="1" si="30"/>
        <v>5.4561870794757168E-2</v>
      </c>
      <c r="AI53" s="10">
        <f t="shared" ca="1" si="30"/>
        <v>5.4611999208702841E-2</v>
      </c>
      <c r="AJ53" s="10">
        <f t="shared" ca="1" si="30"/>
        <v>5.4662122307177125E-2</v>
      </c>
      <c r="AK53" s="10">
        <f t="shared" ca="1" si="30"/>
        <v>5.4712240091025439E-2</v>
      </c>
      <c r="AL53" s="10">
        <f t="shared" ca="1" si="30"/>
        <v>5.4762352561093026E-2</v>
      </c>
      <c r="AM53" s="10">
        <f t="shared" ca="1" si="30"/>
        <v>5.4812459718224946E-2</v>
      </c>
      <c r="AN53" s="10">
        <f t="shared" ca="1" si="30"/>
        <v>5.4862561563266049E-2</v>
      </c>
      <c r="AO53" s="10">
        <f t="shared" ca="1" si="30"/>
        <v>5.4912658097061043E-2</v>
      </c>
    </row>
    <row r="54" spans="2:41" x14ac:dyDescent="0.3">
      <c r="B54">
        <v>10</v>
      </c>
      <c r="C54">
        <f ca="1">C32/SUM($C32:$E32)</f>
        <v>0.40981316797026579</v>
      </c>
      <c r="D54">
        <f ca="1">D32/SUM($C32:$E32)</f>
        <v>0.43245658239670637</v>
      </c>
      <c r="E54" s="10">
        <f ca="1">E32/SUM($C32:$E32)</f>
        <v>0.15773024963302773</v>
      </c>
      <c r="F54" s="10">
        <f t="shared" ref="F54:AC54" ca="1" si="31">F32/($C32+$D32+F32)</f>
        <v>0.15786308009962882</v>
      </c>
      <c r="G54" s="10">
        <f t="shared" ca="1" si="31"/>
        <v>0.15799586867667909</v>
      </c>
      <c r="H54" s="10">
        <f t="shared" ca="1" si="31"/>
        <v>0.15812861538399089</v>
      </c>
      <c r="I54" s="10">
        <f t="shared" ca="1" si="31"/>
        <v>0.15826132024136416</v>
      </c>
      <c r="J54" s="10">
        <f t="shared" ca="1" si="31"/>
        <v>0.15839398326858625</v>
      </c>
      <c r="K54" s="10">
        <f t="shared" ca="1" si="31"/>
        <v>0.15852660448543215</v>
      </c>
      <c r="L54" s="10">
        <f t="shared" ca="1" si="31"/>
        <v>0.15865918391166423</v>
      </c>
      <c r="M54" s="10">
        <f t="shared" ca="1" si="31"/>
        <v>0.15879172156703258</v>
      </c>
      <c r="N54" s="10">
        <f t="shared" ca="1" si="31"/>
        <v>0.15892421747127469</v>
      </c>
      <c r="O54" s="10">
        <f t="shared" ca="1" si="31"/>
        <v>0.15905667164411574</v>
      </c>
      <c r="P54" s="10">
        <f t="shared" ca="1" si="31"/>
        <v>0.1591890841052685</v>
      </c>
      <c r="Q54" s="10">
        <f t="shared" ca="1" si="31"/>
        <v>0.15932145487443317</v>
      </c>
      <c r="R54" s="10">
        <f t="shared" ca="1" si="31"/>
        <v>0.1594537839712977</v>
      </c>
      <c r="S54" s="10">
        <f t="shared" ca="1" si="31"/>
        <v>0.15958607141553757</v>
      </c>
      <c r="T54" s="10">
        <f t="shared" ca="1" si="31"/>
        <v>0.15971831722681587</v>
      </c>
      <c r="U54" s="10">
        <f t="shared" ca="1" si="31"/>
        <v>0.1598505214247834</v>
      </c>
      <c r="V54" s="10">
        <f t="shared" ca="1" si="31"/>
        <v>0.15998268402907842</v>
      </c>
      <c r="W54" s="10">
        <f t="shared" ca="1" si="31"/>
        <v>0.16011480505932713</v>
      </c>
      <c r="X54" s="10">
        <f t="shared" ca="1" si="31"/>
        <v>0.16024688453514302</v>
      </c>
      <c r="Y54" s="10">
        <f t="shared" ca="1" si="31"/>
        <v>0.16037892247612759</v>
      </c>
      <c r="Z54" s="10">
        <f t="shared" ca="1" si="31"/>
        <v>0.16051091890186972</v>
      </c>
      <c r="AA54" s="10">
        <f t="shared" ca="1" si="31"/>
        <v>0.16064287383194623</v>
      </c>
      <c r="AB54" s="10">
        <f t="shared" ca="1" si="31"/>
        <v>0.16077478728592137</v>
      </c>
      <c r="AC54" s="10">
        <f t="shared" ca="1" si="31"/>
        <v>0.16090665928334733</v>
      </c>
      <c r="AD54" s="10">
        <f t="shared" ref="AD54:AO54" ca="1" si="32">AD32/($C32+$D32+AD32)</f>
        <v>0.16103848984376387</v>
      </c>
      <c r="AE54" s="10">
        <f t="shared" ca="1" si="32"/>
        <v>0.16117027898669856</v>
      </c>
      <c r="AF54" s="10">
        <f t="shared" ca="1" si="32"/>
        <v>0.16130202673166663</v>
      </c>
      <c r="AG54" s="10">
        <f t="shared" ca="1" si="32"/>
        <v>0.16143373309817108</v>
      </c>
      <c r="AH54" s="10">
        <f t="shared" ca="1" si="32"/>
        <v>0.16156539810570267</v>
      </c>
      <c r="AI54" s="10">
        <f t="shared" ca="1" si="32"/>
        <v>0.1616970217737399</v>
      </c>
      <c r="AJ54" s="10">
        <f t="shared" ca="1" si="32"/>
        <v>0.16182860412174904</v>
      </c>
      <c r="AK54" s="10">
        <f t="shared" ca="1" si="32"/>
        <v>0.16196014516918428</v>
      </c>
      <c r="AL54" s="10">
        <f t="shared" ca="1" si="32"/>
        <v>0.16209164493548728</v>
      </c>
      <c r="AM54" s="10">
        <f t="shared" ca="1" si="32"/>
        <v>0.16222310344008783</v>
      </c>
      <c r="AN54" s="10">
        <f t="shared" ca="1" si="32"/>
        <v>0.16235452070240328</v>
      </c>
      <c r="AO54" s="10">
        <f t="shared" ca="1" si="32"/>
        <v>0.16248589674183905</v>
      </c>
    </row>
    <row r="55" spans="2:41" x14ac:dyDescent="0.3">
      <c r="B55">
        <v>11</v>
      </c>
      <c r="C55">
        <f ca="1">C33/SUM($C33:$E33)</f>
        <v>0.37099042439580915</v>
      </c>
      <c r="D55">
        <f ca="1">D33/SUM($C33:$E33)</f>
        <v>0.29827775976201876</v>
      </c>
      <c r="E55" s="10">
        <f ca="1">E33/SUM($C33:$E33)</f>
        <v>0.33073181584217209</v>
      </c>
      <c r="F55" s="10">
        <f t="shared" ref="F55:AC55" ca="1" si="33">F33/($C33+$D33+F33)</f>
        <v>0.33095309094128861</v>
      </c>
      <c r="G55" s="10">
        <f t="shared" ca="1" si="33"/>
        <v>0.33117421977172595</v>
      </c>
      <c r="H55" s="10">
        <f t="shared" ca="1" si="33"/>
        <v>0.33139520247846727</v>
      </c>
      <c r="I55" s="10">
        <f t="shared" ca="1" si="33"/>
        <v>0.33161603920630439</v>
      </c>
      <c r="J55" s="10">
        <f t="shared" ca="1" si="33"/>
        <v>0.33183673009983766</v>
      </c>
      <c r="K55" s="10">
        <f t="shared" ca="1" si="33"/>
        <v>0.33205727530347678</v>
      </c>
      <c r="L55" s="10">
        <f t="shared" ca="1" si="33"/>
        <v>0.33227767496144062</v>
      </c>
      <c r="M55" s="10">
        <f t="shared" ca="1" si="33"/>
        <v>0.33249792921775784</v>
      </c>
      <c r="N55" s="10">
        <f t="shared" ca="1" si="33"/>
        <v>0.33271803821626722</v>
      </c>
      <c r="O55" s="10">
        <f t="shared" ca="1" si="33"/>
        <v>0.3329380021006178</v>
      </c>
      <c r="P55" s="10">
        <f t="shared" ca="1" si="33"/>
        <v>0.33315782101426916</v>
      </c>
      <c r="Q55" s="10">
        <f t="shared" ca="1" si="33"/>
        <v>0.33337749510049214</v>
      </c>
      <c r="R55" s="10">
        <f t="shared" ca="1" si="33"/>
        <v>0.3335970245023685</v>
      </c>
      <c r="S55" s="10">
        <f t="shared" ca="1" si="33"/>
        <v>0.33381640936279189</v>
      </c>
      <c r="T55" s="10">
        <f t="shared" ca="1" si="33"/>
        <v>0.33403564982446765</v>
      </c>
      <c r="U55" s="10">
        <f t="shared" ca="1" si="33"/>
        <v>0.33425474602991345</v>
      </c>
      <c r="V55" s="10">
        <f t="shared" ca="1" si="33"/>
        <v>0.33447369812145933</v>
      </c>
      <c r="W55" s="10">
        <f t="shared" ca="1" si="33"/>
        <v>0.33469250624124836</v>
      </c>
      <c r="X55" s="10">
        <f t="shared" ca="1" si="33"/>
        <v>0.33491117053123654</v>
      </c>
      <c r="Y55" s="10">
        <f t="shared" ca="1" si="33"/>
        <v>0.33512969113319335</v>
      </c>
      <c r="Z55" s="10">
        <f t="shared" ca="1" si="33"/>
        <v>0.33534806818870216</v>
      </c>
      <c r="AA55" s="10">
        <f t="shared" ca="1" si="33"/>
        <v>0.33556630183916025</v>
      </c>
      <c r="AB55" s="10">
        <f t="shared" ca="1" si="33"/>
        <v>0.33578439222577927</v>
      </c>
      <c r="AC55" s="10">
        <f t="shared" ca="1" si="33"/>
        <v>0.33600233948958558</v>
      </c>
      <c r="AD55" s="10">
        <f t="shared" ref="AD55:AO55" ca="1" si="34">AD33/($C33+$D33+AD33)</f>
        <v>0.3362201437714204</v>
      </c>
      <c r="AE55" s="10">
        <f t="shared" ca="1" si="34"/>
        <v>0.33643780521194039</v>
      </c>
      <c r="AF55" s="10">
        <f t="shared" ca="1" si="34"/>
        <v>0.33665532395161746</v>
      </c>
      <c r="AG55" s="10">
        <f t="shared" ca="1" si="34"/>
        <v>0.33687270013073983</v>
      </c>
      <c r="AH55" s="10">
        <f t="shared" ca="1" si="34"/>
        <v>0.3370899338894115</v>
      </c>
      <c r="AI55" s="10">
        <f t="shared" ca="1" si="34"/>
        <v>0.33730702536755325</v>
      </c>
      <c r="AJ55" s="10">
        <f t="shared" ca="1" si="34"/>
        <v>0.33752397470490236</v>
      </c>
      <c r="AK55" s="10">
        <f t="shared" ca="1" si="34"/>
        <v>0.33774078204101343</v>
      </c>
      <c r="AL55" s="10">
        <f t="shared" ca="1" si="34"/>
        <v>0.33795744751525825</v>
      </c>
      <c r="AM55" s="10">
        <f t="shared" ca="1" si="34"/>
        <v>0.33817397126682625</v>
      </c>
      <c r="AN55" s="10">
        <f t="shared" ca="1" si="34"/>
        <v>0.33839035343472518</v>
      </c>
      <c r="AO55" s="10">
        <f t="shared" ca="1" si="34"/>
        <v>0.3386065941577806</v>
      </c>
    </row>
    <row r="56" spans="2:41" x14ac:dyDescent="0.3">
      <c r="B56">
        <v>12</v>
      </c>
      <c r="C56">
        <f ca="1">C34/SUM($C34:$E34)</f>
        <v>0.62889976532080683</v>
      </c>
      <c r="D56">
        <f ca="1">D34/SUM($C34:$E34)</f>
        <v>3.9962535918984417E-2</v>
      </c>
      <c r="E56" s="10">
        <f ca="1">E34/SUM($C34:$E34)</f>
        <v>0.33113769876020882</v>
      </c>
      <c r="F56" s="10">
        <f t="shared" ref="F56:AC56" ca="1" si="35">F34/($C34+$D34+F34)</f>
        <v>0.33135911096550069</v>
      </c>
      <c r="G56" s="10">
        <f t="shared" ca="1" si="35"/>
        <v>0.33158037663198531</v>
      </c>
      <c r="H56" s="10">
        <f t="shared" ca="1" si="35"/>
        <v>0.33180149590509178</v>
      </c>
      <c r="I56" s="10">
        <f t="shared" ca="1" si="35"/>
        <v>0.33202246893005688</v>
      </c>
      <c r="J56" s="10">
        <f t="shared" ca="1" si="35"/>
        <v>0.3322432958519253</v>
      </c>
      <c r="K56" s="10">
        <f t="shared" ca="1" si="35"/>
        <v>0.3324639768155499</v>
      </c>
      <c r="L56" s="10">
        <f t="shared" ca="1" si="35"/>
        <v>0.33268451196559212</v>
      </c>
      <c r="M56" s="10">
        <f t="shared" ca="1" si="35"/>
        <v>0.33290490144652252</v>
      </c>
      <c r="N56" s="10">
        <f t="shared" ca="1" si="35"/>
        <v>0.33312514540262061</v>
      </c>
      <c r="O56" s="10">
        <f t="shared" ca="1" si="35"/>
        <v>0.3333452439779756</v>
      </c>
      <c r="P56" s="10">
        <f t="shared" ca="1" si="35"/>
        <v>0.33356519731648643</v>
      </c>
      <c r="Q56" s="10">
        <f t="shared" ca="1" si="35"/>
        <v>0.3337850055618623</v>
      </c>
      <c r="R56" s="10">
        <f t="shared" ca="1" si="35"/>
        <v>0.33400466885762264</v>
      </c>
      <c r="S56" s="10">
        <f t="shared" ca="1" si="35"/>
        <v>0.33422418734709808</v>
      </c>
      <c r="T56" s="10">
        <f t="shared" ca="1" si="35"/>
        <v>0.33444356117342988</v>
      </c>
      <c r="U56" s="10">
        <f t="shared" ca="1" si="35"/>
        <v>0.33466279047957093</v>
      </c>
      <c r="V56" s="10">
        <f t="shared" ca="1" si="35"/>
        <v>0.3348818754082859</v>
      </c>
      <c r="W56" s="10">
        <f t="shared" ca="1" si="35"/>
        <v>0.33510081610215137</v>
      </c>
      <c r="X56" s="10">
        <f t="shared" ca="1" si="35"/>
        <v>0.33531961270355615</v>
      </c>
      <c r="Y56" s="10">
        <f t="shared" ca="1" si="35"/>
        <v>0.33553826535470205</v>
      </c>
      <c r="Z56" s="10">
        <f t="shared" ca="1" si="35"/>
        <v>0.33575677419760336</v>
      </c>
      <c r="AA56" s="10">
        <f t="shared" ca="1" si="35"/>
        <v>0.33597513937408796</v>
      </c>
      <c r="AB56" s="10">
        <f t="shared" ca="1" si="35"/>
        <v>0.33619336102579717</v>
      </c>
      <c r="AC56" s="10">
        <f t="shared" ca="1" si="35"/>
        <v>0.33641143929418615</v>
      </c>
      <c r="AD56" s="10">
        <f t="shared" ref="AD56:AO56" ca="1" si="36">AD34/($C34+$D34+AD34)</f>
        <v>0.33662937432052437</v>
      </c>
      <c r="AE56" s="10">
        <f t="shared" ca="1" si="36"/>
        <v>0.33684716624589556</v>
      </c>
      <c r="AF56" s="10">
        <f t="shared" ca="1" si="36"/>
        <v>0.33706481521119852</v>
      </c>
      <c r="AG56" s="10">
        <f t="shared" ca="1" si="36"/>
        <v>0.33728232135714692</v>
      </c>
      <c r="AH56" s="10">
        <f t="shared" ca="1" si="36"/>
        <v>0.33749968482426973</v>
      </c>
      <c r="AI56" s="10">
        <f t="shared" ca="1" si="36"/>
        <v>0.33771690575291197</v>
      </c>
      <c r="AJ56" s="10">
        <f t="shared" ca="1" si="36"/>
        <v>0.33793398428323429</v>
      </c>
      <c r="AK56" s="10">
        <f t="shared" ca="1" si="36"/>
        <v>0.3381509205552139</v>
      </c>
      <c r="AL56" s="10">
        <f t="shared" ca="1" si="36"/>
        <v>0.33836771470864441</v>
      </c>
      <c r="AM56" s="10">
        <f t="shared" ca="1" si="36"/>
        <v>0.33858436688313653</v>
      </c>
      <c r="AN56" s="10">
        <f t="shared" ca="1" si="36"/>
        <v>0.33880087721811791</v>
      </c>
      <c r="AO56" s="10">
        <f t="shared" ca="1" si="36"/>
        <v>0.33901724585283399</v>
      </c>
    </row>
    <row r="57" spans="2:41" x14ac:dyDescent="0.3">
      <c r="B57">
        <v>13</v>
      </c>
      <c r="C57">
        <f ca="1">C35/SUM($C35:$E35)</f>
        <v>0.23247123193222838</v>
      </c>
      <c r="D57">
        <f ca="1">D35/SUM($C35:$E35)</f>
        <v>0.38555611850066884</v>
      </c>
      <c r="E57" s="10">
        <f ca="1">E35/SUM($C35:$E35)</f>
        <v>0.38197264956710281</v>
      </c>
      <c r="F57" s="10">
        <f t="shared" ref="F57:AC57" ca="1" si="37">F35/($C35+$D35+F35)</f>
        <v>0.38220862897397329</v>
      </c>
      <c r="G57" s="10">
        <f t="shared" ca="1" si="37"/>
        <v>0.38244442824310071</v>
      </c>
      <c r="H57" s="10">
        <f t="shared" ca="1" si="37"/>
        <v>0.38268004758067153</v>
      </c>
      <c r="I57" s="10">
        <f t="shared" ca="1" si="37"/>
        <v>0.3829154871925583</v>
      </c>
      <c r="J57" s="10">
        <f t="shared" ca="1" si="37"/>
        <v>0.3831507472843193</v>
      </c>
      <c r="K57" s="10">
        <f t="shared" ca="1" si="37"/>
        <v>0.38338582806119936</v>
      </c>
      <c r="L57" s="10">
        <f t="shared" ca="1" si="37"/>
        <v>0.38362072972813066</v>
      </c>
      <c r="M57" s="10">
        <f t="shared" ca="1" si="37"/>
        <v>0.38385545248973335</v>
      </c>
      <c r="N57" s="10">
        <f t="shared" ca="1" si="37"/>
        <v>0.38408999655031584</v>
      </c>
      <c r="O57" s="10">
        <f t="shared" ca="1" si="37"/>
        <v>0.38432436211387561</v>
      </c>
      <c r="P57" s="10">
        <f t="shared" ca="1" si="37"/>
        <v>0.38455854938409978</v>
      </c>
      <c r="Q57" s="10">
        <f t="shared" ca="1" si="37"/>
        <v>0.38479255856436567</v>
      </c>
      <c r="R57" s="10">
        <f t="shared" ca="1" si="37"/>
        <v>0.38502638985774129</v>
      </c>
      <c r="S57" s="10">
        <f t="shared" ca="1" si="37"/>
        <v>0.38526004346698633</v>
      </c>
      <c r="T57" s="10">
        <f t="shared" ca="1" si="37"/>
        <v>0.38549351959455219</v>
      </c>
      <c r="U57" s="10">
        <f t="shared" ca="1" si="37"/>
        <v>0.38572681844258283</v>
      </c>
      <c r="V57" s="10">
        <f t="shared" ca="1" si="37"/>
        <v>0.38595994021291546</v>
      </c>
      <c r="W57" s="10">
        <f t="shared" ca="1" si="37"/>
        <v>0.386192885107081</v>
      </c>
      <c r="X57" s="10">
        <f t="shared" ca="1" si="37"/>
        <v>0.38642565332630457</v>
      </c>
      <c r="Y57" s="10">
        <f t="shared" ca="1" si="37"/>
        <v>0.38665824507150631</v>
      </c>
      <c r="Z57" s="10">
        <f t="shared" ca="1" si="37"/>
        <v>0.38689066054330168</v>
      </c>
      <c r="AA57" s="10">
        <f t="shared" ca="1" si="37"/>
        <v>0.38712289994200222</v>
      </c>
      <c r="AB57" s="10">
        <f t="shared" ca="1" si="37"/>
        <v>0.38735496346761616</v>
      </c>
      <c r="AC57" s="10">
        <f t="shared" ca="1" si="37"/>
        <v>0.38758685131984899</v>
      </c>
      <c r="AD57" s="10">
        <f t="shared" ref="AD57:AO57" ca="1" si="38">AD35/($C35+$D35+AD35)</f>
        <v>0.38781856369810352</v>
      </c>
      <c r="AE57" s="10">
        <f t="shared" ca="1" si="38"/>
        <v>0.3880501008014815</v>
      </c>
      <c r="AF57" s="10">
        <f t="shared" ca="1" si="38"/>
        <v>0.38828146282878312</v>
      </c>
      <c r="AG57" s="10">
        <f t="shared" ca="1" si="38"/>
        <v>0.38851264997850815</v>
      </c>
      <c r="AH57" s="10">
        <f t="shared" ca="1" si="38"/>
        <v>0.3887436624488565</v>
      </c>
      <c r="AI57" s="10">
        <f t="shared" ca="1" si="38"/>
        <v>0.38897450043772874</v>
      </c>
      <c r="AJ57" s="10">
        <f t="shared" ca="1" si="38"/>
        <v>0.38920516414272632</v>
      </c>
      <c r="AK57" s="10">
        <f t="shared" ca="1" si="38"/>
        <v>0.38943565376115269</v>
      </c>
      <c r="AL57" s="10">
        <f t="shared" ca="1" si="38"/>
        <v>0.38966596949001348</v>
      </c>
      <c r="AM57" s="10">
        <f t="shared" ca="1" si="38"/>
        <v>0.38989611152601722</v>
      </c>
      <c r="AN57" s="10">
        <f t="shared" ca="1" si="38"/>
        <v>0.39012608006557575</v>
      </c>
      <c r="AO57" s="10">
        <f t="shared" ca="1" si="38"/>
        <v>0.39035587530480514</v>
      </c>
    </row>
    <row r="58" spans="2:41" x14ac:dyDescent="0.3">
      <c r="B58">
        <v>14</v>
      </c>
      <c r="C58">
        <f ca="1">C36/SUM($C36:$E36)</f>
        <v>0.80332336115070957</v>
      </c>
      <c r="D58">
        <f ca="1">D36/SUM($C36:$E36)</f>
        <v>0.11280525078764558</v>
      </c>
      <c r="E58" s="10">
        <f ca="1">E36/SUM($C36:$E36)</f>
        <v>8.3871388061644986E-2</v>
      </c>
      <c r="F58" s="10">
        <f t="shared" ref="F58:AC58" ca="1" si="39">F36/($C36+$D36+F36)</f>
        <v>8.394821859608767E-2</v>
      </c>
      <c r="G58" s="10">
        <f t="shared" ca="1" si="39"/>
        <v>8.4025036244924703E-2</v>
      </c>
      <c r="H58" s="10">
        <f t="shared" ca="1" si="39"/>
        <v>8.4101841011397421E-2</v>
      </c>
      <c r="I58" s="10">
        <f t="shared" ca="1" si="39"/>
        <v>8.4178632898746164E-2</v>
      </c>
      <c r="J58" s="10">
        <f t="shared" ca="1" si="39"/>
        <v>8.4255411910210132E-2</v>
      </c>
      <c r="K58" s="10">
        <f t="shared" ca="1" si="39"/>
        <v>8.4332178049027443E-2</v>
      </c>
      <c r="L58" s="10">
        <f t="shared" ca="1" si="39"/>
        <v>8.440893131843516E-2</v>
      </c>
      <c r="M58" s="10">
        <f t="shared" ca="1" si="39"/>
        <v>8.4485671721669223E-2</v>
      </c>
      <c r="N58" s="10">
        <f t="shared" ca="1" si="39"/>
        <v>8.4562399261964474E-2</v>
      </c>
      <c r="O58" s="10">
        <f t="shared" ca="1" si="39"/>
        <v>8.4639113942554745E-2</v>
      </c>
      <c r="P58" s="10">
        <f t="shared" ca="1" si="39"/>
        <v>8.4715815766672697E-2</v>
      </c>
      <c r="Q58" s="10">
        <f t="shared" ca="1" si="39"/>
        <v>8.4792504737549984E-2</v>
      </c>
      <c r="R58" s="10">
        <f t="shared" ca="1" si="39"/>
        <v>8.4869180858417104E-2</v>
      </c>
      <c r="S58" s="10">
        <f t="shared" ca="1" si="39"/>
        <v>8.4945844132503556E-2</v>
      </c>
      <c r="T58" s="10">
        <f t="shared" ca="1" si="39"/>
        <v>8.5022494563037662E-2</v>
      </c>
      <c r="U58" s="10">
        <f t="shared" ca="1" si="39"/>
        <v>8.5099132153246757E-2</v>
      </c>
      <c r="V58" s="10">
        <f t="shared" ca="1" si="39"/>
        <v>8.5175756906357009E-2</v>
      </c>
      <c r="W58" s="10">
        <f t="shared" ca="1" si="39"/>
        <v>8.5252368825593575E-2</v>
      </c>
      <c r="X58" s="10">
        <f t="shared" ca="1" si="39"/>
        <v>8.5328967914180487E-2</v>
      </c>
      <c r="Y58" s="10">
        <f t="shared" ca="1" si="39"/>
        <v>8.5405554175340681E-2</v>
      </c>
      <c r="Z58" s="10">
        <f t="shared" ca="1" si="39"/>
        <v>8.5482127612296094E-2</v>
      </c>
      <c r="AA58" s="10">
        <f t="shared" ca="1" si="39"/>
        <v>8.5558688228267538E-2</v>
      </c>
      <c r="AB58" s="10">
        <f t="shared" ca="1" si="39"/>
        <v>8.5635236026474701E-2</v>
      </c>
      <c r="AC58" s="10">
        <f t="shared" ca="1" si="39"/>
        <v>8.5711771010136273E-2</v>
      </c>
      <c r="AD58" s="10">
        <f t="shared" ref="AD58:AO58" ca="1" si="40">AD36/($C36+$D36+AD36)</f>
        <v>8.5788293182469777E-2</v>
      </c>
      <c r="AE58" s="10">
        <f t="shared" ca="1" si="40"/>
        <v>8.5864802546691779E-2</v>
      </c>
      <c r="AF58" s="10">
        <f t="shared" ca="1" si="40"/>
        <v>8.5941299106017652E-2</v>
      </c>
      <c r="AG58" s="10">
        <f t="shared" ca="1" si="40"/>
        <v>8.6017782863661754E-2</v>
      </c>
      <c r="AH58" s="10">
        <f t="shared" ca="1" si="40"/>
        <v>8.6094253822837349E-2</v>
      </c>
      <c r="AI58" s="10">
        <f t="shared" ca="1" si="40"/>
        <v>8.6170711986756646E-2</v>
      </c>
      <c r="AJ58" s="10">
        <f t="shared" ca="1" si="40"/>
        <v>8.6247157358630755E-2</v>
      </c>
      <c r="AK58" s="10">
        <f t="shared" ca="1" si="40"/>
        <v>8.6323589941669721E-2</v>
      </c>
      <c r="AL58" s="10">
        <f t="shared" ca="1" si="40"/>
        <v>8.6400009739082517E-2</v>
      </c>
      <c r="AM58" s="10">
        <f t="shared" ca="1" si="40"/>
        <v>8.6476416754077023E-2</v>
      </c>
      <c r="AN58" s="10">
        <f t="shared" ca="1" si="40"/>
        <v>8.6552810989860063E-2</v>
      </c>
      <c r="AO58" s="10">
        <f t="shared" ca="1" si="40"/>
        <v>8.6629192449637432E-2</v>
      </c>
    </row>
    <row r="59" spans="2:41" x14ac:dyDescent="0.3">
      <c r="B59">
        <v>15</v>
      </c>
      <c r="C59">
        <f ca="1">C37/SUM($C37:$E37)</f>
        <v>0.15953685502897286</v>
      </c>
      <c r="D59">
        <f ca="1">D37/SUM($C37:$E37)</f>
        <v>0.60248639345370447</v>
      </c>
      <c r="E59" s="10">
        <f ca="1">E37/SUM($C37:$E37)</f>
        <v>0.23797675151732281</v>
      </c>
      <c r="F59" s="10">
        <f t="shared" ref="F59:AC59" ca="1" si="41">F37/($C37+$D37+F37)</f>
        <v>0.23815805218923239</v>
      </c>
      <c r="G59" s="10">
        <f t="shared" ca="1" si="41"/>
        <v>0.23833926661150298</v>
      </c>
      <c r="H59" s="10">
        <f t="shared" ca="1" si="41"/>
        <v>0.2385203948456667</v>
      </c>
      <c r="I59" s="10">
        <f t="shared" ca="1" si="41"/>
        <v>0.23870143695319751</v>
      </c>
      <c r="J59" s="10">
        <f t="shared" ca="1" si="41"/>
        <v>0.23888239299551059</v>
      </c>
      <c r="K59" s="10">
        <f t="shared" ca="1" si="41"/>
        <v>0.23906326303396297</v>
      </c>
      <c r="L59" s="10">
        <f t="shared" ca="1" si="41"/>
        <v>0.23924404712985325</v>
      </c>
      <c r="M59" s="10">
        <f t="shared" ca="1" si="41"/>
        <v>0.23942474534442193</v>
      </c>
      <c r="N59" s="10">
        <f t="shared" ca="1" si="41"/>
        <v>0.23960535773885114</v>
      </c>
      <c r="O59" s="10">
        <f t="shared" ca="1" si="41"/>
        <v>0.23978588437426504</v>
      </c>
      <c r="P59" s="10">
        <f t="shared" ca="1" si="41"/>
        <v>0.23996632531172973</v>
      </c>
      <c r="Q59" s="10">
        <f t="shared" ca="1" si="41"/>
        <v>0.24014668061225342</v>
      </c>
      <c r="R59" s="10">
        <f t="shared" ca="1" si="41"/>
        <v>0.24032695033678617</v>
      </c>
      <c r="S59" s="10">
        <f t="shared" ca="1" si="41"/>
        <v>0.24050713454622061</v>
      </c>
      <c r="T59" s="10">
        <f t="shared" ca="1" si="41"/>
        <v>0.24068723330139125</v>
      </c>
      <c r="U59" s="10">
        <f t="shared" ca="1" si="41"/>
        <v>0.24086724666307513</v>
      </c>
      <c r="V59" s="10">
        <f t="shared" ca="1" si="41"/>
        <v>0.24104717469199155</v>
      </c>
      <c r="W59" s="10">
        <f t="shared" ca="1" si="41"/>
        <v>0.24122701744880234</v>
      </c>
      <c r="X59" s="10">
        <f t="shared" ca="1" si="41"/>
        <v>0.24140677499411184</v>
      </c>
      <c r="Y59" s="10">
        <f t="shared" ca="1" si="41"/>
        <v>0.24158644738846688</v>
      </c>
      <c r="Z59" s="10">
        <f t="shared" ca="1" si="41"/>
        <v>0.241766034692357</v>
      </c>
      <c r="AA59" s="10">
        <f t="shared" ca="1" si="41"/>
        <v>0.24194553696621451</v>
      </c>
      <c r="AB59" s="10">
        <f t="shared" ca="1" si="41"/>
        <v>0.24212495427041444</v>
      </c>
      <c r="AC59" s="10">
        <f t="shared" ca="1" si="41"/>
        <v>0.24230428666527476</v>
      </c>
      <c r="AD59" s="10">
        <f t="shared" ref="AD59:AO59" ca="1" si="42">AD37/($C37+$D37+AD37)</f>
        <v>0.24248353421105615</v>
      </c>
      <c r="AE59" s="10">
        <f t="shared" ca="1" si="42"/>
        <v>0.24266269696796261</v>
      </c>
      <c r="AF59" s="10">
        <f t="shared" ca="1" si="42"/>
        <v>0.24284177499614087</v>
      </c>
      <c r="AG59" s="10">
        <f t="shared" ca="1" si="42"/>
        <v>0.24302076835568098</v>
      </c>
      <c r="AH59" s="10">
        <f t="shared" ca="1" si="42"/>
        <v>0.24319967710661619</v>
      </c>
      <c r="AI59" s="10">
        <f t="shared" ca="1" si="42"/>
        <v>0.24337850130892291</v>
      </c>
      <c r="AJ59" s="10">
        <f t="shared" ca="1" si="42"/>
        <v>0.24355724102252091</v>
      </c>
      <c r="AK59" s="10">
        <f t="shared" ca="1" si="42"/>
        <v>0.24373589630727333</v>
      </c>
      <c r="AL59" s="10">
        <f t="shared" ca="1" si="42"/>
        <v>0.24391446722298685</v>
      </c>
      <c r="AM59" s="10">
        <f t="shared" ca="1" si="42"/>
        <v>0.24409295382941168</v>
      </c>
      <c r="AN59" s="10">
        <f t="shared" ca="1" si="42"/>
        <v>0.24427135618624141</v>
      </c>
      <c r="AO59" s="10">
        <f t="shared" ca="1" si="42"/>
        <v>0.24444967435311366</v>
      </c>
    </row>
    <row r="60" spans="2:41" x14ac:dyDescent="0.3">
      <c r="B60" t="s">
        <v>84</v>
      </c>
      <c r="E60" s="8">
        <f ca="1">$C45+$D45+E45</f>
        <v>1</v>
      </c>
      <c r="F60" s="8">
        <f ca="1">$C45+$D45+F45</f>
        <v>1.0002452599859619</v>
      </c>
      <c r="G60" s="8">
        <f t="shared" ref="F60:AO60" ca="1" si="43">$C45+$D45+G45</f>
        <v>1.0004903082864969</v>
      </c>
      <c r="H60" s="8">
        <f ca="1">$C45+$D45+H45</f>
        <v>1.0007351451755471</v>
      </c>
      <c r="I60" s="8">
        <f t="shared" ca="1" si="43"/>
        <v>1.0009797709265822</v>
      </c>
      <c r="J60" s="8">
        <f t="shared" ca="1" si="43"/>
        <v>1.001224185812601</v>
      </c>
      <c r="K60" s="8">
        <f t="shared" ca="1" si="43"/>
        <v>1.0014683901061314</v>
      </c>
      <c r="L60" s="8">
        <f t="shared" ca="1" si="43"/>
        <v>1.0017123840792315</v>
      </c>
      <c r="M60" s="8">
        <f t="shared" ca="1" si="43"/>
        <v>1.0019561680034914</v>
      </c>
      <c r="N60" s="8">
        <f t="shared" ca="1" si="43"/>
        <v>1.0021997421500342</v>
      </c>
      <c r="O60" s="8">
        <f t="shared" ca="1" si="43"/>
        <v>1.0024431067895159</v>
      </c>
      <c r="P60" s="8">
        <f t="shared" ca="1" si="43"/>
        <v>1.0026862621921275</v>
      </c>
      <c r="Q60" s="8">
        <f t="shared" ca="1" si="43"/>
        <v>1.0029292086275952</v>
      </c>
      <c r="R60" s="8">
        <f t="shared" ca="1" si="43"/>
        <v>1.0031719463651823</v>
      </c>
      <c r="S60" s="8">
        <f t="shared" ca="1" si="43"/>
        <v>1.0034144756736894</v>
      </c>
      <c r="T60" s="8">
        <f t="shared" ca="1" si="43"/>
        <v>1.0036567968214556</v>
      </c>
      <c r="U60" s="8">
        <f t="shared" ca="1" si="43"/>
        <v>1.00389891007636</v>
      </c>
      <c r="V60" s="8">
        <f t="shared" ca="1" si="43"/>
        <v>1.0041408157058216</v>
      </c>
      <c r="W60" s="8">
        <f t="shared" ca="1" si="43"/>
        <v>1.0043825139768014</v>
      </c>
      <c r="X60" s="8">
        <f t="shared" ca="1" si="43"/>
        <v>1.0046240051558031</v>
      </c>
      <c r="Y60" s="8">
        <f t="shared" ca="1" si="43"/>
        <v>1.0048652895088732</v>
      </c>
      <c r="Z60" s="8">
        <f t="shared" ca="1" si="43"/>
        <v>1.0051063673016034</v>
      </c>
      <c r="AA60" s="8">
        <f t="shared" ca="1" si="43"/>
        <v>1.0053472387991307</v>
      </c>
      <c r="AB60" s="8">
        <f t="shared" ca="1" si="43"/>
        <v>1.0055879042661378</v>
      </c>
      <c r="AC60" s="8">
        <f t="shared" ca="1" si="43"/>
        <v>1.0058283639668562</v>
      </c>
      <c r="AD60" s="8">
        <f t="shared" ca="1" si="43"/>
        <v>1.0060686181650642</v>
      </c>
      <c r="AE60" s="8">
        <f t="shared" ca="1" si="43"/>
        <v>1.0063086671240908</v>
      </c>
      <c r="AF60" s="8">
        <f t="shared" ca="1" si="43"/>
        <v>1.0065485111068142</v>
      </c>
      <c r="AG60" s="8">
        <f t="shared" ca="1" si="43"/>
        <v>1.0067881503756646</v>
      </c>
      <c r="AH60" s="8">
        <f t="shared" ca="1" si="43"/>
        <v>1.0070275851926243</v>
      </c>
      <c r="AI60" s="8">
        <f t="shared" ca="1" si="43"/>
        <v>1.0072668158192282</v>
      </c>
      <c r="AJ60" s="8">
        <f t="shared" ca="1" si="43"/>
        <v>1.0075058425165657</v>
      </c>
      <c r="AK60" s="8">
        <f t="shared" ca="1" si="43"/>
        <v>1.0077446655452817</v>
      </c>
      <c r="AL60" s="8">
        <f t="shared" ca="1" si="43"/>
        <v>1.0079832851655763</v>
      </c>
      <c r="AM60" s="8">
        <f t="shared" ca="1" si="43"/>
        <v>1.0082217016372073</v>
      </c>
      <c r="AN60" s="8">
        <f t="shared" ca="1" si="43"/>
        <v>1.0084599152194897</v>
      </c>
      <c r="AO60" s="8">
        <f t="shared" ca="1" si="43"/>
        <v>1.0086979261712978</v>
      </c>
    </row>
    <row r="61" spans="2:41" x14ac:dyDescent="0.3">
      <c r="D61" s="16"/>
      <c r="E61" s="8"/>
    </row>
    <row r="62" spans="2:41" x14ac:dyDescent="0.3">
      <c r="E62" s="8"/>
    </row>
    <row r="63" spans="2:41" x14ac:dyDescent="0.3">
      <c r="D63" s="4" t="s">
        <v>83</v>
      </c>
      <c r="E63" s="15">
        <f ca="1">F45/E45-1</f>
        <v>5.6782881652006623E-4</v>
      </c>
    </row>
    <row r="64" spans="2:41" x14ac:dyDescent="0.3">
      <c r="D64" t="s">
        <v>71</v>
      </c>
      <c r="E64" s="8">
        <f ca="1">AVERAGE(E45:E59)</f>
        <v>0.35948107959772241</v>
      </c>
      <c r="F64" s="8">
        <f ca="1">AVERAGE(F45:F59)</f>
        <v>0.35968342481933929</v>
      </c>
      <c r="G64" s="8">
        <f ca="1">AVERAGE(G45:G59)</f>
        <v>0.35988560729320324</v>
      </c>
      <c r="H64" s="8">
        <f ca="1">AVERAGE(H45:H59)</f>
        <v>0.36008762723870047</v>
      </c>
      <c r="I64" s="8">
        <f ca="1">AVERAGE(I45:I59)</f>
        <v>0.36028948487479318</v>
      </c>
      <c r="J64" s="8">
        <f ca="1">AVERAGE(J45:J59)</f>
        <v>0.36049118042001971</v>
      </c>
      <c r="K64" s="8">
        <f ca="1">AVERAGE(K45:K59)</f>
        <v>0.36069271409249654</v>
      </c>
      <c r="L64" s="8">
        <f ca="1">AVERAGE(L45:L59)</f>
        <v>0.3608940861099183</v>
      </c>
      <c r="M64" s="8">
        <f ca="1">AVERAGE(M45:M59)</f>
        <v>0.36109529668955986</v>
      </c>
      <c r="N64" s="8">
        <f ca="1">AVERAGE(N45:N59)</f>
        <v>0.36129634604827704</v>
      </c>
      <c r="O64" s="8">
        <f ca="1">AVERAGE(O45:O59)</f>
        <v>0.36149723440250736</v>
      </c>
      <c r="P64" s="8">
        <f ca="1">AVERAGE(P45:P59)</f>
        <v>0.36169796196827164</v>
      </c>
      <c r="Q64" s="8">
        <f ca="1">AVERAGE(Q45:Q59)</f>
        <v>0.36189852896117453</v>
      </c>
      <c r="R64" s="8">
        <f ca="1">AVERAGE(R45:R59)</f>
        <v>0.36209893559640632</v>
      </c>
      <c r="S64" s="8">
        <f ca="1">AVERAGE(S45:S59)</f>
        <v>0.36229918208874307</v>
      </c>
      <c r="T64" s="8">
        <f ca="1">AVERAGE(T45:T59)</f>
        <v>0.36249926865254822</v>
      </c>
      <c r="U64" s="8">
        <f ca="1">AVERAGE(U45:U59)</f>
        <v>0.36269919550177371</v>
      </c>
      <c r="V64" s="8">
        <f ca="1">AVERAGE(V45:V59)</f>
        <v>0.3628989628499607</v>
      </c>
      <c r="W64" s="8">
        <f ca="1">AVERAGE(W45:W59)</f>
        <v>0.36309857091024117</v>
      </c>
      <c r="X64" s="8">
        <f ca="1">AVERAGE(X45:X59)</f>
        <v>0.36329801989533794</v>
      </c>
      <c r="Y64" s="8">
        <f ca="1">AVERAGE(Y45:Y59)</f>
        <v>0.3634973100175668</v>
      </c>
      <c r="Z64" s="8">
        <f ca="1">AVERAGE(Z45:Z59)</f>
        <v>0.36369644148883701</v>
      </c>
      <c r="AA64" s="8">
        <f ca="1">AVERAGE(AA45:AA59)</f>
        <v>0.36389541452065244</v>
      </c>
      <c r="AB64" s="8">
        <f ca="1">AVERAGE(AB45:AB59)</f>
        <v>0.36409422932411217</v>
      </c>
      <c r="AC64" s="8">
        <f ca="1">AVERAGE(AC45:AC59)</f>
        <v>0.36429288610991256</v>
      </c>
      <c r="AD64" s="8">
        <f ca="1">AVERAGE(AD45:AD59)</f>
        <v>0.36449138508834716</v>
      </c>
      <c r="AE64" s="8">
        <f ca="1">AVERAGE(AE45:AE59)</f>
        <v>0.36468972646930864</v>
      </c>
      <c r="AF64" s="8">
        <f ca="1">AVERAGE(AF45:AF59)</f>
        <v>0.36488791046228847</v>
      </c>
      <c r="AG64" s="8">
        <f ca="1">AVERAGE(AG45:AG59)</f>
        <v>0.36508593727637995</v>
      </c>
      <c r="AH64" s="8">
        <f ca="1">AVERAGE(AH45:AH59)</f>
        <v>0.36528380712027725</v>
      </c>
      <c r="AI64" s="8">
        <f ca="1">AVERAGE(AI45:AI59)</f>
        <v>0.36548152020227781</v>
      </c>
      <c r="AJ64" s="8">
        <f ca="1">AVERAGE(AJ45:AJ59)</f>
        <v>0.36567907673028227</v>
      </c>
      <c r="AK64" s="8">
        <f ca="1">AVERAGE(AK45:AK59)</f>
        <v>0.36587647691179631</v>
      </c>
      <c r="AL64" s="8">
        <f ca="1">AVERAGE(AL45:AL59)</f>
        <v>0.36607372095393131</v>
      </c>
      <c r="AM64" s="8">
        <f ca="1">AVERAGE(AM45:AM59)</f>
        <v>0.36627080906340553</v>
      </c>
      <c r="AN64" s="8">
        <f ca="1">AVERAGE(AN45:AN59)</f>
        <v>0.36646774144654437</v>
      </c>
      <c r="AO64" s="8">
        <f ca="1">AVERAGE(AO45:AO59)</f>
        <v>0.36666451830928237</v>
      </c>
    </row>
    <row r="66" spans="4:8" x14ac:dyDescent="0.3">
      <c r="D66" t="s">
        <v>80</v>
      </c>
      <c r="E66" s="13">
        <f ca="1">AC64/E64-1</f>
        <v>1.3385423559912457E-2</v>
      </c>
      <c r="G66" s="8" t="s">
        <v>81</v>
      </c>
      <c r="H66" s="13">
        <f ca="1">AO64/E64-1</f>
        <v>1.9982800540152557E-2</v>
      </c>
    </row>
  </sheetData>
  <mergeCells count="1">
    <mergeCell ref="C43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2024-08-21T10:39:25Z</dcterms:created>
  <dcterms:modified xsi:type="dcterms:W3CDTF">2024-08-26T16:11:11Z</dcterms:modified>
</cp:coreProperties>
</file>