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Vlad\Desktop\Testing\Project\"/>
    </mc:Choice>
  </mc:AlternateContent>
  <xr:revisionPtr revIDLastSave="0" documentId="13_ncr:1_{7BD79CDB-DB17-48A2-A250-C29695461C91}" xr6:coauthVersionLast="47" xr6:coauthVersionMax="47" xr10:uidLastSave="{00000000-0000-0000-0000-000000000000}"/>
  <bookViews>
    <workbookView xWindow="28680" yWindow="-120" windowWidth="29040" windowHeight="15840" xr2:uid="{00000000-000D-0000-FFFF-FFFF00000000}"/>
  </bookViews>
  <sheets>
    <sheet name="Status" sheetId="1" r:id="rId1"/>
    <sheet name="Registration" sheetId="2" r:id="rId2"/>
    <sheet name="Sign in" sheetId="3" r:id="rId3"/>
    <sheet name="Add to Cart" sheetId="4" r:id="rId4"/>
    <sheet name="Shopping Cart" sheetId="5" r:id="rId5"/>
    <sheet name="Checkout" sheetId="6" r:id="rId6"/>
  </sheets>
  <calcPr calcId="191029"/>
</workbook>
</file>

<file path=xl/calcChain.xml><?xml version="1.0" encoding="utf-8"?>
<calcChain xmlns="http://schemas.openxmlformats.org/spreadsheetml/2006/main">
  <c r="C2" i="5" l="1"/>
  <c r="E18" i="1" s="1"/>
  <c r="C6" i="5"/>
  <c r="D18" i="1" s="1"/>
  <c r="D16" i="1"/>
  <c r="C5" i="6"/>
  <c r="H19" i="1" s="1"/>
  <c r="C4" i="6"/>
  <c r="G19" i="1" s="1"/>
  <c r="C3" i="6"/>
  <c r="F19" i="1" s="1"/>
  <c r="C5" i="5"/>
  <c r="H18" i="1" s="1"/>
  <c r="C4" i="5"/>
  <c r="G18" i="1" s="1"/>
  <c r="C3" i="5"/>
  <c r="F18" i="1" s="1"/>
  <c r="C5" i="4"/>
  <c r="H17" i="1" s="1"/>
  <c r="C4" i="4"/>
  <c r="G17" i="1" s="1"/>
  <c r="C3" i="4"/>
  <c r="F17" i="1" s="1"/>
  <c r="C2" i="4"/>
  <c r="E17" i="1" s="1"/>
  <c r="C2" i="3"/>
  <c r="E16" i="1" s="1"/>
  <c r="C3" i="2"/>
  <c r="F15" i="1" s="1"/>
  <c r="C3" i="3"/>
  <c r="F16" i="1" s="1"/>
  <c r="H16" i="1"/>
  <c r="G16" i="1"/>
  <c r="C16" i="1"/>
  <c r="C7" i="2"/>
  <c r="C15" i="1" s="1"/>
  <c r="C6" i="2"/>
  <c r="D15" i="1" s="1"/>
  <c r="C5" i="2"/>
  <c r="H15" i="1" s="1"/>
  <c r="C4" i="2"/>
  <c r="G15" i="1" s="1"/>
  <c r="C2" i="2"/>
  <c r="E15" i="1" s="1"/>
  <c r="C7" i="6"/>
  <c r="C19" i="1" s="1"/>
  <c r="C6" i="6"/>
  <c r="D19" i="1" s="1"/>
  <c r="C2" i="6"/>
  <c r="E19" i="1" s="1"/>
  <c r="C7" i="5"/>
  <c r="C18" i="1" s="1"/>
  <c r="C7" i="4"/>
  <c r="C17" i="1" s="1"/>
  <c r="C6" i="4"/>
  <c r="D17" i="1" s="1"/>
  <c r="C7" i="3"/>
  <c r="C5" i="3"/>
  <c r="C6" i="3"/>
  <c r="C4" i="3"/>
</calcChain>
</file>

<file path=xl/sharedStrings.xml><?xml version="1.0" encoding="utf-8"?>
<sst xmlns="http://schemas.openxmlformats.org/spreadsheetml/2006/main" count="479" uniqueCount="256">
  <si>
    <t>Project Name:</t>
  </si>
  <si>
    <t>Release Number:</t>
  </si>
  <si>
    <t>Devices:</t>
  </si>
  <si>
    <t>Browsers:</t>
  </si>
  <si>
    <t>Test overview</t>
  </si>
  <si>
    <t>Status</t>
  </si>
  <si>
    <t>Pass %</t>
  </si>
  <si>
    <t>No of tests</t>
  </si>
  <si>
    <t>Passed</t>
  </si>
  <si>
    <t>Failed</t>
  </si>
  <si>
    <t>Blocked</t>
  </si>
  <si>
    <t>Not tested</t>
  </si>
  <si>
    <t>Status:</t>
  </si>
  <si>
    <t>Topic</t>
  </si>
  <si>
    <t>Description/ Name</t>
  </si>
  <si>
    <t>Steps</t>
  </si>
  <si>
    <t>Expected Results</t>
  </si>
  <si>
    <t>Actual Results</t>
  </si>
  <si>
    <t>Notes</t>
  </si>
  <si>
    <t>Preconditions</t>
  </si>
  <si>
    <t>1.1 Field "Nume" with no data/empty</t>
  </si>
  <si>
    <t>Access webpage. The website is opened on "INREGISTRARE" page.</t>
  </si>
  <si>
    <t>1.2  Field "Nume" with more than 50 characters.</t>
  </si>
  <si>
    <t>Access webpage.The website is opened on "INREGISTRARE" page.</t>
  </si>
  <si>
    <t xml:space="preserve">1. Fill in the field "Nume" with "12345". 2. Fill in the field "Prenume" with "bbb". 3. Fill in the field "Email" with "2222@gmail.com".                                4.Fill in the field "Parola" with "00000".    5. Click on "Inregistrare" button.                                                                                                                                                                    </t>
  </si>
  <si>
    <t>Registration</t>
  </si>
  <si>
    <t>1.4 Field "Nume" with special characters</t>
  </si>
  <si>
    <t>1. Nume</t>
  </si>
  <si>
    <t>2. Prenume</t>
  </si>
  <si>
    <t>2.1 Field "Prenume" with no data/empty</t>
  </si>
  <si>
    <t>1. Fill in the field "Nume" with "Abc".                 2. Leave the field "Prenume" empty.                                                   3. Fill in the field "Email" with "4444@gmail.com.                                             4. Fill in the field 'Parola" with "00000".          5. Click on "Inregistrare" button.</t>
  </si>
  <si>
    <t xml:space="preserve">1. Fill in the field "Nume" with "!@#".   2. Fill in the field "Prenume" with "bbb". 3. Fill in the field "Email" with "333@gmail.com".                                4.Fill in the field "Parola" with "00000".    5. Click on "Inregistrare" button.   </t>
  </si>
  <si>
    <t xml:space="preserve">1. Fill in the field "Nume" with "Abc".   2. Fill in the field "Prenume" with "abcdefghijklmnopqrstuvwxzabcdefghijklmnopqrstuvwxyzabcdefghijklmnopqrstuvwxyzabcdefghijklmnopqrst".                    3. Fill in the field "Email" with "5555@gmail.com".                                4.Fill in the field "Parola" with "00000".    5. Click on "Inregistrare" button.   </t>
  </si>
  <si>
    <t>Data has been saved. The authentication has been done.  The site displays the home page with the user logged in.</t>
  </si>
  <si>
    <t>1.3 Field "Nume" with numbers</t>
  </si>
  <si>
    <t>2.3 Field "Prenume" with numbers</t>
  </si>
  <si>
    <t>2.4 Field "Prenume" with special characters</t>
  </si>
  <si>
    <t xml:space="preserve">1. Fill in the field "Nume" with "Abc".   2. Fill in the field "Prenume" with "1234".                                             3. Fill in the field "Email" with "6666@gmail.com".                                4.Fill in the field "Parola" with "00000".    5. Click on "Inregistrare" button.   </t>
  </si>
  <si>
    <t xml:space="preserve">1. Fill in the field "Nume" with "Abc".   2. Fill in the field "Prenume" with "!@#".                    3. Fill in the field "Email" with "7777@gmail.com".                                4.Fill in the field "Parola" with "00000".    5. Click on "Inregistrare" button.   </t>
  </si>
  <si>
    <t>2.2 Field "Prenume" with more than 50 characters</t>
  </si>
  <si>
    <t>3. Email</t>
  </si>
  <si>
    <t xml:space="preserve">1. Fill in the field "Nume" with "Testing".                                                                                  2. Fill in the field "Prenume" with "Mail".                                                                  3. Fill in the field "Email" with "testingatelier123@gmail.com".                                4.Fill in the field "Parola" with "00000".    5. Click on "Inregistrare" button.   </t>
  </si>
  <si>
    <t>3.2 Field "Email" with no data/empty</t>
  </si>
  <si>
    <t xml:space="preserve">1. Fill in the field "Nume" with "Testing".                                                                                  2. Fill in the field "Prenume" with "Mail".                                                                  3. Leave the field "Email" empty.                                4.Fill in the field "Parola" with "00000".    5. Click on "Inregistrare" button.   </t>
  </si>
  <si>
    <t>Data has not been saved.
Two error messages appears.    1. Under the "E-mail" field : "E-mail nu poate fi necompletat".        2. Above the "Nume" field : "VA RUGAM SA AJUSTATI URMATOARELE: E-mail nu poate fi necompletat".
The authentication is failed.</t>
  </si>
  <si>
    <t>3.1 Field "Email" with a valid e-mail address</t>
  </si>
  <si>
    <t>3.3 Field "Email" with invalid e-mail address</t>
  </si>
  <si>
    <t xml:space="preserve">1. Fill in the field "Nume" with "Testing".                                                                                  2. Fill in the field "Prenume" with "Mail".                                                                  3. Fill in the field "Email" with "abc#$gmail.com".                                4.Fill in the field "Parola" with "00000".    5. Click on "Inregistrare" button.   </t>
  </si>
  <si>
    <t>3.4 Field "Email" with special characters less than "@"</t>
  </si>
  <si>
    <t>3.5 Field "Email" only alphanumeric</t>
  </si>
  <si>
    <t xml:space="preserve">1. Fill in the field "Nume" with "Testing".                                                                                  2. Fill in the field "Prenume" with "Mail".                                                                  3. Fill in the field "Email" with "testing123".                                4.Fill in the field "Parola" with "00000".    5. Click on "Inregistrare" button.   </t>
  </si>
  <si>
    <t>Data has not been saved.
Two error messages appears.    1. Under the "E-mail" field : "E-mail este nevalid.".                     2. Above the "Nume" field : "VA RUGAM SA AJUSTATI URMATOARELE: E-mail este nevalid".
The authentication is failed.</t>
  </si>
  <si>
    <t>4. Parola</t>
  </si>
  <si>
    <t>4.1 Field "Parola" with no data/empty</t>
  </si>
  <si>
    <t>1. Leave the field "Nume" empty.                 2. Fill in the field "Prenume" with "bbb".                                                   3. Fill in the field "Email" with "0000@gmail.com.                                             4. Fill in the field "Parola" with "00000".          5. Click on "Inregistrare" button.</t>
  </si>
  <si>
    <t>1. Fill in the field "Nume" with "aaa".                 2. Fill in the field "Prenume" with "bbb".                                                   3. Fill in the field "Email"  with "ccc@gmail.com".                                            4. Leave "Parola" field with empty.             5. Click on "Inregistrare" button.</t>
  </si>
  <si>
    <t xml:space="preserve">Data has not been saved.        
Two error messages appears.    1. Under the "Parola" field :"Parola nu poate fi necompletat".                           2. "VA RUGAM SA AJUSTATI URMATOARELE: Parola nu poate fi necompletat".             
</t>
  </si>
  <si>
    <t>4.2 Field "Parola" with special characters</t>
  </si>
  <si>
    <t>4.3 Field "Parola" less than 5 characters</t>
  </si>
  <si>
    <t xml:space="preserve">1. Fill in the field "Nume" with "Testing".                                                                                  2. Fill in the field "Prenume" with "Mail".                                                                  3. Fill in the field "Email" with "ddd@gmail.com".                                4.Fill in the field "Parola" with "1234".    5. Click on "Inregistrare" button.   </t>
  </si>
  <si>
    <t>Data has not been saved.
Two error messages appears.    1. Under the "Parola" field : "Parola este prea scurt (lungimea minima este de 5 caractere).".                            2. "VA RUGAM SA AJUSTATI URMATOARELE: Parola este prea scurt".</t>
  </si>
  <si>
    <t>4.4 Field "Parola" with more than 50 characters</t>
  </si>
  <si>
    <t xml:space="preserve">1. Fill in the field "Nume" with "Testing".                                                                                  2. Fill in the field "Prenume" with "Mail".                                                                  3. Fill in the field "Email" with "ddd@gmail.com".                                4.Fill in the field "Parola" with "1234678901234567890123456789012345678901234567890a".                      5. Click on "Inregistrare" button.   </t>
  </si>
  <si>
    <t>Data has not been saved.
Two error messages appears.    1. Under the "Parola" field : "Parola este prea lung (lungimea maxima este de 40 caractere).".                            2. "VA RUGAM SA AJUSTATI URMATOARELE: Parola este prea lung".</t>
  </si>
  <si>
    <t>1. Email</t>
  </si>
  <si>
    <t>1.1 Field with no data/empty</t>
  </si>
  <si>
    <t>Access webpage. The website is opened on "AUTENTIFICARE" page.</t>
  </si>
  <si>
    <t>The authentication has been failed. An error message displays "VA RUGAM SA AJUSTATI URMATOARELE: Adresa de e-mail sau parola incorecta.".</t>
  </si>
  <si>
    <t>1.2  Field with invalid data</t>
  </si>
  <si>
    <t>Access webpage.The website is opened on "AUTENTIFICARE" page.</t>
  </si>
  <si>
    <t>1.3 Field with valid data</t>
  </si>
  <si>
    <t>Access webpage.The website is opened on "AUNTENTIFICARE" page.</t>
  </si>
  <si>
    <t>The authentication has been done.  The site displays the home page with the user logged in.</t>
  </si>
  <si>
    <t>2. Parola</t>
  </si>
  <si>
    <t>2.1 Field with no data/empty</t>
  </si>
  <si>
    <t>2.2 Field with invalid data</t>
  </si>
  <si>
    <t>1. Fill in the "Email" field with "testingatelier123@gmail.com".                         2. Fill in the "Parola" field with "12345".                                                          3. Click on "Conectati-va" button.</t>
  </si>
  <si>
    <t>1. Fill in the "Email" field with "testingatelier123@gmail.com".                         2. Fill in the "Parola" field with "00000".                                                          3. Click on "Conectati-va" button.</t>
  </si>
  <si>
    <t>1. Fill in the "Email" field with "hello@gmail.com".                         2. Fill in the "Parola" field with "12345".                                                          3. Click on "Conectati-va" button.</t>
  </si>
  <si>
    <t xml:space="preserve">1. Fill in the "Email" field with "testingatelier123@gmail.com".             2. Leave "Parola" field empty.                    3. Click on "Conectati-va" button.             </t>
  </si>
  <si>
    <t>3. Ati uitat parola?</t>
  </si>
  <si>
    <t>3.1 Field with no data/empty</t>
  </si>
  <si>
    <t>3.2  Field with invalid data</t>
  </si>
  <si>
    <t>1. Fill in the "Email" field with "hello@gmail.com".                                                                                  2. Click on "Resetare parola" button.</t>
  </si>
  <si>
    <t>1. Leave the "Email" field empty.                                                         2. Click on "Resetare parola" button.</t>
  </si>
  <si>
    <t>3.3 Field with valid data</t>
  </si>
  <si>
    <t>1. Fill in the "Email" field with "testingatelier123@gmail.com".                                                                                  2. Click on "Resetare parola" button.</t>
  </si>
  <si>
    <t>Add to cart</t>
  </si>
  <si>
    <t>1.1 Add new item</t>
  </si>
  <si>
    <t>1. Add items with the user logged in</t>
  </si>
  <si>
    <t>The cart is empty.</t>
  </si>
  <si>
    <t>1.2  Add existing item with the same details</t>
  </si>
  <si>
    <t>There is an item already added to the cart.</t>
  </si>
  <si>
    <t>There is an item already added to the cart with size "XS/S".</t>
  </si>
  <si>
    <t>1.3 Add existing item with same color but different size</t>
  </si>
  <si>
    <t xml:space="preserve">1.4 Add existing item with same size but different color </t>
  </si>
  <si>
    <t>There is an item already added to the cart with black color.</t>
  </si>
  <si>
    <t>1.5 Add new item to exceed 100 cart limit</t>
  </si>
  <si>
    <t>There are 100 items added to the cart.</t>
  </si>
  <si>
    <t>2. Add items without being authenticated</t>
  </si>
  <si>
    <t>Shopping Cart</t>
  </si>
  <si>
    <t>1.1 Verify that the user is able to increase item's quantity</t>
  </si>
  <si>
    <t>There are 5 items added to the cart.</t>
  </si>
  <si>
    <t>1.2 Verify that the user is able to decrease item’s quantitie</t>
  </si>
  <si>
    <t>1.3 Verify that the user is able to remove items from the cart</t>
  </si>
  <si>
    <t xml:space="preserve">The quantity and the total price of the cart has been updated. </t>
  </si>
  <si>
    <t>1. Editing the shopping cart</t>
  </si>
  <si>
    <t>1.4 Check if the item details can be changed</t>
  </si>
  <si>
    <t>There is an item added to the cart.</t>
  </si>
  <si>
    <t>The item has been updated with the selected details. The total price of the cart has not been changed.</t>
  </si>
  <si>
    <t>1.5 Verify shopping cart if all items are being removed</t>
  </si>
  <si>
    <t>1.6  Verify quantity input with negative numbers</t>
  </si>
  <si>
    <t>1.7  Verify quantity input with letters</t>
  </si>
  <si>
    <t>Checkout</t>
  </si>
  <si>
    <t>2. UI of the shopping cart</t>
  </si>
  <si>
    <t>1.6 Add a new item without selecting the size</t>
  </si>
  <si>
    <t>1.7 Add a new item without selecting the color</t>
  </si>
  <si>
    <t>1. Click on "Editati acest produs" button from the item.                                                2. Change color from "MAUVE" to "MUSTARD YELLOW".                                       3. Click on "INLOCUITI PRODUSUL".</t>
  </si>
  <si>
    <t>There is an item already added to the cart with mauve color.("Rochie Din In Prespalat, Estelle")</t>
  </si>
  <si>
    <t>2.2 Check if the user can change the quantity of the items</t>
  </si>
  <si>
    <t>There is an item with quantity "2".</t>
  </si>
  <si>
    <t>The quantity of the item has been changed. Total price of the item and subtotal of the cart was updated.</t>
  </si>
  <si>
    <t>2.3 Check the shopping cart page with the user logged out</t>
  </si>
  <si>
    <t>There is 2 items added to the cart.</t>
  </si>
  <si>
    <t>The item displays the required specifications but the image remains the same(mauve). The image of the item has not been changed.</t>
  </si>
  <si>
    <t>1. Nume de familie</t>
  </si>
  <si>
    <t>Open shipment page of the checkout.</t>
  </si>
  <si>
    <t>1.1 Mandatory field "Nume de familie" with no data/empty</t>
  </si>
  <si>
    <t>1.2  Mandatory field "Nume de familie" with numbers.</t>
  </si>
  <si>
    <t>Data has been saved. Page is redirected to the shipping method.</t>
  </si>
  <si>
    <t>2. Adresa</t>
  </si>
  <si>
    <t>The shipment did not proceed further. Data has not been saved. An error message displays under the "Nume de familie" field. "Introdu un nume de familie".</t>
  </si>
  <si>
    <t>The shipment did not proceed further. Data has not been saved. An error message displays under the "Adresa" field. "Introdu o adresa".</t>
  </si>
  <si>
    <t>2.1 Mandatory field "Adresa" with no data/empty</t>
  </si>
  <si>
    <t>2.2 Mandatory field "Adresa" with special characters</t>
  </si>
  <si>
    <t>2.3 Mandatory field "Adresa" with one character</t>
  </si>
  <si>
    <t>3. Localitate</t>
  </si>
  <si>
    <t>The shipment did not proceed further. Data has not been saved. An error message displays under the "Localitate" field. "Introdu un oras".</t>
  </si>
  <si>
    <t>3.2 Mandatory field "Localitate" with numbers</t>
  </si>
  <si>
    <t>3.1 Mandatory field "Localitate" with no data/empty</t>
  </si>
  <si>
    <t>3.3 Mandatory field "Localitate" with special characters</t>
  </si>
  <si>
    <t>4. Telefon</t>
  </si>
  <si>
    <t>4.1 Mandatory field "Telefon" with no data/empty</t>
  </si>
  <si>
    <t>The shipment did not proceed further. Data has not been saved. An error message displays under the "Telefon" field. "Introdu un numar de telefon valid".</t>
  </si>
  <si>
    <t>4.2 Mandatory field "Telefon" with letters</t>
  </si>
  <si>
    <t>1. Fill in "Nume de familie" field with "Popa".                                                  2. Fill in "Adresa" field with "A".              3. Fill in "Localitate" field with "Oradea".                                                   4. Select "Judet" field with "Bihor".    5. Fill in "Telefon" field with "0723 123 123".</t>
  </si>
  <si>
    <t>The shipment did not proceed further. Data has not been saved. An error message displays under the "Telefon" field. "Introdu un numar de telefon valid pentru a folosi aceasta metoda de livrare".</t>
  </si>
  <si>
    <t>4.3 Mandatory field "Telefon" with invalid phone numbers</t>
  </si>
  <si>
    <t>stellaratelier.ro</t>
  </si>
  <si>
    <t>Client-Side Test Environments</t>
  </si>
  <si>
    <t>OS Build</t>
  </si>
  <si>
    <t>Test Environment:</t>
  </si>
  <si>
    <t>Google Chrome,version 114.0.5735.110</t>
  </si>
  <si>
    <t>Sign in</t>
  </si>
  <si>
    <t>Windows 10 PRO</t>
  </si>
  <si>
    <t>10.1.1</t>
  </si>
  <si>
    <t>The registration is not done without the completed field.</t>
  </si>
  <si>
    <t>The authentication is not done.The completed field is too long.                                                                                                                                                                   An error message is display for the number of characters that are allowed.</t>
  </si>
  <si>
    <t>The authentication is not done.  The field allows only letters to be completed.                                     An error message is displayed with the type of characters that are allowed.</t>
  </si>
  <si>
    <t>The authentication is not done. The field allows only letters to be completed.</t>
  </si>
  <si>
    <t>The authentication is not done with an invalid email address.</t>
  </si>
  <si>
    <t>The authentication is not done. Email address field is mandatory.</t>
  </si>
  <si>
    <t>The authentication is not done. Password field is mandatory.</t>
  </si>
  <si>
    <t>The authentication is not done.  An error message is displayed that the password cannot be less than 5 characters.</t>
  </si>
  <si>
    <t>The authentication is not done without the field being completed.</t>
  </si>
  <si>
    <t>The authentication is not done without a valid e-mail address.</t>
  </si>
  <si>
    <t>The authentication is done.</t>
  </si>
  <si>
    <t>The authentication is not done without a valid password.</t>
  </si>
  <si>
    <t>The password is not reset without filling in the email address field.</t>
  </si>
  <si>
    <t>The password is not reset without a valid email address.</t>
  </si>
  <si>
    <t>A link is sent to the valid email address to reset the password.</t>
  </si>
  <si>
    <t>1 .Click on the "Femei" tab.                             2. Select the first item and click on the image of the product.                                 3. Select the size  "M/L".                             4. Select the color of the item.                      5. Click on "ADAUGA IN COS" button.
6. Check the total price of the cart.</t>
  </si>
  <si>
    <t>1 .Click on the "Femei" tab.                       2. Select the first item and click on the image of the product.                                 3. Select the size of the item.                    4. Select the color "RED".                             5. Click on "ADAUGA IN COS" button.
6. Check the total price of the cart.</t>
  </si>
  <si>
    <t>1 .Click on the "Femei" tab.                            2. Select the first item and click on the image of the product.                                   3. Select the size and the color of the item.                                                              4. Click on "ADAUGA IN COS" button.
5. Check the total price of the cart.</t>
  </si>
  <si>
    <t xml:space="preserve">1 .Click on the "Femei" tab.                      2. Select the first item and click on the image of the product.    
3. Select color.                                                                                      4. Click on "ADAUGA IN COS" button.
</t>
  </si>
  <si>
    <t>1 .Click on the "Femei" tab.                      2. Select the first item and click on the image of the product.
3. Select the size and the color of the item.                                                              4. Click on "ADAUGA IN COS" button.
5. Check the total price of the cart.</t>
  </si>
  <si>
    <t>The item has been added to cart with the details of the selected product.
Total price of the cart has been updated.</t>
  </si>
  <si>
    <t>1 .Click on the "Femei" tab.                      2. Select the product with the same details as the added one.                                                             3. Click on "ADAUGA IN COS" button.
4. Check the total price of the cart.</t>
  </si>
  <si>
    <t>1 .Click on the "Femei" tab.                       2. Select the product with the same details as the added one. 
4. Click on "ADAUGA IN COS" button.
5. Check the total price of the cart.</t>
  </si>
  <si>
    <t>The item is added to the cart.
The total price is updated.</t>
  </si>
  <si>
    <t>1 .Click on the "Femei" tab.                      2. Select the first item and click on the image of the product.
3. Select size.                                                                                          4. Click on "ADAUGA IN COS" button.
5. Check the total price of the cart.</t>
  </si>
  <si>
    <t xml:space="preserve">The item has been added. 
The total price of the cart has been updatetd. </t>
  </si>
  <si>
    <t>The item has been added with the selected details.
 The total price of the cart has been updated.</t>
  </si>
  <si>
    <t>The item has not been added. An error message is displayed with the following warning: "Va rugam sa selectati cateva optiuni de produs inainte de a adauga acest produs in cos. Subtotal:".
The total price of the cart has been updated.</t>
  </si>
  <si>
    <t>The item has not been added. An error message is displayed with the following warning: "Va rugam sa selectati cateva optiuni de produs inainte de a adauga acest produs in cos. Subtotal:"
The total price of the cart has been updated.</t>
  </si>
  <si>
    <t>The item is not added to the cart  without selecting the size.
The total price of the cart is updated.</t>
  </si>
  <si>
    <t>The item is not added to the cart  without selecting the color.
The total price of the cart is updated.</t>
  </si>
  <si>
    <t>The item is added to the cart. The quantity of the product is changed from "1" to "2" items.
The total price of the cart is updated.</t>
  </si>
  <si>
    <t>The item has been added to the cart with the details of the selected product.
The total price of the cart has been updated.</t>
  </si>
  <si>
    <t>The item has been added with the selected details. 
The total price of the cart has been updated.</t>
  </si>
  <si>
    <t>The item has been added to cart with the same details. The quantity of the selected product have been updated. 
Total price of the cart has been updated.</t>
  </si>
  <si>
    <t>The item is added to the cart.
The total price of the cart is updated.</t>
  </si>
  <si>
    <t>A warning message appears with the maximum limit of the items added to the cart.
The total price of the cart is not changed.</t>
  </si>
  <si>
    <t>The item has been added to cart with the same details. The quantity of the selected product have been updated. 
The total price of the cart has been updated.</t>
  </si>
  <si>
    <t>1 . Select the first item of the shopping cart.                                                             2. Click on the "+" icon. 
3. Check the total price of the cart.</t>
  </si>
  <si>
    <t>The item is updated.
The total price of the cart is updated.</t>
  </si>
  <si>
    <t>1 . Select the first item of the shopping cart.                                                             2. Click on the "-" icon. 
3. Check the total price of the cart.</t>
  </si>
  <si>
    <t>1 . Select the first item of the shopping cart.                                                             2. Click on the "Eliminati acest produs" button.
3. Check the total price of the cart.</t>
  </si>
  <si>
    <t>The item is removed from the cart.
The total price of the cart is updated.</t>
  </si>
  <si>
    <t>1 . Select the item of the shopping cart.                                                                      2. Click on the "Editati acest produs" button.                                                            3. Change the size and the color of the item.                                                            4. Click on the "INLOCUITI PRODUSUL" button.
5.  Check the total price of the cart.</t>
  </si>
  <si>
    <t>The item is updated with the modified details.
The total price of the cart is not changed.</t>
  </si>
  <si>
    <t>The item has been removed. 
Total price of the cart has been updated.</t>
  </si>
  <si>
    <t xml:space="preserve">1 . Remove each product from the "Eliminati acest produs" button.    
2. Check the total price of the cart.                                                   </t>
  </si>
  <si>
    <t>The shopping cart is empty.
No price information is displayed.</t>
  </si>
  <si>
    <t>The items has been removed. 
The shopping cart is displayed with "COSUL DUMNEAVOASTRA ESTE GOL." message and a return to the store button.</t>
  </si>
  <si>
    <t>1 . Select the first item of the shopping cart.                                                             2. Update the quantity to "-3". 
3. Check the total price of the cart.</t>
  </si>
  <si>
    <t>The quantity field not allows negative values.
The total price of the cart remained unchanged.</t>
  </si>
  <si>
    <t>The quantity field not allows letters.
The total price of the cart remained unchanged.</t>
  </si>
  <si>
    <t>The quantity has not been changed.
The total price of the cart has not been updated.</t>
  </si>
  <si>
    <t>The item is changed and displays the image with the required color.</t>
  </si>
  <si>
    <t>The item is changed and displays with the requested quantity.</t>
  </si>
  <si>
    <t>1. Select the item displayed in the shopping cart.                                                   2. Click on "-" or "+" button.
3. Check the total price of the cart.</t>
  </si>
  <si>
    <t>The user is logged out and taken to the sign in page with the empty cart.</t>
  </si>
  <si>
    <t>1. Click on "Iesire" button from the user icon.
2. Check the items of the cart.</t>
  </si>
  <si>
    <t>The user is logged out and taken to the Home page but the cart has not been updated. 
The items are still available in the cart when the user was logged in.</t>
  </si>
  <si>
    <t>The item has been deleted but no message is displayed. 
Total price of the cart has been updated.</t>
  </si>
  <si>
    <t>1. Select the first item from the cart.                                                          2. Click on "Eliminati acest produs" button. 
3. Check the total price of the cart.</t>
  </si>
  <si>
    <t>A message appears that the item has been successfully deleted.
The total price of the cart is updated.</t>
  </si>
  <si>
    <t>The delivery process does not continue without filling in the last name field.</t>
  </si>
  <si>
    <t>The delivery process does not continue with the last name field filled with numbers.</t>
  </si>
  <si>
    <t>The delivery process does not continue without filling in the address field.</t>
  </si>
  <si>
    <t>The delivery process does not continue with invalid data for the address field.</t>
  </si>
  <si>
    <t>The delivery process does not continue without filling in the phone field.</t>
  </si>
  <si>
    <t>The delivery process does not continue with invalid data for the phone field.</t>
  </si>
  <si>
    <t>The delivery process does not continue with invalid data for the phone field. 
A message is displayed with the correct format for the phone number field.</t>
  </si>
  <si>
    <t>The authentication has been failed. 
An error message displays "VA RUGAM SA AJUSTATI URMATOARELE: Adresa de e-mail sau parola incorecta.".</t>
  </si>
  <si>
    <t xml:space="preserve">1. Leave the field "Email" empty.             2.Fill in the "Parola" field with "12345".    
3. Click on "Conectati-va" button.             </t>
  </si>
  <si>
    <t>The password has not been reseted. 
An error message displays "Nu s-a gasit un cont cu acest e-mail.".</t>
  </si>
  <si>
    <t>The site opens a reCAPTCHA test. 
After confirmation the page is redirected to the authentication page displaying a message "V-am trimis un e-mail cu un link pentru a va actualiza parola.". A link for password reset has been sent to the valid e-mail address.</t>
  </si>
  <si>
    <t>The authentication is done with a valid email address.</t>
  </si>
  <si>
    <t xml:space="preserve">1. Fill in the field "Nume" with "Testing".                                                                                  2. Fill in the field "Prenume" with "Mail".                                                                  3. Fill in the field "Email" with "abcd@gmail.com".                                4.Fill in the field "Parola" with "00000".    5. Click on "Inregistrare" button.   </t>
  </si>
  <si>
    <t>2.4 Check if there is a confirmation message when the item is deleted</t>
  </si>
  <si>
    <t>1. Fill in "Nume de familie" field with "Popa".                                                  2. Fill in "Adresa" field with "!@#".              
3. Fill in "Localitate" field with "Oradea".                                                   4. Select "Judet" field with "Bihor".    
5. Fill in "Telefon" field with "0723 123 123".                                            6. Click on "Continua la expediere" button.</t>
  </si>
  <si>
    <t>1. Fill in the field "Nume" with "abcdefghijklmnopqrstuvwxyzabcdefghijklmnopqrstuvwxyzabcdefg".                                                                                                                                                                                                                                                                                                                                                                                                                                                         2. Fill in the field "Prenume" with "Mail".                                           
3. Fill in the field "Email" with "testingatelier@gmail.com".                                    4. Fill in the field "Parola" with "00000".                                       5. Click on "Inregistrare" button.</t>
  </si>
  <si>
    <t>The authentication is not done.  A warning message appears that the field must contain alphanumeric characters too.</t>
  </si>
  <si>
    <t xml:space="preserve">1. Fill in the field "Nume" with "Testing".                                                                                  2. Fill in the field "Prenume" with "Mail".                                                                  3. Fill in the field "Email" with "cccc@gmail.com".                                4.Fill in the field "Parola" with "!@!@!".    5. Click on "Inregistrare" button.   </t>
  </si>
  <si>
    <t>1.8 Verify quantity input with more than 1000 items</t>
  </si>
  <si>
    <t>1 . Select the first item of the shopping cart.                                                             2. Change quantity with "a". 
3. Check the total price of the cart.</t>
  </si>
  <si>
    <t>A warning message appears with the maximum limit ordered per product.
The quantity and price is not changed.</t>
  </si>
  <si>
    <t>The quantity and the price of the product is updated.
The total price of the cart is updated.</t>
  </si>
  <si>
    <t>1. Change quanitty of the item with "1001".
2. Check the total price of the item.
3. Check the total price of the cart.</t>
  </si>
  <si>
    <t>The authentication is not done. The field is not allow an invalid e-mail address.</t>
  </si>
  <si>
    <t>The authentication is not done.  An error message is displayed that the  completed field is too long; password cannot be longer than 40 characters.</t>
  </si>
  <si>
    <t>2.1 Check if the images of the items are valid for the choosen color</t>
  </si>
  <si>
    <t>1. Fill in "Nume de familie" field with "1234".                                                  2. Leave "Adresa" field empty.              3. Fill in "Localitate" field with "abc".                                                   4. Select "Judet" field with "Alba".   
5. Fill in "Telefon" field with "0723 123 123".                                             6. Click on "Continua la expediere" button.</t>
  </si>
  <si>
    <t>1. Fill in "Nume de familie" field with "123".                                                  2. Fill in "Adresa" field with "Nicolae Balcescu nr.3".                                  3. Fill in "Localitate" field with "Oradea".                                                   4. Select "Judet" field with "Bihor".    
5. Fill in "Telefon" field with "0723123123".                                  6. Click on "Continua la expediere" button.</t>
  </si>
  <si>
    <t>1. Leave "Nume de familie" field empty.                                                  2. Fill in "Adresa" field with "abc".              
3. Fill in "Localitate" field with "abc".                                                   4. Select "Judet" field with "Alba".    
5. Fill in "Telefon" field with "0723123123".                                  6. Click on "Continua la expediere" button.</t>
  </si>
  <si>
    <t>1. Fill in "Nume de familie" field with "Popa".                                                  2. Fill in "Adresa" field with "Nicolae Balcescu nr.3".                                  3. Fill in "Localitate" field with "!@#".                                                    4. Select "Judet" field with "Alba".    
5. Fill in "Telefon" field with "0723 123 123".                                                    6. Click on "Continua la expediere" button.</t>
  </si>
  <si>
    <t>1. Fill in "Nume de familie" field with "Popa".                                                  2. Fill in "Adresa" field with "Nicolae Balcescu nr.3".                                  3. Fill in "Localitate" field with "123".                                                    4. Select "Judet" field with "Alba".    
5. Fill in "Telefon" field with "0723 123 123".                                            6. Click on "Continua la expediere" button.</t>
  </si>
  <si>
    <t>1. Fill in "Nume de familie" field with "ABC".                                                  2. Fill in "Adresa" field with "A".              3. Leave "Localitate" field empty.                                              4. Select "Judet" field with "Alba".    
5. Fill in "Telefon" field with "0723 123 123".</t>
  </si>
  <si>
    <t>1. Fill in "Nume de familie" field with "Popa".                                                  2. Fill in "Adresa" field with "Nicolae Balcescu nr.3".                                  3. Fill in "Localitate" field with "Oradea".                                                    4. Select "Judet" field with "Bihor".    
5. Fill in "Telefon" field with "abcd efg hij".                                                6. Click on "Continua la expediere" button.</t>
  </si>
  <si>
    <t>1. Fill in "Nume de familie" field with "Popa".                                                  2. Fill in "Adresa" field with "Nicolae Balcescu nr.3".                                  3. Fill in "Localitate" field with "Oradea".                                                    4. Select "Judet" field with "Bihor".    
5. Fill in "Telefon" field with "1234 123 123".                                            6. Click on "Continua la expediere" button.</t>
  </si>
  <si>
    <t>1. Fill in "Nume de familie" field with "Popa".                                                  2. Fill in "Adresa" field with "Nicolae Balcescu nr.3".                                  3. Fill in "Localitate" field with "Oradea".                                                    4. Select "Judet" field with "Bihor".    
5. Leave 'Telefon" field empty.              6. Click on "Continua la expediere" button.</t>
  </si>
  <si>
    <t>The delivery process does not continue with invalid data for the city field.</t>
  </si>
  <si>
    <t>The delivery process does not continue without filling in the city field.</t>
  </si>
  <si>
    <t>Add to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</si>
</sst>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5" x14ac:knownFonts="1">
    <font>
      <sz val="10"/>
      <color rgb="FF000000"/>
      <name val="Arial"/>
      <scheme val="minor"/>
    </font>
    <font>
      <b/>
      <sz val="14"/>
      <color theme="1"/>
      <name val="Arial"/>
      <family val="2"/>
      <scheme val="minor"/>
    </font>
    <font>
      <sz val="14"/>
      <color theme="1"/>
      <name val="Arial"/>
      <family val="2"/>
      <scheme val="minor"/>
    </font>
    <font>
      <sz val="10"/>
      <name val="Arial"/>
      <family val="2"/>
    </font>
    <font>
      <b/>
      <sz val="14"/>
      <color theme="0"/>
      <name val="Arial"/>
      <family val="2"/>
      <scheme val="minor"/>
    </font>
    <font>
      <u/>
      <sz val="14"/>
      <color theme="1"/>
      <name val="Arial"/>
      <family val="2"/>
      <scheme val="minor"/>
    </font>
    <font>
      <sz val="10"/>
      <color theme="1"/>
      <name val="Arial"/>
      <family val="2"/>
      <scheme val="minor"/>
    </font>
    <font>
      <b/>
      <sz val="10"/>
      <color theme="1"/>
      <name val="Arial"/>
      <family val="2"/>
      <scheme val="minor"/>
    </font>
    <font>
      <b/>
      <sz val="11"/>
      <color theme="1"/>
      <name val="Arial"/>
      <family val="2"/>
      <scheme val="minor"/>
    </font>
    <font>
      <b/>
      <sz val="10"/>
      <color theme="0"/>
      <name val="Arial"/>
      <family val="2"/>
      <scheme val="minor"/>
    </font>
    <font>
      <sz val="10"/>
      <color theme="1"/>
      <name val="Arial"/>
      <family val="2"/>
    </font>
    <font>
      <b/>
      <sz val="10"/>
      <color theme="1"/>
      <name val="Arial"/>
      <family val="2"/>
    </font>
    <font>
      <b/>
      <sz val="10"/>
      <color theme="1"/>
      <name val="Arial"/>
      <family val="2"/>
    </font>
    <font>
      <sz val="10"/>
      <color theme="1"/>
      <name val="Arial"/>
      <family val="2"/>
      <scheme val="minor"/>
    </font>
    <font>
      <sz val="10"/>
      <color rgb="FF000000"/>
      <name val="Arial"/>
      <scheme val="minor"/>
    </font>
    <font>
      <sz val="10"/>
      <color theme="1"/>
      <name val="Arial"/>
      <family val="2"/>
      <scheme val="major"/>
    </font>
    <font>
      <sz val="8"/>
      <color rgb="FF000000"/>
      <name val="Arial"/>
      <family val="2"/>
      <scheme val="major"/>
    </font>
    <font>
      <sz val="8"/>
      <color theme="1"/>
      <name val="Arial"/>
      <family val="2"/>
      <scheme val="major"/>
    </font>
    <font>
      <b/>
      <sz val="11"/>
      <color theme="9" tint="-0.499984740745262"/>
      <name val="Arial"/>
      <family val="2"/>
    </font>
    <font>
      <b/>
      <sz val="11"/>
      <color theme="9" tint="-0.499984740745262"/>
      <name val="Arial"/>
      <family val="2"/>
      <scheme val="minor"/>
    </font>
    <font>
      <b/>
      <sz val="10"/>
      <color theme="1"/>
      <name val="Arial"/>
      <family val="2"/>
      <scheme val="major"/>
    </font>
    <font>
      <b/>
      <sz val="12"/>
      <color theme="1"/>
      <name val="Arial"/>
      <family val="2"/>
      <scheme val="minor"/>
    </font>
    <font>
      <u/>
      <sz val="10"/>
      <color theme="10"/>
      <name val="Arial"/>
      <scheme val="minor"/>
    </font>
    <font>
      <u/>
      <sz val="14"/>
      <color theme="10"/>
      <name val="Arial"/>
      <family val="2"/>
      <scheme val="minor"/>
    </font>
    <font>
      <u/>
      <sz val="14"/>
      <color rgb="FF000000"/>
      <name val="Arial"/>
      <family val="2"/>
      <scheme val="minor"/>
    </font>
    <font>
      <b/>
      <sz val="12"/>
      <color theme="0"/>
      <name val="Arial Rounded MT Bold"/>
      <family val="2"/>
    </font>
    <font>
      <b/>
      <sz val="10"/>
      <color rgb="FF000000"/>
      <name val="Arial"/>
      <family val="2"/>
      <scheme val="minor"/>
    </font>
    <font>
      <sz val="8"/>
      <color theme="1"/>
      <name val="Arial"/>
      <family val="2"/>
    </font>
    <font>
      <b/>
      <sz val="8"/>
      <color theme="0"/>
      <name val="Arial Rounded MT Bold"/>
      <family val="2"/>
    </font>
    <font>
      <b/>
      <sz val="8"/>
      <color theme="1"/>
      <name val="Arial"/>
      <family val="2"/>
    </font>
    <font>
      <b/>
      <sz val="8"/>
      <color theme="1"/>
      <name val="Arial"/>
      <family val="2"/>
      <scheme val="major"/>
    </font>
    <font>
      <sz val="9"/>
      <color theme="1"/>
      <name val="Arial"/>
      <family val="2"/>
    </font>
    <font>
      <sz val="9"/>
      <color theme="1"/>
      <name val="Arial"/>
      <family val="2"/>
      <scheme val="major"/>
    </font>
    <font>
      <sz val="9"/>
      <color theme="1"/>
      <name val="Arial"/>
      <family val="2"/>
      <scheme val="minor"/>
    </font>
    <font>
      <sz val="9"/>
      <color rgb="FF000000"/>
      <name val="Arial"/>
      <family val="2"/>
      <scheme val="minor"/>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B7E1CD"/>
        <bgColor rgb="FFB7E1CD"/>
      </patternFill>
    </fill>
    <fill>
      <patternFill patternType="solid">
        <fgColor theme="5"/>
        <bgColor theme="5"/>
      </patternFill>
    </fill>
    <fill>
      <patternFill patternType="solid">
        <fgColor rgb="FF000000"/>
        <bgColor rgb="FF000000"/>
      </patternFill>
    </fill>
    <fill>
      <patternFill patternType="solid">
        <fgColor theme="1"/>
        <bgColor theme="1"/>
      </patternFill>
    </fill>
    <fill>
      <patternFill patternType="solid">
        <fgColor rgb="FF999999"/>
        <bgColor rgb="FF999999"/>
      </patternFill>
    </fill>
    <fill>
      <patternFill patternType="solid">
        <fgColor rgb="FF434343"/>
        <bgColor rgb="FF434343"/>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0"/>
        <bgColor indexed="64"/>
      </patternFill>
    </fill>
    <fill>
      <patternFill patternType="solid">
        <fgColor theme="0"/>
        <bgColor theme="1"/>
      </patternFill>
    </fill>
    <fill>
      <patternFill patternType="solid">
        <fgColor theme="2" tint="-4.9989318521683403E-2"/>
        <bgColor indexed="64"/>
      </patternFill>
    </fill>
  </fills>
  <borders count="10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style="thin">
        <color rgb="FF000000"/>
      </bottom>
      <diagonal/>
    </border>
    <border>
      <left/>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right style="thin">
        <color rgb="FF000000"/>
      </right>
      <top style="thin">
        <color rgb="FF000000"/>
      </top>
      <bottom style="thin">
        <color indexed="64"/>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style="thin">
        <color rgb="FF000000"/>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style="thin">
        <color rgb="FF000000"/>
      </top>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
      <left/>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rgb="FF000000"/>
      </left>
      <right/>
      <top/>
      <bottom style="medium">
        <color indexed="64"/>
      </bottom>
      <diagonal/>
    </border>
    <border>
      <left style="thin">
        <color indexed="64"/>
      </left>
      <right style="thin">
        <color indexed="64"/>
      </right>
      <top style="thin">
        <color rgb="FF000000"/>
      </top>
      <bottom style="medium">
        <color indexed="64"/>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indexed="64"/>
      </right>
      <top style="thin">
        <color rgb="FF000000"/>
      </top>
      <bottom style="medium">
        <color indexed="64"/>
      </bottom>
      <diagonal/>
    </border>
    <border>
      <left/>
      <right style="thin">
        <color rgb="FF000000"/>
      </right>
      <top style="thin">
        <color indexed="64"/>
      </top>
      <bottom style="medium">
        <color indexed="64"/>
      </bottom>
      <diagonal/>
    </border>
    <border>
      <left style="thin">
        <color rgb="FF000000"/>
      </left>
      <right style="thin">
        <color rgb="FF000000"/>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rgb="FF000000"/>
      </right>
      <top style="medium">
        <color indexed="64"/>
      </top>
      <bottom style="thin">
        <color indexed="64"/>
      </bottom>
      <diagonal/>
    </border>
    <border>
      <left style="thin">
        <color rgb="FF000000"/>
      </left>
      <right style="thin">
        <color rgb="FF000000"/>
      </right>
      <top style="medium">
        <color indexed="64"/>
      </top>
      <bottom style="thin">
        <color rgb="FF000000"/>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right style="thin">
        <color rgb="FF000000"/>
      </right>
      <top/>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diagonal/>
    </border>
    <border>
      <left style="thin">
        <color rgb="FF000000"/>
      </left>
      <right/>
      <top style="thin">
        <color indexed="64"/>
      </top>
      <bottom/>
      <diagonal/>
    </border>
    <border>
      <left/>
      <right style="thin">
        <color rgb="FF000000"/>
      </right>
      <top style="thin">
        <color indexed="64"/>
      </top>
      <bottom/>
      <diagonal/>
    </border>
    <border>
      <left style="medium">
        <color indexed="64"/>
      </left>
      <right/>
      <top/>
      <bottom style="medium">
        <color indexed="64"/>
      </bottom>
      <diagonal/>
    </border>
    <border>
      <left/>
      <right/>
      <top style="medium">
        <color indexed="64"/>
      </top>
      <bottom style="thin">
        <color indexed="64"/>
      </bottom>
      <diagonal/>
    </border>
    <border>
      <left/>
      <right/>
      <top/>
      <bottom style="medium">
        <color indexed="64"/>
      </bottom>
      <diagonal/>
    </border>
    <border>
      <left/>
      <right/>
      <top style="thin">
        <color rgb="FF000000"/>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medium">
        <color indexed="64"/>
      </top>
      <bottom/>
      <diagonal/>
    </border>
    <border>
      <left style="medium">
        <color indexed="64"/>
      </left>
      <right/>
      <top style="thin">
        <color indexed="64"/>
      </top>
      <bottom/>
      <diagonal/>
    </border>
    <border>
      <left style="thin">
        <color indexed="64"/>
      </left>
      <right/>
      <top style="thin">
        <color indexed="64"/>
      </top>
      <bottom style="medium">
        <color indexed="64"/>
      </bottom>
      <diagonal/>
    </border>
    <border>
      <left/>
      <right style="thin">
        <color indexed="64"/>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style="medium">
        <color indexed="64"/>
      </top>
      <bottom style="thin">
        <color indexed="64"/>
      </bottom>
      <diagonal/>
    </border>
    <border>
      <left style="thin">
        <color rgb="FF000000"/>
      </left>
      <right style="thin">
        <color indexed="64"/>
      </right>
      <top style="thin">
        <color indexed="64"/>
      </top>
      <bottom style="medium">
        <color indexed="64"/>
      </bottom>
      <diagonal/>
    </border>
    <border>
      <left style="thin">
        <color rgb="FF000000"/>
      </left>
      <right style="thin">
        <color indexed="64"/>
      </right>
      <top/>
      <bottom style="thin">
        <color indexed="64"/>
      </bottom>
      <diagonal/>
    </border>
    <border>
      <left style="thin">
        <color rgb="FF000000"/>
      </left>
      <right style="thin">
        <color indexed="64"/>
      </right>
      <top/>
      <bottom/>
      <diagonal/>
    </border>
    <border>
      <left style="thin">
        <color indexed="64"/>
      </left>
      <right style="thin">
        <color indexed="64"/>
      </right>
      <top/>
      <bottom style="medium">
        <color indexed="64"/>
      </bottom>
      <diagonal/>
    </border>
    <border>
      <left style="thin">
        <color rgb="FF000000"/>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rgb="FF000000"/>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style="medium">
        <color indexed="64"/>
      </left>
      <right style="medium">
        <color indexed="64"/>
      </right>
      <top style="thin">
        <color indexed="64"/>
      </top>
      <bottom/>
      <diagonal/>
    </border>
    <border>
      <left style="thin">
        <color rgb="FF000000"/>
      </left>
      <right/>
      <top/>
      <bottom/>
      <diagonal/>
    </border>
    <border>
      <left style="medium">
        <color indexed="64"/>
      </left>
      <right/>
      <top/>
      <bottom/>
      <diagonal/>
    </border>
    <border>
      <left/>
      <right style="thin">
        <color rgb="FF000000"/>
      </right>
      <top style="thin">
        <color rgb="FF000000"/>
      </top>
      <bottom/>
      <diagonal/>
    </border>
    <border>
      <left style="thin">
        <color indexed="64"/>
      </left>
      <right style="thin">
        <color rgb="FF000000"/>
      </right>
      <top style="thin">
        <color indexed="64"/>
      </top>
      <bottom style="medium">
        <color indexed="64"/>
      </bottom>
      <diagonal/>
    </border>
    <border>
      <left style="thin">
        <color indexed="64"/>
      </left>
      <right style="thin">
        <color rgb="FF000000"/>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style="thin">
        <color rgb="FF000000"/>
      </top>
      <bottom/>
      <diagonal/>
    </border>
    <border>
      <left style="thin">
        <color indexed="64"/>
      </left>
      <right style="thin">
        <color rgb="FF000000"/>
      </right>
      <top style="medium">
        <color indexed="64"/>
      </top>
      <bottom style="medium">
        <color indexed="64"/>
      </bottom>
      <diagonal/>
    </border>
    <border>
      <left style="thin">
        <color rgb="FF000000"/>
      </left>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style="thin">
        <color indexed="64"/>
      </right>
      <top style="medium">
        <color indexed="64"/>
      </top>
      <bottom style="thin">
        <color rgb="FF000000"/>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thin">
        <color rgb="FF000000"/>
      </top>
      <bottom/>
      <diagonal/>
    </border>
  </borders>
  <cellStyleXfs count="3">
    <xf numFmtId="0" fontId="0" fillId="0" borderId="0"/>
    <xf numFmtId="43" fontId="14" fillId="0" borderId="0" applyFont="0" applyFill="0" applyBorder="0" applyAlignment="0" applyProtection="0"/>
    <xf numFmtId="0" fontId="22" fillId="0" borderId="0" applyNumberFormat="0" applyFill="0" applyBorder="0" applyAlignment="0" applyProtection="0"/>
  </cellStyleXfs>
  <cellXfs count="384">
    <xf numFmtId="0" fontId="0" fillId="0" borderId="0" xfId="0"/>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4" fillId="6" borderId="1" xfId="0" applyFont="1" applyFill="1" applyBorder="1"/>
    <xf numFmtId="10" fontId="5" fillId="0" borderId="1" xfId="0" applyNumberFormat="1" applyFont="1" applyBorder="1"/>
    <xf numFmtId="0" fontId="7" fillId="4" borderId="1" xfId="0" applyFont="1" applyFill="1" applyBorder="1"/>
    <xf numFmtId="0" fontId="8" fillId="0" borderId="1" xfId="0" applyFont="1" applyBorder="1" applyAlignment="1">
      <alignment horizontal="left"/>
    </xf>
    <xf numFmtId="0" fontId="7" fillId="5" borderId="1" xfId="0" applyFont="1" applyFill="1" applyBorder="1"/>
    <xf numFmtId="0" fontId="9" fillId="7" borderId="1" xfId="0" applyFont="1" applyFill="1" applyBorder="1"/>
    <xf numFmtId="0" fontId="7" fillId="8" borderId="1" xfId="0" applyFont="1" applyFill="1" applyBorder="1"/>
    <xf numFmtId="0" fontId="7" fillId="0" borderId="1" xfId="0" applyFont="1" applyBorder="1" applyAlignment="1">
      <alignment horizontal="left"/>
    </xf>
    <xf numFmtId="0" fontId="7" fillId="0" borderId="1" xfId="0" applyFont="1" applyBorder="1"/>
    <xf numFmtId="10" fontId="7" fillId="0" borderId="1" xfId="0" applyNumberFormat="1" applyFont="1" applyBorder="1" applyAlignment="1">
      <alignment horizontal="left"/>
    </xf>
    <xf numFmtId="0" fontId="10" fillId="9" borderId="0" xfId="0" applyFont="1" applyFill="1"/>
    <xf numFmtId="0" fontId="6" fillId="0" borderId="1" xfId="0" applyFont="1" applyBorder="1"/>
    <xf numFmtId="0" fontId="0" fillId="0" borderId="0" xfId="0" applyAlignment="1">
      <alignment wrapText="1"/>
    </xf>
    <xf numFmtId="0" fontId="10" fillId="0" borderId="11" xfId="0" applyFont="1" applyBorder="1" applyAlignment="1">
      <alignment vertical="top" wrapText="1"/>
    </xf>
    <xf numFmtId="43" fontId="15" fillId="0" borderId="13" xfId="1" applyFont="1" applyBorder="1" applyAlignment="1">
      <alignment horizontal="center" vertical="top" wrapText="1"/>
    </xf>
    <xf numFmtId="0" fontId="0" fillId="0" borderId="12" xfId="0" applyBorder="1"/>
    <xf numFmtId="0" fontId="10" fillId="0" borderId="22" xfId="0" applyFont="1" applyBorder="1" applyAlignment="1">
      <alignment horizontal="left" vertical="top" wrapText="1"/>
    </xf>
    <xf numFmtId="0" fontId="10" fillId="9" borderId="0" xfId="0" applyFont="1" applyFill="1" applyAlignment="1">
      <alignment wrapText="1"/>
    </xf>
    <xf numFmtId="0" fontId="6" fillId="0" borderId="2" xfId="0" applyFont="1" applyBorder="1" applyAlignment="1">
      <alignment vertical="top" wrapText="1"/>
    </xf>
    <xf numFmtId="0" fontId="0" fillId="0" borderId="19" xfId="0" applyBorder="1" applyAlignment="1">
      <alignment wrapText="1"/>
    </xf>
    <xf numFmtId="0" fontId="10" fillId="0" borderId="20" xfId="0" applyFont="1" applyBorder="1" applyAlignment="1">
      <alignment horizontal="left" vertical="top" wrapText="1"/>
    </xf>
    <xf numFmtId="0" fontId="6" fillId="0" borderId="20" xfId="0" applyFont="1" applyBorder="1" applyAlignment="1">
      <alignment vertical="top" wrapText="1"/>
    </xf>
    <xf numFmtId="43" fontId="16" fillId="0" borderId="0" xfId="1" applyFont="1" applyBorder="1" applyAlignment="1">
      <alignment horizontal="center" wrapText="1"/>
    </xf>
    <xf numFmtId="43" fontId="17" fillId="9" borderId="0" xfId="1" applyFont="1" applyFill="1" applyBorder="1" applyAlignment="1">
      <alignment horizontal="center" wrapText="1"/>
    </xf>
    <xf numFmtId="43" fontId="17" fillId="0" borderId="1" xfId="1" applyFont="1" applyBorder="1" applyAlignment="1">
      <alignment horizontal="center" vertical="top" wrapText="1"/>
    </xf>
    <xf numFmtId="0" fontId="10" fillId="9" borderId="0" xfId="0" applyFont="1" applyFill="1" applyAlignment="1">
      <alignment horizontal="center" wrapText="1"/>
    </xf>
    <xf numFmtId="0" fontId="0" fillId="0" borderId="9" xfId="0" applyBorder="1" applyAlignment="1">
      <alignment wrapText="1"/>
    </xf>
    <xf numFmtId="0" fontId="10" fillId="9" borderId="9" xfId="0" applyFont="1" applyFill="1" applyBorder="1" applyAlignment="1">
      <alignment wrapText="1"/>
    </xf>
    <xf numFmtId="0" fontId="10" fillId="0" borderId="14" xfId="0" applyFont="1" applyBorder="1" applyAlignment="1">
      <alignment vertical="top" wrapText="1"/>
    </xf>
    <xf numFmtId="0" fontId="10" fillId="0" borderId="10" xfId="0" applyFont="1" applyBorder="1" applyAlignment="1">
      <alignment vertical="top" wrapText="1"/>
    </xf>
    <xf numFmtId="0" fontId="6" fillId="0" borderId="10" xfId="0" applyFont="1" applyBorder="1" applyAlignment="1">
      <alignment vertical="top" wrapText="1"/>
    </xf>
    <xf numFmtId="0" fontId="10" fillId="0" borderId="8" xfId="0" applyFont="1" applyBorder="1" applyAlignment="1">
      <alignment horizontal="left" vertical="top" wrapText="1"/>
    </xf>
    <xf numFmtId="0" fontId="10" fillId="0" borderId="26" xfId="0" applyFont="1" applyBorder="1" applyAlignment="1">
      <alignment vertical="top" wrapText="1"/>
    </xf>
    <xf numFmtId="0" fontId="0" fillId="0" borderId="23" xfId="0" applyBorder="1"/>
    <xf numFmtId="0" fontId="0" fillId="0" borderId="0" xfId="0" applyAlignment="1">
      <alignment vertical="center"/>
    </xf>
    <xf numFmtId="0" fontId="0" fillId="0" borderId="0" xfId="0" applyAlignment="1">
      <alignment horizontal="center" wrapText="1"/>
    </xf>
    <xf numFmtId="0" fontId="10" fillId="0" borderId="15" xfId="0" applyFont="1" applyBorder="1" applyAlignment="1">
      <alignment horizontal="center" vertical="top" wrapText="1"/>
    </xf>
    <xf numFmtId="0" fontId="10" fillId="0" borderId="25" xfId="0" applyFont="1" applyBorder="1" applyAlignment="1">
      <alignment horizontal="center" vertical="top" wrapText="1"/>
    </xf>
    <xf numFmtId="0" fontId="10" fillId="0" borderId="16" xfId="0" applyFont="1" applyBorder="1" applyAlignment="1">
      <alignment horizontal="center" vertical="top" wrapText="1"/>
    </xf>
    <xf numFmtId="0" fontId="6" fillId="0" borderId="4" xfId="0" applyFont="1" applyBorder="1" applyAlignment="1">
      <alignment horizontal="center" vertical="top" wrapText="1"/>
    </xf>
    <xf numFmtId="0" fontId="6" fillId="0" borderId="4" xfId="0" applyFont="1" applyBorder="1" applyAlignment="1">
      <alignment vertical="center"/>
    </xf>
    <xf numFmtId="0" fontId="0" fillId="0" borderId="9" xfId="0" applyBorder="1"/>
    <xf numFmtId="0" fontId="6" fillId="0" borderId="10" xfId="0" applyFont="1" applyBorder="1"/>
    <xf numFmtId="0" fontId="10" fillId="0" borderId="29" xfId="0" applyFont="1" applyBorder="1" applyAlignment="1">
      <alignment horizontal="center" vertical="top" wrapText="1"/>
    </xf>
    <xf numFmtId="43" fontId="15" fillId="0" borderId="30" xfId="1" applyFont="1" applyBorder="1" applyAlignment="1">
      <alignment horizontal="center" vertical="top" wrapText="1"/>
    </xf>
    <xf numFmtId="0" fontId="11" fillId="2" borderId="32" xfId="0" applyFont="1" applyFill="1" applyBorder="1" applyAlignment="1">
      <alignment horizontal="center" wrapText="1"/>
    </xf>
    <xf numFmtId="0" fontId="11" fillId="2" borderId="33" xfId="0" applyFont="1" applyFill="1" applyBorder="1" applyAlignment="1">
      <alignment horizontal="center" wrapText="1"/>
    </xf>
    <xf numFmtId="0" fontId="11" fillId="2" borderId="35" xfId="0" applyFont="1" applyFill="1" applyBorder="1" applyAlignment="1">
      <alignment wrapText="1"/>
    </xf>
    <xf numFmtId="0" fontId="10" fillId="0" borderId="37" xfId="0" applyFont="1" applyBorder="1" applyAlignment="1">
      <alignment horizontal="left" vertical="top" wrapText="1"/>
    </xf>
    <xf numFmtId="0" fontId="10" fillId="0" borderId="38" xfId="0" applyFont="1" applyBorder="1" applyAlignment="1">
      <alignment horizontal="center" vertical="top" wrapText="1"/>
    </xf>
    <xf numFmtId="43" fontId="15" fillId="0" borderId="39" xfId="1" applyFont="1" applyBorder="1" applyAlignment="1">
      <alignment horizontal="center" vertical="top" wrapText="1"/>
    </xf>
    <xf numFmtId="0" fontId="10" fillId="0" borderId="41" xfId="0" applyFont="1" applyBorder="1" applyAlignment="1">
      <alignment vertical="top" wrapText="1"/>
    </xf>
    <xf numFmtId="0" fontId="6" fillId="0" borderId="16" xfId="0" applyFont="1" applyBorder="1" applyAlignment="1">
      <alignment horizontal="center" vertical="top" wrapText="1"/>
    </xf>
    <xf numFmtId="0" fontId="6" fillId="0" borderId="11" xfId="0" applyFont="1" applyBorder="1" applyAlignment="1">
      <alignment vertical="top" wrapText="1"/>
    </xf>
    <xf numFmtId="43" fontId="15" fillId="0" borderId="24" xfId="1" applyFont="1" applyBorder="1" applyAlignment="1">
      <alignment horizontal="center" vertical="top" wrapText="1"/>
    </xf>
    <xf numFmtId="43" fontId="15" fillId="0" borderId="40" xfId="1" applyFont="1" applyBorder="1" applyAlignment="1">
      <alignment horizontal="center" vertical="top" wrapText="1"/>
    </xf>
    <xf numFmtId="0" fontId="10" fillId="0" borderId="44" xfId="0" applyFont="1" applyBorder="1" applyAlignment="1">
      <alignment horizontal="left" vertical="top" wrapText="1"/>
    </xf>
    <xf numFmtId="0" fontId="6" fillId="0" borderId="45" xfId="0" applyFont="1" applyBorder="1" applyAlignment="1">
      <alignment horizontal="center" vertical="top" wrapText="1"/>
    </xf>
    <xf numFmtId="43" fontId="15" fillId="0" borderId="43" xfId="1" applyFont="1" applyBorder="1" applyAlignment="1">
      <alignment horizontal="center" vertical="top" wrapText="1"/>
    </xf>
    <xf numFmtId="0" fontId="10" fillId="0" borderId="47" xfId="0" applyFont="1" applyBorder="1" applyAlignment="1">
      <alignment horizontal="left" vertical="top" wrapText="1"/>
    </xf>
    <xf numFmtId="0" fontId="10" fillId="0" borderId="42" xfId="0" applyFont="1" applyBorder="1" applyAlignment="1">
      <alignment horizontal="center" vertical="top" wrapText="1"/>
    </xf>
    <xf numFmtId="43" fontId="15" fillId="0" borderId="48" xfId="1" applyFont="1" applyBorder="1" applyAlignment="1">
      <alignment horizontal="center" vertical="top" wrapText="1"/>
    </xf>
    <xf numFmtId="43" fontId="15" fillId="0" borderId="24" xfId="1" applyFont="1" applyBorder="1" applyAlignment="1">
      <alignment horizontal="center" vertical="center" wrapText="1"/>
    </xf>
    <xf numFmtId="0" fontId="11" fillId="2" borderId="53" xfId="0" applyFont="1" applyFill="1" applyBorder="1" applyAlignment="1">
      <alignment horizontal="center" wrapText="1"/>
    </xf>
    <xf numFmtId="0" fontId="10" fillId="0" borderId="50" xfId="0" applyFont="1" applyBorder="1" applyAlignment="1">
      <alignment vertical="top" wrapText="1"/>
    </xf>
    <xf numFmtId="0" fontId="11" fillId="2" borderId="31" xfId="0" applyFont="1" applyFill="1" applyBorder="1" applyAlignment="1">
      <alignment horizontal="center" wrapText="1"/>
    </xf>
    <xf numFmtId="0" fontId="6" fillId="0" borderId="16" xfId="0" applyFont="1" applyBorder="1" applyAlignment="1">
      <alignment vertical="center"/>
    </xf>
    <xf numFmtId="0" fontId="8" fillId="0" borderId="0" xfId="0" applyFont="1" applyAlignment="1">
      <alignment horizontal="left"/>
    </xf>
    <xf numFmtId="0" fontId="7" fillId="0" borderId="0" xfId="0" applyFont="1" applyAlignment="1">
      <alignment horizontal="left"/>
    </xf>
    <xf numFmtId="10" fontId="7" fillId="0" borderId="0" xfId="0" applyNumberFormat="1" applyFont="1" applyAlignment="1">
      <alignment horizontal="left"/>
    </xf>
    <xf numFmtId="0" fontId="10" fillId="0" borderId="27" xfId="0" applyFont="1" applyBorder="1" applyAlignment="1">
      <alignment horizontal="left" vertical="top" wrapText="1"/>
    </xf>
    <xf numFmtId="0" fontId="7" fillId="4" borderId="3" xfId="0" applyFont="1" applyFill="1" applyBorder="1"/>
    <xf numFmtId="0" fontId="7" fillId="5" borderId="3" xfId="0" applyFont="1" applyFill="1" applyBorder="1"/>
    <xf numFmtId="0" fontId="9" fillId="7" borderId="3" xfId="0" applyFont="1" applyFill="1" applyBorder="1"/>
    <xf numFmtId="0" fontId="7" fillId="8" borderId="3" xfId="0" applyFont="1" applyFill="1" applyBorder="1"/>
    <xf numFmtId="0" fontId="7" fillId="0" borderId="3" xfId="0" applyFont="1" applyBorder="1"/>
    <xf numFmtId="0" fontId="21" fillId="13" borderId="0" xfId="0" applyFont="1" applyFill="1" applyAlignment="1">
      <alignment horizontal="center" vertical="center"/>
    </xf>
    <xf numFmtId="0" fontId="7" fillId="0" borderId="0" xfId="0" applyFont="1"/>
    <xf numFmtId="0" fontId="0" fillId="0" borderId="52" xfId="0" applyBorder="1"/>
    <xf numFmtId="0" fontId="7" fillId="0" borderId="58" xfId="0" applyFont="1" applyBorder="1"/>
    <xf numFmtId="0" fontId="0" fillId="0" borderId="18" xfId="0" applyBorder="1"/>
    <xf numFmtId="0" fontId="8" fillId="0" borderId="19" xfId="0" applyFont="1" applyBorder="1" applyAlignment="1">
      <alignment horizontal="left"/>
    </xf>
    <xf numFmtId="0" fontId="7" fillId="0" borderId="19" xfId="0" applyFont="1" applyBorder="1" applyAlignment="1">
      <alignment horizontal="left"/>
    </xf>
    <xf numFmtId="10" fontId="7" fillId="0" borderId="27" xfId="0" applyNumberFormat="1" applyFont="1" applyBorder="1" applyAlignment="1">
      <alignment horizontal="left"/>
    </xf>
    <xf numFmtId="0" fontId="0" fillId="0" borderId="19" xfId="0" applyBorder="1"/>
    <xf numFmtId="0" fontId="7" fillId="4" borderId="20" xfId="0" applyFont="1" applyFill="1" applyBorder="1"/>
    <xf numFmtId="0" fontId="7" fillId="5" borderId="20" xfId="0" applyFont="1" applyFill="1" applyBorder="1"/>
    <xf numFmtId="0" fontId="9" fillId="7" borderId="20" xfId="0" applyFont="1" applyFill="1" applyBorder="1"/>
    <xf numFmtId="0" fontId="7" fillId="8" borderId="20" xfId="0" applyFont="1" applyFill="1" applyBorder="1"/>
    <xf numFmtId="0" fontId="7" fillId="0" borderId="20" xfId="0" applyFont="1" applyBorder="1"/>
    <xf numFmtId="0" fontId="0" fillId="12" borderId="0" xfId="0" applyFill="1"/>
    <xf numFmtId="0" fontId="6" fillId="0" borderId="6" xfId="0" applyFont="1" applyBorder="1"/>
    <xf numFmtId="0" fontId="10" fillId="0" borderId="45" xfId="0" applyFont="1" applyBorder="1" applyAlignment="1">
      <alignment horizontal="left" vertical="top" wrapText="1"/>
    </xf>
    <xf numFmtId="43" fontId="15" fillId="0" borderId="68" xfId="1" applyFont="1" applyBorder="1" applyAlignment="1">
      <alignment horizontal="left" vertical="top" wrapText="1"/>
    </xf>
    <xf numFmtId="0" fontId="10" fillId="0" borderId="23" xfId="0" applyFont="1" applyBorder="1" applyAlignment="1">
      <alignment horizontal="left" vertical="center" wrapText="1"/>
    </xf>
    <xf numFmtId="0" fontId="10" fillId="0" borderId="25" xfId="0" applyFont="1" applyBorder="1" applyAlignment="1">
      <alignment horizontal="center" vertical="center" wrapText="1"/>
    </xf>
    <xf numFmtId="43" fontId="15" fillId="0" borderId="26" xfId="1" applyFont="1" applyBorder="1" applyAlignment="1">
      <alignment horizontal="center" vertical="center" wrapText="1"/>
    </xf>
    <xf numFmtId="0" fontId="10" fillId="0" borderId="12" xfId="0" applyFont="1" applyBorder="1" applyAlignment="1">
      <alignment horizontal="center" vertical="center" wrapText="1"/>
    </xf>
    <xf numFmtId="0" fontId="10" fillId="0" borderId="57" xfId="0" applyFont="1" applyBorder="1" applyAlignment="1">
      <alignment horizontal="center" vertical="center" wrapText="1"/>
    </xf>
    <xf numFmtId="43" fontId="15" fillId="0" borderId="73" xfId="1" applyFont="1" applyBorder="1" applyAlignment="1">
      <alignment horizontal="center" vertical="center" wrapText="1"/>
    </xf>
    <xf numFmtId="0" fontId="10" fillId="0" borderId="29" xfId="0" applyFont="1" applyBorder="1" applyAlignment="1">
      <alignment horizontal="left" vertical="top" wrapText="1"/>
    </xf>
    <xf numFmtId="43" fontId="15" fillId="0" borderId="70" xfId="1" applyFont="1" applyBorder="1" applyAlignment="1">
      <alignment horizontal="left" vertical="top" wrapText="1"/>
    </xf>
    <xf numFmtId="0" fontId="10" fillId="0" borderId="76" xfId="0" applyFont="1" applyBorder="1" applyAlignment="1">
      <alignment horizontal="center" vertical="center" wrapText="1"/>
    </xf>
    <xf numFmtId="0" fontId="10" fillId="0" borderId="61" xfId="0" applyFont="1" applyBorder="1" applyAlignment="1">
      <alignment horizontal="center" vertical="center" wrapText="1"/>
    </xf>
    <xf numFmtId="0" fontId="12" fillId="0" borderId="42" xfId="0" applyFont="1" applyBorder="1" applyAlignment="1">
      <alignment horizontal="center" vertical="center" wrapText="1"/>
    </xf>
    <xf numFmtId="0" fontId="1" fillId="3" borderId="10" xfId="0" applyFont="1" applyFill="1" applyBorder="1"/>
    <xf numFmtId="10" fontId="5" fillId="0" borderId="5" xfId="0" applyNumberFormat="1" applyFont="1" applyBorder="1"/>
    <xf numFmtId="0" fontId="10" fillId="0" borderId="52" xfId="0" applyFont="1" applyBorder="1" applyAlignment="1">
      <alignment horizontal="center" vertical="center" wrapText="1"/>
    </xf>
    <xf numFmtId="0" fontId="10" fillId="0" borderId="54" xfId="0" applyFont="1" applyBorder="1" applyAlignment="1">
      <alignment horizontal="center" vertical="center" wrapText="1"/>
    </xf>
    <xf numFmtId="43" fontId="15" fillId="0" borderId="67" xfId="1" applyFont="1" applyBorder="1" applyAlignment="1">
      <alignment horizontal="center" vertical="center" wrapText="1"/>
    </xf>
    <xf numFmtId="0" fontId="10" fillId="0" borderId="23" xfId="0" applyFont="1" applyBorder="1" applyAlignment="1">
      <alignment horizontal="center" vertical="center" wrapText="1"/>
    </xf>
    <xf numFmtId="0" fontId="3" fillId="0" borderId="3" xfId="0" applyFont="1" applyBorder="1"/>
    <xf numFmtId="0" fontId="3" fillId="0" borderId="4" xfId="0" applyFont="1" applyBorder="1"/>
    <xf numFmtId="0" fontId="10" fillId="0" borderId="54" xfId="0" applyFont="1" applyBorder="1" applyAlignment="1">
      <alignment horizontal="left" vertical="top" wrapText="1"/>
    </xf>
    <xf numFmtId="0" fontId="12" fillId="0" borderId="54" xfId="0" applyFont="1" applyBorder="1" applyAlignment="1">
      <alignment horizontal="center" vertical="center" wrapText="1"/>
    </xf>
    <xf numFmtId="0" fontId="0" fillId="0" borderId="61" xfId="0" applyBorder="1"/>
    <xf numFmtId="0" fontId="12" fillId="0" borderId="27" xfId="0" applyFont="1" applyBorder="1" applyAlignment="1">
      <alignment horizontal="center" vertical="center" wrapText="1"/>
    </xf>
    <xf numFmtId="0" fontId="12" fillId="0" borderId="8" xfId="0" applyFont="1" applyBorder="1" applyAlignment="1">
      <alignment horizontal="center" vertical="center" wrapText="1"/>
    </xf>
    <xf numFmtId="0" fontId="0" fillId="0" borderId="0" xfId="0" applyAlignment="1">
      <alignment horizontal="left"/>
    </xf>
    <xf numFmtId="0" fontId="10" fillId="0" borderId="0" xfId="0" applyFont="1" applyAlignment="1">
      <alignment horizontal="left" vertical="center" wrapText="1"/>
    </xf>
    <xf numFmtId="0" fontId="10" fillId="0" borderId="58" xfId="0" applyFont="1" applyBorder="1" applyAlignment="1">
      <alignment horizontal="center" vertical="top" wrapText="1"/>
    </xf>
    <xf numFmtId="43" fontId="15" fillId="0" borderId="8" xfId="1" applyFont="1" applyBorder="1" applyAlignment="1">
      <alignment horizontal="left" vertical="top" wrapText="1"/>
    </xf>
    <xf numFmtId="43" fontId="15" fillId="0" borderId="69" xfId="1" applyFont="1" applyBorder="1" applyAlignment="1">
      <alignment horizontal="left" vertical="top" wrapText="1"/>
    </xf>
    <xf numFmtId="0" fontId="10" fillId="0" borderId="86" xfId="0" applyFont="1" applyBorder="1" applyAlignment="1">
      <alignment horizontal="center" vertical="top" wrapText="1"/>
    </xf>
    <xf numFmtId="43" fontId="15" fillId="0" borderId="71" xfId="1" applyFont="1" applyBorder="1" applyAlignment="1">
      <alignment horizontal="left" vertical="top" wrapText="1"/>
    </xf>
    <xf numFmtId="43" fontId="15" fillId="0" borderId="73" xfId="1" applyFont="1" applyBorder="1" applyAlignment="1">
      <alignment horizontal="left" vertical="top" wrapText="1"/>
    </xf>
    <xf numFmtId="43" fontId="15" fillId="0" borderId="26" xfId="1" applyFont="1" applyBorder="1" applyAlignment="1">
      <alignment horizontal="left" vertical="top" wrapText="1"/>
    </xf>
    <xf numFmtId="0" fontId="2" fillId="0" borderId="2" xfId="0" applyFont="1" applyBorder="1" applyAlignment="1">
      <alignment horizontal="center" vertical="center" wrapText="1"/>
    </xf>
    <xf numFmtId="0" fontId="0" fillId="0" borderId="0" xfId="0" applyAlignment="1">
      <alignment horizontal="center" vertical="center"/>
    </xf>
    <xf numFmtId="0" fontId="12" fillId="0" borderId="29" xfId="0" applyFont="1" applyBorder="1" applyAlignment="1">
      <alignment horizontal="center" vertical="center" wrapText="1"/>
    </xf>
    <xf numFmtId="0" fontId="12" fillId="0" borderId="45" xfId="0" applyFont="1" applyBorder="1" applyAlignment="1">
      <alignment horizontal="center" vertical="center" wrapText="1"/>
    </xf>
    <xf numFmtId="0" fontId="12" fillId="0" borderId="25" xfId="0" applyFont="1" applyBorder="1" applyAlignment="1">
      <alignment horizontal="center" vertical="center" wrapText="1"/>
    </xf>
    <xf numFmtId="0" fontId="12" fillId="0" borderId="39" xfId="0" applyFont="1" applyBorder="1" applyAlignment="1">
      <alignment horizontal="center" vertical="center" wrapText="1"/>
    </xf>
    <xf numFmtId="0" fontId="6" fillId="0" borderId="0" xfId="0" applyFont="1" applyAlignment="1">
      <alignment horizontal="center" vertical="center"/>
    </xf>
    <xf numFmtId="0" fontId="13" fillId="0" borderId="1" xfId="0" applyFont="1" applyBorder="1" applyAlignment="1">
      <alignment horizontal="center" vertical="center"/>
    </xf>
    <xf numFmtId="0" fontId="13" fillId="0" borderId="0" xfId="0" applyFont="1" applyAlignment="1">
      <alignment horizontal="center" vertical="center"/>
    </xf>
    <xf numFmtId="0" fontId="13" fillId="0" borderId="6" xfId="0" applyFont="1" applyBorder="1" applyAlignment="1">
      <alignment horizontal="center" vertical="center" wrapText="1"/>
    </xf>
    <xf numFmtId="0" fontId="6" fillId="0" borderId="0" xfId="0" applyFont="1" applyAlignment="1">
      <alignment horizontal="center" vertical="center" wrapText="1"/>
    </xf>
    <xf numFmtId="0" fontId="10" fillId="9" borderId="0" xfId="0" applyFont="1" applyFill="1" applyAlignment="1">
      <alignment horizontal="center" vertical="center" wrapText="1"/>
    </xf>
    <xf numFmtId="0" fontId="11" fillId="2" borderId="34" xfId="0" applyFont="1" applyFill="1" applyBorder="1" applyAlignment="1">
      <alignment horizontal="center" vertical="center" wrapText="1"/>
    </xf>
    <xf numFmtId="0" fontId="11" fillId="0" borderId="13"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40" xfId="0" applyFont="1" applyBorder="1" applyAlignment="1">
      <alignment horizontal="center" vertical="center" wrapText="1"/>
    </xf>
    <xf numFmtId="0" fontId="12" fillId="0" borderId="1" xfId="0" applyFont="1" applyBorder="1" applyAlignment="1">
      <alignment horizontal="center" vertical="center" wrapText="1"/>
    </xf>
    <xf numFmtId="0" fontId="7" fillId="0" borderId="46" xfId="0" applyFont="1" applyBorder="1" applyAlignment="1">
      <alignment horizontal="center" vertical="center" wrapText="1"/>
    </xf>
    <xf numFmtId="0" fontId="7" fillId="0" borderId="1" xfId="0" applyFont="1" applyBorder="1" applyAlignment="1">
      <alignment horizontal="center" vertical="center" wrapText="1"/>
    </xf>
    <xf numFmtId="0" fontId="7" fillId="0" borderId="40" xfId="0" applyFont="1" applyBorder="1" applyAlignment="1">
      <alignment horizontal="center" vertical="center" wrapText="1"/>
    </xf>
    <xf numFmtId="0" fontId="7"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0" xfId="0" applyAlignment="1">
      <alignment horizontal="center" vertical="center" wrapText="1"/>
    </xf>
    <xf numFmtId="0" fontId="5" fillId="0" borderId="1" xfId="0" applyFont="1" applyBorder="1"/>
    <xf numFmtId="0" fontId="5" fillId="0" borderId="10" xfId="0" applyFont="1" applyBorder="1"/>
    <xf numFmtId="0" fontId="5" fillId="0" borderId="5" xfId="0" applyFont="1" applyBorder="1"/>
    <xf numFmtId="0" fontId="5" fillId="0" borderId="28" xfId="0" applyFont="1" applyBorder="1"/>
    <xf numFmtId="0" fontId="24" fillId="0" borderId="8" xfId="0" applyFont="1" applyBorder="1"/>
    <xf numFmtId="0" fontId="24" fillId="0" borderId="76" xfId="0" applyFont="1" applyBorder="1"/>
    <xf numFmtId="0" fontId="6" fillId="0" borderId="11" xfId="0" applyFont="1" applyBorder="1"/>
    <xf numFmtId="0" fontId="6" fillId="0" borderId="17" xfId="0" applyFont="1" applyBorder="1" applyAlignment="1">
      <alignment vertical="top" wrapText="1"/>
    </xf>
    <xf numFmtId="0" fontId="6" fillId="0" borderId="22" xfId="0" applyFont="1" applyBorder="1" applyAlignment="1">
      <alignment vertical="top" wrapText="1"/>
    </xf>
    <xf numFmtId="43" fontId="17" fillId="0" borderId="6" xfId="1" applyFont="1" applyBorder="1" applyAlignment="1">
      <alignment horizontal="center" vertical="top" wrapText="1"/>
    </xf>
    <xf numFmtId="0" fontId="6" fillId="0" borderId="38" xfId="0" applyFont="1" applyBorder="1" applyAlignment="1">
      <alignment horizontal="center" vertical="top" wrapText="1"/>
    </xf>
    <xf numFmtId="0" fontId="6" fillId="0" borderId="41" xfId="0" applyFont="1" applyBorder="1" applyAlignment="1">
      <alignment vertical="top" wrapText="1"/>
    </xf>
    <xf numFmtId="0" fontId="0" fillId="0" borderId="57" xfId="0" applyBorder="1"/>
    <xf numFmtId="10" fontId="5" fillId="0" borderId="13" xfId="0" applyNumberFormat="1" applyFont="1" applyBorder="1"/>
    <xf numFmtId="43" fontId="20" fillId="2" borderId="34" xfId="1" applyFont="1" applyFill="1" applyBorder="1" applyAlignment="1">
      <alignment horizontal="center" wrapText="1"/>
    </xf>
    <xf numFmtId="0" fontId="10" fillId="11" borderId="27" xfId="0" applyFont="1" applyFill="1" applyBorder="1" applyAlignment="1">
      <alignment horizontal="left" vertical="center" wrapText="1"/>
    </xf>
    <xf numFmtId="0" fontId="10" fillId="11" borderId="8" xfId="0" applyFont="1" applyFill="1" applyBorder="1" applyAlignment="1">
      <alignment horizontal="left" vertical="center" wrapText="1"/>
    </xf>
    <xf numFmtId="0" fontId="10" fillId="11" borderId="18" xfId="0" applyFont="1" applyFill="1" applyBorder="1" applyAlignment="1">
      <alignment horizontal="left" vertical="center" wrapText="1"/>
    </xf>
    <xf numFmtId="0" fontId="10" fillId="11" borderId="47" xfId="0" applyFont="1" applyFill="1" applyBorder="1" applyAlignment="1">
      <alignment horizontal="left" vertical="center" wrapText="1"/>
    </xf>
    <xf numFmtId="0" fontId="10" fillId="11" borderId="27" xfId="0" applyFont="1" applyFill="1" applyBorder="1" applyAlignment="1">
      <alignment horizontal="center" vertical="center" wrapText="1"/>
    </xf>
    <xf numFmtId="0" fontId="10" fillId="0" borderId="29" xfId="0" applyFont="1" applyBorder="1" applyAlignment="1">
      <alignment horizontal="center" vertical="center" wrapText="1"/>
    </xf>
    <xf numFmtId="43" fontId="15" fillId="0" borderId="69" xfId="1" applyFont="1" applyBorder="1" applyAlignment="1">
      <alignment horizontal="center" vertical="center" wrapText="1"/>
    </xf>
    <xf numFmtId="43" fontId="15" fillId="0" borderId="70" xfId="1" applyFont="1" applyBorder="1" applyAlignment="1">
      <alignment horizontal="center" vertical="center" wrapText="1"/>
    </xf>
    <xf numFmtId="0" fontId="10" fillId="0" borderId="87" xfId="0" applyFont="1" applyBorder="1" applyAlignment="1">
      <alignment horizontal="center" vertical="center" wrapText="1"/>
    </xf>
    <xf numFmtId="0" fontId="10" fillId="11" borderId="8" xfId="0" applyFont="1" applyFill="1" applyBorder="1" applyAlignment="1">
      <alignment horizontal="left" vertical="center"/>
    </xf>
    <xf numFmtId="0" fontId="10" fillId="0" borderId="72" xfId="0" applyFont="1" applyBorder="1" applyAlignment="1">
      <alignment horizontal="left" vertical="top" wrapText="1"/>
    </xf>
    <xf numFmtId="0" fontId="10" fillId="11" borderId="19" xfId="0" applyFont="1" applyFill="1" applyBorder="1" applyAlignment="1">
      <alignment horizontal="left" vertical="center"/>
    </xf>
    <xf numFmtId="0" fontId="10" fillId="2" borderId="47" xfId="0" applyFont="1" applyFill="1" applyBorder="1" applyAlignment="1">
      <alignment horizontal="left" vertical="center" wrapText="1"/>
    </xf>
    <xf numFmtId="0" fontId="10" fillId="2" borderId="20" xfId="0" applyFont="1" applyFill="1" applyBorder="1" applyAlignment="1">
      <alignment horizontal="left" vertical="center"/>
    </xf>
    <xf numFmtId="0" fontId="10" fillId="2" borderId="37" xfId="0" applyFont="1" applyFill="1" applyBorder="1" applyAlignment="1">
      <alignment horizontal="left" vertical="center"/>
    </xf>
    <xf numFmtId="0" fontId="10" fillId="2" borderId="22" xfId="0" applyFont="1" applyFill="1" applyBorder="1" applyAlignment="1">
      <alignment horizontal="left" vertical="center"/>
    </xf>
    <xf numFmtId="0" fontId="6" fillId="10" borderId="20" xfId="0" applyFont="1" applyFill="1" applyBorder="1" applyAlignment="1">
      <alignment vertical="center"/>
    </xf>
    <xf numFmtId="0" fontId="6" fillId="10" borderId="37" xfId="0" applyFont="1" applyFill="1" applyBorder="1" applyAlignment="1">
      <alignment vertical="center"/>
    </xf>
    <xf numFmtId="0" fontId="6" fillId="0" borderId="93" xfId="0" applyFont="1" applyBorder="1" applyAlignment="1">
      <alignment horizontal="center" vertical="top" wrapText="1"/>
    </xf>
    <xf numFmtId="0" fontId="10" fillId="11" borderId="27" xfId="0" applyFont="1" applyFill="1" applyBorder="1" applyAlignment="1">
      <alignment horizontal="left" vertical="center"/>
    </xf>
    <xf numFmtId="43" fontId="15" fillId="0" borderId="30" xfId="1" applyFont="1" applyBorder="1" applyAlignment="1">
      <alignment horizontal="center" vertical="center" wrapText="1"/>
    </xf>
    <xf numFmtId="0" fontId="6" fillId="10" borderId="22" xfId="0" applyFont="1" applyFill="1" applyBorder="1" applyAlignment="1">
      <alignment vertical="center"/>
    </xf>
    <xf numFmtId="0" fontId="10" fillId="11" borderId="19" xfId="0" applyFont="1" applyFill="1" applyBorder="1" applyAlignment="1">
      <alignment horizontal="center" vertical="center" wrapText="1"/>
    </xf>
    <xf numFmtId="0" fontId="6" fillId="10" borderId="19" xfId="0" applyFont="1" applyFill="1" applyBorder="1" applyAlignment="1">
      <alignment horizontal="left" vertical="center" wrapText="1"/>
    </xf>
    <xf numFmtId="0" fontId="6" fillId="10" borderId="8" xfId="0" applyFont="1" applyFill="1" applyBorder="1" applyAlignment="1">
      <alignment horizontal="left" vertical="center" wrapText="1"/>
    </xf>
    <xf numFmtId="0" fontId="6" fillId="0" borderId="49" xfId="0" applyFont="1" applyBorder="1" applyAlignment="1">
      <alignment horizontal="left" vertical="center" wrapText="1"/>
    </xf>
    <xf numFmtId="0" fontId="6" fillId="0" borderId="7" xfId="0" applyFont="1" applyBorder="1" applyAlignment="1">
      <alignment horizontal="left" vertical="center" wrapText="1"/>
    </xf>
    <xf numFmtId="0" fontId="6" fillId="0" borderId="25" xfId="0" applyFont="1" applyBorder="1" applyAlignment="1">
      <alignment horizontal="left" vertical="center" wrapText="1"/>
    </xf>
    <xf numFmtId="0" fontId="6" fillId="0" borderId="24" xfId="0" applyFont="1" applyBorder="1" applyAlignment="1">
      <alignment horizontal="left" vertical="center" wrapText="1"/>
    </xf>
    <xf numFmtId="0" fontId="0" fillId="0" borderId="23" xfId="0" applyBorder="1" applyAlignment="1">
      <alignment horizontal="left" vertical="center" wrapText="1"/>
    </xf>
    <xf numFmtId="0" fontId="10" fillId="11" borderId="19" xfId="0" applyFont="1" applyFill="1" applyBorder="1" applyAlignment="1">
      <alignment horizontal="left" vertical="center" wrapText="1"/>
    </xf>
    <xf numFmtId="0" fontId="10" fillId="0" borderId="49" xfId="0" applyFont="1" applyBorder="1" applyAlignment="1">
      <alignment horizontal="center" vertical="center" wrapText="1"/>
    </xf>
    <xf numFmtId="43" fontId="15" fillId="0" borderId="71" xfId="1" applyFont="1" applyBorder="1" applyAlignment="1">
      <alignment horizontal="center" vertical="center" wrapText="1"/>
    </xf>
    <xf numFmtId="0" fontId="12" fillId="0" borderId="49" xfId="0" applyFont="1" applyBorder="1" applyAlignment="1">
      <alignment horizontal="center" vertical="center" wrapText="1"/>
    </xf>
    <xf numFmtId="0" fontId="6" fillId="0" borderId="7" xfId="0" applyFont="1" applyBorder="1" applyAlignment="1">
      <alignment horizontal="center" vertical="center" wrapText="1"/>
    </xf>
    <xf numFmtId="0" fontId="13" fillId="0" borderId="6" xfId="0" applyFont="1" applyBorder="1" applyAlignment="1">
      <alignment horizontal="center" vertical="center"/>
    </xf>
    <xf numFmtId="0" fontId="6" fillId="0" borderId="24" xfId="0" applyFont="1" applyBorder="1" applyAlignment="1">
      <alignment horizontal="center" vertical="center" wrapText="1"/>
    </xf>
    <xf numFmtId="0" fontId="23" fillId="14" borderId="82" xfId="2" applyFont="1" applyFill="1" applyBorder="1"/>
    <xf numFmtId="0" fontId="23" fillId="14" borderId="77" xfId="2" applyFont="1" applyFill="1" applyBorder="1"/>
    <xf numFmtId="0" fontId="25" fillId="9" borderId="19" xfId="0" applyFont="1" applyFill="1" applyBorder="1" applyAlignment="1">
      <alignment horizontal="center" wrapText="1"/>
    </xf>
    <xf numFmtId="0" fontId="10" fillId="11" borderId="44" xfId="0" applyFont="1" applyFill="1" applyBorder="1" applyAlignment="1">
      <alignment horizontal="left" vertical="center" wrapText="1"/>
    </xf>
    <xf numFmtId="0" fontId="10" fillId="11" borderId="21" xfId="0" applyFont="1" applyFill="1" applyBorder="1" applyAlignment="1">
      <alignment horizontal="left" vertical="center" wrapText="1"/>
    </xf>
    <xf numFmtId="0" fontId="10" fillId="11" borderId="97" xfId="0" applyFont="1" applyFill="1" applyBorder="1" applyAlignment="1">
      <alignment horizontal="left" vertical="center" wrapText="1"/>
    </xf>
    <xf numFmtId="0" fontId="10" fillId="11" borderId="92" xfId="0" applyFont="1" applyFill="1" applyBorder="1" applyAlignment="1">
      <alignment horizontal="left" vertical="center" wrapText="1"/>
    </xf>
    <xf numFmtId="0" fontId="10" fillId="11" borderId="72" xfId="0" applyFont="1" applyFill="1" applyBorder="1" applyAlignment="1">
      <alignment horizontal="left" vertical="center" wrapText="1"/>
    </xf>
    <xf numFmtId="0" fontId="11" fillId="0" borderId="29" xfId="0" applyFont="1" applyBorder="1" applyAlignment="1">
      <alignment horizontal="center" vertical="center" wrapText="1"/>
    </xf>
    <xf numFmtId="0" fontId="11" fillId="2" borderId="25" xfId="0" applyFont="1" applyFill="1" applyBorder="1" applyAlignment="1">
      <alignment horizontal="center" vertical="center" wrapText="1"/>
    </xf>
    <xf numFmtId="0" fontId="10" fillId="0" borderId="88" xfId="0" applyFont="1" applyBorder="1" applyAlignment="1">
      <alignment horizontal="center" vertical="center" wrapText="1"/>
    </xf>
    <xf numFmtId="0" fontId="11" fillId="2" borderId="74" xfId="0" applyFont="1" applyFill="1" applyBorder="1" applyAlignment="1">
      <alignment horizontal="center" vertical="center" wrapText="1"/>
    </xf>
    <xf numFmtId="0" fontId="11" fillId="2" borderId="51"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8" xfId="0" applyFont="1" applyFill="1" applyBorder="1" applyAlignment="1">
      <alignment horizontal="center" vertical="center" wrapText="1"/>
    </xf>
    <xf numFmtId="43" fontId="20" fillId="2" borderId="26" xfId="1" applyFont="1" applyFill="1" applyBorder="1" applyAlignment="1">
      <alignment horizontal="center" vertical="center" wrapText="1"/>
    </xf>
    <xf numFmtId="0" fontId="10" fillId="0" borderId="0" xfId="0" applyFont="1" applyAlignment="1">
      <alignment horizontal="center" vertical="center" wrapText="1"/>
    </xf>
    <xf numFmtId="0" fontId="11" fillId="0" borderId="27" xfId="0" applyFont="1" applyBorder="1" applyAlignment="1">
      <alignment horizontal="center" vertical="center" wrapText="1"/>
    </xf>
    <xf numFmtId="0" fontId="0" fillId="12" borderId="23" xfId="0" applyFill="1" applyBorder="1"/>
    <xf numFmtId="0" fontId="10" fillId="9" borderId="8" xfId="0" applyFont="1" applyFill="1" applyBorder="1" applyAlignment="1">
      <alignment vertical="center"/>
    </xf>
    <xf numFmtId="0" fontId="10" fillId="9" borderId="75" xfId="0" applyFont="1" applyFill="1" applyBorder="1"/>
    <xf numFmtId="0" fontId="10" fillId="9" borderId="83" xfId="0" applyFont="1" applyFill="1" applyBorder="1" applyAlignment="1">
      <alignment vertical="center"/>
    </xf>
    <xf numFmtId="0" fontId="10" fillId="9" borderId="52" xfId="0" applyFont="1" applyFill="1" applyBorder="1" applyAlignment="1">
      <alignment wrapText="1"/>
    </xf>
    <xf numFmtId="0" fontId="25" fillId="9" borderId="18" xfId="0" applyFont="1" applyFill="1" applyBorder="1" applyAlignment="1">
      <alignment horizontal="center" wrapText="1"/>
    </xf>
    <xf numFmtId="0" fontId="10" fillId="9" borderId="52" xfId="0" applyFont="1" applyFill="1" applyBorder="1" applyAlignment="1">
      <alignment horizontal="center" wrapText="1"/>
    </xf>
    <xf numFmtId="43" fontId="17" fillId="9" borderId="96" xfId="1" applyFont="1" applyFill="1" applyBorder="1" applyAlignment="1">
      <alignment horizontal="center" wrapText="1"/>
    </xf>
    <xf numFmtId="0" fontId="10" fillId="9" borderId="52" xfId="0" applyFont="1" applyFill="1" applyBorder="1" applyAlignment="1">
      <alignment horizontal="center" vertical="center" wrapText="1"/>
    </xf>
    <xf numFmtId="0" fontId="10" fillId="9" borderId="96" xfId="0" applyFont="1" applyFill="1" applyBorder="1" applyAlignment="1">
      <alignment wrapText="1"/>
    </xf>
    <xf numFmtId="0" fontId="11" fillId="2" borderId="26" xfId="0" applyFont="1" applyFill="1" applyBorder="1" applyAlignment="1">
      <alignment wrapText="1"/>
    </xf>
    <xf numFmtId="0" fontId="10" fillId="9" borderId="64" xfId="0" applyFont="1" applyFill="1" applyBorder="1"/>
    <xf numFmtId="0" fontId="10" fillId="9" borderId="99" xfId="0" applyFont="1" applyFill="1" applyBorder="1" applyAlignment="1">
      <alignment vertical="center"/>
    </xf>
    <xf numFmtId="0" fontId="11" fillId="2" borderId="76" xfId="0" applyFont="1" applyFill="1" applyBorder="1" applyAlignment="1">
      <alignment horizontal="center" vertical="center" wrapText="1"/>
    </xf>
    <xf numFmtId="0" fontId="11" fillId="2" borderId="26" xfId="0" applyFont="1" applyFill="1" applyBorder="1" applyAlignment="1">
      <alignment vertical="center" wrapText="1"/>
    </xf>
    <xf numFmtId="0" fontId="10" fillId="0" borderId="69" xfId="0" applyFont="1" applyBorder="1" applyAlignment="1">
      <alignment vertical="top" wrapText="1"/>
    </xf>
    <xf numFmtId="0" fontId="10" fillId="0" borderId="71" xfId="0" applyFont="1" applyBorder="1" applyAlignment="1">
      <alignment vertical="top" wrapText="1"/>
    </xf>
    <xf numFmtId="0" fontId="10" fillId="0" borderId="68" xfId="0" applyFont="1" applyBorder="1" applyAlignment="1">
      <alignment vertical="top" wrapText="1"/>
    </xf>
    <xf numFmtId="0" fontId="10" fillId="0" borderId="76" xfId="0" applyFont="1" applyBorder="1" applyAlignment="1">
      <alignment horizontal="center" vertical="top" wrapText="1"/>
    </xf>
    <xf numFmtId="0" fontId="10" fillId="0" borderId="76" xfId="0" applyFont="1" applyBorder="1" applyAlignment="1">
      <alignment vertical="top" wrapText="1"/>
    </xf>
    <xf numFmtId="0" fontId="10" fillId="0" borderId="96" xfId="0" applyFont="1" applyBorder="1" applyAlignment="1">
      <alignment vertical="top" wrapText="1"/>
    </xf>
    <xf numFmtId="0" fontId="10" fillId="0" borderId="66" xfId="0" applyFont="1" applyBorder="1" applyAlignment="1">
      <alignment vertical="top" wrapText="1"/>
    </xf>
    <xf numFmtId="0" fontId="10" fillId="0" borderId="100" xfId="0" applyFont="1" applyBorder="1" applyAlignment="1">
      <alignment vertical="top" wrapText="1"/>
    </xf>
    <xf numFmtId="0" fontId="10" fillId="0" borderId="9" xfId="0" applyFont="1" applyBorder="1" applyAlignment="1">
      <alignment vertical="top" wrapText="1"/>
    </xf>
    <xf numFmtId="0" fontId="11" fillId="0" borderId="8"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47"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72" xfId="0" applyFont="1" applyBorder="1" applyAlignment="1">
      <alignment horizontal="center" vertical="center" wrapText="1"/>
    </xf>
    <xf numFmtId="0" fontId="10" fillId="0" borderId="98" xfId="0" applyFont="1" applyBorder="1" applyAlignment="1">
      <alignment vertical="top" wrapText="1"/>
    </xf>
    <xf numFmtId="0" fontId="10" fillId="0" borderId="67" xfId="0" applyFont="1" applyBorder="1" applyAlignment="1">
      <alignment vertical="top" wrapText="1"/>
    </xf>
    <xf numFmtId="0" fontId="10" fillId="0" borderId="76" xfId="0" applyFont="1" applyBorder="1" applyAlignment="1">
      <alignment horizontal="left" vertical="top" wrapText="1"/>
    </xf>
    <xf numFmtId="0" fontId="10" fillId="0" borderId="70" xfId="0" applyFont="1" applyBorder="1" applyAlignment="1">
      <alignment vertical="top" wrapText="1"/>
    </xf>
    <xf numFmtId="0" fontId="6" fillId="0" borderId="26" xfId="0" applyFont="1" applyBorder="1" applyAlignment="1">
      <alignment horizontal="left" vertical="center" wrapText="1"/>
    </xf>
    <xf numFmtId="0" fontId="6" fillId="0" borderId="73" xfId="0" applyFont="1" applyBorder="1" applyAlignment="1">
      <alignment horizontal="left" vertical="center" wrapText="1"/>
    </xf>
    <xf numFmtId="0" fontId="11" fillId="0" borderId="25" xfId="0" applyFont="1" applyBorder="1" applyAlignment="1">
      <alignment horizontal="center" vertical="center" wrapText="1"/>
    </xf>
    <xf numFmtId="0" fontId="11" fillId="0" borderId="87" xfId="0" applyFont="1" applyBorder="1" applyAlignment="1">
      <alignment horizontal="center" vertical="center" wrapText="1"/>
    </xf>
    <xf numFmtId="0" fontId="11" fillId="0" borderId="88" xfId="0" applyFont="1" applyBorder="1" applyAlignment="1">
      <alignment horizontal="center" vertical="center" wrapText="1"/>
    </xf>
    <xf numFmtId="0" fontId="11" fillId="0" borderId="38" xfId="0" applyFont="1" applyBorder="1" applyAlignment="1">
      <alignment horizontal="center" vertical="center" wrapText="1"/>
    </xf>
    <xf numFmtId="0" fontId="11" fillId="0" borderId="45" xfId="0" applyFont="1" applyBorder="1" applyAlignment="1">
      <alignment horizontal="center" vertical="center" wrapText="1"/>
    </xf>
    <xf numFmtId="0" fontId="11" fillId="0" borderId="91" xfId="0" applyFont="1" applyBorder="1" applyAlignment="1">
      <alignment horizontal="center" vertical="center" wrapText="1"/>
    </xf>
    <xf numFmtId="0" fontId="10" fillId="0" borderId="91" xfId="0" applyFont="1" applyBorder="1" applyAlignment="1">
      <alignment horizontal="center" vertical="center" wrapText="1"/>
    </xf>
    <xf numFmtId="0" fontId="26" fillId="0" borderId="0" xfId="0" applyFont="1" applyAlignment="1">
      <alignment horizontal="center" vertical="center"/>
    </xf>
    <xf numFmtId="0" fontId="11" fillId="9" borderId="52" xfId="0" applyFont="1" applyFill="1" applyBorder="1" applyAlignment="1">
      <alignment horizontal="center" vertical="center" wrapText="1"/>
    </xf>
    <xf numFmtId="0" fontId="27" fillId="9" borderId="52" xfId="0" applyFont="1" applyFill="1" applyBorder="1" applyAlignment="1">
      <alignment wrapText="1"/>
    </xf>
    <xf numFmtId="0" fontId="28" fillId="9" borderId="18" xfId="0" applyFont="1" applyFill="1" applyBorder="1" applyAlignment="1">
      <alignment horizontal="center" wrapText="1"/>
    </xf>
    <xf numFmtId="0" fontId="27" fillId="9" borderId="52" xfId="0" applyFont="1" applyFill="1" applyBorder="1" applyAlignment="1">
      <alignment horizontal="center" wrapText="1"/>
    </xf>
    <xf numFmtId="0" fontId="29" fillId="2" borderId="23" xfId="0" applyFont="1" applyFill="1" applyBorder="1" applyAlignment="1">
      <alignment horizontal="center" wrapText="1"/>
    </xf>
    <xf numFmtId="0" fontId="29" fillId="2" borderId="8" xfId="0" applyFont="1" applyFill="1" applyBorder="1" applyAlignment="1">
      <alignment horizontal="center" wrapText="1"/>
    </xf>
    <xf numFmtId="0" fontId="29" fillId="2" borderId="25" xfId="0" applyFont="1" applyFill="1" applyBorder="1" applyAlignment="1">
      <alignment horizontal="center" wrapText="1"/>
    </xf>
    <xf numFmtId="43" fontId="30" fillId="2" borderId="26" xfId="1" applyFont="1" applyFill="1" applyBorder="1" applyAlignment="1">
      <alignment horizontal="center" wrapText="1"/>
    </xf>
    <xf numFmtId="0" fontId="10" fillId="0" borderId="21" xfId="0" applyFont="1" applyBorder="1" applyAlignment="1">
      <alignment horizontal="left" vertical="center" wrapText="1"/>
    </xf>
    <xf numFmtId="0" fontId="10" fillId="0" borderId="27" xfId="0" applyFont="1" applyBorder="1" applyAlignment="1">
      <alignment horizontal="left" vertical="center" wrapText="1"/>
    </xf>
    <xf numFmtId="0" fontId="10" fillId="0" borderId="19" xfId="0" applyFont="1" applyBorder="1" applyAlignment="1">
      <alignment horizontal="left" vertical="center" wrapText="1"/>
    </xf>
    <xf numFmtId="0" fontId="10" fillId="0" borderId="8" xfId="0" applyFont="1" applyBorder="1" applyAlignment="1">
      <alignment horizontal="left" vertical="center" wrapText="1"/>
    </xf>
    <xf numFmtId="0" fontId="10" fillId="0" borderId="18" xfId="0" applyFont="1" applyBorder="1" applyAlignment="1">
      <alignment horizontal="left" vertical="center" wrapText="1"/>
    </xf>
    <xf numFmtId="0" fontId="10" fillId="0" borderId="47" xfId="0" applyFont="1" applyBorder="1" applyAlignment="1">
      <alignment horizontal="left" vertical="center" wrapText="1"/>
    </xf>
    <xf numFmtId="0" fontId="10" fillId="0" borderId="44" xfId="0" applyFont="1" applyBorder="1" applyAlignment="1">
      <alignment horizontal="left" vertical="center" wrapText="1"/>
    </xf>
    <xf numFmtId="0" fontId="10" fillId="0" borderId="72" xfId="0" applyFont="1" applyBorder="1" applyAlignment="1">
      <alignment horizontal="left" vertical="center" wrapText="1"/>
    </xf>
    <xf numFmtId="0" fontId="11" fillId="2" borderId="74" xfId="0" applyFont="1" applyFill="1" applyBorder="1" applyAlignment="1">
      <alignment horizontal="center" wrapText="1"/>
    </xf>
    <xf numFmtId="0" fontId="27" fillId="9" borderId="18" xfId="0" applyFont="1" applyFill="1" applyBorder="1" applyAlignment="1">
      <alignment vertical="center" wrapText="1"/>
    </xf>
    <xf numFmtId="0" fontId="29" fillId="2" borderId="8" xfId="0" applyFont="1" applyFill="1" applyBorder="1" applyAlignment="1">
      <alignment horizontal="center" vertical="center" wrapText="1"/>
    </xf>
    <xf numFmtId="0" fontId="18" fillId="14" borderId="95" xfId="0" applyFont="1" applyFill="1" applyBorder="1" applyAlignment="1">
      <alignment horizontal="center" vertical="top" wrapText="1"/>
    </xf>
    <xf numFmtId="0" fontId="10" fillId="0" borderId="56" xfId="0" applyFont="1" applyBorder="1" applyAlignment="1">
      <alignment horizontal="center" vertical="center" wrapText="1"/>
    </xf>
    <xf numFmtId="0" fontId="10" fillId="0" borderId="60" xfId="0" applyFont="1" applyBorder="1" applyAlignment="1">
      <alignment horizontal="center" vertical="center" wrapText="1"/>
    </xf>
    <xf numFmtId="0" fontId="10" fillId="0" borderId="58" xfId="0" applyFont="1" applyBorder="1" applyAlignment="1">
      <alignment horizontal="center" vertical="center" wrapText="1"/>
    </xf>
    <xf numFmtId="0" fontId="10" fillId="0" borderId="59" xfId="0" applyFont="1" applyBorder="1" applyAlignment="1">
      <alignment horizontal="center" vertical="center" wrapText="1"/>
    </xf>
    <xf numFmtId="0" fontId="10" fillId="0" borderId="27" xfId="0" applyFont="1" applyBorder="1" applyAlignment="1">
      <alignment horizontal="center" vertical="center" wrapText="1"/>
    </xf>
    <xf numFmtId="0" fontId="10" fillId="0" borderId="77" xfId="0" applyFont="1" applyBorder="1" applyAlignment="1">
      <alignment horizontal="center" vertical="center" wrapText="1"/>
    </xf>
    <xf numFmtId="0" fontId="31" fillId="11" borderId="27" xfId="0" applyFont="1" applyFill="1" applyBorder="1" applyAlignment="1">
      <alignment horizontal="left" vertical="center" wrapText="1"/>
    </xf>
    <xf numFmtId="0" fontId="31" fillId="0" borderId="12" xfId="0" applyFont="1" applyBorder="1" applyAlignment="1">
      <alignment horizontal="center" vertical="center" wrapText="1"/>
    </xf>
    <xf numFmtId="0" fontId="31" fillId="0" borderId="27" xfId="0" applyFont="1" applyBorder="1" applyAlignment="1">
      <alignment horizontal="left" vertical="center" wrapText="1"/>
    </xf>
    <xf numFmtId="0" fontId="31" fillId="0" borderId="29" xfId="0" applyFont="1" applyBorder="1" applyAlignment="1">
      <alignment horizontal="left" vertical="top" wrapText="1"/>
    </xf>
    <xf numFmtId="43" fontId="32" fillId="0" borderId="70" xfId="1" applyFont="1" applyBorder="1" applyAlignment="1">
      <alignment horizontal="left" vertical="top" wrapText="1"/>
    </xf>
    <xf numFmtId="0" fontId="31" fillId="11" borderId="8" xfId="0" applyFont="1" applyFill="1" applyBorder="1" applyAlignment="1">
      <alignment horizontal="left" vertical="center" wrapText="1"/>
    </xf>
    <xf numFmtId="0" fontId="31" fillId="0" borderId="23" xfId="0" applyFont="1" applyBorder="1" applyAlignment="1">
      <alignment horizontal="center" vertical="center" wrapText="1"/>
    </xf>
    <xf numFmtId="0" fontId="31" fillId="0" borderId="8" xfId="0" applyFont="1" applyBorder="1" applyAlignment="1">
      <alignment horizontal="left" vertical="top" wrapText="1"/>
    </xf>
    <xf numFmtId="0" fontId="31" fillId="0" borderId="15" xfId="0" applyFont="1" applyBorder="1" applyAlignment="1">
      <alignment horizontal="left" vertical="top" wrapText="1"/>
    </xf>
    <xf numFmtId="43" fontId="32" fillId="0" borderId="14" xfId="1" applyFont="1" applyBorder="1" applyAlignment="1">
      <alignment horizontal="left" vertical="top" wrapText="1"/>
    </xf>
    <xf numFmtId="0" fontId="33" fillId="11" borderId="47" xfId="0" applyFont="1" applyFill="1" applyBorder="1" applyAlignment="1">
      <alignment horizontal="left" vertical="center" wrapText="1"/>
    </xf>
    <xf numFmtId="0" fontId="31" fillId="0" borderId="57" xfId="0" applyFont="1" applyBorder="1" applyAlignment="1">
      <alignment horizontal="center" vertical="center" wrapText="1"/>
    </xf>
    <xf numFmtId="0" fontId="31" fillId="0" borderId="47" xfId="0" applyFont="1" applyBorder="1" applyAlignment="1">
      <alignment horizontal="left" vertical="top" wrapText="1"/>
    </xf>
    <xf numFmtId="0" fontId="31" fillId="0" borderId="38" xfId="0" applyFont="1" applyBorder="1" applyAlignment="1">
      <alignment horizontal="left" vertical="top" wrapText="1"/>
    </xf>
    <xf numFmtId="43" fontId="32" fillId="0" borderId="41" xfId="1" applyFont="1" applyBorder="1" applyAlignment="1">
      <alignment horizontal="left" vertical="top" wrapText="1"/>
    </xf>
    <xf numFmtId="0" fontId="33" fillId="2" borderId="27" xfId="0" applyFont="1" applyFill="1" applyBorder="1" applyAlignment="1">
      <alignment horizontal="left" vertical="center" wrapText="1"/>
    </xf>
    <xf numFmtId="0" fontId="31" fillId="0" borderId="60" xfId="0" applyFont="1" applyBorder="1" applyAlignment="1">
      <alignment horizontal="center" vertical="center" wrapText="1"/>
    </xf>
    <xf numFmtId="0" fontId="31" fillId="0" borderId="44" xfId="0" applyFont="1" applyBorder="1" applyAlignment="1">
      <alignment horizontal="left" vertical="top" wrapText="1"/>
    </xf>
    <xf numFmtId="43" fontId="32" fillId="0" borderId="44" xfId="1" applyFont="1" applyBorder="1" applyAlignment="1">
      <alignment horizontal="left" vertical="top" wrapText="1"/>
    </xf>
    <xf numFmtId="0" fontId="31" fillId="2" borderId="47" xfId="0" applyFont="1" applyFill="1" applyBorder="1" applyAlignment="1">
      <alignment horizontal="left" vertical="center"/>
    </xf>
    <xf numFmtId="0" fontId="31" fillId="0" borderId="65" xfId="0" applyFont="1" applyBorder="1" applyAlignment="1">
      <alignment horizontal="center" vertical="center" wrapText="1"/>
    </xf>
    <xf numFmtId="0" fontId="33" fillId="0" borderId="47" xfId="0" applyFont="1" applyBorder="1" applyAlignment="1">
      <alignment horizontal="left" vertical="top" wrapText="1"/>
    </xf>
    <xf numFmtId="0" fontId="31" fillId="0" borderId="42" xfId="0" applyFont="1" applyBorder="1" applyAlignment="1">
      <alignment horizontal="left" vertical="top" wrapText="1"/>
    </xf>
    <xf numFmtId="43" fontId="32" fillId="0" borderId="69" xfId="1" applyFont="1" applyBorder="1" applyAlignment="1">
      <alignment horizontal="left" vertical="top" wrapText="1"/>
    </xf>
    <xf numFmtId="0" fontId="31" fillId="11" borderId="44" xfId="0" applyFont="1" applyFill="1" applyBorder="1" applyAlignment="1">
      <alignment horizontal="left" vertical="center" wrapText="1"/>
    </xf>
    <xf numFmtId="0" fontId="31" fillId="0" borderId="56" xfId="0" applyFont="1" applyBorder="1" applyAlignment="1">
      <alignment horizontal="center" vertical="center" wrapText="1"/>
    </xf>
    <xf numFmtId="0" fontId="31" fillId="0" borderId="45" xfId="0" applyFont="1" applyBorder="1" applyAlignment="1">
      <alignment horizontal="left" vertical="top" wrapText="1"/>
    </xf>
    <xf numFmtId="43" fontId="32" fillId="0" borderId="68" xfId="1" applyFont="1" applyBorder="1" applyAlignment="1">
      <alignment horizontal="left" vertical="top" wrapText="1"/>
    </xf>
    <xf numFmtId="0" fontId="31" fillId="11" borderId="18" xfId="0" applyFont="1" applyFill="1" applyBorder="1" applyAlignment="1">
      <alignment horizontal="left" vertical="center" wrapText="1"/>
    </xf>
    <xf numFmtId="0" fontId="31" fillId="0" borderId="0" xfId="0" applyFont="1" applyAlignment="1">
      <alignment horizontal="center" vertical="center" wrapText="1"/>
    </xf>
    <xf numFmtId="0" fontId="31" fillId="0" borderId="27" xfId="0" applyFont="1" applyBorder="1" applyAlignment="1">
      <alignment horizontal="left" vertical="top" wrapText="1"/>
    </xf>
    <xf numFmtId="0" fontId="31" fillId="0" borderId="49" xfId="0" applyFont="1" applyBorder="1" applyAlignment="1">
      <alignment horizontal="left" vertical="top" wrapText="1"/>
    </xf>
    <xf numFmtId="43" fontId="32" fillId="0" borderId="71" xfId="1" applyFont="1" applyBorder="1" applyAlignment="1">
      <alignment horizontal="left" vertical="top" wrapText="1"/>
    </xf>
    <xf numFmtId="0" fontId="31" fillId="11" borderId="47" xfId="0" applyFont="1" applyFill="1" applyBorder="1" applyAlignment="1">
      <alignment horizontal="left" vertical="center" wrapText="1"/>
    </xf>
    <xf numFmtId="0" fontId="31" fillId="0" borderId="50" xfId="0" applyFont="1" applyBorder="1" applyAlignment="1">
      <alignment horizontal="center" vertical="center" wrapText="1"/>
    </xf>
    <xf numFmtId="0" fontId="31" fillId="0" borderId="65" xfId="0" applyFont="1" applyBorder="1" applyAlignment="1">
      <alignment horizontal="left" vertical="top" wrapText="1"/>
    </xf>
    <xf numFmtId="0" fontId="34" fillId="0" borderId="47" xfId="0" applyFont="1" applyBorder="1" applyAlignment="1">
      <alignment horizontal="left" vertical="center" wrapText="1"/>
    </xf>
    <xf numFmtId="0" fontId="10" fillId="0" borderId="38" xfId="0" applyFont="1" applyBorder="1" applyAlignment="1">
      <alignment horizontal="center" vertical="center" wrapText="1"/>
    </xf>
    <xf numFmtId="0" fontId="12" fillId="0" borderId="38" xfId="0" applyFont="1" applyBorder="1" applyAlignment="1">
      <alignment horizontal="center" vertical="center" wrapText="1"/>
    </xf>
    <xf numFmtId="0" fontId="0" fillId="0" borderId="57" xfId="0" applyBorder="1" applyAlignment="1">
      <alignment wrapText="1"/>
    </xf>
    <xf numFmtId="0" fontId="22" fillId="0" borderId="98" xfId="2" applyBorder="1" applyAlignment="1">
      <alignment horizontal="left" vertical="top" wrapText="1"/>
    </xf>
    <xf numFmtId="0" fontId="22" fillId="0" borderId="41" xfId="2" applyBorder="1" applyAlignment="1">
      <alignment vertical="top" wrapText="1"/>
    </xf>
    <xf numFmtId="0" fontId="22" fillId="0" borderId="26" xfId="2" applyBorder="1" applyAlignment="1">
      <alignment horizontal="left" vertical="top" wrapText="1"/>
    </xf>
    <xf numFmtId="0" fontId="22" fillId="0" borderId="10" xfId="2" applyBorder="1" applyAlignment="1">
      <alignment horizontal="left" vertical="top" wrapText="1"/>
    </xf>
    <xf numFmtId="0" fontId="22" fillId="0" borderId="50" xfId="2" applyBorder="1" applyAlignment="1">
      <alignment horizontal="left" vertical="top" wrapText="1"/>
    </xf>
    <xf numFmtId="0" fontId="22" fillId="0" borderId="76" xfId="2" applyBorder="1" applyAlignment="1">
      <alignment horizontal="left" vertical="top" wrapText="1"/>
    </xf>
    <xf numFmtId="0" fontId="22" fillId="0" borderId="67" xfId="2" applyBorder="1" applyAlignment="1">
      <alignment horizontal="left" vertical="top" wrapText="1"/>
    </xf>
    <xf numFmtId="0" fontId="22" fillId="0" borderId="73" xfId="2" applyBorder="1" applyAlignment="1">
      <alignment horizontal="left" vertical="top" wrapText="1"/>
    </xf>
    <xf numFmtId="0" fontId="22" fillId="0" borderId="71" xfId="2" applyBorder="1" applyAlignment="1">
      <alignment horizontal="left" vertical="top" wrapText="1"/>
    </xf>
    <xf numFmtId="0" fontId="22" fillId="0" borderId="69" xfId="2" applyBorder="1" applyAlignment="1">
      <alignment horizontal="left" vertical="top" wrapText="1"/>
    </xf>
    <xf numFmtId="0" fontId="1" fillId="3" borderId="78" xfId="0" applyFont="1" applyFill="1" applyBorder="1" applyAlignment="1">
      <alignment vertical="center"/>
    </xf>
    <xf numFmtId="0" fontId="3" fillId="0" borderId="81" xfId="0" applyFont="1" applyBorder="1"/>
    <xf numFmtId="0" fontId="1" fillId="3" borderId="79" xfId="0" applyFont="1" applyFill="1" applyBorder="1" applyAlignment="1">
      <alignment horizontal="center"/>
    </xf>
    <xf numFmtId="0" fontId="3" fillId="0" borderId="31" xfId="0" applyFont="1" applyBorder="1"/>
    <xf numFmtId="0" fontId="3" fillId="0" borderId="80" xfId="0" applyFont="1" applyBorder="1"/>
    <xf numFmtId="0" fontId="2" fillId="0" borderId="2" xfId="0" applyFont="1" applyBorder="1"/>
    <xf numFmtId="0" fontId="3" fillId="0" borderId="3" xfId="0" applyFont="1" applyBorder="1"/>
    <xf numFmtId="0" fontId="3" fillId="0" borderId="4" xfId="0" applyFont="1" applyBorder="1"/>
    <xf numFmtId="0" fontId="21" fillId="13" borderId="9" xfId="0" applyFont="1" applyFill="1" applyBorder="1" applyAlignment="1">
      <alignment horizontal="center" vertical="center"/>
    </xf>
    <xf numFmtId="0" fontId="21" fillId="13" borderId="66" xfId="0" applyFont="1" applyFill="1" applyBorder="1" applyAlignment="1">
      <alignment horizontal="center" vertical="center"/>
    </xf>
    <xf numFmtId="0" fontId="18" fillId="14" borderId="96" xfId="0" applyFont="1" applyFill="1" applyBorder="1" applyAlignment="1">
      <alignment horizontal="center" vertical="top" wrapText="1"/>
    </xf>
    <xf numFmtId="0" fontId="18" fillId="14" borderId="9" xfId="0" applyFont="1" applyFill="1" applyBorder="1" applyAlignment="1">
      <alignment horizontal="center" vertical="top" wrapText="1"/>
    </xf>
    <xf numFmtId="0" fontId="18" fillId="14" borderId="95" xfId="0" applyFont="1" applyFill="1" applyBorder="1" applyAlignment="1">
      <alignment horizontal="center" vertical="top" wrapText="1"/>
    </xf>
    <xf numFmtId="0" fontId="18" fillId="14" borderId="62" xfId="0" applyFont="1" applyFill="1" applyBorder="1" applyAlignment="1">
      <alignment horizontal="center" vertical="top" wrapText="1"/>
    </xf>
    <xf numFmtId="0" fontId="18" fillId="14" borderId="0" xfId="0" applyFont="1" applyFill="1" applyAlignment="1">
      <alignment horizontal="center" vertical="top" wrapText="1"/>
    </xf>
    <xf numFmtId="0" fontId="18" fillId="14" borderId="57" xfId="0" applyFont="1" applyFill="1" applyBorder="1" applyAlignment="1">
      <alignment horizontal="center" vertical="top" wrapText="1"/>
    </xf>
    <xf numFmtId="0" fontId="19" fillId="14" borderId="62" xfId="0" applyFont="1" applyFill="1" applyBorder="1" applyAlignment="1">
      <alignment horizontal="center" vertical="top" wrapText="1"/>
    </xf>
    <xf numFmtId="0" fontId="19" fillId="14" borderId="0" xfId="0" applyFont="1" applyFill="1" applyAlignment="1">
      <alignment horizontal="center" vertical="top" wrapText="1"/>
    </xf>
    <xf numFmtId="0" fontId="19" fillId="14" borderId="57" xfId="0" applyFont="1" applyFill="1" applyBorder="1" applyAlignment="1">
      <alignment horizontal="center" vertical="top" wrapText="1"/>
    </xf>
    <xf numFmtId="0" fontId="19" fillId="14" borderId="94" xfId="0" applyFont="1" applyFill="1" applyBorder="1" applyAlignment="1">
      <alignment horizontal="center" vertical="top" wrapText="1"/>
    </xf>
    <xf numFmtId="0" fontId="19" fillId="14" borderId="84" xfId="0" applyFont="1" applyFill="1" applyBorder="1" applyAlignment="1">
      <alignment horizontal="center" vertical="top" wrapText="1"/>
    </xf>
    <xf numFmtId="0" fontId="19" fillId="14" borderId="36" xfId="0" applyFont="1" applyFill="1" applyBorder="1" applyAlignment="1">
      <alignment horizontal="center" vertical="top" wrapText="1"/>
    </xf>
    <xf numFmtId="0" fontId="21" fillId="13" borderId="18" xfId="0" applyFont="1" applyFill="1" applyBorder="1" applyAlignment="1">
      <alignment horizontal="center" vertical="center"/>
    </xf>
    <xf numFmtId="0" fontId="21" fillId="13" borderId="19" xfId="0" applyFont="1" applyFill="1" applyBorder="1" applyAlignment="1">
      <alignment horizontal="center" vertical="center"/>
    </xf>
    <xf numFmtId="0" fontId="21" fillId="13" borderId="27" xfId="0" applyFont="1" applyFill="1" applyBorder="1" applyAlignment="1">
      <alignment horizontal="center" vertical="center"/>
    </xf>
    <xf numFmtId="0" fontId="18" fillId="14" borderId="89" xfId="0" applyFont="1" applyFill="1" applyBorder="1" applyAlignment="1">
      <alignment horizontal="center" vertical="top" wrapText="1"/>
    </xf>
    <xf numFmtId="0" fontId="18" fillId="14" borderId="90" xfId="0" applyFont="1" applyFill="1" applyBorder="1" applyAlignment="1">
      <alignment horizontal="center" vertical="top" wrapText="1"/>
    </xf>
    <xf numFmtId="0" fontId="18" fillId="14" borderId="85" xfId="0" applyFont="1" applyFill="1" applyBorder="1" applyAlignment="1">
      <alignment horizontal="center" vertical="top" wrapText="1"/>
    </xf>
    <xf numFmtId="0" fontId="18" fillId="14" borderId="55" xfId="0" applyFont="1" applyFill="1" applyBorder="1" applyAlignment="1">
      <alignment horizontal="center" vertical="top" wrapText="1"/>
    </xf>
    <xf numFmtId="0" fontId="7" fillId="0" borderId="5" xfId="0" applyFont="1" applyBorder="1" applyAlignment="1">
      <alignment horizontal="center" vertical="center"/>
    </xf>
    <xf numFmtId="0" fontId="3" fillId="0" borderId="7" xfId="0" applyFont="1" applyBorder="1"/>
    <xf numFmtId="0" fontId="3" fillId="0" borderId="6" xfId="0" applyFont="1" applyBorder="1"/>
    <xf numFmtId="0" fontId="18" fillId="14" borderId="98" xfId="0" applyFont="1" applyFill="1" applyBorder="1" applyAlignment="1">
      <alignment horizontal="center" vertical="top" wrapText="1"/>
    </xf>
    <xf numFmtId="0" fontId="18" fillId="14" borderId="18" xfId="0" applyFont="1" applyFill="1" applyBorder="1" applyAlignment="1">
      <alignment horizontal="center" vertical="top" wrapText="1"/>
    </xf>
    <xf numFmtId="0" fontId="18" fillId="14" borderId="27" xfId="0" applyFont="1" applyFill="1" applyBorder="1" applyAlignment="1">
      <alignment horizontal="center" vertical="top" wrapText="1"/>
    </xf>
    <xf numFmtId="0" fontId="18" fillId="14" borderId="19" xfId="0" applyFont="1" applyFill="1" applyBorder="1" applyAlignment="1">
      <alignment horizontal="center" vertical="top" wrapText="1"/>
    </xf>
    <xf numFmtId="0" fontId="18" fillId="14" borderId="72" xfId="0" applyFont="1" applyFill="1" applyBorder="1" applyAlignment="1">
      <alignment horizontal="center" vertical="top" wrapText="1"/>
    </xf>
    <xf numFmtId="0" fontId="18" fillId="14" borderId="63" xfId="0" applyFont="1" applyFill="1" applyBorder="1" applyAlignment="1">
      <alignment horizontal="center" vertical="top" wrapText="1"/>
    </xf>
  </cellXfs>
  <cellStyles count="3">
    <cellStyle name="Comma" xfId="1" builtinId="3"/>
    <cellStyle name="Hyperlink" xfId="2" builtinId="8"/>
    <cellStyle name="Normal" xfId="0" builtinId="0"/>
  </cellStyles>
  <dxfs count="28">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ugs.scoalainformala.ro/view.php?id=52067" TargetMode="External"/><Relationship Id="rId2" Type="http://schemas.openxmlformats.org/officeDocument/2006/relationships/hyperlink" Target="https://bugs.scoalainformala.ro/view.php?id=52089" TargetMode="External"/><Relationship Id="rId1" Type="http://schemas.openxmlformats.org/officeDocument/2006/relationships/hyperlink" Target="https://bugs.scoalainformala.ro/view.php?id=52081"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bugs.scoalainformala.ro/view.php?id=5209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bugs.scoalainformala.ro/view.php?id=52498" TargetMode="External"/><Relationship Id="rId2" Type="http://schemas.openxmlformats.org/officeDocument/2006/relationships/hyperlink" Target="https://bugs.scoalainformala.ro/view.php?id=52072" TargetMode="External"/><Relationship Id="rId1" Type="http://schemas.openxmlformats.org/officeDocument/2006/relationships/hyperlink" Target="https://bugs.scoalainformala.ro/view.php?id=5209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bugs.scoalainformala.ro/view.php?id=52223" TargetMode="External"/><Relationship Id="rId2" Type="http://schemas.openxmlformats.org/officeDocument/2006/relationships/hyperlink" Target="https://bugs.scoalainformala.ro/view.php?id=52073" TargetMode="External"/><Relationship Id="rId1" Type="http://schemas.openxmlformats.org/officeDocument/2006/relationships/hyperlink" Target="https://bugs.scoalainformala.ro/view.php?id=52228" TargetMode="External"/><Relationship Id="rId5" Type="http://schemas.openxmlformats.org/officeDocument/2006/relationships/hyperlink" Target="https://bugs.scoalainformala.ro/view.php?id=52227" TargetMode="External"/><Relationship Id="rId4" Type="http://schemas.openxmlformats.org/officeDocument/2006/relationships/hyperlink" Target="https://bugs.scoalainformala.ro/view.php?id=522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H19"/>
  <sheetViews>
    <sheetView tabSelected="1" topLeftCell="A4" workbookViewId="0">
      <selection activeCell="C30" sqref="C30"/>
    </sheetView>
  </sheetViews>
  <sheetFormatPr defaultColWidth="12.7109375" defaultRowHeight="15.75" customHeight="1" x14ac:dyDescent="0.2"/>
  <cols>
    <col min="2" max="2" width="26.28515625" customWidth="1"/>
    <col min="3" max="3" width="18.140625" customWidth="1"/>
    <col min="4" max="4" width="14.85546875" customWidth="1"/>
    <col min="6" max="6" width="18.28515625" customWidth="1"/>
    <col min="8" max="8" width="13.85546875" customWidth="1"/>
  </cols>
  <sheetData>
    <row r="3" spans="2:8" ht="15.75" customHeight="1" x14ac:dyDescent="0.25">
      <c r="B3" s="1" t="s">
        <v>0</v>
      </c>
      <c r="C3" s="351" t="s">
        <v>148</v>
      </c>
      <c r="D3" s="352"/>
      <c r="E3" s="352"/>
      <c r="F3" s="353"/>
    </row>
    <row r="4" spans="2:8" ht="15.75" customHeight="1" x14ac:dyDescent="0.25">
      <c r="B4" s="1" t="s">
        <v>1</v>
      </c>
      <c r="C4" s="351" t="s">
        <v>155</v>
      </c>
      <c r="D4" s="352"/>
      <c r="E4" s="352"/>
      <c r="F4" s="353"/>
    </row>
    <row r="5" spans="2:8" ht="15.75" customHeight="1" x14ac:dyDescent="0.25">
      <c r="B5" s="1" t="s">
        <v>151</v>
      </c>
      <c r="C5" s="351" t="s">
        <v>149</v>
      </c>
      <c r="D5" s="352"/>
      <c r="E5" s="352"/>
      <c r="F5" s="353"/>
    </row>
    <row r="6" spans="2:8" ht="15.75" customHeight="1" x14ac:dyDescent="0.25">
      <c r="B6" s="1" t="s">
        <v>2</v>
      </c>
      <c r="C6" s="351" t="s">
        <v>154</v>
      </c>
      <c r="D6" s="352"/>
      <c r="E6" s="352"/>
      <c r="F6" s="353"/>
    </row>
    <row r="7" spans="2:8" ht="15.75" customHeight="1" x14ac:dyDescent="0.25">
      <c r="B7" s="1" t="s">
        <v>150</v>
      </c>
      <c r="C7" s="132">
        <v>19044.2965</v>
      </c>
      <c r="D7" s="116"/>
      <c r="E7" s="116"/>
      <c r="F7" s="117"/>
    </row>
    <row r="8" spans="2:8" ht="15.75" customHeight="1" x14ac:dyDescent="0.25">
      <c r="B8" s="1" t="s">
        <v>3</v>
      </c>
      <c r="C8" s="351" t="s">
        <v>152</v>
      </c>
      <c r="D8" s="352"/>
      <c r="E8" s="352"/>
      <c r="F8" s="353"/>
    </row>
    <row r="13" spans="2:8" ht="15.75" customHeight="1" x14ac:dyDescent="0.25">
      <c r="B13" s="346" t="s">
        <v>4</v>
      </c>
      <c r="C13" s="348" t="s">
        <v>5</v>
      </c>
      <c r="D13" s="349"/>
      <c r="E13" s="349"/>
      <c r="F13" s="349"/>
      <c r="G13" s="349"/>
      <c r="H13" s="350"/>
    </row>
    <row r="14" spans="2:8" ht="15.75" customHeight="1" x14ac:dyDescent="0.25">
      <c r="B14" s="347"/>
      <c r="C14" s="2" t="s">
        <v>6</v>
      </c>
      <c r="D14" s="2" t="s">
        <v>7</v>
      </c>
      <c r="E14" s="3" t="s">
        <v>8</v>
      </c>
      <c r="F14" s="4" t="s">
        <v>9</v>
      </c>
      <c r="G14" s="5" t="s">
        <v>10</v>
      </c>
      <c r="H14" s="110" t="s">
        <v>11</v>
      </c>
    </row>
    <row r="15" spans="2:8" ht="15.75" customHeight="1" x14ac:dyDescent="0.25">
      <c r="B15" s="208" t="s">
        <v>25</v>
      </c>
      <c r="C15" s="6">
        <f>Registration!C7</f>
        <v>0.82352941176470584</v>
      </c>
      <c r="D15" s="156">
        <f>Registration!C6</f>
        <v>17</v>
      </c>
      <c r="E15" s="156">
        <f>Registration!C2</f>
        <v>14</v>
      </c>
      <c r="F15" s="156">
        <f>Registration!C3</f>
        <v>3</v>
      </c>
      <c r="G15" s="156">
        <f>Registration!C4</f>
        <v>0</v>
      </c>
      <c r="H15" s="157">
        <f>Registration!C5</f>
        <v>0</v>
      </c>
    </row>
    <row r="16" spans="2:8" ht="15.75" customHeight="1" x14ac:dyDescent="0.25">
      <c r="B16" s="208" t="s">
        <v>153</v>
      </c>
      <c r="C16" s="6">
        <f>'Sign in'!C7</f>
        <v>1</v>
      </c>
      <c r="D16" s="156">
        <f>'Sign in'!C6</f>
        <v>8</v>
      </c>
      <c r="E16" s="156">
        <f>'Sign in'!C2</f>
        <v>8</v>
      </c>
      <c r="F16" s="156">
        <f>'Sign in'!C3</f>
        <v>0</v>
      </c>
      <c r="G16" s="156">
        <f>'Sign in'!C4</f>
        <v>0</v>
      </c>
      <c r="H16" s="157">
        <f>'Sign in'!C5</f>
        <v>0</v>
      </c>
    </row>
    <row r="17" spans="2:8" ht="15.75" customHeight="1" x14ac:dyDescent="0.25">
      <c r="B17" s="208" t="s">
        <v>255</v>
      </c>
      <c r="C17" s="6">
        <f>'Add to Cart'!C7</f>
        <v>0.83333333333333337</v>
      </c>
      <c r="D17" s="156">
        <f>'Add to Cart'!C6</f>
        <v>12</v>
      </c>
      <c r="E17" s="156">
        <f>'Add to Cart'!C2</f>
        <v>10</v>
      </c>
      <c r="F17" s="156">
        <f>'Add to Cart'!C3</f>
        <v>2</v>
      </c>
      <c r="G17" s="156">
        <f>'Add to Cart'!C4</f>
        <v>0</v>
      </c>
      <c r="H17" s="157">
        <f>'Add to Cart'!C5</f>
        <v>0</v>
      </c>
    </row>
    <row r="18" spans="2:8" ht="15.75" customHeight="1" x14ac:dyDescent="0.25">
      <c r="B18" s="208" t="s">
        <v>100</v>
      </c>
      <c r="C18" s="111">
        <f>'Shopping Cart'!C7</f>
        <v>0.75</v>
      </c>
      <c r="D18" s="158">
        <f>'Shopping Cart'!C6</f>
        <v>12</v>
      </c>
      <c r="E18" s="158">
        <f>'Shopping Cart'!C2</f>
        <v>9</v>
      </c>
      <c r="F18" s="158">
        <f>'Shopping Cart'!C3</f>
        <v>3</v>
      </c>
      <c r="G18" s="158">
        <f>'Shopping Cart'!C4</f>
        <v>0</v>
      </c>
      <c r="H18" s="159">
        <f>'Shopping Cart'!C5</f>
        <v>0</v>
      </c>
    </row>
    <row r="19" spans="2:8" ht="15.75" customHeight="1" x14ac:dyDescent="0.25">
      <c r="B19" s="209" t="s">
        <v>113</v>
      </c>
      <c r="C19" s="169">
        <f>Checkout!C7</f>
        <v>0.54545454545454541</v>
      </c>
      <c r="D19" s="160">
        <f>Checkout!C6</f>
        <v>11</v>
      </c>
      <c r="E19" s="160">
        <f>Checkout!C2</f>
        <v>6</v>
      </c>
      <c r="F19" s="160">
        <f>Checkout!C3</f>
        <v>5</v>
      </c>
      <c r="G19" s="160">
        <f>Checkout!C4</f>
        <v>0</v>
      </c>
      <c r="H19" s="161">
        <f>Checkout!C5</f>
        <v>0</v>
      </c>
    </row>
  </sheetData>
  <mergeCells count="7">
    <mergeCell ref="B13:B14"/>
    <mergeCell ref="C13:H13"/>
    <mergeCell ref="C3:F3"/>
    <mergeCell ref="C4:F4"/>
    <mergeCell ref="C5:F5"/>
    <mergeCell ref="C6:F6"/>
    <mergeCell ref="C8:F8"/>
  </mergeCells>
  <hyperlinks>
    <hyperlink ref="B15" location="Registration!A1" display="Registration" xr:uid="{00000000-0004-0000-0000-000000000000}"/>
    <hyperlink ref="B17" location="'Add to cart'!A1" display="Add to cart" xr:uid="{00000000-0004-0000-0000-000002000000}"/>
    <hyperlink ref="B18" location="'Shopping cart'!A1" display="Shopping Cart" xr:uid="{00000000-0004-0000-0000-000003000000}"/>
    <hyperlink ref="B19" location="Checkout!A1" display="Checkout" xr:uid="{7157147E-E17A-46A0-8A5A-00F95DC6C6C5}"/>
    <hyperlink ref="B16" location="'Sign in'!A1" display="Sign in" xr:uid="{00000000-0004-0000-0000-000001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0"/>
  <sheetViews>
    <sheetView zoomScaleNormal="100" workbookViewId="0">
      <selection sqref="A1:A7"/>
    </sheetView>
  </sheetViews>
  <sheetFormatPr defaultColWidth="12.7109375" defaultRowHeight="15.75" customHeight="1" x14ac:dyDescent="0.2"/>
  <cols>
    <col min="1" max="1" width="19" style="46" customWidth="1"/>
    <col min="2" max="2" width="46.7109375" style="39" customWidth="1"/>
    <col min="3" max="3" width="36.85546875" style="17" customWidth="1"/>
    <col min="4" max="4" width="33.42578125" style="24" customWidth="1"/>
    <col min="5" max="5" width="29.140625" style="40" customWidth="1"/>
    <col min="6" max="6" width="28" style="27" customWidth="1"/>
    <col min="7" max="7" width="12.7109375" style="155"/>
    <col min="8" max="8" width="32.140625" style="31" customWidth="1"/>
  </cols>
  <sheetData>
    <row r="1" spans="1:8" ht="12.75" x14ac:dyDescent="0.2">
      <c r="A1" s="354" t="s">
        <v>12</v>
      </c>
      <c r="B1" s="89"/>
      <c r="C1" s="89"/>
      <c r="G1" s="142"/>
    </row>
    <row r="2" spans="1:8" ht="15" x14ac:dyDescent="0.25">
      <c r="A2" s="354"/>
      <c r="B2" s="90" t="s">
        <v>8</v>
      </c>
      <c r="C2" s="86">
        <f>COUNTIF(G11:G27,"Passed")</f>
        <v>14</v>
      </c>
      <c r="G2" s="142"/>
    </row>
    <row r="3" spans="1:8" ht="15" x14ac:dyDescent="0.25">
      <c r="A3" s="354"/>
      <c r="B3" s="91" t="s">
        <v>9</v>
      </c>
      <c r="C3" s="86">
        <f>COUNTIF(G11:G27,"Failed")</f>
        <v>3</v>
      </c>
      <c r="G3" s="142"/>
    </row>
    <row r="4" spans="1:8" ht="15" x14ac:dyDescent="0.25">
      <c r="A4" s="354"/>
      <c r="B4" s="92" t="s">
        <v>10</v>
      </c>
      <c r="C4" s="86">
        <f>COUNTIF(G11:G27,"Blocked")</f>
        <v>0</v>
      </c>
      <c r="G4" s="142"/>
    </row>
    <row r="5" spans="1:8" ht="12.75" x14ac:dyDescent="0.2">
      <c r="A5" s="354"/>
      <c r="B5" s="93" t="s">
        <v>11</v>
      </c>
      <c r="C5" s="87">
        <f>COUNTIF(G11:G27,"Not tested")</f>
        <v>0</v>
      </c>
      <c r="G5" s="142"/>
    </row>
    <row r="6" spans="1:8" ht="15" x14ac:dyDescent="0.25">
      <c r="A6" s="354"/>
      <c r="B6" s="94" t="s">
        <v>7</v>
      </c>
      <c r="C6" s="8">
        <f>COUNTA(G11:G27)</f>
        <v>17</v>
      </c>
      <c r="G6" s="142"/>
    </row>
    <row r="7" spans="1:8" ht="12.75" x14ac:dyDescent="0.2">
      <c r="A7" s="355"/>
      <c r="B7" s="94" t="s">
        <v>6</v>
      </c>
      <c r="C7" s="88">
        <f>COUNTIF(G11:G27,"Passed")/COUNTA(G11:G27)</f>
        <v>0.82352941176470584</v>
      </c>
      <c r="G7" s="142"/>
    </row>
    <row r="8" spans="1:8" x14ac:dyDescent="0.2">
      <c r="A8" s="81"/>
      <c r="B8" s="82"/>
      <c r="C8" s="74"/>
      <c r="G8" s="142"/>
    </row>
    <row r="9" spans="1:8" ht="15" x14ac:dyDescent="0.2">
      <c r="A9" s="15"/>
      <c r="B9" s="227"/>
      <c r="C9" s="22"/>
      <c r="D9" s="210" t="s">
        <v>25</v>
      </c>
      <c r="E9" s="30"/>
      <c r="F9" s="28"/>
      <c r="G9" s="143"/>
      <c r="H9" s="32"/>
    </row>
    <row r="10" spans="1:8" ht="12.75" x14ac:dyDescent="0.2">
      <c r="A10" s="68" t="s">
        <v>13</v>
      </c>
      <c r="B10" s="222" t="s">
        <v>14</v>
      </c>
      <c r="C10" s="70" t="s">
        <v>19</v>
      </c>
      <c r="D10" s="50" t="s">
        <v>15</v>
      </c>
      <c r="E10" s="51" t="s">
        <v>16</v>
      </c>
      <c r="F10" s="170" t="s">
        <v>17</v>
      </c>
      <c r="G10" s="144" t="s">
        <v>5</v>
      </c>
      <c r="H10" s="52" t="s">
        <v>18</v>
      </c>
    </row>
    <row r="11" spans="1:8" s="20" customFormat="1" ht="74.25" customHeight="1" x14ac:dyDescent="0.2">
      <c r="A11" s="356" t="s">
        <v>27</v>
      </c>
      <c r="B11" s="180" t="s">
        <v>20</v>
      </c>
      <c r="C11" s="292" t="s">
        <v>21</v>
      </c>
      <c r="D11" s="278" t="s">
        <v>54</v>
      </c>
      <c r="E11" s="41" t="s">
        <v>156</v>
      </c>
      <c r="F11" s="19" t="s">
        <v>33</v>
      </c>
      <c r="G11" s="145" t="s">
        <v>8</v>
      </c>
      <c r="H11" s="33"/>
    </row>
    <row r="12" spans="1:8" s="38" customFormat="1" ht="117.75" customHeight="1" x14ac:dyDescent="0.2">
      <c r="A12" s="357"/>
      <c r="B12" s="180" t="s">
        <v>22</v>
      </c>
      <c r="C12" s="115" t="s">
        <v>23</v>
      </c>
      <c r="D12" s="36" t="s">
        <v>233</v>
      </c>
      <c r="E12" s="42" t="s">
        <v>157</v>
      </c>
      <c r="F12" s="19" t="s">
        <v>33</v>
      </c>
      <c r="G12" s="146" t="s">
        <v>9</v>
      </c>
      <c r="H12" s="338">
        <v>52081</v>
      </c>
    </row>
    <row r="13" spans="1:8" ht="78.75" customHeight="1" x14ac:dyDescent="0.2">
      <c r="A13" s="357"/>
      <c r="B13" s="182" t="s">
        <v>34</v>
      </c>
      <c r="C13" s="293" t="s">
        <v>23</v>
      </c>
      <c r="D13" s="21" t="s">
        <v>24</v>
      </c>
      <c r="E13" s="43" t="s">
        <v>158</v>
      </c>
      <c r="F13" s="19" t="s">
        <v>33</v>
      </c>
      <c r="G13" s="147" t="s">
        <v>8</v>
      </c>
      <c r="H13" s="18"/>
    </row>
    <row r="14" spans="1:8" ht="77.25" customHeight="1" thickBot="1" x14ac:dyDescent="0.25">
      <c r="A14" s="358"/>
      <c r="B14" s="183" t="s">
        <v>26</v>
      </c>
      <c r="C14" s="103" t="s">
        <v>23</v>
      </c>
      <c r="D14" s="53" t="s">
        <v>31</v>
      </c>
      <c r="E14" s="54" t="s">
        <v>159</v>
      </c>
      <c r="F14" s="55" t="s">
        <v>33</v>
      </c>
      <c r="G14" s="148" t="s">
        <v>8</v>
      </c>
      <c r="H14" s="337"/>
    </row>
    <row r="15" spans="1:8" ht="75.75" customHeight="1" x14ac:dyDescent="0.2">
      <c r="A15" s="359" t="s">
        <v>28</v>
      </c>
      <c r="B15" s="186" t="s">
        <v>29</v>
      </c>
      <c r="C15" s="293" t="s">
        <v>23</v>
      </c>
      <c r="D15" s="75" t="s">
        <v>30</v>
      </c>
      <c r="E15" s="41" t="s">
        <v>156</v>
      </c>
      <c r="F15" s="49" t="s">
        <v>33</v>
      </c>
      <c r="G15" s="147" t="s">
        <v>8</v>
      </c>
      <c r="H15" s="18"/>
    </row>
    <row r="16" spans="1:8" ht="114.75" x14ac:dyDescent="0.2">
      <c r="A16" s="360"/>
      <c r="B16" s="184" t="s">
        <v>39</v>
      </c>
      <c r="C16" s="293" t="s">
        <v>23</v>
      </c>
      <c r="D16" s="25" t="s">
        <v>32</v>
      </c>
      <c r="E16" s="42" t="s">
        <v>157</v>
      </c>
      <c r="F16" s="19" t="s">
        <v>33</v>
      </c>
      <c r="G16" s="149" t="s">
        <v>8</v>
      </c>
      <c r="H16" s="34"/>
    </row>
    <row r="17" spans="1:8" ht="89.25" x14ac:dyDescent="0.2">
      <c r="A17" s="360"/>
      <c r="B17" s="184" t="s">
        <v>35</v>
      </c>
      <c r="C17" s="293" t="s">
        <v>23</v>
      </c>
      <c r="D17" s="25" t="s">
        <v>37</v>
      </c>
      <c r="E17" s="43" t="s">
        <v>158</v>
      </c>
      <c r="F17" s="19" t="s">
        <v>33</v>
      </c>
      <c r="G17" s="149" t="s">
        <v>8</v>
      </c>
      <c r="H17" s="34"/>
    </row>
    <row r="18" spans="1:8" ht="77.25" thickBot="1" x14ac:dyDescent="0.25">
      <c r="A18" s="361"/>
      <c r="B18" s="185" t="s">
        <v>36</v>
      </c>
      <c r="C18" s="103" t="s">
        <v>23</v>
      </c>
      <c r="D18" s="53" t="s">
        <v>38</v>
      </c>
      <c r="E18" s="54" t="s">
        <v>159</v>
      </c>
      <c r="F18" s="60" t="s">
        <v>33</v>
      </c>
      <c r="G18" s="148" t="s">
        <v>8</v>
      </c>
      <c r="H18" s="56"/>
    </row>
    <row r="19" spans="1:8" ht="102" x14ac:dyDescent="0.2">
      <c r="A19" s="362" t="s">
        <v>40</v>
      </c>
      <c r="B19" s="192" t="s">
        <v>45</v>
      </c>
      <c r="C19" s="291" t="s">
        <v>23</v>
      </c>
      <c r="D19" s="61" t="s">
        <v>41</v>
      </c>
      <c r="E19" s="62" t="s">
        <v>229</v>
      </c>
      <c r="F19" s="63" t="s">
        <v>33</v>
      </c>
      <c r="G19" s="150" t="s">
        <v>8</v>
      </c>
      <c r="H19" s="58"/>
    </row>
    <row r="20" spans="1:8" ht="114.75" x14ac:dyDescent="0.2">
      <c r="A20" s="363"/>
      <c r="B20" s="187" t="s">
        <v>42</v>
      </c>
      <c r="C20" s="115" t="s">
        <v>23</v>
      </c>
      <c r="D20" s="36" t="s">
        <v>43</v>
      </c>
      <c r="E20" s="42" t="s">
        <v>161</v>
      </c>
      <c r="F20" s="59" t="s">
        <v>44</v>
      </c>
      <c r="G20" s="151" t="s">
        <v>8</v>
      </c>
      <c r="H20" s="35"/>
    </row>
    <row r="21" spans="1:8" ht="102.75" thickBot="1" x14ac:dyDescent="0.25">
      <c r="A21" s="363"/>
      <c r="B21" s="187" t="s">
        <v>46</v>
      </c>
      <c r="C21" s="115" t="s">
        <v>23</v>
      </c>
      <c r="D21" s="36" t="s">
        <v>230</v>
      </c>
      <c r="E21" s="42" t="s">
        <v>241</v>
      </c>
      <c r="F21" s="19" t="s">
        <v>33</v>
      </c>
      <c r="G21" s="151" t="s">
        <v>9</v>
      </c>
      <c r="H21" s="339">
        <v>52067</v>
      </c>
    </row>
    <row r="22" spans="1:8" ht="115.5" thickBot="1" x14ac:dyDescent="0.25">
      <c r="A22" s="363"/>
      <c r="B22" s="187" t="s">
        <v>48</v>
      </c>
      <c r="C22" s="115" t="s">
        <v>23</v>
      </c>
      <c r="D22" s="36" t="s">
        <v>47</v>
      </c>
      <c r="E22" s="62" t="s">
        <v>160</v>
      </c>
      <c r="F22" s="59" t="s">
        <v>51</v>
      </c>
      <c r="G22" s="151" t="s">
        <v>8</v>
      </c>
      <c r="H22" s="35"/>
    </row>
    <row r="23" spans="1:8" s="168" customFormat="1" ht="114.75" customHeight="1" thickBot="1" x14ac:dyDescent="0.25">
      <c r="A23" s="364"/>
      <c r="B23" s="188" t="s">
        <v>49</v>
      </c>
      <c r="C23" s="108" t="s">
        <v>23</v>
      </c>
      <c r="D23" s="64" t="s">
        <v>50</v>
      </c>
      <c r="E23" s="189" t="s">
        <v>160</v>
      </c>
      <c r="F23" s="66" t="s">
        <v>51</v>
      </c>
      <c r="G23" s="152" t="s">
        <v>8</v>
      </c>
      <c r="H23" s="167"/>
    </row>
    <row r="24" spans="1:8" ht="114" customHeight="1" x14ac:dyDescent="0.2">
      <c r="A24" s="365" t="s">
        <v>52</v>
      </c>
      <c r="B24" s="190" t="s">
        <v>53</v>
      </c>
      <c r="C24" s="294" t="s">
        <v>23</v>
      </c>
      <c r="D24" s="279" t="s">
        <v>55</v>
      </c>
      <c r="E24" s="48" t="s">
        <v>162</v>
      </c>
      <c r="F24" s="191" t="s">
        <v>56</v>
      </c>
      <c r="G24" s="153" t="s">
        <v>8</v>
      </c>
      <c r="H24" s="58"/>
    </row>
    <row r="25" spans="1:8" ht="102" x14ac:dyDescent="0.2">
      <c r="A25" s="366"/>
      <c r="B25" s="187" t="s">
        <v>57</v>
      </c>
      <c r="C25" s="295" t="s">
        <v>23</v>
      </c>
      <c r="D25" s="36" t="s">
        <v>235</v>
      </c>
      <c r="E25" s="57" t="s">
        <v>234</v>
      </c>
      <c r="F25" s="19" t="s">
        <v>33</v>
      </c>
      <c r="G25" s="151" t="s">
        <v>9</v>
      </c>
      <c r="H25" s="339">
        <v>52089</v>
      </c>
    </row>
    <row r="26" spans="1:8" ht="114.75" x14ac:dyDescent="0.2">
      <c r="A26" s="366"/>
      <c r="B26" s="187" t="s">
        <v>58</v>
      </c>
      <c r="C26" s="294" t="s">
        <v>23</v>
      </c>
      <c r="D26" s="75" t="s">
        <v>59</v>
      </c>
      <c r="E26" s="57" t="s">
        <v>163</v>
      </c>
      <c r="F26" s="67" t="s">
        <v>60</v>
      </c>
      <c r="G26" s="151" t="s">
        <v>8</v>
      </c>
      <c r="H26" s="35"/>
    </row>
    <row r="27" spans="1:8" s="168" customFormat="1" ht="128.25" thickBot="1" x14ac:dyDescent="0.25">
      <c r="A27" s="367"/>
      <c r="B27" s="188" t="s">
        <v>61</v>
      </c>
      <c r="C27" s="103" t="s">
        <v>23</v>
      </c>
      <c r="D27" s="181" t="s">
        <v>62</v>
      </c>
      <c r="E27" s="166" t="s">
        <v>242</v>
      </c>
      <c r="F27" s="55" t="s">
        <v>63</v>
      </c>
      <c r="G27" s="152" t="s">
        <v>8</v>
      </c>
      <c r="H27" s="167"/>
    </row>
    <row r="28" spans="1:8" ht="12.75" x14ac:dyDescent="0.2">
      <c r="A28" s="162"/>
      <c r="B28" s="71"/>
      <c r="C28" s="163"/>
      <c r="D28" s="164"/>
      <c r="E28" s="57"/>
      <c r="F28" s="165"/>
      <c r="G28" s="141"/>
      <c r="H28" s="58"/>
    </row>
    <row r="29" spans="1:8" ht="12.75" x14ac:dyDescent="0.2">
      <c r="A29" s="47"/>
      <c r="B29" s="45"/>
      <c r="C29" s="23"/>
      <c r="D29" s="26"/>
      <c r="E29" s="44"/>
      <c r="F29" s="29"/>
      <c r="G29" s="154"/>
      <c r="H29" s="35"/>
    </row>
    <row r="30" spans="1:8" ht="12.75" x14ac:dyDescent="0.2">
      <c r="A30" s="47"/>
      <c r="B30" s="45"/>
      <c r="C30" s="23"/>
      <c r="D30" s="26"/>
      <c r="E30" s="44"/>
      <c r="F30" s="29"/>
      <c r="G30" s="154"/>
      <c r="H30" s="35"/>
    </row>
  </sheetData>
  <mergeCells count="5">
    <mergeCell ref="A1:A7"/>
    <mergeCell ref="A11:A14"/>
    <mergeCell ref="A15:A18"/>
    <mergeCell ref="A19:A23"/>
    <mergeCell ref="A24:A27"/>
  </mergeCells>
  <conditionalFormatting sqref="D11">
    <cfRule type="dataBar" priority="3">
      <dataBar>
        <cfvo type="min"/>
        <cfvo type="max"/>
        <color rgb="FF638EC6"/>
      </dataBar>
      <extLst>
        <ext xmlns:x14="http://schemas.microsoft.com/office/spreadsheetml/2009/9/main" uri="{B025F937-C7B1-47D3-B67F-A62EFF666E3E}">
          <x14:id>{8D3017DD-CEC6-4077-B2EA-DAC391A39F8E}</x14:id>
        </ext>
      </extLst>
    </cfRule>
  </conditionalFormatting>
  <conditionalFormatting sqref="D15">
    <cfRule type="dataBar" priority="2">
      <dataBar>
        <cfvo type="min"/>
        <cfvo type="max"/>
        <color rgb="FF638EC6"/>
      </dataBar>
      <extLst>
        <ext xmlns:x14="http://schemas.microsoft.com/office/spreadsheetml/2009/9/main" uri="{B025F937-C7B1-47D3-B67F-A62EFF666E3E}">
          <x14:id>{1439333F-44A5-4478-B91C-583571D6AEC2}</x14:id>
        </ext>
      </extLst>
    </cfRule>
  </conditionalFormatting>
  <conditionalFormatting sqref="D24">
    <cfRule type="dataBar" priority="1">
      <dataBar>
        <cfvo type="min"/>
        <cfvo type="max"/>
        <color rgb="FF638EC6"/>
      </dataBar>
      <extLst>
        <ext xmlns:x14="http://schemas.microsoft.com/office/spreadsheetml/2009/9/main" uri="{B025F937-C7B1-47D3-B67F-A62EFF666E3E}">
          <x14:id>{2892003C-0CE5-446E-93FC-BC4EA5F19C6E}</x14:id>
        </ext>
      </extLst>
    </cfRule>
  </conditionalFormatting>
  <conditionalFormatting sqref="E10 G10">
    <cfRule type="expression" dxfId="27" priority="13">
      <formula>count</formula>
    </cfRule>
  </conditionalFormatting>
  <conditionalFormatting sqref="G11:G30">
    <cfRule type="cellIs" dxfId="26" priority="5" operator="equal">
      <formula>"Passed"</formula>
    </cfRule>
    <cfRule type="cellIs" dxfId="25" priority="6" operator="equal">
      <formula>"Not tested"</formula>
    </cfRule>
    <cfRule type="cellIs" dxfId="24" priority="7" operator="equal">
      <formula>"Failed"</formula>
    </cfRule>
    <cfRule type="cellIs" dxfId="23" priority="8" operator="equal">
      <formula>"Blocked"</formula>
    </cfRule>
  </conditionalFormatting>
  <dataValidations count="1">
    <dataValidation type="list" allowBlank="1" showErrorMessage="1" sqref="G11:G30" xr:uid="{00000000-0002-0000-0100-000000000000}">
      <formula1>"Passed,Failed,Blocked,Not tested"</formula1>
    </dataValidation>
  </dataValidations>
  <hyperlinks>
    <hyperlink ref="H12" r:id="rId1" display="0052081" xr:uid="{E14A514C-F168-4C42-8776-83E70DF4BA77}"/>
    <hyperlink ref="H25" r:id="rId2" display="0052089" xr:uid="{09E8E576-578A-4049-BEE8-9DC4A51D7D49}"/>
    <hyperlink ref="H21" r:id="rId3" display="0052067" xr:uid="{3579D969-A4FF-452B-BE33-C4B8626283AE}"/>
  </hyperlinks>
  <pageMargins left="0.7" right="0.7" top="0.75" bottom="0.75" header="0.3" footer="0.3"/>
  <pageSetup paperSize="9" orientation="portrait" r:id="rId4"/>
  <extLst>
    <ext xmlns:x14="http://schemas.microsoft.com/office/spreadsheetml/2009/9/main" uri="{78C0D931-6437-407d-A8EE-F0AAD7539E65}">
      <x14:conditionalFormattings>
        <x14:conditionalFormatting xmlns:xm="http://schemas.microsoft.com/office/excel/2006/main">
          <x14:cfRule type="dataBar" id="{8D3017DD-CEC6-4077-B2EA-DAC391A39F8E}">
            <x14:dataBar minLength="0" maxLength="100" gradient="0">
              <x14:cfvo type="autoMin"/>
              <x14:cfvo type="autoMax"/>
              <x14:negativeFillColor rgb="FFFF0000"/>
              <x14:axisColor rgb="FF000000"/>
            </x14:dataBar>
          </x14:cfRule>
          <xm:sqref>D11</xm:sqref>
        </x14:conditionalFormatting>
        <x14:conditionalFormatting xmlns:xm="http://schemas.microsoft.com/office/excel/2006/main">
          <x14:cfRule type="dataBar" id="{1439333F-44A5-4478-B91C-583571D6AEC2}">
            <x14:dataBar minLength="0" maxLength="100" gradient="0">
              <x14:cfvo type="autoMin"/>
              <x14:cfvo type="autoMax"/>
              <x14:negativeFillColor rgb="FFFF0000"/>
              <x14:axisColor rgb="FF000000"/>
            </x14:dataBar>
          </x14:cfRule>
          <xm:sqref>D15</xm:sqref>
        </x14:conditionalFormatting>
        <x14:conditionalFormatting xmlns:xm="http://schemas.microsoft.com/office/excel/2006/main">
          <x14:cfRule type="dataBar" id="{2892003C-0CE5-446E-93FC-BC4EA5F19C6E}">
            <x14:dataBar minLength="0" maxLength="100" gradient="0">
              <x14:cfvo type="autoMin"/>
              <x14:cfvo type="autoMax"/>
              <x14:negativeFillColor rgb="FFFF0000"/>
              <x14:axisColor rgb="FF000000"/>
            </x14:dataBar>
          </x14:cfRule>
          <xm:sqref>D24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6"/>
  <sheetViews>
    <sheetView zoomScale="115" zoomScaleNormal="115" workbookViewId="0">
      <selection sqref="A1:A7"/>
    </sheetView>
  </sheetViews>
  <sheetFormatPr defaultColWidth="12.7109375" defaultRowHeight="15.75" customHeight="1" x14ac:dyDescent="0.2"/>
  <cols>
    <col min="1" max="1" width="15.85546875" customWidth="1"/>
    <col min="2" max="2" width="22.5703125" customWidth="1"/>
    <col min="3" max="3" width="22.85546875" customWidth="1"/>
    <col min="4" max="4" width="26.42578125" customWidth="1"/>
    <col min="5" max="5" width="21.42578125" customWidth="1"/>
    <col min="6" max="6" width="30" customWidth="1"/>
    <col min="7" max="7" width="12.7109375" style="269"/>
  </cols>
  <sheetData>
    <row r="1" spans="1:8" ht="15.75" customHeight="1" x14ac:dyDescent="0.2">
      <c r="A1" s="368" t="s">
        <v>12</v>
      </c>
      <c r="B1" s="83"/>
      <c r="C1" s="85"/>
    </row>
    <row r="2" spans="1:8" ht="15" x14ac:dyDescent="0.25">
      <c r="A2" s="369"/>
      <c r="B2" s="76" t="s">
        <v>8</v>
      </c>
      <c r="C2" s="86">
        <f>COUNTIF(G11:G18,"Passed")</f>
        <v>8</v>
      </c>
      <c r="D2" s="72"/>
    </row>
    <row r="3" spans="1:8" ht="15" x14ac:dyDescent="0.25">
      <c r="A3" s="369"/>
      <c r="B3" s="77" t="s">
        <v>9</v>
      </c>
      <c r="C3" s="86">
        <f>COUNTIF(G11:G18,"Failed")</f>
        <v>0</v>
      </c>
      <c r="D3" s="72"/>
    </row>
    <row r="4" spans="1:8" ht="15" x14ac:dyDescent="0.25">
      <c r="A4" s="369"/>
      <c r="B4" s="78" t="s">
        <v>10</v>
      </c>
      <c r="C4" s="86">
        <f>COUNTIF(G11:G18,"Blocked")</f>
        <v>0</v>
      </c>
      <c r="D4" s="72"/>
    </row>
    <row r="5" spans="1:8" ht="12.75" x14ac:dyDescent="0.2">
      <c r="A5" s="369"/>
      <c r="B5" s="79" t="s">
        <v>11</v>
      </c>
      <c r="C5" s="87">
        <f>COUNTIF(G11:G18,"Not tested")</f>
        <v>0</v>
      </c>
      <c r="D5" s="73"/>
    </row>
    <row r="6" spans="1:8" ht="15" x14ac:dyDescent="0.25">
      <c r="A6" s="369"/>
      <c r="B6" s="80" t="s">
        <v>7</v>
      </c>
      <c r="C6" s="8">
        <f>COUNTA(G11:G18)</f>
        <v>8</v>
      </c>
      <c r="D6" s="72"/>
    </row>
    <row r="7" spans="1:8" ht="12.75" x14ac:dyDescent="0.2">
      <c r="A7" s="370"/>
      <c r="B7" s="84" t="s">
        <v>6</v>
      </c>
      <c r="C7" s="88">
        <f>COUNTIF(G11:G18,"Passed")/COUNTA(G11:G18)</f>
        <v>1</v>
      </c>
      <c r="D7" s="74"/>
    </row>
    <row r="8" spans="1:8" ht="12.75" x14ac:dyDescent="0.2"/>
    <row r="9" spans="1:8" ht="12.75" x14ac:dyDescent="0.2">
      <c r="A9" s="228"/>
      <c r="B9" s="287"/>
      <c r="C9" s="271"/>
      <c r="D9" s="272" t="s">
        <v>153</v>
      </c>
      <c r="E9" s="273"/>
      <c r="F9" s="233"/>
      <c r="G9" s="270"/>
      <c r="H9" s="235"/>
    </row>
    <row r="10" spans="1:8" s="38" customFormat="1" ht="12.75" x14ac:dyDescent="0.2">
      <c r="A10" s="286" t="s">
        <v>13</v>
      </c>
      <c r="B10" s="288" t="s">
        <v>14</v>
      </c>
      <c r="C10" s="274" t="s">
        <v>19</v>
      </c>
      <c r="D10" s="275" t="s">
        <v>15</v>
      </c>
      <c r="E10" s="276" t="s">
        <v>16</v>
      </c>
      <c r="F10" s="277" t="s">
        <v>17</v>
      </c>
      <c r="G10" s="217" t="s">
        <v>5</v>
      </c>
      <c r="H10" s="236" t="s">
        <v>18</v>
      </c>
    </row>
    <row r="11" spans="1:8" ht="65.25" customHeight="1" x14ac:dyDescent="0.2">
      <c r="A11" s="373" t="s">
        <v>64</v>
      </c>
      <c r="B11" s="296" t="s">
        <v>65</v>
      </c>
      <c r="C11" s="297" t="s">
        <v>66</v>
      </c>
      <c r="D11" s="298" t="s">
        <v>226</v>
      </c>
      <c r="E11" s="299" t="s">
        <v>164</v>
      </c>
      <c r="F11" s="300" t="s">
        <v>225</v>
      </c>
      <c r="G11" s="216" t="s">
        <v>8</v>
      </c>
      <c r="H11" s="37"/>
    </row>
    <row r="12" spans="1:8" ht="66.75" customHeight="1" x14ac:dyDescent="0.2">
      <c r="A12" s="373"/>
      <c r="B12" s="301" t="s">
        <v>68</v>
      </c>
      <c r="C12" s="302" t="s">
        <v>69</v>
      </c>
      <c r="D12" s="303" t="s">
        <v>78</v>
      </c>
      <c r="E12" s="304" t="s">
        <v>165</v>
      </c>
      <c r="F12" s="305" t="s">
        <v>225</v>
      </c>
      <c r="G12" s="262" t="s">
        <v>8</v>
      </c>
      <c r="H12" s="37"/>
    </row>
    <row r="13" spans="1:8" ht="72.75" thickBot="1" x14ac:dyDescent="0.25">
      <c r="A13" s="374"/>
      <c r="B13" s="306" t="s">
        <v>70</v>
      </c>
      <c r="C13" s="307" t="s">
        <v>71</v>
      </c>
      <c r="D13" s="308" t="s">
        <v>77</v>
      </c>
      <c r="E13" s="309" t="s">
        <v>166</v>
      </c>
      <c r="F13" s="310" t="s">
        <v>72</v>
      </c>
      <c r="G13" s="263" t="s">
        <v>8</v>
      </c>
      <c r="H13" s="241"/>
    </row>
    <row r="14" spans="1:8" ht="67.5" customHeight="1" x14ac:dyDescent="0.2">
      <c r="A14" s="371" t="s">
        <v>73</v>
      </c>
      <c r="B14" s="311" t="s">
        <v>74</v>
      </c>
      <c r="C14" s="312" t="s">
        <v>69</v>
      </c>
      <c r="D14" s="313" t="s">
        <v>79</v>
      </c>
      <c r="E14" s="313" t="s">
        <v>164</v>
      </c>
      <c r="F14" s="314" t="s">
        <v>67</v>
      </c>
      <c r="G14" s="264" t="s">
        <v>8</v>
      </c>
      <c r="H14" s="242"/>
    </row>
    <row r="15" spans="1:8" s="168" customFormat="1" ht="72.75" thickBot="1" x14ac:dyDescent="0.25">
      <c r="A15" s="372"/>
      <c r="B15" s="315" t="s">
        <v>75</v>
      </c>
      <c r="C15" s="316" t="s">
        <v>69</v>
      </c>
      <c r="D15" s="317" t="s">
        <v>76</v>
      </c>
      <c r="E15" s="318" t="s">
        <v>167</v>
      </c>
      <c r="F15" s="319" t="s">
        <v>67</v>
      </c>
      <c r="G15" s="265" t="s">
        <v>8</v>
      </c>
      <c r="H15" s="241"/>
    </row>
    <row r="16" spans="1:8" s="168" customFormat="1" ht="63.75" customHeight="1" thickBot="1" x14ac:dyDescent="0.25">
      <c r="A16" s="373" t="s">
        <v>80</v>
      </c>
      <c r="B16" s="320" t="s">
        <v>81</v>
      </c>
      <c r="C16" s="321" t="s">
        <v>69</v>
      </c>
      <c r="D16" s="313" t="s">
        <v>84</v>
      </c>
      <c r="E16" s="322" t="s">
        <v>168</v>
      </c>
      <c r="F16" s="323" t="s">
        <v>227</v>
      </c>
      <c r="G16" s="266" t="s">
        <v>8</v>
      </c>
      <c r="H16" s="243"/>
    </row>
    <row r="17" spans="1:8" ht="58.5" customHeight="1" x14ac:dyDescent="0.2">
      <c r="A17" s="373"/>
      <c r="B17" s="324" t="s">
        <v>82</v>
      </c>
      <c r="C17" s="325" t="s">
        <v>69</v>
      </c>
      <c r="D17" s="326" t="s">
        <v>83</v>
      </c>
      <c r="E17" s="327" t="s">
        <v>169</v>
      </c>
      <c r="F17" s="328" t="s">
        <v>227</v>
      </c>
      <c r="G17" s="267" t="s">
        <v>8</v>
      </c>
      <c r="H17" s="242"/>
    </row>
    <row r="18" spans="1:8" ht="102" customHeight="1" thickBot="1" x14ac:dyDescent="0.25">
      <c r="A18" s="374"/>
      <c r="B18" s="329" t="s">
        <v>85</v>
      </c>
      <c r="C18" s="330" t="s">
        <v>69</v>
      </c>
      <c r="D18" s="308" t="s">
        <v>86</v>
      </c>
      <c r="E18" s="331" t="s">
        <v>170</v>
      </c>
      <c r="F18" s="332" t="s">
        <v>228</v>
      </c>
      <c r="G18" s="265" t="s">
        <v>8</v>
      </c>
      <c r="H18" s="241"/>
    </row>
    <row r="19" spans="1:8" ht="12.75" x14ac:dyDescent="0.2"/>
    <row r="20" spans="1:8" ht="12.75" x14ac:dyDescent="0.2"/>
    <row r="21" spans="1:8" ht="12.75" x14ac:dyDescent="0.2"/>
    <row r="22" spans="1:8" ht="12.75" x14ac:dyDescent="0.2"/>
    <row r="23" spans="1:8" ht="12.75" x14ac:dyDescent="0.2"/>
    <row r="24" spans="1:8" ht="12.75" x14ac:dyDescent="0.2"/>
    <row r="25" spans="1:8" ht="12.75" x14ac:dyDescent="0.2"/>
    <row r="26" spans="1:8" ht="12.75" x14ac:dyDescent="0.2"/>
    <row r="27" spans="1:8" ht="12.75" x14ac:dyDescent="0.2"/>
    <row r="28" spans="1:8" ht="12.75" x14ac:dyDescent="0.2"/>
    <row r="29" spans="1:8" ht="12.75" x14ac:dyDescent="0.2"/>
    <row r="30" spans="1:8" ht="12.75" x14ac:dyDescent="0.2"/>
    <row r="31" spans="1:8" ht="12.75" x14ac:dyDescent="0.2"/>
    <row r="32" spans="1:8" ht="12.75" x14ac:dyDescent="0.2"/>
    <row r="33" ht="12.75" x14ac:dyDescent="0.2"/>
    <row r="34" ht="12.75" x14ac:dyDescent="0.2"/>
    <row r="35" ht="12.75" x14ac:dyDescent="0.2"/>
    <row r="36" ht="12.75" x14ac:dyDescent="0.2"/>
    <row r="37" ht="12.75" x14ac:dyDescent="0.2"/>
    <row r="38" ht="12.75" x14ac:dyDescent="0.2"/>
    <row r="39" ht="12.75" x14ac:dyDescent="0.2"/>
    <row r="40" ht="12.75" x14ac:dyDescent="0.2"/>
    <row r="41" ht="12.75" x14ac:dyDescent="0.2"/>
    <row r="42" ht="12.75" x14ac:dyDescent="0.2"/>
    <row r="43" ht="12.75" x14ac:dyDescent="0.2"/>
    <row r="44" ht="12.75" x14ac:dyDescent="0.2"/>
    <row r="45" ht="12.75" x14ac:dyDescent="0.2"/>
    <row r="46" ht="12.75" x14ac:dyDescent="0.2"/>
    <row r="47" ht="12.75" x14ac:dyDescent="0.2"/>
    <row r="48"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row r="1003" ht="12.75" x14ac:dyDescent="0.2"/>
    <row r="1004" ht="12.75" x14ac:dyDescent="0.2"/>
    <row r="1005" ht="12.75" x14ac:dyDescent="0.2"/>
    <row r="1006" ht="12.75" x14ac:dyDescent="0.2"/>
  </sheetData>
  <mergeCells count="4">
    <mergeCell ref="A1:A7"/>
    <mergeCell ref="A14:A15"/>
    <mergeCell ref="A11:A13"/>
    <mergeCell ref="A16:A18"/>
  </mergeCells>
  <conditionalFormatting sqref="D11">
    <cfRule type="dataBar" priority="8">
      <dataBar>
        <cfvo type="min"/>
        <cfvo type="max"/>
        <color rgb="FF638EC6"/>
      </dataBar>
      <extLst>
        <ext xmlns:x14="http://schemas.microsoft.com/office/spreadsheetml/2009/9/main" uri="{B025F937-C7B1-47D3-B67F-A62EFF666E3E}">
          <x14:id>{35451076-CB1A-4178-8DE9-36084BB1F150}</x14:id>
        </ext>
      </extLst>
    </cfRule>
  </conditionalFormatting>
  <conditionalFormatting sqref="D14">
    <cfRule type="dataBar" priority="6">
      <dataBar>
        <cfvo type="min"/>
        <cfvo type="max"/>
        <color rgb="FF638EC6"/>
      </dataBar>
      <extLst>
        <ext xmlns:x14="http://schemas.microsoft.com/office/spreadsheetml/2009/9/main" uri="{B025F937-C7B1-47D3-B67F-A62EFF666E3E}">
          <x14:id>{BCECEAA5-D191-4105-986D-A24ED51CF26A}</x14:id>
        </ext>
      </extLst>
    </cfRule>
  </conditionalFormatting>
  <conditionalFormatting sqref="E10">
    <cfRule type="expression" dxfId="22" priority="9">
      <formula>count</formula>
    </cfRule>
  </conditionalFormatting>
  <conditionalFormatting sqref="G10">
    <cfRule type="expression" dxfId="21" priority="5">
      <formula>count</formula>
    </cfRule>
  </conditionalFormatting>
  <conditionalFormatting sqref="G11:G18">
    <cfRule type="cellIs" dxfId="20" priority="1" operator="equal">
      <formula>"Passed"</formula>
    </cfRule>
    <cfRule type="cellIs" dxfId="19" priority="2" operator="equal">
      <formula>"Not tested"</formula>
    </cfRule>
    <cfRule type="cellIs" dxfId="18" priority="3" operator="equal">
      <formula>"Failed"</formula>
    </cfRule>
    <cfRule type="cellIs" dxfId="17" priority="4" operator="equal">
      <formula>"Blocked"</formula>
    </cfRule>
  </conditionalFormatting>
  <dataValidations count="1">
    <dataValidation type="list" allowBlank="1" showErrorMessage="1" sqref="G11:G18" xr:uid="{7529DD57-1A66-47BD-B64E-381BAA0A22BE}">
      <formula1>"Passed,Failed,Blocked,Not tested"</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5451076-CB1A-4178-8DE9-36084BB1F150}">
            <x14:dataBar minLength="0" maxLength="100" gradient="0">
              <x14:cfvo type="autoMin"/>
              <x14:cfvo type="autoMax"/>
              <x14:negativeFillColor rgb="FFFF0000"/>
              <x14:axisColor rgb="FF000000"/>
            </x14:dataBar>
          </x14:cfRule>
          <xm:sqref>D11</xm:sqref>
        </x14:conditionalFormatting>
        <x14:conditionalFormatting xmlns:xm="http://schemas.microsoft.com/office/excel/2006/main">
          <x14:cfRule type="dataBar" id="{BCECEAA5-D191-4105-986D-A24ED51CF26A}">
            <x14:dataBar minLength="0" maxLength="100" gradient="0">
              <x14:cfvo type="autoMin"/>
              <x14:cfvo type="autoMax"/>
              <x14:negativeFillColor rgb="FFFF0000"/>
              <x14:axisColor rgb="FF000000"/>
            </x14:dataBar>
          </x14:cfRule>
          <xm:sqref>D14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07"/>
  <sheetViews>
    <sheetView zoomScaleNormal="100" workbookViewId="0"/>
  </sheetViews>
  <sheetFormatPr defaultColWidth="12.7109375" defaultRowHeight="15.75" customHeight="1" x14ac:dyDescent="0.2"/>
  <cols>
    <col min="1" max="1" width="21.28515625" customWidth="1"/>
    <col min="2" max="2" width="15.85546875" customWidth="1"/>
    <col min="3" max="3" width="32.85546875" customWidth="1"/>
    <col min="4" max="4" width="31.85546875" customWidth="1"/>
    <col min="5" max="6" width="16.42578125" customWidth="1"/>
    <col min="7" max="7" width="12.7109375" style="133"/>
  </cols>
  <sheetData>
    <row r="1" spans="1:8" ht="12.75" x14ac:dyDescent="0.2">
      <c r="G1" s="138"/>
    </row>
    <row r="2" spans="1:8" ht="15" x14ac:dyDescent="0.25">
      <c r="A2" s="375" t="s">
        <v>12</v>
      </c>
      <c r="B2" s="7" t="s">
        <v>8</v>
      </c>
      <c r="C2" s="8">
        <f>COUNTIF(G11:G22,"Passed")</f>
        <v>10</v>
      </c>
      <c r="G2" s="138"/>
    </row>
    <row r="3" spans="1:8" ht="15" x14ac:dyDescent="0.25">
      <c r="A3" s="376"/>
      <c r="B3" s="9" t="s">
        <v>9</v>
      </c>
      <c r="C3" s="8">
        <f>COUNTIF(G11:G22,"Failed")</f>
        <v>2</v>
      </c>
      <c r="G3" s="138"/>
    </row>
    <row r="4" spans="1:8" ht="15" x14ac:dyDescent="0.25">
      <c r="A4" s="376"/>
      <c r="B4" s="10" t="s">
        <v>10</v>
      </c>
      <c r="C4" s="8">
        <f>COUNTIF(G11:G22,"Blocked")</f>
        <v>0</v>
      </c>
      <c r="G4" s="138"/>
    </row>
    <row r="5" spans="1:8" ht="12.75" x14ac:dyDescent="0.2">
      <c r="A5" s="376"/>
      <c r="B5" s="11" t="s">
        <v>11</v>
      </c>
      <c r="C5" s="12">
        <f>COUNTIF(G11:G22,"Not tested")</f>
        <v>0</v>
      </c>
      <c r="G5" s="138"/>
    </row>
    <row r="6" spans="1:8" ht="15" x14ac:dyDescent="0.25">
      <c r="A6" s="376"/>
      <c r="B6" s="13" t="s">
        <v>7</v>
      </c>
      <c r="C6" s="8">
        <f>COUNTA(G11:G22)</f>
        <v>12</v>
      </c>
      <c r="G6" s="138"/>
    </row>
    <row r="7" spans="1:8" ht="12.75" x14ac:dyDescent="0.2">
      <c r="A7" s="377"/>
      <c r="B7" s="13" t="s">
        <v>6</v>
      </c>
      <c r="C7" s="14">
        <f>COUNTIF(G11:G22,"Passed")/COUNTA(G11:G22)</f>
        <v>0.83333333333333337</v>
      </c>
      <c r="G7" s="138"/>
    </row>
    <row r="8" spans="1:8" ht="12.75" x14ac:dyDescent="0.2">
      <c r="G8" s="138"/>
    </row>
    <row r="9" spans="1:8" s="95" customFormat="1" ht="15" x14ac:dyDescent="0.2">
      <c r="A9" s="228"/>
      <c r="B9" s="229"/>
      <c r="C9" s="230"/>
      <c r="D9" s="231" t="s">
        <v>87</v>
      </c>
      <c r="E9" s="232"/>
      <c r="F9" s="233"/>
      <c r="G9" s="237"/>
      <c r="H9" s="238"/>
    </row>
    <row r="10" spans="1:8" s="38" customFormat="1" ht="26.25" customHeight="1" x14ac:dyDescent="0.2">
      <c r="A10" s="222" t="s">
        <v>13</v>
      </c>
      <c r="B10" s="221" t="s">
        <v>14</v>
      </c>
      <c r="C10" s="222" t="s">
        <v>19</v>
      </c>
      <c r="D10" s="222" t="s">
        <v>15</v>
      </c>
      <c r="E10" s="217" t="s">
        <v>16</v>
      </c>
      <c r="F10" s="223" t="s">
        <v>17</v>
      </c>
      <c r="G10" s="222" t="s">
        <v>13</v>
      </c>
      <c r="H10" s="239" t="s">
        <v>14</v>
      </c>
    </row>
    <row r="11" spans="1:8" s="17" customFormat="1" ht="88.5" customHeight="1" x14ac:dyDescent="0.2">
      <c r="A11" s="360" t="s">
        <v>89</v>
      </c>
      <c r="B11" s="175" t="s">
        <v>88</v>
      </c>
      <c r="C11" s="102" t="s">
        <v>90</v>
      </c>
      <c r="D11" s="279" t="s">
        <v>175</v>
      </c>
      <c r="E11" s="218" t="s">
        <v>179</v>
      </c>
      <c r="F11" s="178" t="s">
        <v>176</v>
      </c>
      <c r="G11" s="250" t="s">
        <v>8</v>
      </c>
      <c r="H11" s="244"/>
    </row>
    <row r="12" spans="1:8" ht="143.25" customHeight="1" x14ac:dyDescent="0.2">
      <c r="A12" s="360"/>
      <c r="B12" s="171" t="s">
        <v>91</v>
      </c>
      <c r="C12" s="115" t="s">
        <v>92</v>
      </c>
      <c r="D12" s="281" t="s">
        <v>178</v>
      </c>
      <c r="E12" s="176" t="s">
        <v>179</v>
      </c>
      <c r="F12" s="101" t="s">
        <v>190</v>
      </c>
      <c r="G12" s="122" t="s">
        <v>8</v>
      </c>
      <c r="H12" s="245"/>
    </row>
    <row r="13" spans="1:8" ht="102" x14ac:dyDescent="0.2">
      <c r="A13" s="360"/>
      <c r="B13" s="172" t="s">
        <v>94</v>
      </c>
      <c r="C13" s="115" t="s">
        <v>93</v>
      </c>
      <c r="D13" s="281" t="s">
        <v>171</v>
      </c>
      <c r="E13" s="100" t="s">
        <v>179</v>
      </c>
      <c r="F13" s="101" t="s">
        <v>189</v>
      </c>
      <c r="G13" s="122" t="s">
        <v>8</v>
      </c>
      <c r="H13" s="245"/>
    </row>
    <row r="14" spans="1:8" ht="102" x14ac:dyDescent="0.2">
      <c r="A14" s="360"/>
      <c r="B14" s="172" t="s">
        <v>95</v>
      </c>
      <c r="C14" s="115" t="s">
        <v>96</v>
      </c>
      <c r="D14" s="281" t="s">
        <v>172</v>
      </c>
      <c r="E14" s="100" t="s">
        <v>179</v>
      </c>
      <c r="F14" s="101" t="s">
        <v>182</v>
      </c>
      <c r="G14" s="122" t="s">
        <v>8</v>
      </c>
      <c r="H14" s="245"/>
    </row>
    <row r="15" spans="1:8" ht="102" x14ac:dyDescent="0.2">
      <c r="A15" s="360"/>
      <c r="B15" s="173" t="s">
        <v>97</v>
      </c>
      <c r="C15" s="112" t="s">
        <v>98</v>
      </c>
      <c r="D15" s="282" t="s">
        <v>173</v>
      </c>
      <c r="E15" s="113" t="s">
        <v>192</v>
      </c>
      <c r="F15" s="114" t="s">
        <v>181</v>
      </c>
      <c r="G15" s="251" t="s">
        <v>9</v>
      </c>
      <c r="H15" s="246"/>
    </row>
    <row r="16" spans="1:8" ht="191.25" x14ac:dyDescent="0.2">
      <c r="A16" s="360"/>
      <c r="B16" s="172" t="s">
        <v>115</v>
      </c>
      <c r="C16" s="115" t="s">
        <v>90</v>
      </c>
      <c r="D16" s="281" t="s">
        <v>174</v>
      </c>
      <c r="E16" s="100" t="s">
        <v>185</v>
      </c>
      <c r="F16" s="101" t="s">
        <v>183</v>
      </c>
      <c r="G16" s="122" t="s">
        <v>8</v>
      </c>
      <c r="H16" s="245"/>
    </row>
    <row r="17" spans="1:8" s="168" customFormat="1" ht="192" thickBot="1" x14ac:dyDescent="0.25">
      <c r="A17" s="361"/>
      <c r="B17" s="174" t="s">
        <v>116</v>
      </c>
      <c r="C17" s="108" t="s">
        <v>90</v>
      </c>
      <c r="D17" s="283" t="s">
        <v>180</v>
      </c>
      <c r="E17" s="100" t="s">
        <v>186</v>
      </c>
      <c r="F17" s="177" t="s">
        <v>184</v>
      </c>
      <c r="G17" s="252" t="s">
        <v>8</v>
      </c>
      <c r="H17" s="69"/>
    </row>
    <row r="18" spans="1:8" ht="102" x14ac:dyDescent="0.2">
      <c r="A18" s="359" t="s">
        <v>99</v>
      </c>
      <c r="B18" s="175" t="s">
        <v>88</v>
      </c>
      <c r="C18" s="102" t="s">
        <v>90</v>
      </c>
      <c r="D18" s="284" t="s">
        <v>175</v>
      </c>
      <c r="E18" s="97" t="s">
        <v>179</v>
      </c>
      <c r="F18" s="178" t="s">
        <v>188</v>
      </c>
      <c r="G18" s="253" t="s">
        <v>8</v>
      </c>
      <c r="H18" s="247"/>
    </row>
    <row r="19" spans="1:8" ht="146.25" customHeight="1" x14ac:dyDescent="0.2">
      <c r="A19" s="360"/>
      <c r="B19" s="172" t="s">
        <v>91</v>
      </c>
      <c r="C19" s="115" t="s">
        <v>92</v>
      </c>
      <c r="D19" s="279" t="s">
        <v>177</v>
      </c>
      <c r="E19" s="105" t="s">
        <v>187</v>
      </c>
      <c r="F19" s="101" t="s">
        <v>193</v>
      </c>
      <c r="G19" s="254" t="s">
        <v>8</v>
      </c>
      <c r="H19" s="248"/>
    </row>
    <row r="20" spans="1:8" ht="102" x14ac:dyDescent="0.2">
      <c r="A20" s="360"/>
      <c r="B20" s="172" t="s">
        <v>94</v>
      </c>
      <c r="C20" s="115" t="s">
        <v>93</v>
      </c>
      <c r="D20" s="281" t="s">
        <v>171</v>
      </c>
      <c r="E20" s="100" t="s">
        <v>191</v>
      </c>
      <c r="F20" s="101" t="s">
        <v>182</v>
      </c>
      <c r="G20" s="121" t="s">
        <v>8</v>
      </c>
      <c r="H20" s="245"/>
    </row>
    <row r="21" spans="1:8" ht="102" x14ac:dyDescent="0.2">
      <c r="A21" s="360"/>
      <c r="B21" s="172" t="s">
        <v>95</v>
      </c>
      <c r="C21" s="115" t="s">
        <v>96</v>
      </c>
      <c r="D21" s="281" t="s">
        <v>172</v>
      </c>
      <c r="E21" s="100" t="s">
        <v>191</v>
      </c>
      <c r="F21" s="101" t="s">
        <v>189</v>
      </c>
      <c r="G21" s="121" t="s">
        <v>8</v>
      </c>
      <c r="H21" s="249"/>
    </row>
    <row r="22" spans="1:8" ht="102.75" thickBot="1" x14ac:dyDescent="0.25">
      <c r="A22" s="361"/>
      <c r="B22" s="174" t="s">
        <v>97</v>
      </c>
      <c r="C22" s="103" t="s">
        <v>98</v>
      </c>
      <c r="D22" s="285" t="s">
        <v>173</v>
      </c>
      <c r="E22" s="179" t="s">
        <v>192</v>
      </c>
      <c r="F22" s="104" t="s">
        <v>181</v>
      </c>
      <c r="G22" s="255" t="s">
        <v>9</v>
      </c>
      <c r="H22" s="340">
        <v>52099</v>
      </c>
    </row>
    <row r="23" spans="1:8" ht="12.75" x14ac:dyDescent="0.2">
      <c r="A23" s="96"/>
      <c r="B23" s="96"/>
      <c r="C23" s="16"/>
      <c r="D23" s="16"/>
      <c r="E23" s="96"/>
      <c r="F23" s="16"/>
      <c r="G23" s="139"/>
      <c r="H23" s="16"/>
    </row>
    <row r="24" spans="1:8" ht="12.75" x14ac:dyDescent="0.2">
      <c r="A24" s="16"/>
      <c r="B24" s="16"/>
      <c r="C24" s="16"/>
      <c r="D24" s="16"/>
      <c r="E24" s="16"/>
      <c r="F24" s="16"/>
      <c r="G24" s="139"/>
      <c r="H24" s="16"/>
    </row>
    <row r="25" spans="1:8" ht="12.75" x14ac:dyDescent="0.2">
      <c r="A25" s="16"/>
      <c r="B25" s="16"/>
      <c r="C25" s="16"/>
      <c r="D25" s="16"/>
      <c r="E25" s="16"/>
      <c r="F25" s="16"/>
      <c r="G25" s="139"/>
      <c r="H25" s="16"/>
    </row>
    <row r="26" spans="1:8" ht="12.75" x14ac:dyDescent="0.2">
      <c r="A26" s="16"/>
      <c r="B26" s="16"/>
      <c r="C26" s="16"/>
      <c r="D26" s="16"/>
      <c r="E26" s="16"/>
      <c r="F26" s="16"/>
      <c r="G26" s="139"/>
      <c r="H26" s="16"/>
    </row>
    <row r="27" spans="1:8" ht="12.75" x14ac:dyDescent="0.2">
      <c r="A27" s="16"/>
      <c r="B27" s="16"/>
      <c r="C27" s="16"/>
      <c r="D27" s="16"/>
      <c r="E27" s="16"/>
      <c r="F27" s="16"/>
      <c r="G27" s="139"/>
      <c r="H27" s="16"/>
    </row>
    <row r="28" spans="1:8" ht="12.75" x14ac:dyDescent="0.2">
      <c r="A28" s="16"/>
      <c r="B28" s="16"/>
      <c r="C28" s="16"/>
      <c r="D28" s="16"/>
      <c r="E28" s="16"/>
      <c r="F28" s="16"/>
      <c r="G28" s="139"/>
      <c r="H28" s="16"/>
    </row>
    <row r="29" spans="1:8" ht="12.75" x14ac:dyDescent="0.2">
      <c r="A29" s="16"/>
      <c r="B29" s="16"/>
      <c r="C29" s="16"/>
      <c r="D29" s="16"/>
      <c r="E29" s="16"/>
      <c r="F29" s="16"/>
      <c r="G29" s="139"/>
      <c r="H29" s="16"/>
    </row>
    <row r="30" spans="1:8" ht="12.75" x14ac:dyDescent="0.2">
      <c r="A30" s="16"/>
      <c r="B30" s="16"/>
      <c r="C30" s="16"/>
      <c r="D30" s="16"/>
      <c r="E30" s="16"/>
      <c r="F30" s="16"/>
      <c r="G30" s="139"/>
      <c r="H30" s="16"/>
    </row>
    <row r="31" spans="1:8" ht="12.75" x14ac:dyDescent="0.2">
      <c r="A31" s="16"/>
      <c r="B31" s="16"/>
      <c r="C31" s="16"/>
      <c r="D31" s="16"/>
      <c r="E31" s="16"/>
      <c r="F31" s="16"/>
      <c r="G31" s="139"/>
      <c r="H31" s="16"/>
    </row>
    <row r="32" spans="1:8" ht="12.75" x14ac:dyDescent="0.2">
      <c r="A32" s="16"/>
      <c r="B32" s="16"/>
      <c r="C32" s="16"/>
      <c r="D32" s="16"/>
      <c r="E32" s="16"/>
      <c r="F32" s="16"/>
      <c r="G32" s="139"/>
      <c r="H32" s="16"/>
    </row>
    <row r="33" spans="1:8" ht="12.75" x14ac:dyDescent="0.2">
      <c r="A33" s="16"/>
      <c r="B33" s="16"/>
      <c r="C33" s="16"/>
      <c r="D33" s="16"/>
      <c r="E33" s="16"/>
      <c r="F33" s="16"/>
      <c r="G33" s="139"/>
      <c r="H33" s="16"/>
    </row>
    <row r="34" spans="1:8" ht="12.75" x14ac:dyDescent="0.2">
      <c r="A34" s="16"/>
      <c r="B34" s="16"/>
      <c r="C34" s="16"/>
      <c r="D34" s="16"/>
      <c r="E34" s="16"/>
      <c r="F34" s="16"/>
      <c r="G34" s="139"/>
      <c r="H34" s="16"/>
    </row>
    <row r="35" spans="1:8" ht="12.75" x14ac:dyDescent="0.2">
      <c r="A35" s="16"/>
      <c r="B35" s="16"/>
      <c r="C35" s="16"/>
      <c r="D35" s="16"/>
      <c r="E35" s="16"/>
      <c r="F35" s="16"/>
      <c r="G35" s="139"/>
      <c r="H35" s="16"/>
    </row>
    <row r="36" spans="1:8" ht="12.75" x14ac:dyDescent="0.2">
      <c r="A36" s="16"/>
      <c r="B36" s="16"/>
      <c r="C36" s="16"/>
      <c r="D36" s="16"/>
      <c r="E36" s="16"/>
      <c r="F36" s="16"/>
      <c r="G36" s="139"/>
      <c r="H36" s="16"/>
    </row>
    <row r="37" spans="1:8" ht="12.75" x14ac:dyDescent="0.2">
      <c r="A37" s="16"/>
      <c r="B37" s="16"/>
      <c r="C37" s="16"/>
      <c r="D37" s="16"/>
      <c r="E37" s="16"/>
      <c r="F37" s="16"/>
      <c r="G37" s="139"/>
      <c r="H37" s="16"/>
    </row>
    <row r="38" spans="1:8" ht="12.75" x14ac:dyDescent="0.2">
      <c r="A38" s="16"/>
      <c r="B38" s="16"/>
      <c r="C38" s="16"/>
      <c r="D38" s="16"/>
      <c r="E38" s="16"/>
      <c r="F38" s="16"/>
      <c r="G38" s="139"/>
      <c r="H38" s="16"/>
    </row>
    <row r="39" spans="1:8" ht="12.75" x14ac:dyDescent="0.2">
      <c r="A39" s="16"/>
      <c r="B39" s="16"/>
      <c r="C39" s="16"/>
      <c r="D39" s="16"/>
      <c r="E39" s="16"/>
      <c r="F39" s="16"/>
      <c r="G39" s="139"/>
      <c r="H39" s="16"/>
    </row>
    <row r="40" spans="1:8" ht="12.75" x14ac:dyDescent="0.2">
      <c r="A40" s="16"/>
      <c r="B40" s="16"/>
      <c r="C40" s="16"/>
      <c r="D40" s="16"/>
      <c r="E40" s="16"/>
      <c r="F40" s="16"/>
      <c r="G40" s="139"/>
      <c r="H40" s="16"/>
    </row>
    <row r="41" spans="1:8" ht="12.75" x14ac:dyDescent="0.2">
      <c r="A41" s="16"/>
      <c r="B41" s="16"/>
      <c r="C41" s="16"/>
      <c r="D41" s="16"/>
      <c r="E41" s="16"/>
      <c r="F41" s="16"/>
      <c r="G41" s="139"/>
      <c r="H41" s="16"/>
    </row>
    <row r="42" spans="1:8" ht="12.75" x14ac:dyDescent="0.2">
      <c r="A42" s="16"/>
      <c r="B42" s="16"/>
      <c r="C42" s="16"/>
      <c r="D42" s="16"/>
      <c r="E42" s="16"/>
      <c r="F42" s="16"/>
      <c r="G42" s="139"/>
      <c r="H42" s="16"/>
    </row>
    <row r="43" spans="1:8" ht="12.75" x14ac:dyDescent="0.2">
      <c r="A43" s="16"/>
      <c r="B43" s="16"/>
      <c r="C43" s="16"/>
      <c r="D43" s="16"/>
      <c r="E43" s="16"/>
      <c r="F43" s="16"/>
      <c r="G43" s="139"/>
      <c r="H43" s="16"/>
    </row>
    <row r="44" spans="1:8" ht="12.75" x14ac:dyDescent="0.2">
      <c r="A44" s="16"/>
      <c r="B44" s="16"/>
      <c r="C44" s="16"/>
      <c r="D44" s="16"/>
      <c r="E44" s="16"/>
      <c r="F44" s="16"/>
      <c r="G44" s="139"/>
      <c r="H44" s="16"/>
    </row>
    <row r="45" spans="1:8" ht="12.75" x14ac:dyDescent="0.2">
      <c r="A45" s="16"/>
      <c r="B45" s="16"/>
      <c r="C45" s="16"/>
      <c r="D45" s="16"/>
      <c r="E45" s="16"/>
      <c r="F45" s="16"/>
      <c r="G45" s="139"/>
      <c r="H45" s="16"/>
    </row>
    <row r="46" spans="1:8" ht="12.75" x14ac:dyDescent="0.2">
      <c r="A46" s="16"/>
      <c r="B46" s="16"/>
      <c r="C46" s="16"/>
      <c r="D46" s="16"/>
      <c r="E46" s="16"/>
      <c r="F46" s="16"/>
      <c r="G46" s="139"/>
      <c r="H46" s="16"/>
    </row>
    <row r="47" spans="1:8" ht="12.75" x14ac:dyDescent="0.2">
      <c r="A47" s="16"/>
      <c r="B47" s="16"/>
      <c r="C47" s="16"/>
      <c r="D47" s="16"/>
      <c r="E47" s="16"/>
      <c r="F47" s="16"/>
      <c r="G47" s="139"/>
      <c r="H47" s="16"/>
    </row>
    <row r="48" spans="1:8" ht="12.75" x14ac:dyDescent="0.2">
      <c r="A48" s="16"/>
      <c r="B48" s="16"/>
      <c r="C48" s="16"/>
      <c r="D48" s="16"/>
      <c r="E48" s="16"/>
      <c r="F48" s="16"/>
      <c r="G48" s="139"/>
      <c r="H48" s="16"/>
    </row>
    <row r="49" spans="1:8" ht="12.75" x14ac:dyDescent="0.2">
      <c r="A49" s="16"/>
      <c r="B49" s="16"/>
      <c r="C49" s="16"/>
      <c r="D49" s="16"/>
      <c r="E49" s="16"/>
      <c r="F49" s="16"/>
      <c r="G49" s="139"/>
      <c r="H49" s="16"/>
    </row>
    <row r="50" spans="1:8" ht="12.75" x14ac:dyDescent="0.2">
      <c r="A50" s="16"/>
      <c r="B50" s="16"/>
      <c r="C50" s="16"/>
      <c r="D50" s="16"/>
      <c r="E50" s="16"/>
      <c r="F50" s="16"/>
      <c r="G50" s="139"/>
      <c r="H50" s="16"/>
    </row>
    <row r="51" spans="1:8" ht="12.75" x14ac:dyDescent="0.2">
      <c r="A51" s="16"/>
      <c r="B51" s="16"/>
      <c r="C51" s="16"/>
      <c r="D51" s="16"/>
      <c r="E51" s="16"/>
      <c r="F51" s="16"/>
      <c r="G51" s="139"/>
      <c r="H51" s="16"/>
    </row>
    <row r="52" spans="1:8" ht="12.75" x14ac:dyDescent="0.2">
      <c r="A52" s="16"/>
      <c r="B52" s="16"/>
      <c r="C52" s="16"/>
      <c r="D52" s="16"/>
      <c r="E52" s="16"/>
      <c r="F52" s="16"/>
      <c r="G52" s="139"/>
      <c r="H52" s="16"/>
    </row>
    <row r="53" spans="1:8" ht="12.75" x14ac:dyDescent="0.2">
      <c r="A53" s="16"/>
      <c r="B53" s="16"/>
      <c r="C53" s="16"/>
      <c r="D53" s="16"/>
      <c r="E53" s="16"/>
      <c r="F53" s="16"/>
      <c r="G53" s="139"/>
      <c r="H53" s="16"/>
    </row>
    <row r="54" spans="1:8" ht="12.75" x14ac:dyDescent="0.2">
      <c r="A54" s="16"/>
      <c r="B54" s="16"/>
      <c r="C54" s="16"/>
      <c r="D54" s="16"/>
      <c r="E54" s="16"/>
      <c r="F54" s="16"/>
      <c r="G54" s="139"/>
      <c r="H54" s="16"/>
    </row>
    <row r="55" spans="1:8" ht="12.75" x14ac:dyDescent="0.2">
      <c r="A55" s="16"/>
      <c r="B55" s="16"/>
      <c r="C55" s="16"/>
      <c r="D55" s="16"/>
      <c r="E55" s="16"/>
      <c r="F55" s="16"/>
      <c r="G55" s="139"/>
      <c r="H55" s="16"/>
    </row>
    <row r="56" spans="1:8" ht="12.75" x14ac:dyDescent="0.2">
      <c r="A56" s="16"/>
      <c r="B56" s="16"/>
      <c r="C56" s="16"/>
      <c r="D56" s="16"/>
      <c r="E56" s="16"/>
      <c r="F56" s="16"/>
      <c r="G56" s="139"/>
      <c r="H56" s="16"/>
    </row>
    <row r="57" spans="1:8" ht="12.75" x14ac:dyDescent="0.2">
      <c r="A57" s="16"/>
      <c r="B57" s="16"/>
      <c r="C57" s="16"/>
      <c r="D57" s="16"/>
      <c r="E57" s="16"/>
      <c r="F57" s="16"/>
      <c r="G57" s="139"/>
      <c r="H57" s="16"/>
    </row>
    <row r="58" spans="1:8" ht="12.75" x14ac:dyDescent="0.2">
      <c r="A58" s="16"/>
      <c r="B58" s="16"/>
      <c r="C58" s="16"/>
      <c r="D58" s="16"/>
      <c r="E58" s="16"/>
      <c r="F58" s="16"/>
      <c r="G58" s="139"/>
      <c r="H58" s="16"/>
    </row>
    <row r="59" spans="1:8" ht="12.75" x14ac:dyDescent="0.2">
      <c r="A59" s="16"/>
      <c r="B59" s="16"/>
      <c r="C59" s="16"/>
      <c r="D59" s="16"/>
      <c r="E59" s="16"/>
      <c r="F59" s="16"/>
      <c r="G59" s="139"/>
      <c r="H59" s="16"/>
    </row>
    <row r="60" spans="1:8" ht="12.75" x14ac:dyDescent="0.2">
      <c r="A60" s="16"/>
      <c r="B60" s="16"/>
      <c r="C60" s="16"/>
      <c r="D60" s="16"/>
      <c r="E60" s="16"/>
      <c r="F60" s="16"/>
      <c r="G60" s="139"/>
      <c r="H60" s="16"/>
    </row>
    <row r="61" spans="1:8" ht="12.75" x14ac:dyDescent="0.2">
      <c r="A61" s="16"/>
      <c r="B61" s="16"/>
      <c r="C61" s="16"/>
      <c r="D61" s="16"/>
      <c r="E61" s="16"/>
      <c r="F61" s="16"/>
      <c r="G61" s="139"/>
      <c r="H61" s="16"/>
    </row>
    <row r="62" spans="1:8" ht="12.75" x14ac:dyDescent="0.2">
      <c r="A62" s="16"/>
      <c r="B62" s="16"/>
      <c r="C62" s="16"/>
      <c r="D62" s="16"/>
      <c r="E62" s="16"/>
      <c r="F62" s="16"/>
      <c r="G62" s="139"/>
      <c r="H62" s="16"/>
    </row>
    <row r="63" spans="1:8" ht="12.75" x14ac:dyDescent="0.2">
      <c r="A63" s="16"/>
      <c r="B63" s="16"/>
      <c r="C63" s="16"/>
      <c r="D63" s="16"/>
      <c r="E63" s="16"/>
      <c r="F63" s="16"/>
      <c r="G63" s="139"/>
      <c r="H63" s="16"/>
    </row>
    <row r="64" spans="1:8" ht="12.75" x14ac:dyDescent="0.2">
      <c r="A64" s="16"/>
      <c r="B64" s="16"/>
      <c r="C64" s="16"/>
      <c r="D64" s="16"/>
      <c r="E64" s="16"/>
      <c r="F64" s="16"/>
      <c r="G64" s="139"/>
      <c r="H64" s="16"/>
    </row>
    <row r="65" spans="1:8" ht="12.75" x14ac:dyDescent="0.2">
      <c r="A65" s="16"/>
      <c r="B65" s="16"/>
      <c r="C65" s="16"/>
      <c r="D65" s="16"/>
      <c r="E65" s="16"/>
      <c r="F65" s="16"/>
      <c r="G65" s="139"/>
      <c r="H65" s="16"/>
    </row>
    <row r="66" spans="1:8" ht="12.75" x14ac:dyDescent="0.2">
      <c r="A66" s="16"/>
      <c r="B66" s="16"/>
      <c r="C66" s="16"/>
      <c r="D66" s="16"/>
      <c r="E66" s="16"/>
      <c r="F66" s="16"/>
      <c r="G66" s="139"/>
      <c r="H66" s="16"/>
    </row>
    <row r="67" spans="1:8" ht="12.75" x14ac:dyDescent="0.2">
      <c r="A67" s="16"/>
      <c r="B67" s="16"/>
      <c r="C67" s="16"/>
      <c r="D67" s="16"/>
      <c r="E67" s="16"/>
      <c r="F67" s="16"/>
      <c r="G67" s="139"/>
      <c r="H67" s="16"/>
    </row>
    <row r="68" spans="1:8" ht="12.75" x14ac:dyDescent="0.2">
      <c r="A68" s="16"/>
      <c r="B68" s="16"/>
      <c r="C68" s="16"/>
      <c r="D68" s="16"/>
      <c r="E68" s="16"/>
      <c r="F68" s="16"/>
      <c r="G68" s="139"/>
      <c r="H68" s="16"/>
    </row>
    <row r="69" spans="1:8" ht="12.75" x14ac:dyDescent="0.2">
      <c r="A69" s="16"/>
      <c r="B69" s="16"/>
      <c r="C69" s="16"/>
      <c r="D69" s="16"/>
      <c r="E69" s="16"/>
      <c r="F69" s="16"/>
      <c r="G69" s="139"/>
      <c r="H69" s="16"/>
    </row>
    <row r="70" spans="1:8" ht="12.75" x14ac:dyDescent="0.2">
      <c r="A70" s="16"/>
      <c r="B70" s="16"/>
      <c r="C70" s="16"/>
      <c r="D70" s="16"/>
      <c r="E70" s="16"/>
      <c r="F70" s="16"/>
      <c r="G70" s="139"/>
      <c r="H70" s="16"/>
    </row>
    <row r="71" spans="1:8" ht="12.75" x14ac:dyDescent="0.2">
      <c r="A71" s="16"/>
      <c r="B71" s="16"/>
      <c r="C71" s="16"/>
      <c r="D71" s="16"/>
      <c r="E71" s="16"/>
      <c r="F71" s="16"/>
      <c r="G71" s="139"/>
      <c r="H71" s="16"/>
    </row>
    <row r="72" spans="1:8" ht="12.75" x14ac:dyDescent="0.2">
      <c r="A72" s="16"/>
      <c r="B72" s="16"/>
      <c r="C72" s="16"/>
      <c r="D72" s="16"/>
      <c r="E72" s="16"/>
      <c r="F72" s="16"/>
      <c r="G72" s="139"/>
      <c r="H72" s="16"/>
    </row>
    <row r="73" spans="1:8" ht="12.75" x14ac:dyDescent="0.2">
      <c r="A73" s="16"/>
      <c r="B73" s="16"/>
      <c r="C73" s="16"/>
      <c r="D73" s="16"/>
      <c r="E73" s="16"/>
      <c r="F73" s="16"/>
      <c r="G73" s="139"/>
      <c r="H73" s="16"/>
    </row>
    <row r="74" spans="1:8" ht="12.75" x14ac:dyDescent="0.2">
      <c r="A74" s="16"/>
      <c r="B74" s="16"/>
      <c r="C74" s="16"/>
      <c r="D74" s="16"/>
      <c r="E74" s="16"/>
      <c r="F74" s="16"/>
      <c r="G74" s="139"/>
      <c r="H74" s="16"/>
    </row>
    <row r="75" spans="1:8" ht="12.75" x14ac:dyDescent="0.2">
      <c r="A75" s="16"/>
      <c r="B75" s="16"/>
      <c r="C75" s="16"/>
      <c r="D75" s="16"/>
      <c r="E75" s="16"/>
      <c r="F75" s="16"/>
      <c r="G75" s="139"/>
      <c r="H75" s="16"/>
    </row>
    <row r="76" spans="1:8" ht="12.75" x14ac:dyDescent="0.2">
      <c r="A76" s="16"/>
      <c r="B76" s="16"/>
      <c r="C76" s="16"/>
      <c r="D76" s="16"/>
      <c r="E76" s="16"/>
      <c r="F76" s="16"/>
      <c r="G76" s="139"/>
      <c r="H76" s="16"/>
    </row>
    <row r="77" spans="1:8" ht="12.75" x14ac:dyDescent="0.2">
      <c r="A77" s="16"/>
      <c r="B77" s="16"/>
      <c r="C77" s="16"/>
      <c r="D77" s="16"/>
      <c r="E77" s="16"/>
      <c r="F77" s="16"/>
      <c r="G77" s="139"/>
      <c r="H77" s="16"/>
    </row>
    <row r="78" spans="1:8" ht="12.75" x14ac:dyDescent="0.2">
      <c r="A78" s="16"/>
      <c r="B78" s="16"/>
      <c r="C78" s="16"/>
      <c r="D78" s="16"/>
      <c r="E78" s="16"/>
      <c r="F78" s="16"/>
      <c r="G78" s="139"/>
      <c r="H78" s="16"/>
    </row>
    <row r="79" spans="1:8" ht="12.75" x14ac:dyDescent="0.2">
      <c r="A79" s="16"/>
      <c r="B79" s="16"/>
      <c r="C79" s="16"/>
      <c r="D79" s="16"/>
      <c r="E79" s="16"/>
      <c r="F79" s="16"/>
      <c r="G79" s="139"/>
      <c r="H79" s="16"/>
    </row>
    <row r="80" spans="1:8" ht="12.75" x14ac:dyDescent="0.2">
      <c r="A80" s="16"/>
      <c r="B80" s="16"/>
      <c r="C80" s="16"/>
      <c r="D80" s="16"/>
      <c r="E80" s="16"/>
      <c r="F80" s="16"/>
      <c r="G80" s="139"/>
      <c r="H80" s="16"/>
    </row>
    <row r="81" spans="1:8" ht="12.75" x14ac:dyDescent="0.2">
      <c r="A81" s="16"/>
      <c r="B81" s="16"/>
      <c r="C81" s="16"/>
      <c r="D81" s="16"/>
      <c r="E81" s="16"/>
      <c r="F81" s="16"/>
      <c r="G81" s="139"/>
      <c r="H81" s="16"/>
    </row>
    <row r="82" spans="1:8" ht="12.75" x14ac:dyDescent="0.2">
      <c r="A82" s="16"/>
      <c r="B82" s="16"/>
      <c r="C82" s="16"/>
      <c r="D82" s="16"/>
      <c r="E82" s="16"/>
      <c r="F82" s="16"/>
      <c r="G82" s="139"/>
      <c r="H82" s="16"/>
    </row>
    <row r="83" spans="1:8" ht="12.75" x14ac:dyDescent="0.2">
      <c r="A83" s="16"/>
      <c r="B83" s="16"/>
      <c r="C83" s="16"/>
      <c r="D83" s="16"/>
      <c r="E83" s="16"/>
      <c r="F83" s="16"/>
      <c r="G83" s="139"/>
      <c r="H83" s="16"/>
    </row>
    <row r="84" spans="1:8" ht="12.75" x14ac:dyDescent="0.2">
      <c r="A84" s="16"/>
      <c r="B84" s="16"/>
      <c r="C84" s="16"/>
      <c r="D84" s="16"/>
      <c r="E84" s="16"/>
      <c r="F84" s="16"/>
      <c r="G84" s="139"/>
      <c r="H84" s="16"/>
    </row>
    <row r="85" spans="1:8" ht="12.75" x14ac:dyDescent="0.2">
      <c r="A85" s="16"/>
      <c r="B85" s="16"/>
      <c r="C85" s="16"/>
      <c r="D85" s="16"/>
      <c r="E85" s="16"/>
      <c r="F85" s="16"/>
      <c r="G85" s="139"/>
      <c r="H85" s="16"/>
    </row>
    <row r="86" spans="1:8" ht="12.75" x14ac:dyDescent="0.2">
      <c r="A86" s="16"/>
      <c r="B86" s="16"/>
      <c r="C86" s="16"/>
      <c r="D86" s="16"/>
      <c r="E86" s="16"/>
      <c r="F86" s="16"/>
      <c r="G86" s="139"/>
      <c r="H86" s="16"/>
    </row>
    <row r="87" spans="1:8" ht="12.75" x14ac:dyDescent="0.2">
      <c r="A87" s="16"/>
      <c r="B87" s="16"/>
      <c r="C87" s="16"/>
      <c r="D87" s="16"/>
      <c r="E87" s="16"/>
      <c r="F87" s="16"/>
      <c r="G87" s="139"/>
      <c r="H87" s="16"/>
    </row>
    <row r="88" spans="1:8" ht="12.75" x14ac:dyDescent="0.2">
      <c r="A88" s="16"/>
      <c r="B88" s="16"/>
      <c r="C88" s="16"/>
      <c r="D88" s="16"/>
      <c r="E88" s="16"/>
      <c r="F88" s="16"/>
      <c r="G88" s="139"/>
      <c r="H88" s="16"/>
    </row>
    <row r="89" spans="1:8" ht="12.75" x14ac:dyDescent="0.2">
      <c r="A89" s="16"/>
      <c r="B89" s="16"/>
      <c r="C89" s="16"/>
      <c r="D89" s="16"/>
      <c r="E89" s="16"/>
      <c r="F89" s="16"/>
      <c r="G89" s="139"/>
      <c r="H89" s="16"/>
    </row>
    <row r="90" spans="1:8" ht="12.75" x14ac:dyDescent="0.2">
      <c r="A90" s="16"/>
      <c r="B90" s="16"/>
      <c r="C90" s="16"/>
      <c r="D90" s="16"/>
      <c r="E90" s="16"/>
      <c r="F90" s="16"/>
      <c r="G90" s="139"/>
      <c r="H90" s="16"/>
    </row>
    <row r="91" spans="1:8" ht="12.75" x14ac:dyDescent="0.2">
      <c r="A91" s="16"/>
      <c r="B91" s="16"/>
      <c r="C91" s="16"/>
      <c r="D91" s="16"/>
      <c r="E91" s="16"/>
      <c r="F91" s="16"/>
      <c r="G91" s="139"/>
      <c r="H91" s="16"/>
    </row>
    <row r="92" spans="1:8" ht="12.75" x14ac:dyDescent="0.2">
      <c r="A92" s="16"/>
      <c r="B92" s="16"/>
      <c r="C92" s="16"/>
      <c r="D92" s="16"/>
      <c r="E92" s="16"/>
      <c r="F92" s="16"/>
      <c r="G92" s="139"/>
      <c r="H92" s="16"/>
    </row>
    <row r="93" spans="1:8" ht="12.75" x14ac:dyDescent="0.2">
      <c r="A93" s="16"/>
      <c r="B93" s="16"/>
      <c r="C93" s="16"/>
      <c r="D93" s="16"/>
      <c r="E93" s="16"/>
      <c r="F93" s="16"/>
      <c r="G93" s="139"/>
      <c r="H93" s="16"/>
    </row>
    <row r="94" spans="1:8" ht="12.75" x14ac:dyDescent="0.2">
      <c r="A94" s="16"/>
      <c r="B94" s="16"/>
      <c r="C94" s="16"/>
      <c r="D94" s="16"/>
      <c r="E94" s="16"/>
      <c r="F94" s="16"/>
      <c r="G94" s="139"/>
      <c r="H94" s="16"/>
    </row>
    <row r="95" spans="1:8" ht="12.75" x14ac:dyDescent="0.2">
      <c r="A95" s="16"/>
      <c r="B95" s="16"/>
      <c r="C95" s="16"/>
      <c r="D95" s="16"/>
      <c r="E95" s="16"/>
      <c r="F95" s="16"/>
      <c r="G95" s="139"/>
      <c r="H95" s="16"/>
    </row>
    <row r="96" spans="1:8" ht="12.75" x14ac:dyDescent="0.2">
      <c r="A96" s="16"/>
      <c r="B96" s="16"/>
      <c r="C96" s="16"/>
      <c r="D96" s="16"/>
      <c r="E96" s="16"/>
      <c r="F96" s="16"/>
      <c r="G96" s="139"/>
      <c r="H96" s="16"/>
    </row>
    <row r="97" spans="1:8" ht="12.75" x14ac:dyDescent="0.2">
      <c r="A97" s="16"/>
      <c r="B97" s="16"/>
      <c r="C97" s="16"/>
      <c r="D97" s="16"/>
      <c r="E97" s="16"/>
      <c r="F97" s="16"/>
      <c r="G97" s="139"/>
      <c r="H97" s="16"/>
    </row>
    <row r="98" spans="1:8" ht="12.75" x14ac:dyDescent="0.2">
      <c r="A98" s="16"/>
      <c r="B98" s="16"/>
      <c r="C98" s="16"/>
      <c r="D98" s="16"/>
      <c r="E98" s="16"/>
      <c r="F98" s="16"/>
      <c r="G98" s="139"/>
      <c r="H98" s="16"/>
    </row>
    <row r="99" spans="1:8" ht="12.75" x14ac:dyDescent="0.2">
      <c r="A99" s="16"/>
      <c r="B99" s="16"/>
      <c r="C99" s="16"/>
      <c r="D99" s="16"/>
      <c r="E99" s="16"/>
      <c r="F99" s="16"/>
      <c r="G99" s="139"/>
      <c r="H99" s="16"/>
    </row>
    <row r="100" spans="1:8" ht="12.75" x14ac:dyDescent="0.2">
      <c r="A100" s="16"/>
      <c r="B100" s="16"/>
      <c r="C100" s="16"/>
      <c r="D100" s="16"/>
      <c r="E100" s="16"/>
      <c r="F100" s="16"/>
      <c r="G100" s="139"/>
      <c r="H100" s="16"/>
    </row>
    <row r="101" spans="1:8" ht="12.75" x14ac:dyDescent="0.2">
      <c r="A101" s="16"/>
      <c r="B101" s="16"/>
      <c r="C101" s="16"/>
      <c r="D101" s="16"/>
      <c r="E101" s="16"/>
      <c r="F101" s="16"/>
      <c r="G101" s="139"/>
      <c r="H101" s="16"/>
    </row>
    <row r="102" spans="1:8" ht="12.75" x14ac:dyDescent="0.2">
      <c r="A102" s="16"/>
      <c r="B102" s="16"/>
      <c r="C102" s="16"/>
      <c r="D102" s="16"/>
      <c r="E102" s="16"/>
      <c r="F102" s="16"/>
      <c r="G102" s="139"/>
      <c r="H102" s="16"/>
    </row>
    <row r="103" spans="1:8" ht="12.75" x14ac:dyDescent="0.2">
      <c r="A103" s="16"/>
      <c r="B103" s="16"/>
      <c r="C103" s="16"/>
      <c r="D103" s="16"/>
      <c r="E103" s="16"/>
      <c r="F103" s="16"/>
      <c r="G103" s="139"/>
      <c r="H103" s="16"/>
    </row>
    <row r="104" spans="1:8" ht="12.75" x14ac:dyDescent="0.2">
      <c r="A104" s="16"/>
      <c r="B104" s="16"/>
      <c r="C104" s="16"/>
      <c r="D104" s="16"/>
      <c r="E104" s="16"/>
      <c r="F104" s="16"/>
      <c r="G104" s="139"/>
      <c r="H104" s="16"/>
    </row>
    <row r="105" spans="1:8" ht="12.75" x14ac:dyDescent="0.2">
      <c r="A105" s="16"/>
      <c r="B105" s="16"/>
      <c r="C105" s="16"/>
      <c r="D105" s="16"/>
      <c r="E105" s="16"/>
      <c r="F105" s="16"/>
      <c r="G105" s="139"/>
      <c r="H105" s="16"/>
    </row>
    <row r="106" spans="1:8" ht="12.75" x14ac:dyDescent="0.2">
      <c r="A106" s="16"/>
      <c r="B106" s="16"/>
      <c r="C106" s="16"/>
      <c r="D106" s="16"/>
      <c r="E106" s="16"/>
      <c r="F106" s="16"/>
      <c r="G106" s="139"/>
      <c r="H106" s="16"/>
    </row>
    <row r="107" spans="1:8" ht="12.75" x14ac:dyDescent="0.2">
      <c r="A107" s="16"/>
      <c r="B107" s="16"/>
      <c r="C107" s="16"/>
      <c r="D107" s="16"/>
      <c r="E107" s="16"/>
      <c r="F107" s="16"/>
      <c r="G107" s="139"/>
      <c r="H107" s="16"/>
    </row>
    <row r="108" spans="1:8" ht="12.75" x14ac:dyDescent="0.2">
      <c r="A108" s="16"/>
      <c r="B108" s="16"/>
      <c r="C108" s="16"/>
      <c r="D108" s="16"/>
      <c r="E108" s="16"/>
      <c r="F108" s="16"/>
      <c r="G108" s="139"/>
      <c r="H108" s="16"/>
    </row>
    <row r="109" spans="1:8" ht="12.75" x14ac:dyDescent="0.2">
      <c r="A109" s="16"/>
      <c r="B109" s="16"/>
      <c r="C109" s="16"/>
      <c r="D109" s="16"/>
      <c r="E109" s="16"/>
      <c r="F109" s="16"/>
      <c r="G109" s="139"/>
      <c r="H109" s="16"/>
    </row>
    <row r="110" spans="1:8" ht="12.75" x14ac:dyDescent="0.2">
      <c r="A110" s="16"/>
      <c r="B110" s="16"/>
      <c r="C110" s="16"/>
      <c r="D110" s="16"/>
      <c r="E110" s="16"/>
      <c r="F110" s="16"/>
      <c r="G110" s="139"/>
      <c r="H110" s="16"/>
    </row>
    <row r="111" spans="1:8" ht="12.75" x14ac:dyDescent="0.2">
      <c r="A111" s="16"/>
      <c r="B111" s="16"/>
      <c r="C111" s="16"/>
      <c r="D111" s="16"/>
      <c r="E111" s="16"/>
      <c r="F111" s="16"/>
      <c r="G111" s="139"/>
      <c r="H111" s="16"/>
    </row>
    <row r="112" spans="1:8" ht="12.75" x14ac:dyDescent="0.2">
      <c r="A112" s="16"/>
      <c r="B112" s="16"/>
      <c r="C112" s="16"/>
      <c r="D112" s="16"/>
      <c r="E112" s="16"/>
      <c r="F112" s="16"/>
      <c r="G112" s="139"/>
      <c r="H112" s="16"/>
    </row>
    <row r="113" spans="1:8" ht="12.75" x14ac:dyDescent="0.2">
      <c r="A113" s="16"/>
      <c r="B113" s="16"/>
      <c r="C113" s="16"/>
      <c r="D113" s="16"/>
      <c r="E113" s="16"/>
      <c r="F113" s="16"/>
      <c r="G113" s="139"/>
      <c r="H113" s="16"/>
    </row>
    <row r="114" spans="1:8" ht="12.75" x14ac:dyDescent="0.2">
      <c r="A114" s="16"/>
      <c r="B114" s="16"/>
      <c r="C114" s="16"/>
      <c r="D114" s="16"/>
      <c r="E114" s="16"/>
      <c r="F114" s="16"/>
      <c r="G114" s="139"/>
      <c r="H114" s="16"/>
    </row>
    <row r="115" spans="1:8" ht="12.75" x14ac:dyDescent="0.2">
      <c r="A115" s="16"/>
      <c r="B115" s="16"/>
      <c r="C115" s="16"/>
      <c r="D115" s="16"/>
      <c r="E115" s="16"/>
      <c r="F115" s="16"/>
      <c r="G115" s="139"/>
      <c r="H115" s="16"/>
    </row>
    <row r="116" spans="1:8" ht="12.75" x14ac:dyDescent="0.2">
      <c r="A116" s="16"/>
      <c r="B116" s="16"/>
      <c r="C116" s="16"/>
      <c r="D116" s="16"/>
      <c r="E116" s="16"/>
      <c r="F116" s="16"/>
      <c r="G116" s="139"/>
      <c r="H116" s="16"/>
    </row>
    <row r="117" spans="1:8" ht="12.75" x14ac:dyDescent="0.2">
      <c r="A117" s="16"/>
      <c r="B117" s="16"/>
      <c r="C117" s="16"/>
      <c r="D117" s="16"/>
      <c r="E117" s="16"/>
      <c r="F117" s="16"/>
      <c r="G117" s="139"/>
      <c r="H117" s="16"/>
    </row>
    <row r="118" spans="1:8" ht="12.75" x14ac:dyDescent="0.2">
      <c r="A118" s="16"/>
      <c r="B118" s="16"/>
      <c r="C118" s="16"/>
      <c r="D118" s="16"/>
      <c r="E118" s="16"/>
      <c r="F118" s="16"/>
      <c r="G118" s="139"/>
      <c r="H118" s="16"/>
    </row>
    <row r="119" spans="1:8" ht="12.75" x14ac:dyDescent="0.2">
      <c r="A119" s="16"/>
      <c r="B119" s="16"/>
      <c r="C119" s="16"/>
      <c r="D119" s="16"/>
      <c r="E119" s="16"/>
      <c r="F119" s="16"/>
      <c r="G119" s="139"/>
      <c r="H119" s="16"/>
    </row>
    <row r="120" spans="1:8" ht="12.75" x14ac:dyDescent="0.2">
      <c r="A120" s="16"/>
      <c r="B120" s="16"/>
      <c r="C120" s="16"/>
      <c r="D120" s="16"/>
      <c r="E120" s="16"/>
      <c r="F120" s="16"/>
      <c r="G120" s="139"/>
      <c r="H120" s="16"/>
    </row>
    <row r="121" spans="1:8" ht="12.75" x14ac:dyDescent="0.2">
      <c r="A121" s="16"/>
      <c r="B121" s="16"/>
      <c r="C121" s="16"/>
      <c r="D121" s="16"/>
      <c r="E121" s="16"/>
      <c r="F121" s="16"/>
      <c r="G121" s="139"/>
      <c r="H121" s="16"/>
    </row>
    <row r="122" spans="1:8" ht="12.75" x14ac:dyDescent="0.2">
      <c r="A122" s="16"/>
      <c r="B122" s="16"/>
      <c r="C122" s="16"/>
      <c r="D122" s="16"/>
      <c r="E122" s="16"/>
      <c r="F122" s="16"/>
      <c r="G122" s="139"/>
      <c r="H122" s="16"/>
    </row>
    <row r="123" spans="1:8" ht="12.75" x14ac:dyDescent="0.2">
      <c r="A123" s="16"/>
      <c r="B123" s="16"/>
      <c r="C123" s="16"/>
      <c r="D123" s="16"/>
      <c r="E123" s="16"/>
      <c r="F123" s="16"/>
      <c r="G123" s="139"/>
      <c r="H123" s="16"/>
    </row>
    <row r="124" spans="1:8" ht="12.75" x14ac:dyDescent="0.2">
      <c r="A124" s="16"/>
      <c r="B124" s="16"/>
      <c r="C124" s="16"/>
      <c r="D124" s="16"/>
      <c r="E124" s="16"/>
      <c r="F124" s="16"/>
      <c r="G124" s="139"/>
      <c r="H124" s="16"/>
    </row>
    <row r="125" spans="1:8" ht="12.75" x14ac:dyDescent="0.2">
      <c r="A125" s="16"/>
      <c r="B125" s="16"/>
      <c r="C125" s="16"/>
      <c r="D125" s="16"/>
      <c r="E125" s="16"/>
      <c r="F125" s="16"/>
      <c r="G125" s="139"/>
      <c r="H125" s="16"/>
    </row>
    <row r="126" spans="1:8" ht="12.75" x14ac:dyDescent="0.2">
      <c r="A126" s="16"/>
      <c r="B126" s="16"/>
      <c r="C126" s="16"/>
      <c r="D126" s="16"/>
      <c r="E126" s="16"/>
      <c r="F126" s="16"/>
      <c r="G126" s="139"/>
      <c r="H126" s="16"/>
    </row>
    <row r="127" spans="1:8" ht="12.75" x14ac:dyDescent="0.2">
      <c r="A127" s="16"/>
      <c r="B127" s="16"/>
      <c r="C127" s="16"/>
      <c r="D127" s="16"/>
      <c r="E127" s="16"/>
      <c r="F127" s="16"/>
      <c r="G127" s="139"/>
      <c r="H127" s="16"/>
    </row>
    <row r="128" spans="1:8" ht="12.75" x14ac:dyDescent="0.2">
      <c r="A128" s="16"/>
      <c r="B128" s="16"/>
      <c r="C128" s="16"/>
      <c r="D128" s="16"/>
      <c r="E128" s="16"/>
      <c r="F128" s="16"/>
      <c r="G128" s="139"/>
      <c r="H128" s="16"/>
    </row>
    <row r="129" spans="1:8" ht="12.75" x14ac:dyDescent="0.2">
      <c r="A129" s="16"/>
      <c r="B129" s="16"/>
      <c r="C129" s="16"/>
      <c r="D129" s="16"/>
      <c r="E129" s="16"/>
      <c r="F129" s="16"/>
      <c r="G129" s="139"/>
      <c r="H129" s="16"/>
    </row>
    <row r="130" spans="1:8" ht="12.75" x14ac:dyDescent="0.2">
      <c r="A130" s="16"/>
      <c r="B130" s="16"/>
      <c r="C130" s="16"/>
      <c r="D130" s="16"/>
      <c r="E130" s="16"/>
      <c r="F130" s="16"/>
      <c r="G130" s="139"/>
      <c r="H130" s="16"/>
    </row>
    <row r="131" spans="1:8" ht="12.75" x14ac:dyDescent="0.2">
      <c r="A131" s="16"/>
      <c r="B131" s="16"/>
      <c r="C131" s="16"/>
      <c r="D131" s="16"/>
      <c r="E131" s="16"/>
      <c r="F131" s="16"/>
      <c r="G131" s="139"/>
      <c r="H131" s="16"/>
    </row>
    <row r="132" spans="1:8" ht="12.75" x14ac:dyDescent="0.2">
      <c r="A132" s="16"/>
      <c r="B132" s="16"/>
      <c r="C132" s="16"/>
      <c r="D132" s="16"/>
      <c r="E132" s="16"/>
      <c r="F132" s="16"/>
      <c r="G132" s="139"/>
      <c r="H132" s="16"/>
    </row>
    <row r="133" spans="1:8" ht="12.75" x14ac:dyDescent="0.2">
      <c r="A133" s="16"/>
      <c r="B133" s="16"/>
      <c r="C133" s="16"/>
      <c r="D133" s="16"/>
      <c r="E133" s="16"/>
      <c r="F133" s="16"/>
      <c r="G133" s="139"/>
      <c r="H133" s="16"/>
    </row>
    <row r="134" spans="1:8" ht="12.75" x14ac:dyDescent="0.2">
      <c r="A134" s="16"/>
      <c r="B134" s="16"/>
      <c r="C134" s="16"/>
      <c r="D134" s="16"/>
      <c r="E134" s="16"/>
      <c r="F134" s="16"/>
      <c r="G134" s="139"/>
      <c r="H134" s="16"/>
    </row>
    <row r="135" spans="1:8" ht="12.75" x14ac:dyDescent="0.2">
      <c r="A135" s="16"/>
      <c r="B135" s="16"/>
      <c r="C135" s="16"/>
      <c r="D135" s="16"/>
      <c r="E135" s="16"/>
      <c r="F135" s="16"/>
      <c r="G135" s="139"/>
      <c r="H135" s="16"/>
    </row>
    <row r="136" spans="1:8" ht="12.75" x14ac:dyDescent="0.2">
      <c r="G136" s="140"/>
    </row>
    <row r="137" spans="1:8" ht="12.75" x14ac:dyDescent="0.2">
      <c r="G137" s="140"/>
    </row>
    <row r="138" spans="1:8" ht="12.75" x14ac:dyDescent="0.2">
      <c r="G138" s="140"/>
    </row>
    <row r="139" spans="1:8" ht="12.75" x14ac:dyDescent="0.2">
      <c r="G139" s="140"/>
    </row>
    <row r="140" spans="1:8" ht="12.75" x14ac:dyDescent="0.2">
      <c r="G140" s="140"/>
    </row>
    <row r="141" spans="1:8" ht="12.75" x14ac:dyDescent="0.2">
      <c r="G141" s="140"/>
    </row>
    <row r="142" spans="1:8" ht="12.75" x14ac:dyDescent="0.2">
      <c r="G142" s="140"/>
    </row>
    <row r="143" spans="1:8" ht="12.75" x14ac:dyDescent="0.2">
      <c r="G143" s="140"/>
    </row>
    <row r="144" spans="1:8" ht="12.75" x14ac:dyDescent="0.2">
      <c r="G144" s="140"/>
    </row>
    <row r="145" spans="7:7" ht="12.75" x14ac:dyDescent="0.2">
      <c r="G145" s="140"/>
    </row>
    <row r="146" spans="7:7" ht="12.75" x14ac:dyDescent="0.2">
      <c r="G146" s="140"/>
    </row>
    <row r="147" spans="7:7" ht="12.75" x14ac:dyDescent="0.2">
      <c r="G147" s="140"/>
    </row>
    <row r="148" spans="7:7" ht="12.75" x14ac:dyDescent="0.2">
      <c r="G148" s="140"/>
    </row>
    <row r="149" spans="7:7" ht="12.75" x14ac:dyDescent="0.2">
      <c r="G149" s="140"/>
    </row>
    <row r="150" spans="7:7" ht="12.75" x14ac:dyDescent="0.2">
      <c r="G150" s="140"/>
    </row>
    <row r="151" spans="7:7" ht="12.75" x14ac:dyDescent="0.2">
      <c r="G151" s="140"/>
    </row>
    <row r="152" spans="7:7" ht="12.75" x14ac:dyDescent="0.2">
      <c r="G152" s="140"/>
    </row>
    <row r="153" spans="7:7" ht="12.75" x14ac:dyDescent="0.2">
      <c r="G153" s="140"/>
    </row>
    <row r="154" spans="7:7" ht="12.75" x14ac:dyDescent="0.2">
      <c r="G154" s="140"/>
    </row>
    <row r="155" spans="7:7" ht="12.75" x14ac:dyDescent="0.2">
      <c r="G155" s="140"/>
    </row>
    <row r="156" spans="7:7" ht="12.75" x14ac:dyDescent="0.2">
      <c r="G156" s="140"/>
    </row>
    <row r="157" spans="7:7" ht="12.75" x14ac:dyDescent="0.2">
      <c r="G157" s="140"/>
    </row>
    <row r="158" spans="7:7" ht="12.75" x14ac:dyDescent="0.2">
      <c r="G158" s="140"/>
    </row>
    <row r="159" spans="7:7" ht="12.75" x14ac:dyDescent="0.2">
      <c r="G159" s="138"/>
    </row>
    <row r="160" spans="7:7" ht="12.75" x14ac:dyDescent="0.2">
      <c r="G160" s="138"/>
    </row>
    <row r="161" spans="7:7" ht="12.75" x14ac:dyDescent="0.2">
      <c r="G161" s="138"/>
    </row>
    <row r="162" spans="7:7" ht="12.75" x14ac:dyDescent="0.2">
      <c r="G162" s="138"/>
    </row>
    <row r="163" spans="7:7" ht="12.75" x14ac:dyDescent="0.2">
      <c r="G163" s="138"/>
    </row>
    <row r="164" spans="7:7" ht="12.75" x14ac:dyDescent="0.2">
      <c r="G164" s="138"/>
    </row>
    <row r="165" spans="7:7" ht="12.75" x14ac:dyDescent="0.2">
      <c r="G165" s="138"/>
    </row>
    <row r="166" spans="7:7" ht="12.75" x14ac:dyDescent="0.2">
      <c r="G166" s="138"/>
    </row>
    <row r="167" spans="7:7" ht="12.75" x14ac:dyDescent="0.2">
      <c r="G167" s="138"/>
    </row>
    <row r="168" spans="7:7" ht="12.75" x14ac:dyDescent="0.2">
      <c r="G168" s="138"/>
    </row>
    <row r="169" spans="7:7" ht="12.75" x14ac:dyDescent="0.2">
      <c r="G169" s="138"/>
    </row>
    <row r="170" spans="7:7" ht="12.75" x14ac:dyDescent="0.2">
      <c r="G170" s="138"/>
    </row>
    <row r="171" spans="7:7" ht="12.75" x14ac:dyDescent="0.2">
      <c r="G171" s="138"/>
    </row>
    <row r="172" spans="7:7" ht="12.75" x14ac:dyDescent="0.2">
      <c r="G172" s="138"/>
    </row>
    <row r="173" spans="7:7" ht="12.75" x14ac:dyDescent="0.2">
      <c r="G173" s="138"/>
    </row>
    <row r="174" spans="7:7" ht="12.75" x14ac:dyDescent="0.2">
      <c r="G174" s="138"/>
    </row>
    <row r="175" spans="7:7" ht="12.75" x14ac:dyDescent="0.2">
      <c r="G175" s="138"/>
    </row>
    <row r="176" spans="7:7" ht="12.75" x14ac:dyDescent="0.2">
      <c r="G176" s="138"/>
    </row>
    <row r="177" spans="7:7" ht="12.75" x14ac:dyDescent="0.2">
      <c r="G177" s="138"/>
    </row>
    <row r="178" spans="7:7" ht="12.75" x14ac:dyDescent="0.2">
      <c r="G178" s="138"/>
    </row>
    <row r="179" spans="7:7" ht="12.75" x14ac:dyDescent="0.2">
      <c r="G179" s="138"/>
    </row>
    <row r="180" spans="7:7" ht="12.75" x14ac:dyDescent="0.2">
      <c r="G180" s="138"/>
    </row>
    <row r="181" spans="7:7" ht="12.75" x14ac:dyDescent="0.2">
      <c r="G181" s="138"/>
    </row>
    <row r="182" spans="7:7" ht="12.75" x14ac:dyDescent="0.2">
      <c r="G182" s="138"/>
    </row>
    <row r="183" spans="7:7" ht="12.75" x14ac:dyDescent="0.2">
      <c r="G183" s="138"/>
    </row>
    <row r="184" spans="7:7" ht="12.75" x14ac:dyDescent="0.2">
      <c r="G184" s="138"/>
    </row>
    <row r="185" spans="7:7" ht="12.75" x14ac:dyDescent="0.2">
      <c r="G185" s="138"/>
    </row>
    <row r="186" spans="7:7" ht="12.75" x14ac:dyDescent="0.2">
      <c r="G186" s="138"/>
    </row>
    <row r="187" spans="7:7" ht="12.75" x14ac:dyDescent="0.2">
      <c r="G187" s="138"/>
    </row>
    <row r="188" spans="7:7" ht="12.75" x14ac:dyDescent="0.2">
      <c r="G188" s="138"/>
    </row>
    <row r="189" spans="7:7" ht="12.75" x14ac:dyDescent="0.2">
      <c r="G189" s="138"/>
    </row>
    <row r="190" spans="7:7" ht="12.75" x14ac:dyDescent="0.2">
      <c r="G190" s="138"/>
    </row>
    <row r="191" spans="7:7" ht="12.75" x14ac:dyDescent="0.2">
      <c r="G191" s="138"/>
    </row>
    <row r="192" spans="7:7" ht="12.75" x14ac:dyDescent="0.2">
      <c r="G192" s="138"/>
    </row>
    <row r="193" spans="7:7" ht="12.75" x14ac:dyDescent="0.2">
      <c r="G193" s="138"/>
    </row>
    <row r="194" spans="7:7" ht="12.75" x14ac:dyDescent="0.2">
      <c r="G194" s="138"/>
    </row>
    <row r="195" spans="7:7" ht="12.75" x14ac:dyDescent="0.2">
      <c r="G195" s="138"/>
    </row>
    <row r="196" spans="7:7" ht="12.75" x14ac:dyDescent="0.2">
      <c r="G196" s="138"/>
    </row>
    <row r="197" spans="7:7" ht="12.75" x14ac:dyDescent="0.2">
      <c r="G197" s="138"/>
    </row>
    <row r="198" spans="7:7" ht="12.75" x14ac:dyDescent="0.2">
      <c r="G198" s="138"/>
    </row>
    <row r="199" spans="7:7" ht="12.75" x14ac:dyDescent="0.2">
      <c r="G199" s="138"/>
    </row>
    <row r="200" spans="7:7" ht="12.75" x14ac:dyDescent="0.2">
      <c r="G200" s="138"/>
    </row>
    <row r="201" spans="7:7" ht="12.75" x14ac:dyDescent="0.2">
      <c r="G201" s="138"/>
    </row>
    <row r="202" spans="7:7" ht="12.75" x14ac:dyDescent="0.2">
      <c r="G202" s="138"/>
    </row>
    <row r="203" spans="7:7" ht="12.75" x14ac:dyDescent="0.2">
      <c r="G203" s="138"/>
    </row>
    <row r="204" spans="7:7" ht="12.75" x14ac:dyDescent="0.2">
      <c r="G204" s="138"/>
    </row>
    <row r="205" spans="7:7" ht="12.75" x14ac:dyDescent="0.2">
      <c r="G205" s="138"/>
    </row>
    <row r="206" spans="7:7" ht="12.75" x14ac:dyDescent="0.2">
      <c r="G206" s="138"/>
    </row>
    <row r="207" spans="7:7" ht="12.75" x14ac:dyDescent="0.2">
      <c r="G207" s="138"/>
    </row>
    <row r="208" spans="7:7" ht="12.75" x14ac:dyDescent="0.2">
      <c r="G208" s="138"/>
    </row>
    <row r="209" spans="7:7" ht="12.75" x14ac:dyDescent="0.2">
      <c r="G209" s="138"/>
    </row>
    <row r="210" spans="7:7" ht="12.75" x14ac:dyDescent="0.2">
      <c r="G210" s="138"/>
    </row>
    <row r="211" spans="7:7" ht="12.75" x14ac:dyDescent="0.2">
      <c r="G211" s="138"/>
    </row>
    <row r="212" spans="7:7" ht="12.75" x14ac:dyDescent="0.2">
      <c r="G212" s="138"/>
    </row>
    <row r="213" spans="7:7" ht="12.75" x14ac:dyDescent="0.2">
      <c r="G213" s="138"/>
    </row>
    <row r="214" spans="7:7" ht="12.75" x14ac:dyDescent="0.2">
      <c r="G214" s="138"/>
    </row>
    <row r="215" spans="7:7" ht="12.75" x14ac:dyDescent="0.2">
      <c r="G215" s="138"/>
    </row>
    <row r="216" spans="7:7" ht="12.75" x14ac:dyDescent="0.2">
      <c r="G216" s="138"/>
    </row>
    <row r="217" spans="7:7" ht="12.75" x14ac:dyDescent="0.2">
      <c r="G217" s="138"/>
    </row>
    <row r="218" spans="7:7" ht="12.75" x14ac:dyDescent="0.2">
      <c r="G218" s="138"/>
    </row>
    <row r="219" spans="7:7" ht="12.75" x14ac:dyDescent="0.2">
      <c r="G219" s="138"/>
    </row>
    <row r="220" spans="7:7" ht="12.75" x14ac:dyDescent="0.2">
      <c r="G220" s="138"/>
    </row>
    <row r="221" spans="7:7" ht="12.75" x14ac:dyDescent="0.2">
      <c r="G221" s="138"/>
    </row>
    <row r="222" spans="7:7" ht="12.75" x14ac:dyDescent="0.2">
      <c r="G222" s="138"/>
    </row>
    <row r="223" spans="7:7" ht="12.75" x14ac:dyDescent="0.2">
      <c r="G223" s="138"/>
    </row>
    <row r="224" spans="7:7" ht="12.75" x14ac:dyDescent="0.2">
      <c r="G224" s="138"/>
    </row>
    <row r="225" spans="7:7" ht="12.75" x14ac:dyDescent="0.2">
      <c r="G225" s="138"/>
    </row>
    <row r="226" spans="7:7" ht="12.75" x14ac:dyDescent="0.2">
      <c r="G226" s="138"/>
    </row>
    <row r="227" spans="7:7" ht="12.75" x14ac:dyDescent="0.2">
      <c r="G227" s="138"/>
    </row>
    <row r="228" spans="7:7" ht="12.75" x14ac:dyDescent="0.2">
      <c r="G228" s="138"/>
    </row>
    <row r="229" spans="7:7" ht="12.75" x14ac:dyDescent="0.2">
      <c r="G229" s="138"/>
    </row>
    <row r="230" spans="7:7" ht="12.75" x14ac:dyDescent="0.2">
      <c r="G230" s="138"/>
    </row>
    <row r="231" spans="7:7" ht="12.75" x14ac:dyDescent="0.2">
      <c r="G231" s="138"/>
    </row>
    <row r="232" spans="7:7" ht="12.75" x14ac:dyDescent="0.2">
      <c r="G232" s="138"/>
    </row>
    <row r="233" spans="7:7" ht="12.75" x14ac:dyDescent="0.2">
      <c r="G233" s="138"/>
    </row>
    <row r="234" spans="7:7" ht="12.75" x14ac:dyDescent="0.2">
      <c r="G234" s="138"/>
    </row>
    <row r="235" spans="7:7" ht="12.75" x14ac:dyDescent="0.2">
      <c r="G235" s="138"/>
    </row>
    <row r="236" spans="7:7" ht="12.75" x14ac:dyDescent="0.2">
      <c r="G236" s="138"/>
    </row>
    <row r="237" spans="7:7" ht="12.75" x14ac:dyDescent="0.2">
      <c r="G237" s="138"/>
    </row>
    <row r="238" spans="7:7" ht="12.75" x14ac:dyDescent="0.2">
      <c r="G238" s="138"/>
    </row>
    <row r="239" spans="7:7" ht="12.75" x14ac:dyDescent="0.2">
      <c r="G239" s="138"/>
    </row>
    <row r="240" spans="7:7" ht="12.75" x14ac:dyDescent="0.2">
      <c r="G240" s="138"/>
    </row>
    <row r="241" spans="7:7" ht="12.75" x14ac:dyDescent="0.2">
      <c r="G241" s="138"/>
    </row>
    <row r="242" spans="7:7" ht="12.75" x14ac:dyDescent="0.2">
      <c r="G242" s="138"/>
    </row>
    <row r="243" spans="7:7" ht="12.75" x14ac:dyDescent="0.2">
      <c r="G243" s="138"/>
    </row>
    <row r="244" spans="7:7" ht="12.75" x14ac:dyDescent="0.2">
      <c r="G244" s="138"/>
    </row>
    <row r="245" spans="7:7" ht="12.75" x14ac:dyDescent="0.2">
      <c r="G245" s="138"/>
    </row>
    <row r="246" spans="7:7" ht="12.75" x14ac:dyDescent="0.2">
      <c r="G246" s="138"/>
    </row>
    <row r="247" spans="7:7" ht="12.75" x14ac:dyDescent="0.2">
      <c r="G247" s="138"/>
    </row>
    <row r="248" spans="7:7" ht="12.75" x14ac:dyDescent="0.2">
      <c r="G248" s="138"/>
    </row>
    <row r="249" spans="7:7" ht="12.75" x14ac:dyDescent="0.2">
      <c r="G249" s="138"/>
    </row>
    <row r="250" spans="7:7" ht="12.75" x14ac:dyDescent="0.2">
      <c r="G250" s="138"/>
    </row>
    <row r="251" spans="7:7" ht="12.75" x14ac:dyDescent="0.2">
      <c r="G251" s="138"/>
    </row>
    <row r="252" spans="7:7" ht="12.75" x14ac:dyDescent="0.2">
      <c r="G252" s="138"/>
    </row>
    <row r="253" spans="7:7" ht="12.75" x14ac:dyDescent="0.2">
      <c r="G253" s="138"/>
    </row>
    <row r="254" spans="7:7" ht="12.75" x14ac:dyDescent="0.2">
      <c r="G254" s="138"/>
    </row>
    <row r="255" spans="7:7" ht="12.75" x14ac:dyDescent="0.2">
      <c r="G255" s="138"/>
    </row>
    <row r="256" spans="7:7" ht="12.75" x14ac:dyDescent="0.2">
      <c r="G256" s="138"/>
    </row>
    <row r="257" spans="7:7" ht="12.75" x14ac:dyDescent="0.2">
      <c r="G257" s="138"/>
    </row>
    <row r="258" spans="7:7" ht="12.75" x14ac:dyDescent="0.2">
      <c r="G258" s="138"/>
    </row>
    <row r="259" spans="7:7" ht="12.75" x14ac:dyDescent="0.2">
      <c r="G259" s="138"/>
    </row>
    <row r="260" spans="7:7" ht="12.75" x14ac:dyDescent="0.2">
      <c r="G260" s="138"/>
    </row>
    <row r="261" spans="7:7" ht="12.75" x14ac:dyDescent="0.2">
      <c r="G261" s="138"/>
    </row>
    <row r="262" spans="7:7" ht="12.75" x14ac:dyDescent="0.2">
      <c r="G262" s="138"/>
    </row>
    <row r="263" spans="7:7" ht="12.75" x14ac:dyDescent="0.2">
      <c r="G263" s="138"/>
    </row>
    <row r="264" spans="7:7" ht="12.75" x14ac:dyDescent="0.2">
      <c r="G264" s="138"/>
    </row>
    <row r="265" spans="7:7" ht="12.75" x14ac:dyDescent="0.2">
      <c r="G265" s="138"/>
    </row>
    <row r="266" spans="7:7" ht="12.75" x14ac:dyDescent="0.2">
      <c r="G266" s="138"/>
    </row>
    <row r="267" spans="7:7" ht="12.75" x14ac:dyDescent="0.2">
      <c r="G267" s="138"/>
    </row>
    <row r="268" spans="7:7" ht="12.75" x14ac:dyDescent="0.2">
      <c r="G268" s="138"/>
    </row>
    <row r="269" spans="7:7" ht="12.75" x14ac:dyDescent="0.2">
      <c r="G269" s="138"/>
    </row>
    <row r="270" spans="7:7" ht="12.75" x14ac:dyDescent="0.2">
      <c r="G270" s="138"/>
    </row>
    <row r="271" spans="7:7" ht="12.75" x14ac:dyDescent="0.2">
      <c r="G271" s="138"/>
    </row>
    <row r="272" spans="7:7" ht="12.75" x14ac:dyDescent="0.2">
      <c r="G272" s="138"/>
    </row>
    <row r="273" spans="7:7" ht="12.75" x14ac:dyDescent="0.2">
      <c r="G273" s="138"/>
    </row>
    <row r="274" spans="7:7" ht="12.75" x14ac:dyDescent="0.2">
      <c r="G274" s="138"/>
    </row>
    <row r="275" spans="7:7" ht="12.75" x14ac:dyDescent="0.2">
      <c r="G275" s="138"/>
    </row>
    <row r="276" spans="7:7" ht="12.75" x14ac:dyDescent="0.2">
      <c r="G276" s="138"/>
    </row>
    <row r="277" spans="7:7" ht="12.75" x14ac:dyDescent="0.2">
      <c r="G277" s="138"/>
    </row>
    <row r="278" spans="7:7" ht="12.75" x14ac:dyDescent="0.2">
      <c r="G278" s="138"/>
    </row>
    <row r="279" spans="7:7" ht="12.75" x14ac:dyDescent="0.2">
      <c r="G279" s="138"/>
    </row>
    <row r="280" spans="7:7" ht="12.75" x14ac:dyDescent="0.2">
      <c r="G280" s="138"/>
    </row>
    <row r="281" spans="7:7" ht="12.75" x14ac:dyDescent="0.2">
      <c r="G281" s="138"/>
    </row>
    <row r="282" spans="7:7" ht="12.75" x14ac:dyDescent="0.2">
      <c r="G282" s="138"/>
    </row>
    <row r="283" spans="7:7" ht="12.75" x14ac:dyDescent="0.2">
      <c r="G283" s="138"/>
    </row>
    <row r="284" spans="7:7" ht="12.75" x14ac:dyDescent="0.2">
      <c r="G284" s="138"/>
    </row>
    <row r="285" spans="7:7" ht="12.75" x14ac:dyDescent="0.2">
      <c r="G285" s="138"/>
    </row>
    <row r="286" spans="7:7" ht="12.75" x14ac:dyDescent="0.2">
      <c r="G286" s="138"/>
    </row>
    <row r="287" spans="7:7" ht="12.75" x14ac:dyDescent="0.2">
      <c r="G287" s="138"/>
    </row>
    <row r="288" spans="7:7" ht="12.75" x14ac:dyDescent="0.2">
      <c r="G288" s="138"/>
    </row>
    <row r="289" spans="7:7" ht="12.75" x14ac:dyDescent="0.2">
      <c r="G289" s="138"/>
    </row>
    <row r="290" spans="7:7" ht="12.75" x14ac:dyDescent="0.2">
      <c r="G290" s="138"/>
    </row>
    <row r="291" spans="7:7" ht="12.75" x14ac:dyDescent="0.2">
      <c r="G291" s="138"/>
    </row>
    <row r="292" spans="7:7" ht="12.75" x14ac:dyDescent="0.2">
      <c r="G292" s="138"/>
    </row>
    <row r="293" spans="7:7" ht="12.75" x14ac:dyDescent="0.2">
      <c r="G293" s="138"/>
    </row>
    <row r="294" spans="7:7" ht="12.75" x14ac:dyDescent="0.2">
      <c r="G294" s="138"/>
    </row>
    <row r="295" spans="7:7" ht="12.75" x14ac:dyDescent="0.2">
      <c r="G295" s="138"/>
    </row>
    <row r="296" spans="7:7" ht="12.75" x14ac:dyDescent="0.2">
      <c r="G296" s="138"/>
    </row>
    <row r="297" spans="7:7" ht="12.75" x14ac:dyDescent="0.2">
      <c r="G297" s="138"/>
    </row>
    <row r="298" spans="7:7" ht="12.75" x14ac:dyDescent="0.2">
      <c r="G298" s="138"/>
    </row>
    <row r="299" spans="7:7" ht="12.75" x14ac:dyDescent="0.2">
      <c r="G299" s="138"/>
    </row>
    <row r="300" spans="7:7" ht="12.75" x14ac:dyDescent="0.2">
      <c r="G300" s="138"/>
    </row>
    <row r="301" spans="7:7" ht="12.75" x14ac:dyDescent="0.2">
      <c r="G301" s="138"/>
    </row>
    <row r="302" spans="7:7" ht="12.75" x14ac:dyDescent="0.2">
      <c r="G302" s="138"/>
    </row>
    <row r="303" spans="7:7" ht="12.75" x14ac:dyDescent="0.2">
      <c r="G303" s="138"/>
    </row>
    <row r="304" spans="7:7" ht="12.75" x14ac:dyDescent="0.2">
      <c r="G304" s="138"/>
    </row>
    <row r="305" spans="7:7" ht="12.75" x14ac:dyDescent="0.2">
      <c r="G305" s="138"/>
    </row>
    <row r="306" spans="7:7" ht="12.75" x14ac:dyDescent="0.2">
      <c r="G306" s="138"/>
    </row>
    <row r="307" spans="7:7" ht="12.75" x14ac:dyDescent="0.2">
      <c r="G307" s="138"/>
    </row>
    <row r="308" spans="7:7" ht="12.75" x14ac:dyDescent="0.2">
      <c r="G308" s="138"/>
    </row>
    <row r="309" spans="7:7" ht="12.75" x14ac:dyDescent="0.2">
      <c r="G309" s="138"/>
    </row>
    <row r="310" spans="7:7" ht="12.75" x14ac:dyDescent="0.2">
      <c r="G310" s="138"/>
    </row>
    <row r="311" spans="7:7" ht="12.75" x14ac:dyDescent="0.2">
      <c r="G311" s="138"/>
    </row>
    <row r="312" spans="7:7" ht="12.75" x14ac:dyDescent="0.2">
      <c r="G312" s="138"/>
    </row>
    <row r="313" spans="7:7" ht="12.75" x14ac:dyDescent="0.2">
      <c r="G313" s="138"/>
    </row>
    <row r="314" spans="7:7" ht="12.75" x14ac:dyDescent="0.2">
      <c r="G314" s="138"/>
    </row>
    <row r="315" spans="7:7" ht="12.75" x14ac:dyDescent="0.2">
      <c r="G315" s="138"/>
    </row>
    <row r="316" spans="7:7" ht="12.75" x14ac:dyDescent="0.2">
      <c r="G316" s="138"/>
    </row>
    <row r="317" spans="7:7" ht="12.75" x14ac:dyDescent="0.2">
      <c r="G317" s="138"/>
    </row>
    <row r="318" spans="7:7" ht="12.75" x14ac:dyDescent="0.2">
      <c r="G318" s="138"/>
    </row>
    <row r="319" spans="7:7" ht="12.75" x14ac:dyDescent="0.2">
      <c r="G319" s="138"/>
    </row>
    <row r="320" spans="7:7" ht="12.75" x14ac:dyDescent="0.2">
      <c r="G320" s="138"/>
    </row>
    <row r="321" spans="7:7" ht="12.75" x14ac:dyDescent="0.2">
      <c r="G321" s="138"/>
    </row>
    <row r="322" spans="7:7" ht="12.75" x14ac:dyDescent="0.2">
      <c r="G322" s="138"/>
    </row>
    <row r="323" spans="7:7" ht="12.75" x14ac:dyDescent="0.2">
      <c r="G323" s="138"/>
    </row>
    <row r="324" spans="7:7" ht="12.75" x14ac:dyDescent="0.2">
      <c r="G324" s="138"/>
    </row>
    <row r="325" spans="7:7" ht="12.75" x14ac:dyDescent="0.2">
      <c r="G325" s="138"/>
    </row>
    <row r="326" spans="7:7" ht="12.75" x14ac:dyDescent="0.2">
      <c r="G326" s="138"/>
    </row>
    <row r="327" spans="7:7" ht="12.75" x14ac:dyDescent="0.2">
      <c r="G327" s="138"/>
    </row>
    <row r="328" spans="7:7" ht="12.75" x14ac:dyDescent="0.2">
      <c r="G328" s="138"/>
    </row>
    <row r="329" spans="7:7" ht="12.75" x14ac:dyDescent="0.2">
      <c r="G329" s="138"/>
    </row>
    <row r="330" spans="7:7" ht="12.75" x14ac:dyDescent="0.2">
      <c r="G330" s="138"/>
    </row>
    <row r="331" spans="7:7" ht="12.75" x14ac:dyDescent="0.2">
      <c r="G331" s="138"/>
    </row>
    <row r="332" spans="7:7" ht="12.75" x14ac:dyDescent="0.2">
      <c r="G332" s="138"/>
    </row>
    <row r="333" spans="7:7" ht="12.75" x14ac:dyDescent="0.2">
      <c r="G333" s="138"/>
    </row>
    <row r="334" spans="7:7" ht="12.75" x14ac:dyDescent="0.2">
      <c r="G334" s="138"/>
    </row>
    <row r="335" spans="7:7" ht="12.75" x14ac:dyDescent="0.2">
      <c r="G335" s="138"/>
    </row>
    <row r="336" spans="7:7" ht="12.75" x14ac:dyDescent="0.2">
      <c r="G336" s="138"/>
    </row>
    <row r="337" spans="7:7" ht="12.75" x14ac:dyDescent="0.2">
      <c r="G337" s="138"/>
    </row>
    <row r="338" spans="7:7" ht="12.75" x14ac:dyDescent="0.2">
      <c r="G338" s="138"/>
    </row>
    <row r="339" spans="7:7" ht="12.75" x14ac:dyDescent="0.2">
      <c r="G339" s="138"/>
    </row>
    <row r="340" spans="7:7" ht="12.75" x14ac:dyDescent="0.2">
      <c r="G340" s="138"/>
    </row>
    <row r="341" spans="7:7" ht="12.75" x14ac:dyDescent="0.2">
      <c r="G341" s="138"/>
    </row>
    <row r="342" spans="7:7" ht="12.75" x14ac:dyDescent="0.2">
      <c r="G342" s="138"/>
    </row>
    <row r="343" spans="7:7" ht="12.75" x14ac:dyDescent="0.2">
      <c r="G343" s="138"/>
    </row>
    <row r="344" spans="7:7" ht="12.75" x14ac:dyDescent="0.2">
      <c r="G344" s="138"/>
    </row>
    <row r="345" spans="7:7" ht="12.75" x14ac:dyDescent="0.2">
      <c r="G345" s="138"/>
    </row>
    <row r="346" spans="7:7" ht="12.75" x14ac:dyDescent="0.2">
      <c r="G346" s="138"/>
    </row>
    <row r="347" spans="7:7" ht="12.75" x14ac:dyDescent="0.2">
      <c r="G347" s="138"/>
    </row>
    <row r="348" spans="7:7" ht="12.75" x14ac:dyDescent="0.2">
      <c r="G348" s="138"/>
    </row>
    <row r="349" spans="7:7" ht="12.75" x14ac:dyDescent="0.2">
      <c r="G349" s="138"/>
    </row>
    <row r="350" spans="7:7" ht="12.75" x14ac:dyDescent="0.2">
      <c r="G350" s="138"/>
    </row>
    <row r="351" spans="7:7" ht="12.75" x14ac:dyDescent="0.2">
      <c r="G351" s="138"/>
    </row>
    <row r="352" spans="7:7" ht="12.75" x14ac:dyDescent="0.2">
      <c r="G352" s="138"/>
    </row>
    <row r="353" spans="7:7" ht="12.75" x14ac:dyDescent="0.2">
      <c r="G353" s="138"/>
    </row>
    <row r="354" spans="7:7" ht="12.75" x14ac:dyDescent="0.2">
      <c r="G354" s="138"/>
    </row>
    <row r="355" spans="7:7" ht="12.75" x14ac:dyDescent="0.2">
      <c r="G355" s="138"/>
    </row>
    <row r="356" spans="7:7" ht="12.75" x14ac:dyDescent="0.2">
      <c r="G356" s="138"/>
    </row>
    <row r="357" spans="7:7" ht="12.75" x14ac:dyDescent="0.2">
      <c r="G357" s="138"/>
    </row>
    <row r="358" spans="7:7" ht="12.75" x14ac:dyDescent="0.2">
      <c r="G358" s="138"/>
    </row>
    <row r="359" spans="7:7" ht="12.75" x14ac:dyDescent="0.2">
      <c r="G359" s="138"/>
    </row>
    <row r="360" spans="7:7" ht="12.75" x14ac:dyDescent="0.2">
      <c r="G360" s="138"/>
    </row>
    <row r="361" spans="7:7" ht="12.75" x14ac:dyDescent="0.2">
      <c r="G361" s="138"/>
    </row>
    <row r="362" spans="7:7" ht="12.75" x14ac:dyDescent="0.2">
      <c r="G362" s="138"/>
    </row>
    <row r="363" spans="7:7" ht="12.75" x14ac:dyDescent="0.2">
      <c r="G363" s="138"/>
    </row>
    <row r="364" spans="7:7" ht="12.75" x14ac:dyDescent="0.2">
      <c r="G364" s="138"/>
    </row>
    <row r="365" spans="7:7" ht="12.75" x14ac:dyDescent="0.2">
      <c r="G365" s="138"/>
    </row>
    <row r="366" spans="7:7" ht="12.75" x14ac:dyDescent="0.2">
      <c r="G366" s="138"/>
    </row>
    <row r="367" spans="7:7" ht="12.75" x14ac:dyDescent="0.2">
      <c r="G367" s="138"/>
    </row>
    <row r="368" spans="7:7" ht="12.75" x14ac:dyDescent="0.2">
      <c r="G368" s="138"/>
    </row>
    <row r="369" spans="7:7" ht="12.75" x14ac:dyDescent="0.2">
      <c r="G369" s="138"/>
    </row>
    <row r="370" spans="7:7" ht="12.75" x14ac:dyDescent="0.2">
      <c r="G370" s="138"/>
    </row>
    <row r="371" spans="7:7" ht="12.75" x14ac:dyDescent="0.2">
      <c r="G371" s="138"/>
    </row>
    <row r="372" spans="7:7" ht="12.75" x14ac:dyDescent="0.2">
      <c r="G372" s="138"/>
    </row>
    <row r="373" spans="7:7" ht="12.75" x14ac:dyDescent="0.2">
      <c r="G373" s="138"/>
    </row>
    <row r="374" spans="7:7" ht="12.75" x14ac:dyDescent="0.2">
      <c r="G374" s="138"/>
    </row>
    <row r="375" spans="7:7" ht="12.75" x14ac:dyDescent="0.2">
      <c r="G375" s="138"/>
    </row>
    <row r="376" spans="7:7" ht="12.75" x14ac:dyDescent="0.2">
      <c r="G376" s="138"/>
    </row>
    <row r="377" spans="7:7" ht="12.75" x14ac:dyDescent="0.2">
      <c r="G377" s="138"/>
    </row>
    <row r="378" spans="7:7" ht="12.75" x14ac:dyDescent="0.2">
      <c r="G378" s="138"/>
    </row>
    <row r="379" spans="7:7" ht="12.75" x14ac:dyDescent="0.2">
      <c r="G379" s="138"/>
    </row>
    <row r="380" spans="7:7" ht="12.75" x14ac:dyDescent="0.2">
      <c r="G380" s="138"/>
    </row>
    <row r="381" spans="7:7" ht="12.75" x14ac:dyDescent="0.2">
      <c r="G381" s="138"/>
    </row>
    <row r="382" spans="7:7" ht="12.75" x14ac:dyDescent="0.2">
      <c r="G382" s="138"/>
    </row>
    <row r="383" spans="7:7" ht="12.75" x14ac:dyDescent="0.2">
      <c r="G383" s="138"/>
    </row>
    <row r="384" spans="7:7" ht="12.75" x14ac:dyDescent="0.2">
      <c r="G384" s="138"/>
    </row>
    <row r="385" spans="7:7" ht="12.75" x14ac:dyDescent="0.2">
      <c r="G385" s="138"/>
    </row>
    <row r="386" spans="7:7" ht="12.75" x14ac:dyDescent="0.2">
      <c r="G386" s="138"/>
    </row>
    <row r="387" spans="7:7" ht="12.75" x14ac:dyDescent="0.2">
      <c r="G387" s="138"/>
    </row>
    <row r="388" spans="7:7" ht="12.75" x14ac:dyDescent="0.2">
      <c r="G388" s="138"/>
    </row>
    <row r="389" spans="7:7" ht="12.75" x14ac:dyDescent="0.2">
      <c r="G389" s="138"/>
    </row>
    <row r="390" spans="7:7" ht="12.75" x14ac:dyDescent="0.2">
      <c r="G390" s="138"/>
    </row>
    <row r="391" spans="7:7" ht="12.75" x14ac:dyDescent="0.2">
      <c r="G391" s="138"/>
    </row>
    <row r="392" spans="7:7" ht="12.75" x14ac:dyDescent="0.2">
      <c r="G392" s="138"/>
    </row>
    <row r="393" spans="7:7" ht="12.75" x14ac:dyDescent="0.2">
      <c r="G393" s="138"/>
    </row>
    <row r="394" spans="7:7" ht="12.75" x14ac:dyDescent="0.2">
      <c r="G394" s="138"/>
    </row>
    <row r="395" spans="7:7" ht="12.75" x14ac:dyDescent="0.2">
      <c r="G395" s="138"/>
    </row>
    <row r="396" spans="7:7" ht="12.75" x14ac:dyDescent="0.2">
      <c r="G396" s="138"/>
    </row>
    <row r="397" spans="7:7" ht="12.75" x14ac:dyDescent="0.2">
      <c r="G397" s="138"/>
    </row>
    <row r="398" spans="7:7" ht="12.75" x14ac:dyDescent="0.2">
      <c r="G398" s="138"/>
    </row>
    <row r="399" spans="7:7" ht="12.75" x14ac:dyDescent="0.2">
      <c r="G399" s="138"/>
    </row>
    <row r="400" spans="7:7" ht="12.75" x14ac:dyDescent="0.2">
      <c r="G400" s="138"/>
    </row>
    <row r="401" spans="7:7" ht="12.75" x14ac:dyDescent="0.2">
      <c r="G401" s="138"/>
    </row>
    <row r="402" spans="7:7" ht="12.75" x14ac:dyDescent="0.2">
      <c r="G402" s="138"/>
    </row>
    <row r="403" spans="7:7" ht="12.75" x14ac:dyDescent="0.2">
      <c r="G403" s="138"/>
    </row>
    <row r="404" spans="7:7" ht="12.75" x14ac:dyDescent="0.2">
      <c r="G404" s="138"/>
    </row>
    <row r="405" spans="7:7" ht="12.75" x14ac:dyDescent="0.2">
      <c r="G405" s="138"/>
    </row>
    <row r="406" spans="7:7" ht="12.75" x14ac:dyDescent="0.2">
      <c r="G406" s="138"/>
    </row>
    <row r="407" spans="7:7" ht="12.75" x14ac:dyDescent="0.2">
      <c r="G407" s="138"/>
    </row>
    <row r="408" spans="7:7" ht="12.75" x14ac:dyDescent="0.2">
      <c r="G408" s="138"/>
    </row>
    <row r="409" spans="7:7" ht="12.75" x14ac:dyDescent="0.2">
      <c r="G409" s="138"/>
    </row>
    <row r="410" spans="7:7" ht="12.75" x14ac:dyDescent="0.2">
      <c r="G410" s="138"/>
    </row>
    <row r="411" spans="7:7" ht="12.75" x14ac:dyDescent="0.2">
      <c r="G411" s="138"/>
    </row>
    <row r="412" spans="7:7" ht="12.75" x14ac:dyDescent="0.2">
      <c r="G412" s="138"/>
    </row>
    <row r="413" spans="7:7" ht="12.75" x14ac:dyDescent="0.2">
      <c r="G413" s="138"/>
    </row>
    <row r="414" spans="7:7" ht="12.75" x14ac:dyDescent="0.2">
      <c r="G414" s="138"/>
    </row>
    <row r="415" spans="7:7" ht="12.75" x14ac:dyDescent="0.2">
      <c r="G415" s="138"/>
    </row>
    <row r="416" spans="7:7" ht="12.75" x14ac:dyDescent="0.2">
      <c r="G416" s="138"/>
    </row>
    <row r="417" spans="7:7" ht="12.75" x14ac:dyDescent="0.2">
      <c r="G417" s="138"/>
    </row>
    <row r="418" spans="7:7" ht="12.75" x14ac:dyDescent="0.2">
      <c r="G418" s="138"/>
    </row>
    <row r="419" spans="7:7" ht="12.75" x14ac:dyDescent="0.2">
      <c r="G419" s="138"/>
    </row>
    <row r="420" spans="7:7" ht="12.75" x14ac:dyDescent="0.2">
      <c r="G420" s="138"/>
    </row>
    <row r="421" spans="7:7" ht="12.75" x14ac:dyDescent="0.2">
      <c r="G421" s="138"/>
    </row>
    <row r="422" spans="7:7" ht="12.75" x14ac:dyDescent="0.2">
      <c r="G422" s="138"/>
    </row>
    <row r="423" spans="7:7" ht="12.75" x14ac:dyDescent="0.2">
      <c r="G423" s="138"/>
    </row>
    <row r="424" spans="7:7" ht="12.75" x14ac:dyDescent="0.2">
      <c r="G424" s="138"/>
    </row>
    <row r="425" spans="7:7" ht="12.75" x14ac:dyDescent="0.2">
      <c r="G425" s="138"/>
    </row>
    <row r="426" spans="7:7" ht="12.75" x14ac:dyDescent="0.2">
      <c r="G426" s="138"/>
    </row>
    <row r="427" spans="7:7" ht="12.75" x14ac:dyDescent="0.2">
      <c r="G427" s="138"/>
    </row>
    <row r="428" spans="7:7" ht="12.75" x14ac:dyDescent="0.2">
      <c r="G428" s="138"/>
    </row>
    <row r="429" spans="7:7" ht="12.75" x14ac:dyDescent="0.2">
      <c r="G429" s="138"/>
    </row>
    <row r="430" spans="7:7" ht="12.75" x14ac:dyDescent="0.2">
      <c r="G430" s="138"/>
    </row>
    <row r="431" spans="7:7" ht="12.75" x14ac:dyDescent="0.2">
      <c r="G431" s="138"/>
    </row>
    <row r="432" spans="7:7" ht="12.75" x14ac:dyDescent="0.2">
      <c r="G432" s="138"/>
    </row>
    <row r="433" spans="7:7" ht="12.75" x14ac:dyDescent="0.2">
      <c r="G433" s="138"/>
    </row>
    <row r="434" spans="7:7" ht="12.75" x14ac:dyDescent="0.2">
      <c r="G434" s="138"/>
    </row>
    <row r="435" spans="7:7" ht="12.75" x14ac:dyDescent="0.2">
      <c r="G435" s="138"/>
    </row>
    <row r="436" spans="7:7" ht="12.75" x14ac:dyDescent="0.2">
      <c r="G436" s="138"/>
    </row>
    <row r="437" spans="7:7" ht="12.75" x14ac:dyDescent="0.2">
      <c r="G437" s="138"/>
    </row>
    <row r="438" spans="7:7" ht="12.75" x14ac:dyDescent="0.2">
      <c r="G438" s="138"/>
    </row>
    <row r="439" spans="7:7" ht="12.75" x14ac:dyDescent="0.2">
      <c r="G439" s="138"/>
    </row>
    <row r="440" spans="7:7" ht="12.75" x14ac:dyDescent="0.2">
      <c r="G440" s="138"/>
    </row>
    <row r="441" spans="7:7" ht="12.75" x14ac:dyDescent="0.2">
      <c r="G441" s="138"/>
    </row>
    <row r="442" spans="7:7" ht="12.75" x14ac:dyDescent="0.2">
      <c r="G442" s="138"/>
    </row>
    <row r="443" spans="7:7" ht="12.75" x14ac:dyDescent="0.2">
      <c r="G443" s="138"/>
    </row>
    <row r="444" spans="7:7" ht="12.75" x14ac:dyDescent="0.2">
      <c r="G444" s="138"/>
    </row>
    <row r="445" spans="7:7" ht="12.75" x14ac:dyDescent="0.2">
      <c r="G445" s="138"/>
    </row>
    <row r="446" spans="7:7" ht="12.75" x14ac:dyDescent="0.2">
      <c r="G446" s="138"/>
    </row>
    <row r="447" spans="7:7" ht="12.75" x14ac:dyDescent="0.2">
      <c r="G447" s="138"/>
    </row>
    <row r="448" spans="7:7" ht="12.75" x14ac:dyDescent="0.2">
      <c r="G448" s="138"/>
    </row>
    <row r="449" spans="7:7" ht="12.75" x14ac:dyDescent="0.2">
      <c r="G449" s="138"/>
    </row>
    <row r="450" spans="7:7" ht="12.75" x14ac:dyDescent="0.2">
      <c r="G450" s="138"/>
    </row>
    <row r="451" spans="7:7" ht="12.75" x14ac:dyDescent="0.2">
      <c r="G451" s="138"/>
    </row>
    <row r="452" spans="7:7" ht="12.75" x14ac:dyDescent="0.2">
      <c r="G452" s="138"/>
    </row>
    <row r="453" spans="7:7" ht="12.75" x14ac:dyDescent="0.2">
      <c r="G453" s="138"/>
    </row>
    <row r="454" spans="7:7" ht="12.75" x14ac:dyDescent="0.2">
      <c r="G454" s="138"/>
    </row>
    <row r="455" spans="7:7" ht="12.75" x14ac:dyDescent="0.2">
      <c r="G455" s="138"/>
    </row>
    <row r="456" spans="7:7" ht="12.75" x14ac:dyDescent="0.2">
      <c r="G456" s="138"/>
    </row>
    <row r="457" spans="7:7" ht="12.75" x14ac:dyDescent="0.2">
      <c r="G457" s="138"/>
    </row>
    <row r="458" spans="7:7" ht="12.75" x14ac:dyDescent="0.2">
      <c r="G458" s="138"/>
    </row>
    <row r="459" spans="7:7" ht="12.75" x14ac:dyDescent="0.2">
      <c r="G459" s="138"/>
    </row>
    <row r="460" spans="7:7" ht="12.75" x14ac:dyDescent="0.2">
      <c r="G460" s="138"/>
    </row>
    <row r="461" spans="7:7" ht="12.75" x14ac:dyDescent="0.2">
      <c r="G461" s="138"/>
    </row>
    <row r="462" spans="7:7" ht="12.75" x14ac:dyDescent="0.2">
      <c r="G462" s="138"/>
    </row>
    <row r="463" spans="7:7" ht="12.75" x14ac:dyDescent="0.2">
      <c r="G463" s="138"/>
    </row>
    <row r="464" spans="7:7" ht="12.75" x14ac:dyDescent="0.2">
      <c r="G464" s="138"/>
    </row>
    <row r="465" spans="7:7" ht="12.75" x14ac:dyDescent="0.2">
      <c r="G465" s="138"/>
    </row>
    <row r="466" spans="7:7" ht="12.75" x14ac:dyDescent="0.2">
      <c r="G466" s="138"/>
    </row>
    <row r="467" spans="7:7" ht="12.75" x14ac:dyDescent="0.2">
      <c r="G467" s="138"/>
    </row>
    <row r="468" spans="7:7" ht="12.75" x14ac:dyDescent="0.2">
      <c r="G468" s="138"/>
    </row>
    <row r="469" spans="7:7" ht="12.75" x14ac:dyDescent="0.2">
      <c r="G469" s="138"/>
    </row>
    <row r="470" spans="7:7" ht="12.75" x14ac:dyDescent="0.2">
      <c r="G470" s="138"/>
    </row>
    <row r="471" spans="7:7" ht="12.75" x14ac:dyDescent="0.2">
      <c r="G471" s="138"/>
    </row>
    <row r="472" spans="7:7" ht="12.75" x14ac:dyDescent="0.2">
      <c r="G472" s="138"/>
    </row>
    <row r="473" spans="7:7" ht="12.75" x14ac:dyDescent="0.2">
      <c r="G473" s="138"/>
    </row>
    <row r="474" spans="7:7" ht="12.75" x14ac:dyDescent="0.2">
      <c r="G474" s="138"/>
    </row>
    <row r="475" spans="7:7" ht="12.75" x14ac:dyDescent="0.2">
      <c r="G475" s="138"/>
    </row>
    <row r="476" spans="7:7" ht="12.75" x14ac:dyDescent="0.2">
      <c r="G476" s="138"/>
    </row>
    <row r="477" spans="7:7" ht="12.75" x14ac:dyDescent="0.2">
      <c r="G477" s="138"/>
    </row>
    <row r="478" spans="7:7" ht="12.75" x14ac:dyDescent="0.2">
      <c r="G478" s="138"/>
    </row>
    <row r="479" spans="7:7" ht="12.75" x14ac:dyDescent="0.2">
      <c r="G479" s="138"/>
    </row>
    <row r="480" spans="7:7" ht="12.75" x14ac:dyDescent="0.2">
      <c r="G480" s="138"/>
    </row>
    <row r="481" spans="7:7" ht="12.75" x14ac:dyDescent="0.2">
      <c r="G481" s="138"/>
    </row>
    <row r="482" spans="7:7" ht="12.75" x14ac:dyDescent="0.2">
      <c r="G482" s="138"/>
    </row>
    <row r="483" spans="7:7" ht="12.75" x14ac:dyDescent="0.2">
      <c r="G483" s="138"/>
    </row>
    <row r="484" spans="7:7" ht="12.75" x14ac:dyDescent="0.2">
      <c r="G484" s="138"/>
    </row>
    <row r="485" spans="7:7" ht="12.75" x14ac:dyDescent="0.2">
      <c r="G485" s="138"/>
    </row>
    <row r="486" spans="7:7" ht="12.75" x14ac:dyDescent="0.2">
      <c r="G486" s="138"/>
    </row>
    <row r="487" spans="7:7" ht="12.75" x14ac:dyDescent="0.2">
      <c r="G487" s="138"/>
    </row>
    <row r="488" spans="7:7" ht="12.75" x14ac:dyDescent="0.2">
      <c r="G488" s="138"/>
    </row>
    <row r="489" spans="7:7" ht="12.75" x14ac:dyDescent="0.2">
      <c r="G489" s="138"/>
    </row>
    <row r="490" spans="7:7" ht="12.75" x14ac:dyDescent="0.2">
      <c r="G490" s="138"/>
    </row>
    <row r="491" spans="7:7" ht="12.75" x14ac:dyDescent="0.2">
      <c r="G491" s="138"/>
    </row>
    <row r="492" spans="7:7" ht="12.75" x14ac:dyDescent="0.2">
      <c r="G492" s="138"/>
    </row>
    <row r="493" spans="7:7" ht="12.75" x14ac:dyDescent="0.2">
      <c r="G493" s="138"/>
    </row>
    <row r="494" spans="7:7" ht="12.75" x14ac:dyDescent="0.2">
      <c r="G494" s="138"/>
    </row>
    <row r="495" spans="7:7" ht="12.75" x14ac:dyDescent="0.2">
      <c r="G495" s="138"/>
    </row>
    <row r="496" spans="7:7" ht="12.75" x14ac:dyDescent="0.2">
      <c r="G496" s="138"/>
    </row>
    <row r="497" spans="7:7" ht="12.75" x14ac:dyDescent="0.2">
      <c r="G497" s="138"/>
    </row>
    <row r="498" spans="7:7" ht="12.75" x14ac:dyDescent="0.2">
      <c r="G498" s="138"/>
    </row>
    <row r="499" spans="7:7" ht="12.75" x14ac:dyDescent="0.2">
      <c r="G499" s="138"/>
    </row>
    <row r="500" spans="7:7" ht="12.75" x14ac:dyDescent="0.2">
      <c r="G500" s="138"/>
    </row>
    <row r="501" spans="7:7" ht="12.75" x14ac:dyDescent="0.2">
      <c r="G501" s="138"/>
    </row>
    <row r="502" spans="7:7" ht="12.75" x14ac:dyDescent="0.2">
      <c r="G502" s="138"/>
    </row>
    <row r="503" spans="7:7" ht="12.75" x14ac:dyDescent="0.2">
      <c r="G503" s="138"/>
    </row>
    <row r="504" spans="7:7" ht="12.75" x14ac:dyDescent="0.2">
      <c r="G504" s="138"/>
    </row>
    <row r="505" spans="7:7" ht="12.75" x14ac:dyDescent="0.2">
      <c r="G505" s="138"/>
    </row>
    <row r="506" spans="7:7" ht="12.75" x14ac:dyDescent="0.2">
      <c r="G506" s="138"/>
    </row>
    <row r="507" spans="7:7" ht="12.75" x14ac:dyDescent="0.2">
      <c r="G507" s="138"/>
    </row>
    <row r="508" spans="7:7" ht="12.75" x14ac:dyDescent="0.2">
      <c r="G508" s="138"/>
    </row>
    <row r="509" spans="7:7" ht="12.75" x14ac:dyDescent="0.2">
      <c r="G509" s="138"/>
    </row>
    <row r="510" spans="7:7" ht="12.75" x14ac:dyDescent="0.2">
      <c r="G510" s="138"/>
    </row>
    <row r="511" spans="7:7" ht="12.75" x14ac:dyDescent="0.2">
      <c r="G511" s="138"/>
    </row>
    <row r="512" spans="7:7" ht="12.75" x14ac:dyDescent="0.2">
      <c r="G512" s="138"/>
    </row>
    <row r="513" spans="7:7" ht="12.75" x14ac:dyDescent="0.2">
      <c r="G513" s="138"/>
    </row>
    <row r="514" spans="7:7" ht="12.75" x14ac:dyDescent="0.2">
      <c r="G514" s="138"/>
    </row>
    <row r="515" spans="7:7" ht="12.75" x14ac:dyDescent="0.2">
      <c r="G515" s="138"/>
    </row>
    <row r="516" spans="7:7" ht="12.75" x14ac:dyDescent="0.2">
      <c r="G516" s="138"/>
    </row>
    <row r="517" spans="7:7" ht="12.75" x14ac:dyDescent="0.2">
      <c r="G517" s="138"/>
    </row>
    <row r="518" spans="7:7" ht="12.75" x14ac:dyDescent="0.2">
      <c r="G518" s="138"/>
    </row>
    <row r="519" spans="7:7" ht="12.75" x14ac:dyDescent="0.2">
      <c r="G519" s="138"/>
    </row>
    <row r="520" spans="7:7" ht="12.75" x14ac:dyDescent="0.2">
      <c r="G520" s="138"/>
    </row>
    <row r="521" spans="7:7" ht="12.75" x14ac:dyDescent="0.2">
      <c r="G521" s="138"/>
    </row>
    <row r="522" spans="7:7" ht="12.75" x14ac:dyDescent="0.2">
      <c r="G522" s="138"/>
    </row>
    <row r="523" spans="7:7" ht="12.75" x14ac:dyDescent="0.2">
      <c r="G523" s="138"/>
    </row>
    <row r="524" spans="7:7" ht="12.75" x14ac:dyDescent="0.2">
      <c r="G524" s="138"/>
    </row>
    <row r="525" spans="7:7" ht="12.75" x14ac:dyDescent="0.2">
      <c r="G525" s="138"/>
    </row>
    <row r="526" spans="7:7" ht="12.75" x14ac:dyDescent="0.2">
      <c r="G526" s="138"/>
    </row>
    <row r="527" spans="7:7" ht="12.75" x14ac:dyDescent="0.2">
      <c r="G527" s="138"/>
    </row>
    <row r="528" spans="7:7" ht="12.75" x14ac:dyDescent="0.2">
      <c r="G528" s="138"/>
    </row>
    <row r="529" spans="7:7" ht="12.75" x14ac:dyDescent="0.2">
      <c r="G529" s="138"/>
    </row>
    <row r="530" spans="7:7" ht="12.75" x14ac:dyDescent="0.2">
      <c r="G530" s="138"/>
    </row>
    <row r="531" spans="7:7" ht="12.75" x14ac:dyDescent="0.2">
      <c r="G531" s="138"/>
    </row>
    <row r="532" spans="7:7" ht="12.75" x14ac:dyDescent="0.2">
      <c r="G532" s="138"/>
    </row>
    <row r="533" spans="7:7" ht="12.75" x14ac:dyDescent="0.2">
      <c r="G533" s="138"/>
    </row>
    <row r="534" spans="7:7" ht="12.75" x14ac:dyDescent="0.2">
      <c r="G534" s="138"/>
    </row>
    <row r="535" spans="7:7" ht="12.75" x14ac:dyDescent="0.2">
      <c r="G535" s="138"/>
    </row>
    <row r="536" spans="7:7" ht="12.75" x14ac:dyDescent="0.2">
      <c r="G536" s="138"/>
    </row>
    <row r="537" spans="7:7" ht="12.75" x14ac:dyDescent="0.2">
      <c r="G537" s="138"/>
    </row>
    <row r="538" spans="7:7" ht="12.75" x14ac:dyDescent="0.2">
      <c r="G538" s="138"/>
    </row>
    <row r="539" spans="7:7" ht="12.75" x14ac:dyDescent="0.2">
      <c r="G539" s="138"/>
    </row>
    <row r="540" spans="7:7" ht="12.75" x14ac:dyDescent="0.2">
      <c r="G540" s="138"/>
    </row>
    <row r="541" spans="7:7" ht="12.75" x14ac:dyDescent="0.2">
      <c r="G541" s="138"/>
    </row>
    <row r="542" spans="7:7" ht="12.75" x14ac:dyDescent="0.2">
      <c r="G542" s="138"/>
    </row>
    <row r="543" spans="7:7" ht="12.75" x14ac:dyDescent="0.2">
      <c r="G543" s="138"/>
    </row>
    <row r="544" spans="7:7" ht="12.75" x14ac:dyDescent="0.2">
      <c r="G544" s="138"/>
    </row>
    <row r="545" spans="7:7" ht="12.75" x14ac:dyDescent="0.2">
      <c r="G545" s="138"/>
    </row>
    <row r="546" spans="7:7" ht="12.75" x14ac:dyDescent="0.2">
      <c r="G546" s="138"/>
    </row>
    <row r="547" spans="7:7" ht="12.75" x14ac:dyDescent="0.2">
      <c r="G547" s="138"/>
    </row>
    <row r="548" spans="7:7" ht="12.75" x14ac:dyDescent="0.2">
      <c r="G548" s="138"/>
    </row>
    <row r="549" spans="7:7" ht="12.75" x14ac:dyDescent="0.2">
      <c r="G549" s="138"/>
    </row>
    <row r="550" spans="7:7" ht="12.75" x14ac:dyDescent="0.2">
      <c r="G550" s="138"/>
    </row>
    <row r="551" spans="7:7" ht="12.75" x14ac:dyDescent="0.2">
      <c r="G551" s="138"/>
    </row>
    <row r="552" spans="7:7" ht="12.75" x14ac:dyDescent="0.2">
      <c r="G552" s="138"/>
    </row>
    <row r="553" spans="7:7" ht="12.75" x14ac:dyDescent="0.2">
      <c r="G553" s="138"/>
    </row>
    <row r="554" spans="7:7" ht="12.75" x14ac:dyDescent="0.2">
      <c r="G554" s="138"/>
    </row>
    <row r="555" spans="7:7" ht="12.75" x14ac:dyDescent="0.2">
      <c r="G555" s="138"/>
    </row>
    <row r="556" spans="7:7" ht="12.75" x14ac:dyDescent="0.2">
      <c r="G556" s="138"/>
    </row>
    <row r="557" spans="7:7" ht="12.75" x14ac:dyDescent="0.2">
      <c r="G557" s="138"/>
    </row>
    <row r="558" spans="7:7" ht="12.75" x14ac:dyDescent="0.2">
      <c r="G558" s="138"/>
    </row>
    <row r="559" spans="7:7" ht="12.75" x14ac:dyDescent="0.2">
      <c r="G559" s="138"/>
    </row>
    <row r="560" spans="7:7" ht="12.75" x14ac:dyDescent="0.2">
      <c r="G560" s="138"/>
    </row>
    <row r="561" spans="7:7" ht="12.75" x14ac:dyDescent="0.2">
      <c r="G561" s="138"/>
    </row>
    <row r="562" spans="7:7" ht="12.75" x14ac:dyDescent="0.2">
      <c r="G562" s="138"/>
    </row>
    <row r="563" spans="7:7" ht="12.75" x14ac:dyDescent="0.2">
      <c r="G563" s="138"/>
    </row>
    <row r="564" spans="7:7" ht="12.75" x14ac:dyDescent="0.2">
      <c r="G564" s="138"/>
    </row>
    <row r="565" spans="7:7" ht="12.75" x14ac:dyDescent="0.2">
      <c r="G565" s="138"/>
    </row>
    <row r="566" spans="7:7" ht="12.75" x14ac:dyDescent="0.2">
      <c r="G566" s="138"/>
    </row>
    <row r="567" spans="7:7" ht="12.75" x14ac:dyDescent="0.2">
      <c r="G567" s="138"/>
    </row>
    <row r="568" spans="7:7" ht="12.75" x14ac:dyDescent="0.2">
      <c r="G568" s="138"/>
    </row>
    <row r="569" spans="7:7" ht="12.75" x14ac:dyDescent="0.2">
      <c r="G569" s="138"/>
    </row>
    <row r="570" spans="7:7" ht="12.75" x14ac:dyDescent="0.2">
      <c r="G570" s="138"/>
    </row>
    <row r="571" spans="7:7" ht="12.75" x14ac:dyDescent="0.2">
      <c r="G571" s="138"/>
    </row>
    <row r="572" spans="7:7" ht="12.75" x14ac:dyDescent="0.2">
      <c r="G572" s="138"/>
    </row>
    <row r="573" spans="7:7" ht="12.75" x14ac:dyDescent="0.2">
      <c r="G573" s="138"/>
    </row>
    <row r="574" spans="7:7" ht="12.75" x14ac:dyDescent="0.2">
      <c r="G574" s="138"/>
    </row>
    <row r="575" spans="7:7" ht="12.75" x14ac:dyDescent="0.2">
      <c r="G575" s="138"/>
    </row>
    <row r="576" spans="7:7" ht="12.75" x14ac:dyDescent="0.2">
      <c r="G576" s="138"/>
    </row>
    <row r="577" spans="7:7" ht="12.75" x14ac:dyDescent="0.2">
      <c r="G577" s="138"/>
    </row>
    <row r="578" spans="7:7" ht="12.75" x14ac:dyDescent="0.2">
      <c r="G578" s="138"/>
    </row>
    <row r="579" spans="7:7" ht="12.75" x14ac:dyDescent="0.2">
      <c r="G579" s="138"/>
    </row>
    <row r="580" spans="7:7" ht="12.75" x14ac:dyDescent="0.2">
      <c r="G580" s="138"/>
    </row>
    <row r="581" spans="7:7" ht="12.75" x14ac:dyDescent="0.2">
      <c r="G581" s="138"/>
    </row>
    <row r="582" spans="7:7" ht="12.75" x14ac:dyDescent="0.2">
      <c r="G582" s="138"/>
    </row>
    <row r="583" spans="7:7" ht="12.75" x14ac:dyDescent="0.2">
      <c r="G583" s="138"/>
    </row>
    <row r="584" spans="7:7" ht="12.75" x14ac:dyDescent="0.2">
      <c r="G584" s="138"/>
    </row>
    <row r="585" spans="7:7" ht="12.75" x14ac:dyDescent="0.2">
      <c r="G585" s="138"/>
    </row>
    <row r="586" spans="7:7" ht="12.75" x14ac:dyDescent="0.2">
      <c r="G586" s="138"/>
    </row>
    <row r="587" spans="7:7" ht="12.75" x14ac:dyDescent="0.2">
      <c r="G587" s="138"/>
    </row>
    <row r="588" spans="7:7" ht="12.75" x14ac:dyDescent="0.2">
      <c r="G588" s="138"/>
    </row>
    <row r="589" spans="7:7" ht="12.75" x14ac:dyDescent="0.2">
      <c r="G589" s="138"/>
    </row>
    <row r="590" spans="7:7" ht="12.75" x14ac:dyDescent="0.2">
      <c r="G590" s="138"/>
    </row>
    <row r="591" spans="7:7" ht="12.75" x14ac:dyDescent="0.2">
      <c r="G591" s="138"/>
    </row>
    <row r="592" spans="7:7" ht="12.75" x14ac:dyDescent="0.2">
      <c r="G592" s="138"/>
    </row>
    <row r="593" spans="7:7" ht="12.75" x14ac:dyDescent="0.2">
      <c r="G593" s="138"/>
    </row>
    <row r="594" spans="7:7" ht="12.75" x14ac:dyDescent="0.2">
      <c r="G594" s="138"/>
    </row>
    <row r="595" spans="7:7" ht="12.75" x14ac:dyDescent="0.2">
      <c r="G595" s="138"/>
    </row>
    <row r="596" spans="7:7" ht="12.75" x14ac:dyDescent="0.2">
      <c r="G596" s="138"/>
    </row>
    <row r="597" spans="7:7" ht="12.75" x14ac:dyDescent="0.2">
      <c r="G597" s="138"/>
    </row>
    <row r="598" spans="7:7" ht="12.75" x14ac:dyDescent="0.2">
      <c r="G598" s="138"/>
    </row>
    <row r="599" spans="7:7" ht="12.75" x14ac:dyDescent="0.2">
      <c r="G599" s="138"/>
    </row>
    <row r="600" spans="7:7" ht="12.75" x14ac:dyDescent="0.2">
      <c r="G600" s="138"/>
    </row>
    <row r="601" spans="7:7" ht="12.75" x14ac:dyDescent="0.2">
      <c r="G601" s="138"/>
    </row>
    <row r="602" spans="7:7" ht="12.75" x14ac:dyDescent="0.2">
      <c r="G602" s="138"/>
    </row>
    <row r="603" spans="7:7" ht="12.75" x14ac:dyDescent="0.2">
      <c r="G603" s="138"/>
    </row>
    <row r="604" spans="7:7" ht="12.75" x14ac:dyDescent="0.2">
      <c r="G604" s="138"/>
    </row>
    <row r="605" spans="7:7" ht="12.75" x14ac:dyDescent="0.2">
      <c r="G605" s="138"/>
    </row>
    <row r="606" spans="7:7" ht="12.75" x14ac:dyDescent="0.2">
      <c r="G606" s="138"/>
    </row>
    <row r="607" spans="7:7" ht="12.75" x14ac:dyDescent="0.2">
      <c r="G607" s="138"/>
    </row>
    <row r="608" spans="7:7" ht="12.75" x14ac:dyDescent="0.2">
      <c r="G608" s="138"/>
    </row>
    <row r="609" spans="7:7" ht="12.75" x14ac:dyDescent="0.2">
      <c r="G609" s="138"/>
    </row>
    <row r="610" spans="7:7" ht="12.75" x14ac:dyDescent="0.2">
      <c r="G610" s="138"/>
    </row>
    <row r="611" spans="7:7" ht="12.75" x14ac:dyDescent="0.2">
      <c r="G611" s="138"/>
    </row>
    <row r="612" spans="7:7" ht="12.75" x14ac:dyDescent="0.2">
      <c r="G612" s="138"/>
    </row>
    <row r="613" spans="7:7" ht="12.75" x14ac:dyDescent="0.2">
      <c r="G613" s="138"/>
    </row>
    <row r="614" spans="7:7" ht="12.75" x14ac:dyDescent="0.2">
      <c r="G614" s="138"/>
    </row>
    <row r="615" spans="7:7" ht="12.75" x14ac:dyDescent="0.2">
      <c r="G615" s="138"/>
    </row>
    <row r="616" spans="7:7" ht="12.75" x14ac:dyDescent="0.2">
      <c r="G616" s="138"/>
    </row>
    <row r="617" spans="7:7" ht="12.75" x14ac:dyDescent="0.2">
      <c r="G617" s="138"/>
    </row>
    <row r="618" spans="7:7" ht="12.75" x14ac:dyDescent="0.2">
      <c r="G618" s="138"/>
    </row>
    <row r="619" spans="7:7" ht="12.75" x14ac:dyDescent="0.2">
      <c r="G619" s="138"/>
    </row>
    <row r="620" spans="7:7" ht="12.75" x14ac:dyDescent="0.2">
      <c r="G620" s="138"/>
    </row>
    <row r="621" spans="7:7" ht="12.75" x14ac:dyDescent="0.2">
      <c r="G621" s="138"/>
    </row>
    <row r="622" spans="7:7" ht="12.75" x14ac:dyDescent="0.2">
      <c r="G622" s="138"/>
    </row>
    <row r="623" spans="7:7" ht="12.75" x14ac:dyDescent="0.2">
      <c r="G623" s="138"/>
    </row>
    <row r="624" spans="7:7" ht="12.75" x14ac:dyDescent="0.2">
      <c r="G624" s="138"/>
    </row>
    <row r="625" spans="7:7" ht="12.75" x14ac:dyDescent="0.2">
      <c r="G625" s="138"/>
    </row>
    <row r="626" spans="7:7" ht="12.75" x14ac:dyDescent="0.2">
      <c r="G626" s="138"/>
    </row>
    <row r="627" spans="7:7" ht="12.75" x14ac:dyDescent="0.2">
      <c r="G627" s="138"/>
    </row>
    <row r="628" spans="7:7" ht="12.75" x14ac:dyDescent="0.2">
      <c r="G628" s="138"/>
    </row>
    <row r="629" spans="7:7" ht="12.75" x14ac:dyDescent="0.2">
      <c r="G629" s="138"/>
    </row>
    <row r="630" spans="7:7" ht="12.75" x14ac:dyDescent="0.2">
      <c r="G630" s="138"/>
    </row>
    <row r="631" spans="7:7" ht="12.75" x14ac:dyDescent="0.2">
      <c r="G631" s="138"/>
    </row>
    <row r="632" spans="7:7" ht="12.75" x14ac:dyDescent="0.2">
      <c r="G632" s="138"/>
    </row>
    <row r="633" spans="7:7" ht="12.75" x14ac:dyDescent="0.2">
      <c r="G633" s="138"/>
    </row>
    <row r="634" spans="7:7" ht="12.75" x14ac:dyDescent="0.2">
      <c r="G634" s="138"/>
    </row>
    <row r="635" spans="7:7" ht="12.75" x14ac:dyDescent="0.2">
      <c r="G635" s="138"/>
    </row>
    <row r="636" spans="7:7" ht="12.75" x14ac:dyDescent="0.2">
      <c r="G636" s="138"/>
    </row>
    <row r="637" spans="7:7" ht="12.75" x14ac:dyDescent="0.2">
      <c r="G637" s="138"/>
    </row>
    <row r="638" spans="7:7" ht="12.75" x14ac:dyDescent="0.2">
      <c r="G638" s="138"/>
    </row>
    <row r="639" spans="7:7" ht="12.75" x14ac:dyDescent="0.2">
      <c r="G639" s="138"/>
    </row>
    <row r="640" spans="7:7" ht="12.75" x14ac:dyDescent="0.2">
      <c r="G640" s="138"/>
    </row>
    <row r="641" spans="7:7" ht="12.75" x14ac:dyDescent="0.2">
      <c r="G641" s="138"/>
    </row>
    <row r="642" spans="7:7" ht="12.75" x14ac:dyDescent="0.2">
      <c r="G642" s="138"/>
    </row>
    <row r="643" spans="7:7" ht="12.75" x14ac:dyDescent="0.2">
      <c r="G643" s="138"/>
    </row>
    <row r="644" spans="7:7" ht="12.75" x14ac:dyDescent="0.2">
      <c r="G644" s="138"/>
    </row>
    <row r="645" spans="7:7" ht="12.75" x14ac:dyDescent="0.2">
      <c r="G645" s="138"/>
    </row>
    <row r="646" spans="7:7" ht="12.75" x14ac:dyDescent="0.2">
      <c r="G646" s="138"/>
    </row>
    <row r="647" spans="7:7" ht="12.75" x14ac:dyDescent="0.2">
      <c r="G647" s="138"/>
    </row>
    <row r="648" spans="7:7" ht="12.75" x14ac:dyDescent="0.2">
      <c r="G648" s="138"/>
    </row>
    <row r="649" spans="7:7" ht="12.75" x14ac:dyDescent="0.2">
      <c r="G649" s="138"/>
    </row>
    <row r="650" spans="7:7" ht="12.75" x14ac:dyDescent="0.2">
      <c r="G650" s="138"/>
    </row>
    <row r="651" spans="7:7" ht="12.75" x14ac:dyDescent="0.2">
      <c r="G651" s="138"/>
    </row>
    <row r="652" spans="7:7" ht="12.75" x14ac:dyDescent="0.2">
      <c r="G652" s="138"/>
    </row>
    <row r="653" spans="7:7" ht="12.75" x14ac:dyDescent="0.2">
      <c r="G653" s="138"/>
    </row>
    <row r="654" spans="7:7" ht="12.75" x14ac:dyDescent="0.2">
      <c r="G654" s="138"/>
    </row>
    <row r="655" spans="7:7" ht="12.75" x14ac:dyDescent="0.2">
      <c r="G655" s="138"/>
    </row>
    <row r="656" spans="7:7" ht="12.75" x14ac:dyDescent="0.2">
      <c r="G656" s="138"/>
    </row>
    <row r="657" spans="7:7" ht="12.75" x14ac:dyDescent="0.2">
      <c r="G657" s="138"/>
    </row>
    <row r="658" spans="7:7" ht="12.75" x14ac:dyDescent="0.2">
      <c r="G658" s="138"/>
    </row>
    <row r="659" spans="7:7" ht="12.75" x14ac:dyDescent="0.2">
      <c r="G659" s="138"/>
    </row>
    <row r="660" spans="7:7" ht="12.75" x14ac:dyDescent="0.2">
      <c r="G660" s="138"/>
    </row>
    <row r="661" spans="7:7" ht="12.75" x14ac:dyDescent="0.2">
      <c r="G661" s="138"/>
    </row>
    <row r="662" spans="7:7" ht="12.75" x14ac:dyDescent="0.2">
      <c r="G662" s="138"/>
    </row>
    <row r="663" spans="7:7" ht="12.75" x14ac:dyDescent="0.2">
      <c r="G663" s="138"/>
    </row>
    <row r="664" spans="7:7" ht="12.75" x14ac:dyDescent="0.2">
      <c r="G664" s="138"/>
    </row>
    <row r="665" spans="7:7" ht="12.75" x14ac:dyDescent="0.2">
      <c r="G665" s="138"/>
    </row>
    <row r="666" spans="7:7" ht="12.75" x14ac:dyDescent="0.2">
      <c r="G666" s="138"/>
    </row>
    <row r="667" spans="7:7" ht="12.75" x14ac:dyDescent="0.2">
      <c r="G667" s="138"/>
    </row>
    <row r="668" spans="7:7" ht="12.75" x14ac:dyDescent="0.2">
      <c r="G668" s="138"/>
    </row>
    <row r="669" spans="7:7" ht="12.75" x14ac:dyDescent="0.2">
      <c r="G669" s="138"/>
    </row>
    <row r="670" spans="7:7" ht="12.75" x14ac:dyDescent="0.2">
      <c r="G670" s="138"/>
    </row>
    <row r="671" spans="7:7" ht="12.75" x14ac:dyDescent="0.2">
      <c r="G671" s="138"/>
    </row>
    <row r="672" spans="7:7" ht="12.75" x14ac:dyDescent="0.2">
      <c r="G672" s="138"/>
    </row>
    <row r="673" spans="7:7" ht="12.75" x14ac:dyDescent="0.2">
      <c r="G673" s="138"/>
    </row>
    <row r="674" spans="7:7" ht="12.75" x14ac:dyDescent="0.2">
      <c r="G674" s="138"/>
    </row>
    <row r="675" spans="7:7" ht="12.75" x14ac:dyDescent="0.2">
      <c r="G675" s="138"/>
    </row>
    <row r="676" spans="7:7" ht="12.75" x14ac:dyDescent="0.2">
      <c r="G676" s="138"/>
    </row>
    <row r="677" spans="7:7" ht="12.75" x14ac:dyDescent="0.2">
      <c r="G677" s="138"/>
    </row>
    <row r="678" spans="7:7" ht="12.75" x14ac:dyDescent="0.2">
      <c r="G678" s="138"/>
    </row>
    <row r="679" spans="7:7" ht="12.75" x14ac:dyDescent="0.2">
      <c r="G679" s="138"/>
    </row>
    <row r="680" spans="7:7" ht="12.75" x14ac:dyDescent="0.2">
      <c r="G680" s="138"/>
    </row>
    <row r="681" spans="7:7" ht="12.75" x14ac:dyDescent="0.2">
      <c r="G681" s="138"/>
    </row>
    <row r="682" spans="7:7" ht="12.75" x14ac:dyDescent="0.2">
      <c r="G682" s="138"/>
    </row>
    <row r="683" spans="7:7" ht="12.75" x14ac:dyDescent="0.2">
      <c r="G683" s="138"/>
    </row>
    <row r="684" spans="7:7" ht="12.75" x14ac:dyDescent="0.2">
      <c r="G684" s="138"/>
    </row>
    <row r="685" spans="7:7" ht="12.75" x14ac:dyDescent="0.2">
      <c r="G685" s="138"/>
    </row>
    <row r="686" spans="7:7" ht="12.75" x14ac:dyDescent="0.2">
      <c r="G686" s="138"/>
    </row>
    <row r="687" spans="7:7" ht="12.75" x14ac:dyDescent="0.2">
      <c r="G687" s="138"/>
    </row>
    <row r="688" spans="7:7" ht="12.75" x14ac:dyDescent="0.2">
      <c r="G688" s="138"/>
    </row>
    <row r="689" spans="7:7" ht="12.75" x14ac:dyDescent="0.2">
      <c r="G689" s="138"/>
    </row>
    <row r="690" spans="7:7" ht="12.75" x14ac:dyDescent="0.2">
      <c r="G690" s="138"/>
    </row>
    <row r="691" spans="7:7" ht="12.75" x14ac:dyDescent="0.2">
      <c r="G691" s="138"/>
    </row>
    <row r="692" spans="7:7" ht="12.75" x14ac:dyDescent="0.2">
      <c r="G692" s="138"/>
    </row>
    <row r="693" spans="7:7" ht="12.75" x14ac:dyDescent="0.2">
      <c r="G693" s="138"/>
    </row>
    <row r="694" spans="7:7" ht="12.75" x14ac:dyDescent="0.2">
      <c r="G694" s="138"/>
    </row>
    <row r="695" spans="7:7" ht="12.75" x14ac:dyDescent="0.2">
      <c r="G695" s="138"/>
    </row>
    <row r="696" spans="7:7" ht="12.75" x14ac:dyDescent="0.2">
      <c r="G696" s="138"/>
    </row>
    <row r="697" spans="7:7" ht="12.75" x14ac:dyDescent="0.2">
      <c r="G697" s="138"/>
    </row>
    <row r="698" spans="7:7" ht="12.75" x14ac:dyDescent="0.2">
      <c r="G698" s="138"/>
    </row>
    <row r="699" spans="7:7" ht="12.75" x14ac:dyDescent="0.2">
      <c r="G699" s="138"/>
    </row>
    <row r="700" spans="7:7" ht="12.75" x14ac:dyDescent="0.2">
      <c r="G700" s="138"/>
    </row>
    <row r="701" spans="7:7" ht="12.75" x14ac:dyDescent="0.2">
      <c r="G701" s="138"/>
    </row>
    <row r="702" spans="7:7" ht="12.75" x14ac:dyDescent="0.2">
      <c r="G702" s="138"/>
    </row>
    <row r="703" spans="7:7" ht="12.75" x14ac:dyDescent="0.2">
      <c r="G703" s="138"/>
    </row>
    <row r="704" spans="7:7" ht="12.75" x14ac:dyDescent="0.2">
      <c r="G704" s="138"/>
    </row>
    <row r="705" spans="7:7" ht="12.75" x14ac:dyDescent="0.2">
      <c r="G705" s="138"/>
    </row>
    <row r="706" spans="7:7" ht="12.75" x14ac:dyDescent="0.2">
      <c r="G706" s="138"/>
    </row>
    <row r="707" spans="7:7" ht="12.75" x14ac:dyDescent="0.2">
      <c r="G707" s="138"/>
    </row>
    <row r="708" spans="7:7" ht="12.75" x14ac:dyDescent="0.2">
      <c r="G708" s="138"/>
    </row>
    <row r="709" spans="7:7" ht="12.75" x14ac:dyDescent="0.2">
      <c r="G709" s="138"/>
    </row>
    <row r="710" spans="7:7" ht="12.75" x14ac:dyDescent="0.2">
      <c r="G710" s="138"/>
    </row>
    <row r="711" spans="7:7" ht="12.75" x14ac:dyDescent="0.2">
      <c r="G711" s="138"/>
    </row>
    <row r="712" spans="7:7" ht="12.75" x14ac:dyDescent="0.2">
      <c r="G712" s="138"/>
    </row>
    <row r="713" spans="7:7" ht="12.75" x14ac:dyDescent="0.2">
      <c r="G713" s="138"/>
    </row>
    <row r="714" spans="7:7" ht="12.75" x14ac:dyDescent="0.2">
      <c r="G714" s="138"/>
    </row>
    <row r="715" spans="7:7" ht="12.75" x14ac:dyDescent="0.2">
      <c r="G715" s="138"/>
    </row>
    <row r="716" spans="7:7" ht="12.75" x14ac:dyDescent="0.2">
      <c r="G716" s="138"/>
    </row>
    <row r="717" spans="7:7" ht="12.75" x14ac:dyDescent="0.2">
      <c r="G717" s="138"/>
    </row>
    <row r="718" spans="7:7" ht="12.75" x14ac:dyDescent="0.2">
      <c r="G718" s="138"/>
    </row>
    <row r="719" spans="7:7" ht="12.75" x14ac:dyDescent="0.2">
      <c r="G719" s="138"/>
    </row>
    <row r="720" spans="7:7" ht="12.75" x14ac:dyDescent="0.2">
      <c r="G720" s="138"/>
    </row>
    <row r="721" spans="7:7" ht="12.75" x14ac:dyDescent="0.2">
      <c r="G721" s="138"/>
    </row>
    <row r="722" spans="7:7" ht="12.75" x14ac:dyDescent="0.2">
      <c r="G722" s="138"/>
    </row>
    <row r="723" spans="7:7" ht="12.75" x14ac:dyDescent="0.2">
      <c r="G723" s="138"/>
    </row>
    <row r="724" spans="7:7" ht="12.75" x14ac:dyDescent="0.2">
      <c r="G724" s="138"/>
    </row>
    <row r="725" spans="7:7" ht="12.75" x14ac:dyDescent="0.2">
      <c r="G725" s="138"/>
    </row>
    <row r="726" spans="7:7" ht="12.75" x14ac:dyDescent="0.2">
      <c r="G726" s="138"/>
    </row>
    <row r="727" spans="7:7" ht="12.75" x14ac:dyDescent="0.2">
      <c r="G727" s="138"/>
    </row>
    <row r="728" spans="7:7" ht="12.75" x14ac:dyDescent="0.2">
      <c r="G728" s="138"/>
    </row>
    <row r="729" spans="7:7" ht="12.75" x14ac:dyDescent="0.2">
      <c r="G729" s="138"/>
    </row>
    <row r="730" spans="7:7" ht="12.75" x14ac:dyDescent="0.2">
      <c r="G730" s="138"/>
    </row>
    <row r="731" spans="7:7" ht="12.75" x14ac:dyDescent="0.2">
      <c r="G731" s="138"/>
    </row>
    <row r="732" spans="7:7" ht="12.75" x14ac:dyDescent="0.2">
      <c r="G732" s="138"/>
    </row>
    <row r="733" spans="7:7" ht="12.75" x14ac:dyDescent="0.2">
      <c r="G733" s="138"/>
    </row>
    <row r="734" spans="7:7" ht="12.75" x14ac:dyDescent="0.2">
      <c r="G734" s="138"/>
    </row>
    <row r="735" spans="7:7" ht="12.75" x14ac:dyDescent="0.2">
      <c r="G735" s="138"/>
    </row>
    <row r="736" spans="7:7" ht="12.75" x14ac:dyDescent="0.2">
      <c r="G736" s="138"/>
    </row>
    <row r="737" spans="7:7" ht="12.75" x14ac:dyDescent="0.2">
      <c r="G737" s="138"/>
    </row>
    <row r="738" spans="7:7" ht="12.75" x14ac:dyDescent="0.2">
      <c r="G738" s="138"/>
    </row>
    <row r="739" spans="7:7" ht="12.75" x14ac:dyDescent="0.2">
      <c r="G739" s="138"/>
    </row>
    <row r="740" spans="7:7" ht="12.75" x14ac:dyDescent="0.2">
      <c r="G740" s="138"/>
    </row>
    <row r="741" spans="7:7" ht="12.75" x14ac:dyDescent="0.2">
      <c r="G741" s="138"/>
    </row>
    <row r="742" spans="7:7" ht="12.75" x14ac:dyDescent="0.2">
      <c r="G742" s="138"/>
    </row>
    <row r="743" spans="7:7" ht="12.75" x14ac:dyDescent="0.2">
      <c r="G743" s="138"/>
    </row>
    <row r="744" spans="7:7" ht="12.75" x14ac:dyDescent="0.2">
      <c r="G744" s="138"/>
    </row>
    <row r="745" spans="7:7" ht="12.75" x14ac:dyDescent="0.2">
      <c r="G745" s="138"/>
    </row>
    <row r="746" spans="7:7" ht="12.75" x14ac:dyDescent="0.2">
      <c r="G746" s="138"/>
    </row>
    <row r="747" spans="7:7" ht="12.75" x14ac:dyDescent="0.2">
      <c r="G747" s="138"/>
    </row>
    <row r="748" spans="7:7" ht="12.75" x14ac:dyDescent="0.2">
      <c r="G748" s="138"/>
    </row>
    <row r="749" spans="7:7" ht="12.75" x14ac:dyDescent="0.2">
      <c r="G749" s="138"/>
    </row>
    <row r="750" spans="7:7" ht="12.75" x14ac:dyDescent="0.2">
      <c r="G750" s="138"/>
    </row>
    <row r="751" spans="7:7" ht="12.75" x14ac:dyDescent="0.2">
      <c r="G751" s="138"/>
    </row>
    <row r="752" spans="7:7" ht="12.75" x14ac:dyDescent="0.2">
      <c r="G752" s="138"/>
    </row>
    <row r="753" spans="7:7" ht="12.75" x14ac:dyDescent="0.2">
      <c r="G753" s="138"/>
    </row>
    <row r="754" spans="7:7" ht="12.75" x14ac:dyDescent="0.2">
      <c r="G754" s="138"/>
    </row>
    <row r="755" spans="7:7" ht="12.75" x14ac:dyDescent="0.2">
      <c r="G755" s="138"/>
    </row>
    <row r="756" spans="7:7" ht="12.75" x14ac:dyDescent="0.2">
      <c r="G756" s="138"/>
    </row>
    <row r="757" spans="7:7" ht="12.75" x14ac:dyDescent="0.2">
      <c r="G757" s="138"/>
    </row>
    <row r="758" spans="7:7" ht="12.75" x14ac:dyDescent="0.2">
      <c r="G758" s="138"/>
    </row>
    <row r="759" spans="7:7" ht="12.75" x14ac:dyDescent="0.2">
      <c r="G759" s="138"/>
    </row>
    <row r="760" spans="7:7" ht="12.75" x14ac:dyDescent="0.2">
      <c r="G760" s="138"/>
    </row>
    <row r="761" spans="7:7" ht="12.75" x14ac:dyDescent="0.2">
      <c r="G761" s="138"/>
    </row>
    <row r="762" spans="7:7" ht="12.75" x14ac:dyDescent="0.2">
      <c r="G762" s="138"/>
    </row>
    <row r="763" spans="7:7" ht="12.75" x14ac:dyDescent="0.2">
      <c r="G763" s="138"/>
    </row>
    <row r="764" spans="7:7" ht="12.75" x14ac:dyDescent="0.2">
      <c r="G764" s="138"/>
    </row>
    <row r="765" spans="7:7" ht="12.75" x14ac:dyDescent="0.2">
      <c r="G765" s="138"/>
    </row>
    <row r="766" spans="7:7" ht="12.75" x14ac:dyDescent="0.2">
      <c r="G766" s="138"/>
    </row>
    <row r="767" spans="7:7" ht="12.75" x14ac:dyDescent="0.2">
      <c r="G767" s="138"/>
    </row>
    <row r="768" spans="7:7" ht="12.75" x14ac:dyDescent="0.2">
      <c r="G768" s="138"/>
    </row>
    <row r="769" spans="7:7" ht="12.75" x14ac:dyDescent="0.2">
      <c r="G769" s="138"/>
    </row>
    <row r="770" spans="7:7" ht="12.75" x14ac:dyDescent="0.2">
      <c r="G770" s="138"/>
    </row>
    <row r="771" spans="7:7" ht="12.75" x14ac:dyDescent="0.2">
      <c r="G771" s="138"/>
    </row>
    <row r="772" spans="7:7" ht="12.75" x14ac:dyDescent="0.2">
      <c r="G772" s="138"/>
    </row>
    <row r="773" spans="7:7" ht="12.75" x14ac:dyDescent="0.2">
      <c r="G773" s="138"/>
    </row>
    <row r="774" spans="7:7" ht="12.75" x14ac:dyDescent="0.2">
      <c r="G774" s="138"/>
    </row>
    <row r="775" spans="7:7" ht="12.75" x14ac:dyDescent="0.2">
      <c r="G775" s="138"/>
    </row>
    <row r="776" spans="7:7" ht="12.75" x14ac:dyDescent="0.2">
      <c r="G776" s="138"/>
    </row>
    <row r="777" spans="7:7" ht="12.75" x14ac:dyDescent="0.2">
      <c r="G777" s="138"/>
    </row>
    <row r="778" spans="7:7" ht="12.75" x14ac:dyDescent="0.2">
      <c r="G778" s="138"/>
    </row>
    <row r="779" spans="7:7" ht="12.75" x14ac:dyDescent="0.2">
      <c r="G779" s="138"/>
    </row>
    <row r="780" spans="7:7" ht="12.75" x14ac:dyDescent="0.2">
      <c r="G780" s="138"/>
    </row>
    <row r="781" spans="7:7" ht="12.75" x14ac:dyDescent="0.2">
      <c r="G781" s="138"/>
    </row>
    <row r="782" spans="7:7" ht="12.75" x14ac:dyDescent="0.2">
      <c r="G782" s="138"/>
    </row>
    <row r="783" spans="7:7" ht="12.75" x14ac:dyDescent="0.2">
      <c r="G783" s="138"/>
    </row>
    <row r="784" spans="7:7" ht="12.75" x14ac:dyDescent="0.2">
      <c r="G784" s="138"/>
    </row>
    <row r="785" spans="7:7" ht="12.75" x14ac:dyDescent="0.2">
      <c r="G785" s="138"/>
    </row>
    <row r="786" spans="7:7" ht="12.75" x14ac:dyDescent="0.2">
      <c r="G786" s="138"/>
    </row>
    <row r="787" spans="7:7" ht="12.75" x14ac:dyDescent="0.2">
      <c r="G787" s="138"/>
    </row>
    <row r="788" spans="7:7" ht="12.75" x14ac:dyDescent="0.2">
      <c r="G788" s="138"/>
    </row>
    <row r="789" spans="7:7" ht="12.75" x14ac:dyDescent="0.2">
      <c r="G789" s="138"/>
    </row>
    <row r="790" spans="7:7" ht="12.75" x14ac:dyDescent="0.2">
      <c r="G790" s="138"/>
    </row>
    <row r="791" spans="7:7" ht="12.75" x14ac:dyDescent="0.2">
      <c r="G791" s="138"/>
    </row>
    <row r="792" spans="7:7" ht="12.75" x14ac:dyDescent="0.2">
      <c r="G792" s="138"/>
    </row>
    <row r="793" spans="7:7" ht="12.75" x14ac:dyDescent="0.2">
      <c r="G793" s="138"/>
    </row>
    <row r="794" spans="7:7" ht="12.75" x14ac:dyDescent="0.2">
      <c r="G794" s="138"/>
    </row>
    <row r="795" spans="7:7" ht="12.75" x14ac:dyDescent="0.2">
      <c r="G795" s="138"/>
    </row>
    <row r="796" spans="7:7" ht="12.75" x14ac:dyDescent="0.2">
      <c r="G796" s="138"/>
    </row>
    <row r="797" spans="7:7" ht="12.75" x14ac:dyDescent="0.2">
      <c r="G797" s="138"/>
    </row>
    <row r="798" spans="7:7" ht="12.75" x14ac:dyDescent="0.2">
      <c r="G798" s="138"/>
    </row>
    <row r="799" spans="7:7" ht="12.75" x14ac:dyDescent="0.2">
      <c r="G799" s="138"/>
    </row>
    <row r="800" spans="7:7" ht="12.75" x14ac:dyDescent="0.2">
      <c r="G800" s="138"/>
    </row>
    <row r="801" spans="7:7" ht="12.75" x14ac:dyDescent="0.2">
      <c r="G801" s="138"/>
    </row>
    <row r="802" spans="7:7" ht="12.75" x14ac:dyDescent="0.2">
      <c r="G802" s="138"/>
    </row>
    <row r="803" spans="7:7" ht="12.75" x14ac:dyDescent="0.2">
      <c r="G803" s="138"/>
    </row>
    <row r="804" spans="7:7" ht="12.75" x14ac:dyDescent="0.2">
      <c r="G804" s="138"/>
    </row>
    <row r="805" spans="7:7" ht="12.75" x14ac:dyDescent="0.2">
      <c r="G805" s="138"/>
    </row>
    <row r="806" spans="7:7" ht="12.75" x14ac:dyDescent="0.2">
      <c r="G806" s="138"/>
    </row>
    <row r="807" spans="7:7" ht="12.75" x14ac:dyDescent="0.2">
      <c r="G807" s="138"/>
    </row>
    <row r="808" spans="7:7" ht="12.75" x14ac:dyDescent="0.2">
      <c r="G808" s="138"/>
    </row>
    <row r="809" spans="7:7" ht="12.75" x14ac:dyDescent="0.2">
      <c r="G809" s="138"/>
    </row>
    <row r="810" spans="7:7" ht="12.75" x14ac:dyDescent="0.2">
      <c r="G810" s="138"/>
    </row>
    <row r="811" spans="7:7" ht="12.75" x14ac:dyDescent="0.2">
      <c r="G811" s="138"/>
    </row>
    <row r="812" spans="7:7" ht="12.75" x14ac:dyDescent="0.2">
      <c r="G812" s="138"/>
    </row>
    <row r="813" spans="7:7" ht="12.75" x14ac:dyDescent="0.2">
      <c r="G813" s="138"/>
    </row>
    <row r="814" spans="7:7" ht="12.75" x14ac:dyDescent="0.2">
      <c r="G814" s="138"/>
    </row>
    <row r="815" spans="7:7" ht="12.75" x14ac:dyDescent="0.2">
      <c r="G815" s="138"/>
    </row>
    <row r="816" spans="7:7" ht="12.75" x14ac:dyDescent="0.2">
      <c r="G816" s="138"/>
    </row>
    <row r="817" spans="7:7" ht="12.75" x14ac:dyDescent="0.2">
      <c r="G817" s="138"/>
    </row>
    <row r="818" spans="7:7" ht="12.75" x14ac:dyDescent="0.2">
      <c r="G818" s="138"/>
    </row>
    <row r="819" spans="7:7" ht="12.75" x14ac:dyDescent="0.2">
      <c r="G819" s="138"/>
    </row>
    <row r="820" spans="7:7" ht="12.75" x14ac:dyDescent="0.2">
      <c r="G820" s="138"/>
    </row>
    <row r="821" spans="7:7" ht="12.75" x14ac:dyDescent="0.2">
      <c r="G821" s="138"/>
    </row>
    <row r="822" spans="7:7" ht="12.75" x14ac:dyDescent="0.2">
      <c r="G822" s="138"/>
    </row>
    <row r="823" spans="7:7" ht="12.75" x14ac:dyDescent="0.2">
      <c r="G823" s="138"/>
    </row>
    <row r="824" spans="7:7" ht="12.75" x14ac:dyDescent="0.2">
      <c r="G824" s="138"/>
    </row>
    <row r="825" spans="7:7" ht="12.75" x14ac:dyDescent="0.2">
      <c r="G825" s="138"/>
    </row>
    <row r="826" spans="7:7" ht="12.75" x14ac:dyDescent="0.2">
      <c r="G826" s="138"/>
    </row>
    <row r="827" spans="7:7" ht="12.75" x14ac:dyDescent="0.2">
      <c r="G827" s="138"/>
    </row>
    <row r="828" spans="7:7" ht="12.75" x14ac:dyDescent="0.2">
      <c r="G828" s="138"/>
    </row>
    <row r="829" spans="7:7" ht="12.75" x14ac:dyDescent="0.2">
      <c r="G829" s="138"/>
    </row>
    <row r="830" spans="7:7" ht="12.75" x14ac:dyDescent="0.2">
      <c r="G830" s="138"/>
    </row>
    <row r="831" spans="7:7" ht="12.75" x14ac:dyDescent="0.2">
      <c r="G831" s="138"/>
    </row>
    <row r="832" spans="7:7" ht="12.75" x14ac:dyDescent="0.2">
      <c r="G832" s="138"/>
    </row>
    <row r="833" spans="7:7" ht="12.75" x14ac:dyDescent="0.2">
      <c r="G833" s="138"/>
    </row>
    <row r="834" spans="7:7" ht="12.75" x14ac:dyDescent="0.2">
      <c r="G834" s="138"/>
    </row>
    <row r="835" spans="7:7" ht="12.75" x14ac:dyDescent="0.2">
      <c r="G835" s="138"/>
    </row>
    <row r="836" spans="7:7" ht="12.75" x14ac:dyDescent="0.2">
      <c r="G836" s="138"/>
    </row>
    <row r="837" spans="7:7" ht="12.75" x14ac:dyDescent="0.2">
      <c r="G837" s="138"/>
    </row>
    <row r="838" spans="7:7" ht="12.75" x14ac:dyDescent="0.2">
      <c r="G838" s="138"/>
    </row>
    <row r="839" spans="7:7" ht="12.75" x14ac:dyDescent="0.2">
      <c r="G839" s="138"/>
    </row>
    <row r="840" spans="7:7" ht="12.75" x14ac:dyDescent="0.2">
      <c r="G840" s="138"/>
    </row>
    <row r="841" spans="7:7" ht="12.75" x14ac:dyDescent="0.2">
      <c r="G841" s="138"/>
    </row>
    <row r="842" spans="7:7" ht="12.75" x14ac:dyDescent="0.2">
      <c r="G842" s="138"/>
    </row>
    <row r="843" spans="7:7" ht="12.75" x14ac:dyDescent="0.2">
      <c r="G843" s="138"/>
    </row>
    <row r="844" spans="7:7" ht="12.75" x14ac:dyDescent="0.2">
      <c r="G844" s="138"/>
    </row>
    <row r="845" spans="7:7" ht="12.75" x14ac:dyDescent="0.2">
      <c r="G845" s="138"/>
    </row>
    <row r="846" spans="7:7" ht="12.75" x14ac:dyDescent="0.2">
      <c r="G846" s="138"/>
    </row>
    <row r="847" spans="7:7" ht="12.75" x14ac:dyDescent="0.2">
      <c r="G847" s="138"/>
    </row>
    <row r="848" spans="7:7" ht="12.75" x14ac:dyDescent="0.2">
      <c r="G848" s="138"/>
    </row>
    <row r="849" spans="7:7" ht="12.75" x14ac:dyDescent="0.2">
      <c r="G849" s="138"/>
    </row>
    <row r="850" spans="7:7" ht="12.75" x14ac:dyDescent="0.2">
      <c r="G850" s="138"/>
    </row>
    <row r="851" spans="7:7" ht="12.75" x14ac:dyDescent="0.2">
      <c r="G851" s="138"/>
    </row>
    <row r="852" spans="7:7" ht="12.75" x14ac:dyDescent="0.2">
      <c r="G852" s="138"/>
    </row>
    <row r="853" spans="7:7" ht="12.75" x14ac:dyDescent="0.2">
      <c r="G853" s="138"/>
    </row>
    <row r="854" spans="7:7" ht="12.75" x14ac:dyDescent="0.2">
      <c r="G854" s="138"/>
    </row>
    <row r="855" spans="7:7" ht="12.75" x14ac:dyDescent="0.2">
      <c r="G855" s="138"/>
    </row>
    <row r="856" spans="7:7" ht="12.75" x14ac:dyDescent="0.2">
      <c r="G856" s="138"/>
    </row>
    <row r="857" spans="7:7" ht="12.75" x14ac:dyDescent="0.2">
      <c r="G857" s="138"/>
    </row>
    <row r="858" spans="7:7" ht="12.75" x14ac:dyDescent="0.2">
      <c r="G858" s="138"/>
    </row>
    <row r="859" spans="7:7" ht="12.75" x14ac:dyDescent="0.2">
      <c r="G859" s="138"/>
    </row>
    <row r="860" spans="7:7" ht="12.75" x14ac:dyDescent="0.2">
      <c r="G860" s="138"/>
    </row>
    <row r="861" spans="7:7" ht="12.75" x14ac:dyDescent="0.2">
      <c r="G861" s="138"/>
    </row>
    <row r="862" spans="7:7" ht="12.75" x14ac:dyDescent="0.2">
      <c r="G862" s="138"/>
    </row>
    <row r="863" spans="7:7" ht="12.75" x14ac:dyDescent="0.2">
      <c r="G863" s="138"/>
    </row>
    <row r="864" spans="7:7" ht="12.75" x14ac:dyDescent="0.2">
      <c r="G864" s="138"/>
    </row>
    <row r="865" spans="7:7" ht="12.75" x14ac:dyDescent="0.2">
      <c r="G865" s="138"/>
    </row>
    <row r="866" spans="7:7" ht="12.75" x14ac:dyDescent="0.2">
      <c r="G866" s="138"/>
    </row>
    <row r="867" spans="7:7" ht="12.75" x14ac:dyDescent="0.2">
      <c r="G867" s="138"/>
    </row>
    <row r="868" spans="7:7" ht="12.75" x14ac:dyDescent="0.2">
      <c r="G868" s="138"/>
    </row>
    <row r="869" spans="7:7" ht="12.75" x14ac:dyDescent="0.2">
      <c r="G869" s="138"/>
    </row>
    <row r="870" spans="7:7" ht="12.75" x14ac:dyDescent="0.2">
      <c r="G870" s="138"/>
    </row>
    <row r="871" spans="7:7" ht="12.75" x14ac:dyDescent="0.2">
      <c r="G871" s="138"/>
    </row>
    <row r="872" spans="7:7" ht="12.75" x14ac:dyDescent="0.2">
      <c r="G872" s="138"/>
    </row>
    <row r="873" spans="7:7" ht="12.75" x14ac:dyDescent="0.2">
      <c r="G873" s="138"/>
    </row>
    <row r="874" spans="7:7" ht="12.75" x14ac:dyDescent="0.2">
      <c r="G874" s="138"/>
    </row>
    <row r="875" spans="7:7" ht="12.75" x14ac:dyDescent="0.2">
      <c r="G875" s="138"/>
    </row>
    <row r="876" spans="7:7" ht="12.75" x14ac:dyDescent="0.2">
      <c r="G876" s="138"/>
    </row>
    <row r="877" spans="7:7" ht="12.75" x14ac:dyDescent="0.2">
      <c r="G877" s="138"/>
    </row>
    <row r="878" spans="7:7" ht="12.75" x14ac:dyDescent="0.2">
      <c r="G878" s="138"/>
    </row>
    <row r="879" spans="7:7" ht="12.75" x14ac:dyDescent="0.2">
      <c r="G879" s="138"/>
    </row>
    <row r="880" spans="7:7" ht="12.75" x14ac:dyDescent="0.2">
      <c r="G880" s="138"/>
    </row>
    <row r="881" spans="7:7" ht="12.75" x14ac:dyDescent="0.2">
      <c r="G881" s="138"/>
    </row>
    <row r="882" spans="7:7" ht="12.75" x14ac:dyDescent="0.2">
      <c r="G882" s="138"/>
    </row>
    <row r="883" spans="7:7" ht="12.75" x14ac:dyDescent="0.2">
      <c r="G883" s="138"/>
    </row>
    <row r="884" spans="7:7" ht="12.75" x14ac:dyDescent="0.2">
      <c r="G884" s="138"/>
    </row>
    <row r="885" spans="7:7" ht="12.75" x14ac:dyDescent="0.2">
      <c r="G885" s="138"/>
    </row>
    <row r="886" spans="7:7" ht="12.75" x14ac:dyDescent="0.2">
      <c r="G886" s="138"/>
    </row>
    <row r="887" spans="7:7" ht="12.75" x14ac:dyDescent="0.2">
      <c r="G887" s="138"/>
    </row>
    <row r="888" spans="7:7" ht="12.75" x14ac:dyDescent="0.2">
      <c r="G888" s="138"/>
    </row>
    <row r="889" spans="7:7" ht="12.75" x14ac:dyDescent="0.2">
      <c r="G889" s="138"/>
    </row>
    <row r="890" spans="7:7" ht="12.75" x14ac:dyDescent="0.2">
      <c r="G890" s="138"/>
    </row>
    <row r="891" spans="7:7" ht="12.75" x14ac:dyDescent="0.2">
      <c r="G891" s="138"/>
    </row>
    <row r="892" spans="7:7" ht="12.75" x14ac:dyDescent="0.2">
      <c r="G892" s="138"/>
    </row>
    <row r="893" spans="7:7" ht="12.75" x14ac:dyDescent="0.2">
      <c r="G893" s="138"/>
    </row>
    <row r="894" spans="7:7" ht="12.75" x14ac:dyDescent="0.2">
      <c r="G894" s="138"/>
    </row>
    <row r="895" spans="7:7" ht="12.75" x14ac:dyDescent="0.2">
      <c r="G895" s="138"/>
    </row>
    <row r="896" spans="7:7" ht="12.75" x14ac:dyDescent="0.2">
      <c r="G896" s="138"/>
    </row>
    <row r="897" spans="7:7" ht="12.75" x14ac:dyDescent="0.2">
      <c r="G897" s="138"/>
    </row>
    <row r="898" spans="7:7" ht="12.75" x14ac:dyDescent="0.2">
      <c r="G898" s="138"/>
    </row>
    <row r="899" spans="7:7" ht="12.75" x14ac:dyDescent="0.2">
      <c r="G899" s="138"/>
    </row>
    <row r="900" spans="7:7" ht="12.75" x14ac:dyDescent="0.2">
      <c r="G900" s="138"/>
    </row>
    <row r="901" spans="7:7" ht="12.75" x14ac:dyDescent="0.2">
      <c r="G901" s="138"/>
    </row>
    <row r="902" spans="7:7" ht="12.75" x14ac:dyDescent="0.2">
      <c r="G902" s="138"/>
    </row>
    <row r="903" spans="7:7" ht="12.75" x14ac:dyDescent="0.2">
      <c r="G903" s="138"/>
    </row>
    <row r="904" spans="7:7" ht="12.75" x14ac:dyDescent="0.2">
      <c r="G904" s="138"/>
    </row>
    <row r="905" spans="7:7" ht="12.75" x14ac:dyDescent="0.2">
      <c r="G905" s="138"/>
    </row>
    <row r="906" spans="7:7" ht="12.75" x14ac:dyDescent="0.2">
      <c r="G906" s="138"/>
    </row>
    <row r="907" spans="7:7" ht="12.75" x14ac:dyDescent="0.2">
      <c r="G907" s="138"/>
    </row>
    <row r="908" spans="7:7" ht="12.75" x14ac:dyDescent="0.2">
      <c r="G908" s="138"/>
    </row>
    <row r="909" spans="7:7" ht="12.75" x14ac:dyDescent="0.2">
      <c r="G909" s="138"/>
    </row>
    <row r="910" spans="7:7" ht="12.75" x14ac:dyDescent="0.2">
      <c r="G910" s="138"/>
    </row>
    <row r="911" spans="7:7" ht="12.75" x14ac:dyDescent="0.2">
      <c r="G911" s="138"/>
    </row>
    <row r="912" spans="7:7" ht="12.75" x14ac:dyDescent="0.2">
      <c r="G912" s="138"/>
    </row>
    <row r="913" spans="7:7" ht="12.75" x14ac:dyDescent="0.2">
      <c r="G913" s="138"/>
    </row>
    <row r="914" spans="7:7" ht="12.75" x14ac:dyDescent="0.2">
      <c r="G914" s="138"/>
    </row>
    <row r="915" spans="7:7" ht="12.75" x14ac:dyDescent="0.2">
      <c r="G915" s="138"/>
    </row>
    <row r="916" spans="7:7" ht="12.75" x14ac:dyDescent="0.2">
      <c r="G916" s="138"/>
    </row>
    <row r="917" spans="7:7" ht="12.75" x14ac:dyDescent="0.2">
      <c r="G917" s="138"/>
    </row>
    <row r="918" spans="7:7" ht="12.75" x14ac:dyDescent="0.2">
      <c r="G918" s="138"/>
    </row>
    <row r="919" spans="7:7" ht="12.75" x14ac:dyDescent="0.2">
      <c r="G919" s="138"/>
    </row>
    <row r="920" spans="7:7" ht="12.75" x14ac:dyDescent="0.2">
      <c r="G920" s="138"/>
    </row>
    <row r="921" spans="7:7" ht="12.75" x14ac:dyDescent="0.2">
      <c r="G921" s="138"/>
    </row>
    <row r="922" spans="7:7" ht="12.75" x14ac:dyDescent="0.2">
      <c r="G922" s="138"/>
    </row>
    <row r="923" spans="7:7" ht="12.75" x14ac:dyDescent="0.2">
      <c r="G923" s="138"/>
    </row>
    <row r="924" spans="7:7" ht="12.75" x14ac:dyDescent="0.2">
      <c r="G924" s="138"/>
    </row>
    <row r="925" spans="7:7" ht="12.75" x14ac:dyDescent="0.2">
      <c r="G925" s="138"/>
    </row>
    <row r="926" spans="7:7" ht="12.75" x14ac:dyDescent="0.2">
      <c r="G926" s="138"/>
    </row>
    <row r="927" spans="7:7" ht="12.75" x14ac:dyDescent="0.2">
      <c r="G927" s="138"/>
    </row>
    <row r="928" spans="7:7" ht="12.75" x14ac:dyDescent="0.2">
      <c r="G928" s="138"/>
    </row>
    <row r="929" spans="7:7" ht="12.75" x14ac:dyDescent="0.2">
      <c r="G929" s="138"/>
    </row>
    <row r="930" spans="7:7" ht="12.75" x14ac:dyDescent="0.2">
      <c r="G930" s="138"/>
    </row>
    <row r="931" spans="7:7" ht="12.75" x14ac:dyDescent="0.2">
      <c r="G931" s="138"/>
    </row>
    <row r="932" spans="7:7" ht="12.75" x14ac:dyDescent="0.2">
      <c r="G932" s="138"/>
    </row>
    <row r="933" spans="7:7" ht="12.75" x14ac:dyDescent="0.2">
      <c r="G933" s="138"/>
    </row>
    <row r="934" spans="7:7" ht="12.75" x14ac:dyDescent="0.2">
      <c r="G934" s="138"/>
    </row>
    <row r="935" spans="7:7" ht="12.75" x14ac:dyDescent="0.2">
      <c r="G935" s="138"/>
    </row>
    <row r="936" spans="7:7" ht="12.75" x14ac:dyDescent="0.2">
      <c r="G936" s="138"/>
    </row>
    <row r="937" spans="7:7" ht="12.75" x14ac:dyDescent="0.2">
      <c r="G937" s="138"/>
    </row>
    <row r="938" spans="7:7" ht="12.75" x14ac:dyDescent="0.2">
      <c r="G938" s="138"/>
    </row>
    <row r="939" spans="7:7" ht="12.75" x14ac:dyDescent="0.2">
      <c r="G939" s="138"/>
    </row>
    <row r="940" spans="7:7" ht="12.75" x14ac:dyDescent="0.2">
      <c r="G940" s="138"/>
    </row>
    <row r="941" spans="7:7" ht="12.75" x14ac:dyDescent="0.2">
      <c r="G941" s="138"/>
    </row>
    <row r="942" spans="7:7" ht="12.75" x14ac:dyDescent="0.2">
      <c r="G942" s="138"/>
    </row>
    <row r="943" spans="7:7" ht="12.75" x14ac:dyDescent="0.2">
      <c r="G943" s="138"/>
    </row>
    <row r="944" spans="7:7" ht="12.75" x14ac:dyDescent="0.2">
      <c r="G944" s="138"/>
    </row>
    <row r="945" spans="7:7" ht="12.75" x14ac:dyDescent="0.2">
      <c r="G945" s="138"/>
    </row>
    <row r="946" spans="7:7" ht="12.75" x14ac:dyDescent="0.2">
      <c r="G946" s="138"/>
    </row>
    <row r="947" spans="7:7" ht="12.75" x14ac:dyDescent="0.2">
      <c r="G947" s="138"/>
    </row>
    <row r="948" spans="7:7" ht="12.75" x14ac:dyDescent="0.2">
      <c r="G948" s="138"/>
    </row>
    <row r="949" spans="7:7" ht="12.75" x14ac:dyDescent="0.2">
      <c r="G949" s="138"/>
    </row>
    <row r="950" spans="7:7" ht="12.75" x14ac:dyDescent="0.2">
      <c r="G950" s="138"/>
    </row>
    <row r="951" spans="7:7" ht="12.75" x14ac:dyDescent="0.2">
      <c r="G951" s="138"/>
    </row>
    <row r="952" spans="7:7" ht="12.75" x14ac:dyDescent="0.2">
      <c r="G952" s="138"/>
    </row>
    <row r="953" spans="7:7" ht="12.75" x14ac:dyDescent="0.2">
      <c r="G953" s="138"/>
    </row>
    <row r="954" spans="7:7" ht="12.75" x14ac:dyDescent="0.2">
      <c r="G954" s="138"/>
    </row>
    <row r="955" spans="7:7" ht="12.75" x14ac:dyDescent="0.2">
      <c r="G955" s="138"/>
    </row>
    <row r="956" spans="7:7" ht="12.75" x14ac:dyDescent="0.2">
      <c r="G956" s="138"/>
    </row>
    <row r="957" spans="7:7" ht="12.75" x14ac:dyDescent="0.2">
      <c r="G957" s="138"/>
    </row>
    <row r="958" spans="7:7" ht="12.75" x14ac:dyDescent="0.2">
      <c r="G958" s="138"/>
    </row>
    <row r="959" spans="7:7" ht="12.75" x14ac:dyDescent="0.2">
      <c r="G959" s="138"/>
    </row>
    <row r="960" spans="7:7" ht="12.75" x14ac:dyDescent="0.2">
      <c r="G960" s="138"/>
    </row>
    <row r="961" spans="7:7" ht="12.75" x14ac:dyDescent="0.2">
      <c r="G961" s="138"/>
    </row>
    <row r="962" spans="7:7" ht="12.75" x14ac:dyDescent="0.2">
      <c r="G962" s="138"/>
    </row>
    <row r="963" spans="7:7" ht="12.75" x14ac:dyDescent="0.2">
      <c r="G963" s="138"/>
    </row>
    <row r="964" spans="7:7" ht="12.75" x14ac:dyDescent="0.2">
      <c r="G964" s="138"/>
    </row>
    <row r="965" spans="7:7" ht="12.75" x14ac:dyDescent="0.2">
      <c r="G965" s="138"/>
    </row>
    <row r="966" spans="7:7" ht="12.75" x14ac:dyDescent="0.2">
      <c r="G966" s="138"/>
    </row>
    <row r="967" spans="7:7" ht="12.75" x14ac:dyDescent="0.2">
      <c r="G967" s="138"/>
    </row>
    <row r="968" spans="7:7" ht="12.75" x14ac:dyDescent="0.2">
      <c r="G968" s="138"/>
    </row>
    <row r="969" spans="7:7" ht="12.75" x14ac:dyDescent="0.2">
      <c r="G969" s="138"/>
    </row>
    <row r="970" spans="7:7" ht="12.75" x14ac:dyDescent="0.2">
      <c r="G970" s="138"/>
    </row>
    <row r="971" spans="7:7" ht="12.75" x14ac:dyDescent="0.2">
      <c r="G971" s="138"/>
    </row>
    <row r="972" spans="7:7" ht="12.75" x14ac:dyDescent="0.2">
      <c r="G972" s="138"/>
    </row>
    <row r="973" spans="7:7" ht="12.75" x14ac:dyDescent="0.2">
      <c r="G973" s="138"/>
    </row>
    <row r="974" spans="7:7" ht="12.75" x14ac:dyDescent="0.2">
      <c r="G974" s="138"/>
    </row>
    <row r="975" spans="7:7" ht="12.75" x14ac:dyDescent="0.2">
      <c r="G975" s="138"/>
    </row>
    <row r="976" spans="7:7" ht="12.75" x14ac:dyDescent="0.2">
      <c r="G976" s="138"/>
    </row>
    <row r="977" spans="7:7" ht="12.75" x14ac:dyDescent="0.2">
      <c r="G977" s="138"/>
    </row>
    <row r="978" spans="7:7" ht="12.75" x14ac:dyDescent="0.2">
      <c r="G978" s="138"/>
    </row>
    <row r="979" spans="7:7" ht="12.75" x14ac:dyDescent="0.2">
      <c r="G979" s="138"/>
    </row>
    <row r="980" spans="7:7" ht="12.75" x14ac:dyDescent="0.2">
      <c r="G980" s="138"/>
    </row>
    <row r="981" spans="7:7" ht="12.75" x14ac:dyDescent="0.2">
      <c r="G981" s="138"/>
    </row>
    <row r="982" spans="7:7" ht="12.75" x14ac:dyDescent="0.2">
      <c r="G982" s="138"/>
    </row>
    <row r="983" spans="7:7" ht="12.75" x14ac:dyDescent="0.2">
      <c r="G983" s="138"/>
    </row>
    <row r="984" spans="7:7" ht="12.75" x14ac:dyDescent="0.2">
      <c r="G984" s="138"/>
    </row>
    <row r="985" spans="7:7" ht="12.75" x14ac:dyDescent="0.2">
      <c r="G985" s="138"/>
    </row>
    <row r="986" spans="7:7" ht="12.75" x14ac:dyDescent="0.2">
      <c r="G986" s="138"/>
    </row>
    <row r="987" spans="7:7" ht="12.75" x14ac:dyDescent="0.2">
      <c r="G987" s="138"/>
    </row>
    <row r="988" spans="7:7" ht="12.75" x14ac:dyDescent="0.2">
      <c r="G988" s="138"/>
    </row>
    <row r="989" spans="7:7" ht="12.75" x14ac:dyDescent="0.2">
      <c r="G989" s="138"/>
    </row>
    <row r="990" spans="7:7" ht="12.75" x14ac:dyDescent="0.2">
      <c r="G990" s="138"/>
    </row>
    <row r="991" spans="7:7" ht="12.75" x14ac:dyDescent="0.2">
      <c r="G991" s="138"/>
    </row>
    <row r="992" spans="7:7" ht="12.75" x14ac:dyDescent="0.2">
      <c r="G992" s="138"/>
    </row>
    <row r="993" spans="7:7" ht="12.75" x14ac:dyDescent="0.2">
      <c r="G993" s="138"/>
    </row>
    <row r="994" spans="7:7" ht="12.75" x14ac:dyDescent="0.2">
      <c r="G994" s="138"/>
    </row>
    <row r="995" spans="7:7" ht="12.75" x14ac:dyDescent="0.2">
      <c r="G995" s="138"/>
    </row>
    <row r="996" spans="7:7" ht="12.75" x14ac:dyDescent="0.2">
      <c r="G996" s="138"/>
    </row>
    <row r="997" spans="7:7" ht="12.75" x14ac:dyDescent="0.2">
      <c r="G997" s="138"/>
    </row>
    <row r="998" spans="7:7" ht="12.75" x14ac:dyDescent="0.2">
      <c r="G998" s="138"/>
    </row>
    <row r="999" spans="7:7" ht="12.75" x14ac:dyDescent="0.2">
      <c r="G999" s="138"/>
    </row>
    <row r="1000" spans="7:7" ht="12.75" x14ac:dyDescent="0.2">
      <c r="G1000" s="138"/>
    </row>
    <row r="1001" spans="7:7" ht="12.75" x14ac:dyDescent="0.2">
      <c r="G1001" s="138"/>
    </row>
    <row r="1002" spans="7:7" ht="12.75" x14ac:dyDescent="0.2">
      <c r="G1002" s="138"/>
    </row>
    <row r="1003" spans="7:7" ht="12.75" x14ac:dyDescent="0.2">
      <c r="G1003" s="138"/>
    </row>
    <row r="1004" spans="7:7" ht="12.75" x14ac:dyDescent="0.2">
      <c r="G1004" s="138"/>
    </row>
    <row r="1005" spans="7:7" ht="12.75" x14ac:dyDescent="0.2">
      <c r="G1005" s="138"/>
    </row>
    <row r="1006" spans="7:7" ht="12.75" x14ac:dyDescent="0.2">
      <c r="G1006" s="138"/>
    </row>
    <row r="1007" spans="7:7" ht="12.75" x14ac:dyDescent="0.2">
      <c r="G1007" s="138"/>
    </row>
  </sheetData>
  <mergeCells count="3">
    <mergeCell ref="A2:A7"/>
    <mergeCell ref="A11:A17"/>
    <mergeCell ref="A18:A22"/>
  </mergeCells>
  <conditionalFormatting sqref="D11:D22">
    <cfRule type="dataBar" priority="7">
      <dataBar>
        <cfvo type="min"/>
        <cfvo type="max"/>
        <color rgb="FF638EC6"/>
      </dataBar>
      <extLst>
        <ext xmlns:x14="http://schemas.microsoft.com/office/spreadsheetml/2009/9/main" uri="{B025F937-C7B1-47D3-B67F-A62EFF666E3E}">
          <x14:id>{0B2470CA-D7BD-4F54-BB24-62008B593BEC}</x14:id>
        </ext>
      </extLst>
    </cfRule>
  </conditionalFormatting>
  <conditionalFormatting sqref="E10">
    <cfRule type="expression" dxfId="16" priority="8">
      <formula>count</formula>
    </cfRule>
  </conditionalFormatting>
  <conditionalFormatting sqref="G11:G118">
    <cfRule type="cellIs" dxfId="15" priority="1" operator="equal">
      <formula>"Passed"</formula>
    </cfRule>
    <cfRule type="cellIs" dxfId="14" priority="2" operator="equal">
      <formula>"Not tested"</formula>
    </cfRule>
    <cfRule type="cellIs" dxfId="13" priority="3" operator="equal">
      <formula>"Failed"</formula>
    </cfRule>
    <cfRule type="cellIs" dxfId="12" priority="4" operator="equal">
      <formula>"Blocked"</formula>
    </cfRule>
  </conditionalFormatting>
  <dataValidations count="1">
    <dataValidation type="list" allowBlank="1" showErrorMessage="1" sqref="G11:G135" xr:uid="{00000000-0002-0000-0300-000000000000}">
      <formula1>"Passed,Failed,Blocked,Not tested"</formula1>
    </dataValidation>
  </dataValidations>
  <hyperlinks>
    <hyperlink ref="H22" r:id="rId1" display="0052099" xr:uid="{6A8859CB-9AD3-49D1-94C6-66CC053F6A65}"/>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B2470CA-D7BD-4F54-BB24-62008B593BEC}">
            <x14:dataBar minLength="0" maxLength="100" gradient="0">
              <x14:cfvo type="autoMin"/>
              <x14:cfvo type="autoMax"/>
              <x14:negativeFillColor rgb="FFFF0000"/>
              <x14:axisColor rgb="FF000000"/>
            </x14:dataBar>
          </x14:cfRule>
          <xm:sqref>D11:D22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002"/>
  <sheetViews>
    <sheetView workbookViewId="0">
      <selection activeCell="I15" sqref="I15"/>
    </sheetView>
  </sheetViews>
  <sheetFormatPr defaultColWidth="12.7109375" defaultRowHeight="15.75" customHeight="1" x14ac:dyDescent="0.2"/>
  <cols>
    <col min="1" max="1" width="14.28515625" customWidth="1"/>
    <col min="2" max="2" width="15.85546875" customWidth="1"/>
    <col min="3" max="3" width="32.85546875" customWidth="1"/>
    <col min="4" max="4" width="61.140625" customWidth="1"/>
    <col min="5" max="5" width="16.7109375" customWidth="1"/>
    <col min="6" max="6" width="17.7109375" customWidth="1"/>
    <col min="7" max="7" width="12.7109375" style="133"/>
  </cols>
  <sheetData>
    <row r="1" spans="1:8" ht="12.75" x14ac:dyDescent="0.2">
      <c r="G1" s="138"/>
    </row>
    <row r="2" spans="1:8" ht="15" x14ac:dyDescent="0.25">
      <c r="A2" s="375" t="s">
        <v>12</v>
      </c>
      <c r="B2" s="7" t="s">
        <v>8</v>
      </c>
      <c r="C2" s="8">
        <f>COUNTIF(G11:G22,"Passed")</f>
        <v>9</v>
      </c>
      <c r="G2" s="138"/>
    </row>
    <row r="3" spans="1:8" ht="15" x14ac:dyDescent="0.25">
      <c r="A3" s="376"/>
      <c r="B3" s="9" t="s">
        <v>9</v>
      </c>
      <c r="C3" s="8">
        <f>COUNTIF(G11:G22,"Failed")</f>
        <v>3</v>
      </c>
      <c r="G3" s="138"/>
    </row>
    <row r="4" spans="1:8" ht="15" x14ac:dyDescent="0.25">
      <c r="A4" s="376"/>
      <c r="B4" s="10" t="s">
        <v>10</v>
      </c>
      <c r="C4" s="8">
        <f>COUNTIF(G11:G22,"Blocked")</f>
        <v>0</v>
      </c>
      <c r="G4" s="138"/>
    </row>
    <row r="5" spans="1:8" ht="12.75" x14ac:dyDescent="0.2">
      <c r="A5" s="376"/>
      <c r="B5" s="11" t="s">
        <v>11</v>
      </c>
      <c r="C5" s="12">
        <f>COUNTIF(G11:G22,"Not tested")</f>
        <v>0</v>
      </c>
      <c r="G5" s="138"/>
    </row>
    <row r="6" spans="1:8" ht="15" x14ac:dyDescent="0.25">
      <c r="A6" s="376"/>
      <c r="B6" s="13" t="s">
        <v>7</v>
      </c>
      <c r="C6" s="8">
        <f>COUNTA(G11:G22)</f>
        <v>12</v>
      </c>
      <c r="G6" s="138"/>
    </row>
    <row r="7" spans="1:8" ht="12.75" x14ac:dyDescent="0.2">
      <c r="A7" s="377"/>
      <c r="B7" s="13" t="s">
        <v>6</v>
      </c>
      <c r="C7" s="14">
        <f>COUNTIF(G11:G22,"Passed")/COUNTA(G11:G22)</f>
        <v>0.75</v>
      </c>
      <c r="G7" s="138"/>
    </row>
    <row r="8" spans="1:8" ht="12.75" x14ac:dyDescent="0.2">
      <c r="G8" s="138"/>
    </row>
    <row r="9" spans="1:8" s="95" customFormat="1" ht="15" x14ac:dyDescent="0.2">
      <c r="A9" s="228"/>
      <c r="B9" s="229"/>
      <c r="C9" s="230"/>
      <c r="D9" s="231" t="s">
        <v>100</v>
      </c>
      <c r="E9" s="232"/>
      <c r="F9" s="233"/>
      <c r="G9" s="234"/>
      <c r="H9" s="235"/>
    </row>
    <row r="10" spans="1:8" s="226" customFormat="1" ht="25.5" x14ac:dyDescent="0.2">
      <c r="A10" s="219" t="s">
        <v>13</v>
      </c>
      <c r="B10" s="222" t="s">
        <v>14</v>
      </c>
      <c r="C10" s="221" t="s">
        <v>19</v>
      </c>
      <c r="D10" s="222" t="s">
        <v>15</v>
      </c>
      <c r="E10" s="217" t="s">
        <v>16</v>
      </c>
      <c r="F10" s="223" t="s">
        <v>17</v>
      </c>
      <c r="G10" s="217" t="s">
        <v>5</v>
      </c>
      <c r="H10" s="240" t="s">
        <v>18</v>
      </c>
    </row>
    <row r="11" spans="1:8" ht="72" customHeight="1" x14ac:dyDescent="0.2">
      <c r="A11" s="356" t="s">
        <v>106</v>
      </c>
      <c r="B11" s="175" t="s">
        <v>101</v>
      </c>
      <c r="C11" s="224" t="s">
        <v>102</v>
      </c>
      <c r="D11" s="280" t="s">
        <v>194</v>
      </c>
      <c r="E11" s="268" t="s">
        <v>195</v>
      </c>
      <c r="F11" s="178" t="s">
        <v>105</v>
      </c>
      <c r="G11" s="225" t="s">
        <v>8</v>
      </c>
      <c r="H11" s="244"/>
    </row>
    <row r="12" spans="1:8" ht="63.75" x14ac:dyDescent="0.2">
      <c r="A12" s="357"/>
      <c r="B12" s="172" t="s">
        <v>103</v>
      </c>
      <c r="C12" s="107" t="s">
        <v>102</v>
      </c>
      <c r="D12" s="281" t="s">
        <v>196</v>
      </c>
      <c r="E12" s="218" t="s">
        <v>195</v>
      </c>
      <c r="F12" s="178" t="s">
        <v>105</v>
      </c>
      <c r="G12" s="121" t="s">
        <v>8</v>
      </c>
      <c r="H12" s="256"/>
    </row>
    <row r="13" spans="1:8" ht="76.5" x14ac:dyDescent="0.2">
      <c r="A13" s="357"/>
      <c r="B13" s="172" t="s">
        <v>104</v>
      </c>
      <c r="C13" s="102" t="s">
        <v>102</v>
      </c>
      <c r="D13" s="280" t="s">
        <v>197</v>
      </c>
      <c r="E13" s="100" t="s">
        <v>198</v>
      </c>
      <c r="F13" s="101" t="s">
        <v>201</v>
      </c>
      <c r="G13" s="122" t="s">
        <v>8</v>
      </c>
      <c r="H13" s="245"/>
    </row>
    <row r="14" spans="1:8" ht="76.5" x14ac:dyDescent="0.2">
      <c r="A14" s="357"/>
      <c r="B14" s="172" t="s">
        <v>107</v>
      </c>
      <c r="C14" s="99" t="s">
        <v>108</v>
      </c>
      <c r="D14" s="281" t="s">
        <v>199</v>
      </c>
      <c r="E14" s="100" t="s">
        <v>200</v>
      </c>
      <c r="F14" s="101" t="s">
        <v>109</v>
      </c>
      <c r="G14" s="122" t="s">
        <v>8</v>
      </c>
      <c r="H14" s="245"/>
    </row>
    <row r="15" spans="1:8" ht="127.5" x14ac:dyDescent="0.2">
      <c r="A15" s="357"/>
      <c r="B15" s="193" t="s">
        <v>110</v>
      </c>
      <c r="C15" s="112" t="s">
        <v>102</v>
      </c>
      <c r="D15" s="282" t="s">
        <v>202</v>
      </c>
      <c r="E15" s="118" t="s">
        <v>203</v>
      </c>
      <c r="F15" s="114" t="s">
        <v>204</v>
      </c>
      <c r="G15" s="119" t="s">
        <v>8</v>
      </c>
      <c r="H15" s="257"/>
    </row>
    <row r="16" spans="1:8" s="38" customFormat="1" ht="76.5" x14ac:dyDescent="0.2">
      <c r="A16" s="357"/>
      <c r="B16" s="172" t="s">
        <v>111</v>
      </c>
      <c r="C16" s="107" t="s">
        <v>102</v>
      </c>
      <c r="D16" s="281" t="s">
        <v>205</v>
      </c>
      <c r="E16" s="100" t="s">
        <v>206</v>
      </c>
      <c r="F16" s="101" t="s">
        <v>208</v>
      </c>
      <c r="G16" s="136" t="s">
        <v>8</v>
      </c>
      <c r="H16" s="37"/>
    </row>
    <row r="17" spans="1:8" s="120" customFormat="1" ht="64.5" thickBot="1" x14ac:dyDescent="0.25">
      <c r="A17" s="378"/>
      <c r="B17" s="172" t="s">
        <v>112</v>
      </c>
      <c r="C17" s="115" t="s">
        <v>102</v>
      </c>
      <c r="D17" s="281" t="s">
        <v>237</v>
      </c>
      <c r="E17" s="100" t="s">
        <v>207</v>
      </c>
      <c r="F17" s="101" t="s">
        <v>208</v>
      </c>
      <c r="G17" s="136" t="s">
        <v>8</v>
      </c>
      <c r="H17" s="37"/>
    </row>
    <row r="18" spans="1:8" s="335" customFormat="1" ht="102.75" thickBot="1" x14ac:dyDescent="0.25">
      <c r="A18" s="289"/>
      <c r="B18" s="215" t="s">
        <v>236</v>
      </c>
      <c r="C18" s="103" t="s">
        <v>108</v>
      </c>
      <c r="D18" s="285" t="s">
        <v>240</v>
      </c>
      <c r="E18" s="333" t="s">
        <v>238</v>
      </c>
      <c r="F18" s="104" t="s">
        <v>239</v>
      </c>
      <c r="G18" s="334" t="s">
        <v>9</v>
      </c>
      <c r="H18" s="343">
        <v>52099</v>
      </c>
    </row>
    <row r="19" spans="1:8" ht="102" x14ac:dyDescent="0.2">
      <c r="A19" s="356" t="s">
        <v>114</v>
      </c>
      <c r="B19" s="201" t="s">
        <v>243</v>
      </c>
      <c r="C19" s="124" t="s">
        <v>118</v>
      </c>
      <c r="D19" s="280" t="s">
        <v>117</v>
      </c>
      <c r="E19" s="202" t="s">
        <v>209</v>
      </c>
      <c r="F19" s="203" t="s">
        <v>124</v>
      </c>
      <c r="G19" s="204" t="s">
        <v>8</v>
      </c>
      <c r="H19" s="242"/>
    </row>
    <row r="20" spans="1:8" s="38" customFormat="1" ht="76.5" x14ac:dyDescent="0.2">
      <c r="A20" s="357"/>
      <c r="B20" s="172" t="s">
        <v>119</v>
      </c>
      <c r="C20" s="115" t="s">
        <v>120</v>
      </c>
      <c r="D20" s="281" t="s">
        <v>211</v>
      </c>
      <c r="E20" s="100" t="s">
        <v>210</v>
      </c>
      <c r="F20" s="101" t="s">
        <v>121</v>
      </c>
      <c r="G20" s="136" t="s">
        <v>8</v>
      </c>
      <c r="H20" s="37"/>
    </row>
    <row r="21" spans="1:8" ht="114.75" x14ac:dyDescent="0.2">
      <c r="A21" s="357"/>
      <c r="B21" s="194" t="s">
        <v>122</v>
      </c>
      <c r="C21" s="196" t="s">
        <v>123</v>
      </c>
      <c r="D21" s="197" t="s">
        <v>213</v>
      </c>
      <c r="E21" s="205" t="s">
        <v>212</v>
      </c>
      <c r="F21" s="205" t="s">
        <v>214</v>
      </c>
      <c r="G21" s="119" t="s">
        <v>9</v>
      </c>
      <c r="H21" s="344">
        <v>52072</v>
      </c>
    </row>
    <row r="22" spans="1:8" s="200" customFormat="1" ht="102" x14ac:dyDescent="0.2">
      <c r="A22" s="378"/>
      <c r="B22" s="195" t="s">
        <v>231</v>
      </c>
      <c r="C22" s="198" t="s">
        <v>123</v>
      </c>
      <c r="D22" s="199" t="s">
        <v>216</v>
      </c>
      <c r="E22" s="207" t="s">
        <v>217</v>
      </c>
      <c r="F22" s="207" t="s">
        <v>215</v>
      </c>
      <c r="G22" s="146" t="s">
        <v>9</v>
      </c>
      <c r="H22" s="338">
        <v>52498</v>
      </c>
    </row>
    <row r="23" spans="1:8" ht="12.75" x14ac:dyDescent="0.2">
      <c r="A23" s="96"/>
      <c r="B23" s="96"/>
      <c r="C23" s="96"/>
      <c r="D23" s="96"/>
      <c r="E23" s="96"/>
      <c r="F23" s="96"/>
      <c r="G23" s="206"/>
      <c r="H23" s="96"/>
    </row>
    <row r="24" spans="1:8" ht="12.75" x14ac:dyDescent="0.2">
      <c r="A24" s="16"/>
      <c r="B24" s="16"/>
      <c r="C24" s="16"/>
      <c r="D24" s="16"/>
      <c r="E24" s="16"/>
      <c r="F24" s="16"/>
      <c r="G24" s="139"/>
      <c r="H24" s="16"/>
    </row>
    <row r="25" spans="1:8" ht="12.75" x14ac:dyDescent="0.2">
      <c r="A25" s="16"/>
      <c r="B25" s="16"/>
      <c r="C25" s="16"/>
      <c r="D25" s="16"/>
      <c r="E25" s="16"/>
      <c r="F25" s="16"/>
      <c r="G25" s="139"/>
      <c r="H25" s="16"/>
    </row>
    <row r="26" spans="1:8" ht="12.75" x14ac:dyDescent="0.2">
      <c r="A26" s="16"/>
      <c r="B26" s="16"/>
      <c r="C26" s="16"/>
      <c r="D26" s="16"/>
      <c r="E26" s="16"/>
      <c r="F26" s="16"/>
      <c r="G26" s="139"/>
      <c r="H26" s="16"/>
    </row>
    <row r="27" spans="1:8" ht="12.75" x14ac:dyDescent="0.2">
      <c r="A27" s="16"/>
      <c r="B27" s="16"/>
      <c r="C27" s="16"/>
      <c r="D27" s="16"/>
      <c r="E27" s="16"/>
      <c r="F27" s="16"/>
      <c r="G27" s="139"/>
      <c r="H27" s="16"/>
    </row>
    <row r="28" spans="1:8" ht="12.75" x14ac:dyDescent="0.2">
      <c r="A28" s="16"/>
      <c r="B28" s="16"/>
      <c r="C28" s="16"/>
      <c r="D28" s="16"/>
      <c r="E28" s="16"/>
      <c r="F28" s="16"/>
      <c r="G28" s="139"/>
      <c r="H28" s="16"/>
    </row>
    <row r="29" spans="1:8" ht="12.75" x14ac:dyDescent="0.2">
      <c r="A29" s="16"/>
      <c r="B29" s="16"/>
      <c r="C29" s="16"/>
      <c r="D29" s="16"/>
      <c r="E29" s="16"/>
      <c r="F29" s="16"/>
      <c r="G29" s="139"/>
      <c r="H29" s="16"/>
    </row>
    <row r="30" spans="1:8" ht="12.75" x14ac:dyDescent="0.2">
      <c r="A30" s="16"/>
      <c r="B30" s="16"/>
      <c r="C30" s="16"/>
      <c r="D30" s="16"/>
      <c r="E30" s="16"/>
      <c r="F30" s="16"/>
      <c r="G30" s="139"/>
      <c r="H30" s="16"/>
    </row>
    <row r="31" spans="1:8" ht="12.75" x14ac:dyDescent="0.2">
      <c r="A31" s="16"/>
      <c r="B31" s="16"/>
      <c r="C31" s="16"/>
      <c r="D31" s="16"/>
      <c r="E31" s="16"/>
      <c r="F31" s="16"/>
      <c r="G31" s="139"/>
      <c r="H31" s="16"/>
    </row>
    <row r="32" spans="1:8" ht="12.75" x14ac:dyDescent="0.2">
      <c r="A32" s="16"/>
      <c r="B32" s="16"/>
      <c r="C32" s="16"/>
      <c r="D32" s="16"/>
      <c r="E32" s="16"/>
      <c r="F32" s="16"/>
      <c r="G32" s="139"/>
      <c r="H32" s="16"/>
    </row>
    <row r="33" spans="1:8" ht="12.75" x14ac:dyDescent="0.2">
      <c r="A33" s="16"/>
      <c r="B33" s="16"/>
      <c r="C33" s="16"/>
      <c r="D33" s="16"/>
      <c r="E33" s="16"/>
      <c r="F33" s="16"/>
      <c r="G33" s="139"/>
      <c r="H33" s="16"/>
    </row>
    <row r="34" spans="1:8" ht="12.75" x14ac:dyDescent="0.2">
      <c r="A34" s="16"/>
      <c r="B34" s="16"/>
      <c r="C34" s="16"/>
      <c r="D34" s="16"/>
      <c r="E34" s="16"/>
      <c r="F34" s="16"/>
      <c r="G34" s="139"/>
      <c r="H34" s="16"/>
    </row>
    <row r="35" spans="1:8" ht="12.75" x14ac:dyDescent="0.2">
      <c r="A35" s="16"/>
      <c r="B35" s="16"/>
      <c r="C35" s="16"/>
      <c r="D35" s="16"/>
      <c r="E35" s="16"/>
      <c r="F35" s="16"/>
      <c r="G35" s="139"/>
      <c r="H35" s="16"/>
    </row>
    <row r="36" spans="1:8" ht="12.75" x14ac:dyDescent="0.2">
      <c r="A36" s="16"/>
      <c r="B36" s="16"/>
      <c r="C36" s="16"/>
      <c r="D36" s="16"/>
      <c r="E36" s="16"/>
      <c r="F36" s="16"/>
      <c r="G36" s="139"/>
      <c r="H36" s="16"/>
    </row>
    <row r="37" spans="1:8" ht="12.75" x14ac:dyDescent="0.2">
      <c r="A37" s="16"/>
      <c r="B37" s="16"/>
      <c r="C37" s="16"/>
      <c r="D37" s="16"/>
      <c r="E37" s="16"/>
      <c r="F37" s="16"/>
      <c r="G37" s="139"/>
      <c r="H37" s="16"/>
    </row>
    <row r="38" spans="1:8" ht="12.75" x14ac:dyDescent="0.2">
      <c r="A38" s="16"/>
      <c r="B38" s="16"/>
      <c r="C38" s="16"/>
      <c r="D38" s="16"/>
      <c r="E38" s="16"/>
      <c r="F38" s="16"/>
      <c r="G38" s="139"/>
      <c r="H38" s="16"/>
    </row>
    <row r="39" spans="1:8" ht="12.75" x14ac:dyDescent="0.2">
      <c r="A39" s="16"/>
      <c r="B39" s="16"/>
      <c r="C39" s="16"/>
      <c r="D39" s="16"/>
      <c r="E39" s="16"/>
      <c r="F39" s="16"/>
      <c r="G39" s="139"/>
      <c r="H39" s="16"/>
    </row>
    <row r="40" spans="1:8" ht="12.75" x14ac:dyDescent="0.2">
      <c r="A40" s="16"/>
      <c r="B40" s="16"/>
      <c r="C40" s="16"/>
      <c r="D40" s="16"/>
      <c r="E40" s="16"/>
      <c r="F40" s="16"/>
      <c r="G40" s="139"/>
      <c r="H40" s="16"/>
    </row>
    <row r="41" spans="1:8" ht="12.75" x14ac:dyDescent="0.2">
      <c r="A41" s="16"/>
      <c r="B41" s="16"/>
      <c r="C41" s="16"/>
      <c r="D41" s="16"/>
      <c r="E41" s="16"/>
      <c r="F41" s="16"/>
      <c r="G41" s="139"/>
      <c r="H41" s="16"/>
    </row>
    <row r="42" spans="1:8" ht="12.75" x14ac:dyDescent="0.2">
      <c r="A42" s="16"/>
      <c r="B42" s="16"/>
      <c r="C42" s="16"/>
      <c r="D42" s="16"/>
      <c r="E42" s="16"/>
      <c r="F42" s="16"/>
      <c r="G42" s="139"/>
      <c r="H42" s="16"/>
    </row>
    <row r="43" spans="1:8" ht="12.75" x14ac:dyDescent="0.2">
      <c r="A43" s="16"/>
      <c r="B43" s="16"/>
      <c r="C43" s="16"/>
      <c r="D43" s="16"/>
      <c r="E43" s="16"/>
      <c r="F43" s="16"/>
      <c r="G43" s="139"/>
      <c r="H43" s="16"/>
    </row>
    <row r="44" spans="1:8" ht="12.75" x14ac:dyDescent="0.2">
      <c r="A44" s="16"/>
      <c r="B44" s="16"/>
      <c r="C44" s="16"/>
      <c r="D44" s="16"/>
      <c r="E44" s="16"/>
      <c r="F44" s="16"/>
      <c r="G44" s="139"/>
      <c r="H44" s="16"/>
    </row>
    <row r="45" spans="1:8" ht="12.75" x14ac:dyDescent="0.2">
      <c r="A45" s="16"/>
      <c r="B45" s="16"/>
      <c r="C45" s="16"/>
      <c r="D45" s="16"/>
      <c r="E45" s="16"/>
      <c r="F45" s="16"/>
      <c r="G45" s="139"/>
      <c r="H45" s="16"/>
    </row>
    <row r="46" spans="1:8" ht="12.75" x14ac:dyDescent="0.2">
      <c r="A46" s="16"/>
      <c r="B46" s="16"/>
      <c r="C46" s="16"/>
      <c r="D46" s="16"/>
      <c r="E46" s="16"/>
      <c r="F46" s="16"/>
      <c r="G46" s="139"/>
      <c r="H46" s="16"/>
    </row>
    <row r="47" spans="1:8" ht="12.75" x14ac:dyDescent="0.2">
      <c r="A47" s="16"/>
      <c r="B47" s="16"/>
      <c r="C47" s="16"/>
      <c r="D47" s="16"/>
      <c r="E47" s="16"/>
      <c r="F47" s="16"/>
      <c r="G47" s="139"/>
      <c r="H47" s="16"/>
    </row>
    <row r="48" spans="1:8" ht="12.75" x14ac:dyDescent="0.2">
      <c r="A48" s="16"/>
      <c r="B48" s="16"/>
      <c r="C48" s="16"/>
      <c r="D48" s="16"/>
      <c r="E48" s="16"/>
      <c r="F48" s="16"/>
      <c r="G48" s="139"/>
      <c r="H48" s="16"/>
    </row>
    <row r="49" spans="1:8" ht="12.75" x14ac:dyDescent="0.2">
      <c r="A49" s="16"/>
      <c r="B49" s="16"/>
      <c r="C49" s="16"/>
      <c r="D49" s="16"/>
      <c r="E49" s="16"/>
      <c r="F49" s="16"/>
      <c r="G49" s="139"/>
      <c r="H49" s="16"/>
    </row>
    <row r="50" spans="1:8" ht="12.75" x14ac:dyDescent="0.2">
      <c r="A50" s="16"/>
      <c r="B50" s="16"/>
      <c r="C50" s="16"/>
      <c r="D50" s="16"/>
      <c r="E50" s="16"/>
      <c r="F50" s="16"/>
      <c r="G50" s="139"/>
      <c r="H50" s="16"/>
    </row>
    <row r="51" spans="1:8" ht="12.75" x14ac:dyDescent="0.2">
      <c r="A51" s="16"/>
      <c r="B51" s="16"/>
      <c r="C51" s="16"/>
      <c r="D51" s="16"/>
      <c r="E51" s="16"/>
      <c r="F51" s="16"/>
      <c r="G51" s="139"/>
      <c r="H51" s="16"/>
    </row>
    <row r="52" spans="1:8" ht="12.75" x14ac:dyDescent="0.2">
      <c r="A52" s="16"/>
      <c r="B52" s="16"/>
      <c r="C52" s="16"/>
      <c r="D52" s="16"/>
      <c r="E52" s="16"/>
      <c r="F52" s="16"/>
      <c r="G52" s="139"/>
      <c r="H52" s="16"/>
    </row>
    <row r="53" spans="1:8" ht="12.75" x14ac:dyDescent="0.2">
      <c r="A53" s="16"/>
      <c r="B53" s="16"/>
      <c r="C53" s="16"/>
      <c r="D53" s="16"/>
      <c r="E53" s="16"/>
      <c r="F53" s="16"/>
      <c r="G53" s="139"/>
      <c r="H53" s="16"/>
    </row>
    <row r="54" spans="1:8" ht="12.75" x14ac:dyDescent="0.2">
      <c r="A54" s="16"/>
      <c r="B54" s="16"/>
      <c r="C54" s="16"/>
      <c r="D54" s="16"/>
      <c r="E54" s="16"/>
      <c r="F54" s="16"/>
      <c r="G54" s="139"/>
      <c r="H54" s="16"/>
    </row>
    <row r="55" spans="1:8" ht="12.75" x14ac:dyDescent="0.2">
      <c r="A55" s="16"/>
      <c r="B55" s="16"/>
      <c r="C55" s="16"/>
      <c r="D55" s="16"/>
      <c r="E55" s="16"/>
      <c r="F55" s="16"/>
      <c r="G55" s="139"/>
      <c r="H55" s="16"/>
    </row>
    <row r="56" spans="1:8" ht="12.75" x14ac:dyDescent="0.2">
      <c r="A56" s="16"/>
      <c r="B56" s="16"/>
      <c r="C56" s="16"/>
      <c r="D56" s="16"/>
      <c r="E56" s="16"/>
      <c r="F56" s="16"/>
      <c r="G56" s="139"/>
      <c r="H56" s="16"/>
    </row>
    <row r="57" spans="1:8" ht="12.75" x14ac:dyDescent="0.2">
      <c r="A57" s="16"/>
      <c r="B57" s="16"/>
      <c r="C57" s="16"/>
      <c r="D57" s="16"/>
      <c r="E57" s="16"/>
      <c r="F57" s="16"/>
      <c r="G57" s="139"/>
      <c r="H57" s="16"/>
    </row>
    <row r="58" spans="1:8" ht="12.75" x14ac:dyDescent="0.2">
      <c r="A58" s="16"/>
      <c r="B58" s="16"/>
      <c r="C58" s="16"/>
      <c r="D58" s="16"/>
      <c r="E58" s="16"/>
      <c r="F58" s="16"/>
      <c r="G58" s="139"/>
      <c r="H58" s="16"/>
    </row>
    <row r="59" spans="1:8" ht="12.75" x14ac:dyDescent="0.2">
      <c r="A59" s="16"/>
      <c r="B59" s="16"/>
      <c r="C59" s="16"/>
      <c r="D59" s="16"/>
      <c r="E59" s="16"/>
      <c r="F59" s="16"/>
      <c r="G59" s="139"/>
      <c r="H59" s="16"/>
    </row>
    <row r="60" spans="1:8" ht="12.75" x14ac:dyDescent="0.2">
      <c r="A60" s="16"/>
      <c r="B60" s="16"/>
      <c r="C60" s="16"/>
      <c r="D60" s="16"/>
      <c r="E60" s="16"/>
      <c r="F60" s="16"/>
      <c r="G60" s="139"/>
      <c r="H60" s="16"/>
    </row>
    <row r="61" spans="1:8" ht="12.75" x14ac:dyDescent="0.2">
      <c r="A61" s="16"/>
      <c r="B61" s="16"/>
      <c r="C61" s="16"/>
      <c r="D61" s="16"/>
      <c r="E61" s="16"/>
      <c r="F61" s="16"/>
      <c r="G61" s="139"/>
      <c r="H61" s="16"/>
    </row>
    <row r="62" spans="1:8" ht="12.75" x14ac:dyDescent="0.2">
      <c r="A62" s="16"/>
      <c r="B62" s="16"/>
      <c r="C62" s="16"/>
      <c r="D62" s="16"/>
      <c r="E62" s="16"/>
      <c r="F62" s="16"/>
      <c r="G62" s="139"/>
      <c r="H62" s="16"/>
    </row>
    <row r="63" spans="1:8" ht="12.75" x14ac:dyDescent="0.2">
      <c r="A63" s="16"/>
      <c r="B63" s="16"/>
      <c r="C63" s="16"/>
      <c r="D63" s="16"/>
      <c r="E63" s="16"/>
      <c r="F63" s="16"/>
      <c r="G63" s="139"/>
      <c r="H63" s="16"/>
    </row>
    <row r="64" spans="1:8" ht="12.75" x14ac:dyDescent="0.2">
      <c r="A64" s="16"/>
      <c r="B64" s="16"/>
      <c r="C64" s="16"/>
      <c r="D64" s="16"/>
      <c r="E64" s="16"/>
      <c r="F64" s="16"/>
      <c r="G64" s="139"/>
      <c r="H64" s="16"/>
    </row>
    <row r="65" spans="1:8" ht="12.75" x14ac:dyDescent="0.2">
      <c r="A65" s="16"/>
      <c r="B65" s="16"/>
      <c r="C65" s="16"/>
      <c r="D65" s="16"/>
      <c r="E65" s="16"/>
      <c r="F65" s="16"/>
      <c r="G65" s="139"/>
      <c r="H65" s="16"/>
    </row>
    <row r="66" spans="1:8" ht="12.75" x14ac:dyDescent="0.2">
      <c r="A66" s="16"/>
      <c r="B66" s="16"/>
      <c r="C66" s="16"/>
      <c r="D66" s="16"/>
      <c r="E66" s="16"/>
      <c r="F66" s="16"/>
      <c r="G66" s="139"/>
      <c r="H66" s="16"/>
    </row>
    <row r="67" spans="1:8" ht="12.75" x14ac:dyDescent="0.2">
      <c r="A67" s="16"/>
      <c r="B67" s="16"/>
      <c r="C67" s="16"/>
      <c r="D67" s="16"/>
      <c r="E67" s="16"/>
      <c r="F67" s="16"/>
      <c r="G67" s="139"/>
      <c r="H67" s="16"/>
    </row>
    <row r="68" spans="1:8" ht="12.75" x14ac:dyDescent="0.2">
      <c r="A68" s="16"/>
      <c r="B68" s="16"/>
      <c r="C68" s="16"/>
      <c r="D68" s="16"/>
      <c r="E68" s="16"/>
      <c r="F68" s="16"/>
      <c r="G68" s="139"/>
      <c r="H68" s="16"/>
    </row>
    <row r="69" spans="1:8" ht="12.75" x14ac:dyDescent="0.2">
      <c r="A69" s="16"/>
      <c r="B69" s="16"/>
      <c r="C69" s="16"/>
      <c r="D69" s="16"/>
      <c r="E69" s="16"/>
      <c r="F69" s="16"/>
      <c r="G69" s="139"/>
      <c r="H69" s="16"/>
    </row>
    <row r="70" spans="1:8" ht="12.75" x14ac:dyDescent="0.2">
      <c r="A70" s="16"/>
      <c r="B70" s="16"/>
      <c r="C70" s="16"/>
      <c r="D70" s="16"/>
      <c r="E70" s="16"/>
      <c r="F70" s="16"/>
      <c r="G70" s="139"/>
      <c r="H70" s="16"/>
    </row>
    <row r="71" spans="1:8" ht="12.75" x14ac:dyDescent="0.2">
      <c r="A71" s="16"/>
      <c r="B71" s="16"/>
      <c r="C71" s="16"/>
      <c r="D71" s="16"/>
      <c r="E71" s="16"/>
      <c r="F71" s="16"/>
      <c r="G71" s="139"/>
      <c r="H71" s="16"/>
    </row>
    <row r="72" spans="1:8" ht="12.75" x14ac:dyDescent="0.2">
      <c r="A72" s="16"/>
      <c r="B72" s="16"/>
      <c r="C72" s="16"/>
      <c r="D72" s="16"/>
      <c r="E72" s="16"/>
      <c r="F72" s="16"/>
      <c r="G72" s="139"/>
      <c r="H72" s="16"/>
    </row>
    <row r="73" spans="1:8" ht="12.75" x14ac:dyDescent="0.2">
      <c r="A73" s="16"/>
      <c r="B73" s="16"/>
      <c r="C73" s="16"/>
      <c r="D73" s="16"/>
      <c r="E73" s="16"/>
      <c r="F73" s="16"/>
      <c r="G73" s="139"/>
      <c r="H73" s="16"/>
    </row>
    <row r="74" spans="1:8" ht="12.75" x14ac:dyDescent="0.2">
      <c r="A74" s="16"/>
      <c r="B74" s="16"/>
      <c r="C74" s="16"/>
      <c r="D74" s="16"/>
      <c r="E74" s="16"/>
      <c r="F74" s="16"/>
      <c r="G74" s="139"/>
      <c r="H74" s="16"/>
    </row>
    <row r="75" spans="1:8" ht="12.75" x14ac:dyDescent="0.2">
      <c r="A75" s="16"/>
      <c r="B75" s="16"/>
      <c r="C75" s="16"/>
      <c r="D75" s="16"/>
      <c r="E75" s="16"/>
      <c r="F75" s="16"/>
      <c r="G75" s="139"/>
      <c r="H75" s="16"/>
    </row>
    <row r="76" spans="1:8" ht="12.75" x14ac:dyDescent="0.2">
      <c r="A76" s="16"/>
      <c r="B76" s="16"/>
      <c r="C76" s="16"/>
      <c r="D76" s="16"/>
      <c r="E76" s="16"/>
      <c r="F76" s="16"/>
      <c r="G76" s="139"/>
      <c r="H76" s="16"/>
    </row>
    <row r="77" spans="1:8" ht="12.75" x14ac:dyDescent="0.2">
      <c r="A77" s="16"/>
      <c r="B77" s="16"/>
      <c r="C77" s="16"/>
      <c r="D77" s="16"/>
      <c r="E77" s="16"/>
      <c r="F77" s="16"/>
      <c r="G77" s="139"/>
      <c r="H77" s="16"/>
    </row>
    <row r="78" spans="1:8" ht="12.75" x14ac:dyDescent="0.2">
      <c r="A78" s="16"/>
      <c r="B78" s="16"/>
      <c r="C78" s="16"/>
      <c r="D78" s="16"/>
      <c r="E78" s="16"/>
      <c r="F78" s="16"/>
      <c r="G78" s="139"/>
      <c r="H78" s="16"/>
    </row>
    <row r="79" spans="1:8" ht="12.75" x14ac:dyDescent="0.2">
      <c r="A79" s="16"/>
      <c r="B79" s="16"/>
      <c r="C79" s="16"/>
      <c r="D79" s="16"/>
      <c r="E79" s="16"/>
      <c r="F79" s="16"/>
      <c r="G79" s="139"/>
      <c r="H79" s="16"/>
    </row>
    <row r="80" spans="1:8" ht="12.75" x14ac:dyDescent="0.2">
      <c r="A80" s="16"/>
      <c r="B80" s="16"/>
      <c r="C80" s="16"/>
      <c r="D80" s="16"/>
      <c r="E80" s="16"/>
      <c r="F80" s="16"/>
      <c r="G80" s="139"/>
      <c r="H80" s="16"/>
    </row>
    <row r="81" spans="1:8" ht="12.75" x14ac:dyDescent="0.2">
      <c r="A81" s="16"/>
      <c r="B81" s="16"/>
      <c r="C81" s="16"/>
      <c r="D81" s="16"/>
      <c r="E81" s="16"/>
      <c r="F81" s="16"/>
      <c r="G81" s="139"/>
      <c r="H81" s="16"/>
    </row>
    <row r="82" spans="1:8" ht="12.75" x14ac:dyDescent="0.2">
      <c r="A82" s="16"/>
      <c r="B82" s="16"/>
      <c r="C82" s="16"/>
      <c r="D82" s="16"/>
      <c r="E82" s="16"/>
      <c r="F82" s="16"/>
      <c r="G82" s="139"/>
      <c r="H82" s="16"/>
    </row>
    <row r="83" spans="1:8" ht="12.75" x14ac:dyDescent="0.2">
      <c r="A83" s="16"/>
      <c r="B83" s="16"/>
      <c r="C83" s="16"/>
      <c r="D83" s="16"/>
      <c r="E83" s="16"/>
      <c r="F83" s="16"/>
      <c r="G83" s="139"/>
      <c r="H83" s="16"/>
    </row>
    <row r="84" spans="1:8" ht="12.75" x14ac:dyDescent="0.2">
      <c r="A84" s="16"/>
      <c r="B84" s="16"/>
      <c r="C84" s="16"/>
      <c r="D84" s="16"/>
      <c r="E84" s="16"/>
      <c r="F84" s="16"/>
      <c r="G84" s="139"/>
      <c r="H84" s="16"/>
    </row>
    <row r="85" spans="1:8" ht="12.75" x14ac:dyDescent="0.2">
      <c r="A85" s="16"/>
      <c r="B85" s="16"/>
      <c r="C85" s="16"/>
      <c r="D85" s="16"/>
      <c r="E85" s="16"/>
      <c r="F85" s="16"/>
      <c r="G85" s="139"/>
      <c r="H85" s="16"/>
    </row>
    <row r="86" spans="1:8" ht="12.75" x14ac:dyDescent="0.2">
      <c r="A86" s="16"/>
      <c r="B86" s="16"/>
      <c r="C86" s="16"/>
      <c r="D86" s="16"/>
      <c r="E86" s="16"/>
      <c r="F86" s="16"/>
      <c r="G86" s="139"/>
      <c r="H86" s="16"/>
    </row>
    <row r="87" spans="1:8" ht="12.75" x14ac:dyDescent="0.2">
      <c r="A87" s="16"/>
      <c r="B87" s="16"/>
      <c r="C87" s="16"/>
      <c r="D87" s="16"/>
      <c r="E87" s="16"/>
      <c r="F87" s="16"/>
      <c r="G87" s="139"/>
      <c r="H87" s="16"/>
    </row>
    <row r="88" spans="1:8" ht="12.75" x14ac:dyDescent="0.2">
      <c r="A88" s="16"/>
      <c r="B88" s="16"/>
      <c r="C88" s="16"/>
      <c r="D88" s="16"/>
      <c r="E88" s="16"/>
      <c r="F88" s="16"/>
      <c r="G88" s="139"/>
      <c r="H88" s="16"/>
    </row>
    <row r="89" spans="1:8" ht="12.75" x14ac:dyDescent="0.2">
      <c r="A89" s="16"/>
      <c r="B89" s="16"/>
      <c r="C89" s="16"/>
      <c r="D89" s="16"/>
      <c r="E89" s="16"/>
      <c r="F89" s="16"/>
      <c r="G89" s="139"/>
      <c r="H89" s="16"/>
    </row>
    <row r="90" spans="1:8" ht="12.75" x14ac:dyDescent="0.2">
      <c r="A90" s="16"/>
      <c r="B90" s="16"/>
      <c r="C90" s="16"/>
      <c r="D90" s="16"/>
      <c r="E90" s="16"/>
      <c r="F90" s="16"/>
      <c r="G90" s="139"/>
      <c r="H90" s="16"/>
    </row>
    <row r="91" spans="1:8" ht="12.75" x14ac:dyDescent="0.2">
      <c r="A91" s="16"/>
      <c r="B91" s="16"/>
      <c r="C91" s="16"/>
      <c r="D91" s="16"/>
      <c r="E91" s="16"/>
      <c r="F91" s="16"/>
      <c r="G91" s="139"/>
      <c r="H91" s="16"/>
    </row>
    <row r="92" spans="1:8" ht="12.75" x14ac:dyDescent="0.2">
      <c r="A92" s="16"/>
      <c r="B92" s="16"/>
      <c r="C92" s="16"/>
      <c r="D92" s="16"/>
      <c r="E92" s="16"/>
      <c r="F92" s="16"/>
      <c r="G92" s="139"/>
      <c r="H92" s="16"/>
    </row>
    <row r="93" spans="1:8" ht="12.75" x14ac:dyDescent="0.2">
      <c r="A93" s="16"/>
      <c r="B93" s="16"/>
      <c r="C93" s="16"/>
      <c r="D93" s="16"/>
      <c r="E93" s="16"/>
      <c r="F93" s="16"/>
      <c r="G93" s="139"/>
      <c r="H93" s="16"/>
    </row>
    <row r="94" spans="1:8" ht="12.75" x14ac:dyDescent="0.2">
      <c r="A94" s="16"/>
      <c r="B94" s="16"/>
      <c r="C94" s="16"/>
      <c r="D94" s="16"/>
      <c r="E94" s="16"/>
      <c r="F94" s="16"/>
      <c r="G94" s="139"/>
      <c r="H94" s="16"/>
    </row>
    <row r="95" spans="1:8" ht="12.75" x14ac:dyDescent="0.2">
      <c r="A95" s="16"/>
      <c r="B95" s="16"/>
      <c r="C95" s="16"/>
      <c r="D95" s="16"/>
      <c r="E95" s="16"/>
      <c r="F95" s="16"/>
      <c r="G95" s="139"/>
      <c r="H95" s="16"/>
    </row>
    <row r="96" spans="1:8" ht="12.75" x14ac:dyDescent="0.2">
      <c r="A96" s="16"/>
      <c r="B96" s="16"/>
      <c r="C96" s="16"/>
      <c r="D96" s="16"/>
      <c r="E96" s="16"/>
      <c r="F96" s="16"/>
      <c r="G96" s="139"/>
      <c r="H96" s="16"/>
    </row>
    <row r="97" spans="1:8" ht="12.75" x14ac:dyDescent="0.2">
      <c r="A97" s="16"/>
      <c r="B97" s="16"/>
      <c r="C97" s="16"/>
      <c r="D97" s="16"/>
      <c r="E97" s="16"/>
      <c r="F97" s="16"/>
      <c r="G97" s="139"/>
      <c r="H97" s="16"/>
    </row>
    <row r="98" spans="1:8" ht="12.75" x14ac:dyDescent="0.2">
      <c r="A98" s="16"/>
      <c r="B98" s="16"/>
      <c r="C98" s="16"/>
      <c r="D98" s="16"/>
      <c r="E98" s="16"/>
      <c r="F98" s="16"/>
      <c r="G98" s="139"/>
      <c r="H98" s="16"/>
    </row>
    <row r="99" spans="1:8" ht="12.75" x14ac:dyDescent="0.2">
      <c r="A99" s="16"/>
      <c r="B99" s="16"/>
      <c r="C99" s="16"/>
      <c r="D99" s="16"/>
      <c r="E99" s="16"/>
      <c r="F99" s="16"/>
      <c r="G99" s="139"/>
      <c r="H99" s="16"/>
    </row>
    <row r="100" spans="1:8" ht="12.75" x14ac:dyDescent="0.2">
      <c r="A100" s="16"/>
      <c r="B100" s="16"/>
      <c r="C100" s="16"/>
      <c r="D100" s="16"/>
      <c r="E100" s="16"/>
      <c r="F100" s="16"/>
      <c r="G100" s="139"/>
      <c r="H100" s="16"/>
    </row>
    <row r="101" spans="1:8" ht="12.75" x14ac:dyDescent="0.2">
      <c r="A101" s="16"/>
      <c r="B101" s="16"/>
      <c r="C101" s="16"/>
      <c r="D101" s="16"/>
      <c r="E101" s="16"/>
      <c r="F101" s="16"/>
      <c r="G101" s="139"/>
      <c r="H101" s="16"/>
    </row>
    <row r="102" spans="1:8" ht="12.75" x14ac:dyDescent="0.2">
      <c r="A102" s="16"/>
      <c r="B102" s="16"/>
      <c r="C102" s="16"/>
      <c r="D102" s="16"/>
      <c r="E102" s="16"/>
      <c r="F102" s="16"/>
      <c r="G102" s="139"/>
      <c r="H102" s="16"/>
    </row>
    <row r="103" spans="1:8" ht="12.75" x14ac:dyDescent="0.2">
      <c r="A103" s="16"/>
      <c r="B103" s="16"/>
      <c r="C103" s="16"/>
      <c r="D103" s="16"/>
      <c r="E103" s="16"/>
      <c r="F103" s="16"/>
      <c r="G103" s="139"/>
      <c r="H103" s="16"/>
    </row>
    <row r="104" spans="1:8" ht="12.75" x14ac:dyDescent="0.2">
      <c r="A104" s="16"/>
      <c r="B104" s="16"/>
      <c r="C104" s="16"/>
      <c r="D104" s="16"/>
      <c r="E104" s="16"/>
      <c r="F104" s="16"/>
      <c r="G104" s="139"/>
      <c r="H104" s="16"/>
    </row>
    <row r="105" spans="1:8" ht="12.75" x14ac:dyDescent="0.2">
      <c r="A105" s="16"/>
      <c r="B105" s="16"/>
      <c r="C105" s="16"/>
      <c r="D105" s="16"/>
      <c r="E105" s="16"/>
      <c r="F105" s="16"/>
      <c r="G105" s="139"/>
      <c r="H105" s="16"/>
    </row>
    <row r="106" spans="1:8" ht="12.75" x14ac:dyDescent="0.2">
      <c r="A106" s="16"/>
      <c r="B106" s="16"/>
      <c r="C106" s="16"/>
      <c r="D106" s="16"/>
      <c r="E106" s="16"/>
      <c r="F106" s="16"/>
      <c r="G106" s="139"/>
      <c r="H106" s="16"/>
    </row>
    <row r="107" spans="1:8" ht="12.75" x14ac:dyDescent="0.2">
      <c r="A107" s="16"/>
      <c r="B107" s="16"/>
      <c r="C107" s="16"/>
      <c r="D107" s="16"/>
      <c r="E107" s="16"/>
      <c r="F107" s="16"/>
      <c r="G107" s="139"/>
      <c r="H107" s="16"/>
    </row>
    <row r="108" spans="1:8" ht="12.75" x14ac:dyDescent="0.2">
      <c r="A108" s="16"/>
      <c r="B108" s="16"/>
      <c r="C108" s="16"/>
      <c r="D108" s="16"/>
      <c r="E108" s="16"/>
      <c r="F108" s="16"/>
      <c r="G108" s="139"/>
      <c r="H108" s="16"/>
    </row>
    <row r="109" spans="1:8" ht="12.75" x14ac:dyDescent="0.2">
      <c r="A109" s="16"/>
      <c r="B109" s="16"/>
      <c r="C109" s="16"/>
      <c r="D109" s="16"/>
      <c r="E109" s="16"/>
      <c r="F109" s="16"/>
      <c r="G109" s="139"/>
      <c r="H109" s="16"/>
    </row>
    <row r="110" spans="1:8" ht="12.75" x14ac:dyDescent="0.2">
      <c r="A110" s="16"/>
      <c r="B110" s="16"/>
      <c r="C110" s="16"/>
      <c r="D110" s="16"/>
      <c r="E110" s="16"/>
      <c r="F110" s="16"/>
      <c r="G110" s="139"/>
      <c r="H110" s="16"/>
    </row>
    <row r="111" spans="1:8" ht="12.75" x14ac:dyDescent="0.2">
      <c r="A111" s="16"/>
      <c r="B111" s="16"/>
      <c r="C111" s="16"/>
      <c r="D111" s="16"/>
      <c r="E111" s="16"/>
      <c r="F111" s="16"/>
      <c r="G111" s="139"/>
      <c r="H111" s="16"/>
    </row>
    <row r="112" spans="1:8" ht="12.75" x14ac:dyDescent="0.2">
      <c r="A112" s="16"/>
      <c r="B112" s="16"/>
      <c r="C112" s="16"/>
      <c r="D112" s="16"/>
      <c r="E112" s="16"/>
      <c r="F112" s="16"/>
      <c r="G112" s="139"/>
      <c r="H112" s="16"/>
    </row>
    <row r="113" spans="1:8" ht="12.75" x14ac:dyDescent="0.2">
      <c r="A113" s="16"/>
      <c r="B113" s="16"/>
      <c r="C113" s="16"/>
      <c r="D113" s="16"/>
      <c r="E113" s="16"/>
      <c r="F113" s="16"/>
      <c r="G113" s="139"/>
      <c r="H113" s="16"/>
    </row>
    <row r="114" spans="1:8" ht="12.75" x14ac:dyDescent="0.2">
      <c r="A114" s="16"/>
      <c r="B114" s="16"/>
      <c r="C114" s="16"/>
      <c r="D114" s="16"/>
      <c r="E114" s="16"/>
      <c r="F114" s="16"/>
      <c r="G114" s="139"/>
      <c r="H114" s="16"/>
    </row>
    <row r="115" spans="1:8" ht="12.75" x14ac:dyDescent="0.2">
      <c r="A115" s="16"/>
      <c r="B115" s="16"/>
      <c r="C115" s="16"/>
      <c r="D115" s="16"/>
      <c r="E115" s="16"/>
      <c r="F115" s="16"/>
      <c r="G115" s="139"/>
      <c r="H115" s="16"/>
    </row>
    <row r="116" spans="1:8" ht="12.75" x14ac:dyDescent="0.2">
      <c r="A116" s="16"/>
      <c r="B116" s="16"/>
      <c r="C116" s="16"/>
      <c r="D116" s="16"/>
      <c r="E116" s="16"/>
      <c r="F116" s="16"/>
      <c r="G116" s="139"/>
      <c r="H116" s="16"/>
    </row>
    <row r="117" spans="1:8" ht="12.75" x14ac:dyDescent="0.2">
      <c r="A117" s="16"/>
      <c r="B117" s="16"/>
      <c r="C117" s="16"/>
      <c r="D117" s="16"/>
      <c r="E117" s="16"/>
      <c r="F117" s="16"/>
      <c r="G117" s="139"/>
      <c r="H117" s="16"/>
    </row>
    <row r="118" spans="1:8" ht="12.75" x14ac:dyDescent="0.2">
      <c r="A118" s="16"/>
      <c r="B118" s="16"/>
      <c r="C118" s="16"/>
      <c r="D118" s="16"/>
      <c r="E118" s="16"/>
      <c r="F118" s="16"/>
      <c r="G118" s="139"/>
      <c r="H118" s="16"/>
    </row>
    <row r="119" spans="1:8" ht="12.75" x14ac:dyDescent="0.2">
      <c r="A119" s="16"/>
      <c r="B119" s="16"/>
      <c r="C119" s="16"/>
      <c r="D119" s="16"/>
      <c r="E119" s="16"/>
      <c r="F119" s="16"/>
      <c r="G119" s="139"/>
      <c r="H119" s="16"/>
    </row>
    <row r="120" spans="1:8" ht="12.75" x14ac:dyDescent="0.2">
      <c r="A120" s="16"/>
      <c r="B120" s="16"/>
      <c r="C120" s="16"/>
      <c r="D120" s="16"/>
      <c r="E120" s="16"/>
      <c r="F120" s="16"/>
      <c r="G120" s="139"/>
      <c r="H120" s="16"/>
    </row>
    <row r="121" spans="1:8" ht="12.75" x14ac:dyDescent="0.2">
      <c r="A121" s="16"/>
      <c r="B121" s="16"/>
      <c r="C121" s="16"/>
      <c r="D121" s="16"/>
      <c r="E121" s="16"/>
      <c r="F121" s="16"/>
      <c r="G121" s="139"/>
      <c r="H121" s="16"/>
    </row>
    <row r="122" spans="1:8" ht="12.75" x14ac:dyDescent="0.2">
      <c r="A122" s="16"/>
      <c r="B122" s="16"/>
      <c r="C122" s="16"/>
      <c r="D122" s="16"/>
      <c r="E122" s="16"/>
      <c r="F122" s="16"/>
      <c r="G122" s="139"/>
      <c r="H122" s="16"/>
    </row>
    <row r="123" spans="1:8" ht="12.75" x14ac:dyDescent="0.2">
      <c r="A123" s="16"/>
      <c r="B123" s="16"/>
      <c r="C123" s="16"/>
      <c r="D123" s="16"/>
      <c r="E123" s="16"/>
      <c r="F123" s="16"/>
      <c r="G123" s="139"/>
      <c r="H123" s="16"/>
    </row>
    <row r="124" spans="1:8" ht="12.75" x14ac:dyDescent="0.2">
      <c r="A124" s="16"/>
      <c r="B124" s="16"/>
      <c r="C124" s="16"/>
      <c r="D124" s="16"/>
      <c r="E124" s="16"/>
      <c r="F124" s="16"/>
      <c r="G124" s="139"/>
      <c r="H124" s="16"/>
    </row>
    <row r="125" spans="1:8" ht="12.75" x14ac:dyDescent="0.2">
      <c r="A125" s="16"/>
      <c r="B125" s="16"/>
      <c r="C125" s="16"/>
      <c r="D125" s="16"/>
      <c r="E125" s="16"/>
      <c r="F125" s="16"/>
      <c r="G125" s="139"/>
      <c r="H125" s="16"/>
    </row>
    <row r="126" spans="1:8" ht="12.75" x14ac:dyDescent="0.2">
      <c r="A126" s="16"/>
      <c r="B126" s="16"/>
      <c r="C126" s="16"/>
      <c r="D126" s="16"/>
      <c r="E126" s="16"/>
      <c r="F126" s="16"/>
      <c r="G126" s="139"/>
      <c r="H126" s="16"/>
    </row>
    <row r="127" spans="1:8" ht="12.75" x14ac:dyDescent="0.2">
      <c r="A127" s="16"/>
      <c r="B127" s="16"/>
      <c r="C127" s="16"/>
      <c r="D127" s="16"/>
      <c r="E127" s="16"/>
      <c r="F127" s="16"/>
      <c r="G127" s="139"/>
      <c r="H127" s="16"/>
    </row>
    <row r="128" spans="1:8" ht="12.75" x14ac:dyDescent="0.2">
      <c r="A128" s="16"/>
      <c r="B128" s="16"/>
      <c r="C128" s="16"/>
      <c r="D128" s="16"/>
      <c r="E128" s="16"/>
      <c r="F128" s="16"/>
      <c r="G128" s="139"/>
      <c r="H128" s="16"/>
    </row>
    <row r="129" spans="1:8" ht="12.75" x14ac:dyDescent="0.2">
      <c r="A129" s="16"/>
      <c r="B129" s="16"/>
      <c r="C129" s="16"/>
      <c r="D129" s="16"/>
      <c r="E129" s="16"/>
      <c r="F129" s="16"/>
      <c r="G129" s="139"/>
      <c r="H129" s="16"/>
    </row>
    <row r="130" spans="1:8" ht="12.75" x14ac:dyDescent="0.2">
      <c r="A130" s="16"/>
      <c r="B130" s="16"/>
      <c r="C130" s="16"/>
      <c r="D130" s="16"/>
      <c r="E130" s="16"/>
      <c r="F130" s="16"/>
      <c r="G130" s="139"/>
      <c r="H130" s="16"/>
    </row>
    <row r="131" spans="1:8" ht="12.75" x14ac:dyDescent="0.2">
      <c r="G131" s="140"/>
    </row>
    <row r="132" spans="1:8" ht="12.75" x14ac:dyDescent="0.2">
      <c r="G132" s="140"/>
    </row>
    <row r="133" spans="1:8" ht="12.75" x14ac:dyDescent="0.2">
      <c r="G133" s="140"/>
    </row>
    <row r="134" spans="1:8" ht="12.75" x14ac:dyDescent="0.2">
      <c r="G134" s="140"/>
    </row>
    <row r="135" spans="1:8" ht="12.75" x14ac:dyDescent="0.2">
      <c r="G135" s="140"/>
    </row>
    <row r="136" spans="1:8" ht="12.75" x14ac:dyDescent="0.2">
      <c r="G136" s="140"/>
    </row>
    <row r="137" spans="1:8" ht="12.75" x14ac:dyDescent="0.2">
      <c r="G137" s="140"/>
    </row>
    <row r="138" spans="1:8" ht="12.75" x14ac:dyDescent="0.2">
      <c r="G138" s="140"/>
    </row>
    <row r="139" spans="1:8" ht="12.75" x14ac:dyDescent="0.2">
      <c r="G139" s="140"/>
    </row>
    <row r="140" spans="1:8" ht="12.75" x14ac:dyDescent="0.2">
      <c r="G140" s="140"/>
    </row>
    <row r="141" spans="1:8" ht="12.75" x14ac:dyDescent="0.2">
      <c r="G141" s="140"/>
    </row>
    <row r="142" spans="1:8" ht="12.75" x14ac:dyDescent="0.2">
      <c r="G142" s="140"/>
    </row>
    <row r="143" spans="1:8" ht="12.75" x14ac:dyDescent="0.2">
      <c r="G143" s="140"/>
    </row>
    <row r="144" spans="1:8" ht="12.75" x14ac:dyDescent="0.2">
      <c r="G144" s="140"/>
    </row>
    <row r="145" spans="7:7" ht="12.75" x14ac:dyDescent="0.2">
      <c r="G145" s="140"/>
    </row>
    <row r="146" spans="7:7" ht="12.75" x14ac:dyDescent="0.2">
      <c r="G146" s="140"/>
    </row>
    <row r="147" spans="7:7" ht="12.75" x14ac:dyDescent="0.2">
      <c r="G147" s="140"/>
    </row>
    <row r="148" spans="7:7" ht="12.75" x14ac:dyDescent="0.2">
      <c r="G148" s="140"/>
    </row>
    <row r="149" spans="7:7" ht="12.75" x14ac:dyDescent="0.2">
      <c r="G149" s="140"/>
    </row>
    <row r="150" spans="7:7" ht="12.75" x14ac:dyDescent="0.2">
      <c r="G150" s="140"/>
    </row>
    <row r="151" spans="7:7" ht="12.75" x14ac:dyDescent="0.2">
      <c r="G151" s="140"/>
    </row>
    <row r="152" spans="7:7" ht="12.75" x14ac:dyDescent="0.2">
      <c r="G152" s="140"/>
    </row>
    <row r="153" spans="7:7" ht="12.75" x14ac:dyDescent="0.2">
      <c r="G153" s="140"/>
    </row>
    <row r="154" spans="7:7" ht="12.75" x14ac:dyDescent="0.2">
      <c r="G154" s="138"/>
    </row>
    <row r="155" spans="7:7" ht="12.75" x14ac:dyDescent="0.2">
      <c r="G155" s="138"/>
    </row>
    <row r="156" spans="7:7" ht="12.75" x14ac:dyDescent="0.2">
      <c r="G156" s="138"/>
    </row>
    <row r="157" spans="7:7" ht="12.75" x14ac:dyDescent="0.2">
      <c r="G157" s="138"/>
    </row>
    <row r="158" spans="7:7" ht="12.75" x14ac:dyDescent="0.2">
      <c r="G158" s="138"/>
    </row>
    <row r="159" spans="7:7" ht="12.75" x14ac:dyDescent="0.2">
      <c r="G159" s="138"/>
    </row>
    <row r="160" spans="7:7" ht="12.75" x14ac:dyDescent="0.2">
      <c r="G160" s="138"/>
    </row>
    <row r="161" spans="7:7" ht="12.75" x14ac:dyDescent="0.2">
      <c r="G161" s="138"/>
    </row>
    <row r="162" spans="7:7" ht="12.75" x14ac:dyDescent="0.2">
      <c r="G162" s="138"/>
    </row>
    <row r="163" spans="7:7" ht="12.75" x14ac:dyDescent="0.2">
      <c r="G163" s="138"/>
    </row>
    <row r="164" spans="7:7" ht="12.75" x14ac:dyDescent="0.2">
      <c r="G164" s="138"/>
    </row>
    <row r="165" spans="7:7" ht="12.75" x14ac:dyDescent="0.2">
      <c r="G165" s="138"/>
    </row>
    <row r="166" spans="7:7" ht="12.75" x14ac:dyDescent="0.2">
      <c r="G166" s="138"/>
    </row>
    <row r="167" spans="7:7" ht="12.75" x14ac:dyDescent="0.2">
      <c r="G167" s="138"/>
    </row>
    <row r="168" spans="7:7" ht="12.75" x14ac:dyDescent="0.2">
      <c r="G168" s="138"/>
    </row>
    <row r="169" spans="7:7" ht="12.75" x14ac:dyDescent="0.2">
      <c r="G169" s="138"/>
    </row>
    <row r="170" spans="7:7" ht="12.75" x14ac:dyDescent="0.2">
      <c r="G170" s="138"/>
    </row>
    <row r="171" spans="7:7" ht="12.75" x14ac:dyDescent="0.2">
      <c r="G171" s="138"/>
    </row>
    <row r="172" spans="7:7" ht="12.75" x14ac:dyDescent="0.2">
      <c r="G172" s="138"/>
    </row>
    <row r="173" spans="7:7" ht="12.75" x14ac:dyDescent="0.2">
      <c r="G173" s="138"/>
    </row>
    <row r="174" spans="7:7" ht="12.75" x14ac:dyDescent="0.2">
      <c r="G174" s="138"/>
    </row>
    <row r="175" spans="7:7" ht="12.75" x14ac:dyDescent="0.2">
      <c r="G175" s="138"/>
    </row>
    <row r="176" spans="7:7" ht="12.75" x14ac:dyDescent="0.2">
      <c r="G176" s="138"/>
    </row>
    <row r="177" spans="7:7" ht="12.75" x14ac:dyDescent="0.2">
      <c r="G177" s="138"/>
    </row>
    <row r="178" spans="7:7" ht="12.75" x14ac:dyDescent="0.2">
      <c r="G178" s="138"/>
    </row>
    <row r="179" spans="7:7" ht="12.75" x14ac:dyDescent="0.2">
      <c r="G179" s="138"/>
    </row>
    <row r="180" spans="7:7" ht="12.75" x14ac:dyDescent="0.2">
      <c r="G180" s="138"/>
    </row>
    <row r="181" spans="7:7" ht="12.75" x14ac:dyDescent="0.2">
      <c r="G181" s="138"/>
    </row>
    <row r="182" spans="7:7" ht="12.75" x14ac:dyDescent="0.2">
      <c r="G182" s="138"/>
    </row>
    <row r="183" spans="7:7" ht="12.75" x14ac:dyDescent="0.2">
      <c r="G183" s="138"/>
    </row>
    <row r="184" spans="7:7" ht="12.75" x14ac:dyDescent="0.2">
      <c r="G184" s="138"/>
    </row>
    <row r="185" spans="7:7" ht="12.75" x14ac:dyDescent="0.2">
      <c r="G185" s="138"/>
    </row>
    <row r="186" spans="7:7" ht="12.75" x14ac:dyDescent="0.2">
      <c r="G186" s="138"/>
    </row>
    <row r="187" spans="7:7" ht="12.75" x14ac:dyDescent="0.2">
      <c r="G187" s="138"/>
    </row>
    <row r="188" spans="7:7" ht="12.75" x14ac:dyDescent="0.2">
      <c r="G188" s="138"/>
    </row>
    <row r="189" spans="7:7" ht="12.75" x14ac:dyDescent="0.2">
      <c r="G189" s="138"/>
    </row>
    <row r="190" spans="7:7" ht="12.75" x14ac:dyDescent="0.2">
      <c r="G190" s="138"/>
    </row>
    <row r="191" spans="7:7" ht="12.75" x14ac:dyDescent="0.2">
      <c r="G191" s="138"/>
    </row>
    <row r="192" spans="7:7" ht="12.75" x14ac:dyDescent="0.2">
      <c r="G192" s="138"/>
    </row>
    <row r="193" spans="7:7" ht="12.75" x14ac:dyDescent="0.2">
      <c r="G193" s="138"/>
    </row>
    <row r="194" spans="7:7" ht="12.75" x14ac:dyDescent="0.2">
      <c r="G194" s="138"/>
    </row>
    <row r="195" spans="7:7" ht="12.75" x14ac:dyDescent="0.2">
      <c r="G195" s="138"/>
    </row>
    <row r="196" spans="7:7" ht="12.75" x14ac:dyDescent="0.2">
      <c r="G196" s="138"/>
    </row>
    <row r="197" spans="7:7" ht="12.75" x14ac:dyDescent="0.2">
      <c r="G197" s="138"/>
    </row>
    <row r="198" spans="7:7" ht="12.75" x14ac:dyDescent="0.2">
      <c r="G198" s="138"/>
    </row>
    <row r="199" spans="7:7" ht="12.75" x14ac:dyDescent="0.2">
      <c r="G199" s="138"/>
    </row>
    <row r="200" spans="7:7" ht="12.75" x14ac:dyDescent="0.2">
      <c r="G200" s="138"/>
    </row>
    <row r="201" spans="7:7" ht="12.75" x14ac:dyDescent="0.2">
      <c r="G201" s="138"/>
    </row>
    <row r="202" spans="7:7" ht="12.75" x14ac:dyDescent="0.2">
      <c r="G202" s="138"/>
    </row>
    <row r="203" spans="7:7" ht="12.75" x14ac:dyDescent="0.2">
      <c r="G203" s="138"/>
    </row>
    <row r="204" spans="7:7" ht="12.75" x14ac:dyDescent="0.2">
      <c r="G204" s="138"/>
    </row>
    <row r="205" spans="7:7" ht="12.75" x14ac:dyDescent="0.2">
      <c r="G205" s="138"/>
    </row>
    <row r="206" spans="7:7" ht="12.75" x14ac:dyDescent="0.2">
      <c r="G206" s="138"/>
    </row>
    <row r="207" spans="7:7" ht="12.75" x14ac:dyDescent="0.2">
      <c r="G207" s="138"/>
    </row>
    <row r="208" spans="7:7" ht="12.75" x14ac:dyDescent="0.2">
      <c r="G208" s="138"/>
    </row>
    <row r="209" spans="7:7" ht="12.75" x14ac:dyDescent="0.2">
      <c r="G209" s="138"/>
    </row>
    <row r="210" spans="7:7" ht="12.75" x14ac:dyDescent="0.2">
      <c r="G210" s="138"/>
    </row>
    <row r="211" spans="7:7" ht="12.75" x14ac:dyDescent="0.2">
      <c r="G211" s="138"/>
    </row>
    <row r="212" spans="7:7" ht="12.75" x14ac:dyDescent="0.2">
      <c r="G212" s="138"/>
    </row>
    <row r="213" spans="7:7" ht="12.75" x14ac:dyDescent="0.2">
      <c r="G213" s="138"/>
    </row>
    <row r="214" spans="7:7" ht="12.75" x14ac:dyDescent="0.2">
      <c r="G214" s="138"/>
    </row>
    <row r="215" spans="7:7" ht="12.75" x14ac:dyDescent="0.2">
      <c r="G215" s="138"/>
    </row>
    <row r="216" spans="7:7" ht="12.75" x14ac:dyDescent="0.2">
      <c r="G216" s="138"/>
    </row>
    <row r="217" spans="7:7" ht="12.75" x14ac:dyDescent="0.2">
      <c r="G217" s="138"/>
    </row>
    <row r="218" spans="7:7" ht="12.75" x14ac:dyDescent="0.2">
      <c r="G218" s="138"/>
    </row>
    <row r="219" spans="7:7" ht="12.75" x14ac:dyDescent="0.2">
      <c r="G219" s="138"/>
    </row>
    <row r="220" spans="7:7" ht="12.75" x14ac:dyDescent="0.2">
      <c r="G220" s="138"/>
    </row>
    <row r="221" spans="7:7" ht="12.75" x14ac:dyDescent="0.2">
      <c r="G221" s="138"/>
    </row>
    <row r="222" spans="7:7" ht="12.75" x14ac:dyDescent="0.2">
      <c r="G222" s="138"/>
    </row>
    <row r="223" spans="7:7" ht="12.75" x14ac:dyDescent="0.2">
      <c r="G223" s="138"/>
    </row>
    <row r="224" spans="7:7" ht="12.75" x14ac:dyDescent="0.2">
      <c r="G224" s="138"/>
    </row>
    <row r="225" spans="7:7" ht="12.75" x14ac:dyDescent="0.2">
      <c r="G225" s="138"/>
    </row>
    <row r="226" spans="7:7" ht="12.75" x14ac:dyDescent="0.2">
      <c r="G226" s="138"/>
    </row>
    <row r="227" spans="7:7" ht="12.75" x14ac:dyDescent="0.2">
      <c r="G227" s="138"/>
    </row>
    <row r="228" spans="7:7" ht="12.75" x14ac:dyDescent="0.2">
      <c r="G228" s="138"/>
    </row>
    <row r="229" spans="7:7" ht="12.75" x14ac:dyDescent="0.2">
      <c r="G229" s="138"/>
    </row>
    <row r="230" spans="7:7" ht="12.75" x14ac:dyDescent="0.2">
      <c r="G230" s="138"/>
    </row>
    <row r="231" spans="7:7" ht="12.75" x14ac:dyDescent="0.2">
      <c r="G231" s="138"/>
    </row>
    <row r="232" spans="7:7" ht="12.75" x14ac:dyDescent="0.2">
      <c r="G232" s="138"/>
    </row>
    <row r="233" spans="7:7" ht="12.75" x14ac:dyDescent="0.2">
      <c r="G233" s="138"/>
    </row>
    <row r="234" spans="7:7" ht="12.75" x14ac:dyDescent="0.2">
      <c r="G234" s="138"/>
    </row>
    <row r="235" spans="7:7" ht="12.75" x14ac:dyDescent="0.2">
      <c r="G235" s="138"/>
    </row>
    <row r="236" spans="7:7" ht="12.75" x14ac:dyDescent="0.2">
      <c r="G236" s="138"/>
    </row>
    <row r="237" spans="7:7" ht="12.75" x14ac:dyDescent="0.2">
      <c r="G237" s="138"/>
    </row>
    <row r="238" spans="7:7" ht="12.75" x14ac:dyDescent="0.2">
      <c r="G238" s="138"/>
    </row>
    <row r="239" spans="7:7" ht="12.75" x14ac:dyDescent="0.2">
      <c r="G239" s="138"/>
    </row>
    <row r="240" spans="7:7" ht="12.75" x14ac:dyDescent="0.2">
      <c r="G240" s="138"/>
    </row>
    <row r="241" spans="7:7" ht="12.75" x14ac:dyDescent="0.2">
      <c r="G241" s="138"/>
    </row>
    <row r="242" spans="7:7" ht="12.75" x14ac:dyDescent="0.2">
      <c r="G242" s="138"/>
    </row>
    <row r="243" spans="7:7" ht="12.75" x14ac:dyDescent="0.2">
      <c r="G243" s="138"/>
    </row>
    <row r="244" spans="7:7" ht="12.75" x14ac:dyDescent="0.2">
      <c r="G244" s="138"/>
    </row>
    <row r="245" spans="7:7" ht="12.75" x14ac:dyDescent="0.2">
      <c r="G245" s="138"/>
    </row>
    <row r="246" spans="7:7" ht="12.75" x14ac:dyDescent="0.2">
      <c r="G246" s="138"/>
    </row>
    <row r="247" spans="7:7" ht="12.75" x14ac:dyDescent="0.2">
      <c r="G247" s="138"/>
    </row>
    <row r="248" spans="7:7" ht="12.75" x14ac:dyDescent="0.2">
      <c r="G248" s="138"/>
    </row>
    <row r="249" spans="7:7" ht="12.75" x14ac:dyDescent="0.2">
      <c r="G249" s="138"/>
    </row>
    <row r="250" spans="7:7" ht="12.75" x14ac:dyDescent="0.2">
      <c r="G250" s="138"/>
    </row>
    <row r="251" spans="7:7" ht="12.75" x14ac:dyDescent="0.2">
      <c r="G251" s="138"/>
    </row>
    <row r="252" spans="7:7" ht="12.75" x14ac:dyDescent="0.2">
      <c r="G252" s="138"/>
    </row>
    <row r="253" spans="7:7" ht="12.75" x14ac:dyDescent="0.2">
      <c r="G253" s="138"/>
    </row>
    <row r="254" spans="7:7" ht="12.75" x14ac:dyDescent="0.2">
      <c r="G254" s="138"/>
    </row>
    <row r="255" spans="7:7" ht="12.75" x14ac:dyDescent="0.2">
      <c r="G255" s="138"/>
    </row>
    <row r="256" spans="7:7" ht="12.75" x14ac:dyDescent="0.2">
      <c r="G256" s="138"/>
    </row>
    <row r="257" spans="7:7" ht="12.75" x14ac:dyDescent="0.2">
      <c r="G257" s="138"/>
    </row>
    <row r="258" spans="7:7" ht="12.75" x14ac:dyDescent="0.2">
      <c r="G258" s="138"/>
    </row>
    <row r="259" spans="7:7" ht="12.75" x14ac:dyDescent="0.2">
      <c r="G259" s="138"/>
    </row>
    <row r="260" spans="7:7" ht="12.75" x14ac:dyDescent="0.2">
      <c r="G260" s="138"/>
    </row>
    <row r="261" spans="7:7" ht="12.75" x14ac:dyDescent="0.2">
      <c r="G261" s="138"/>
    </row>
    <row r="262" spans="7:7" ht="12.75" x14ac:dyDescent="0.2">
      <c r="G262" s="138"/>
    </row>
    <row r="263" spans="7:7" ht="12.75" x14ac:dyDescent="0.2">
      <c r="G263" s="138"/>
    </row>
    <row r="264" spans="7:7" ht="12.75" x14ac:dyDescent="0.2">
      <c r="G264" s="138"/>
    </row>
    <row r="265" spans="7:7" ht="12.75" x14ac:dyDescent="0.2">
      <c r="G265" s="138"/>
    </row>
    <row r="266" spans="7:7" ht="12.75" x14ac:dyDescent="0.2">
      <c r="G266" s="138"/>
    </row>
    <row r="267" spans="7:7" ht="12.75" x14ac:dyDescent="0.2">
      <c r="G267" s="138"/>
    </row>
    <row r="268" spans="7:7" ht="12.75" x14ac:dyDescent="0.2">
      <c r="G268" s="138"/>
    </row>
    <row r="269" spans="7:7" ht="12.75" x14ac:dyDescent="0.2">
      <c r="G269" s="138"/>
    </row>
    <row r="270" spans="7:7" ht="12.75" x14ac:dyDescent="0.2">
      <c r="G270" s="138"/>
    </row>
    <row r="271" spans="7:7" ht="12.75" x14ac:dyDescent="0.2">
      <c r="G271" s="138"/>
    </row>
    <row r="272" spans="7:7" ht="12.75" x14ac:dyDescent="0.2">
      <c r="G272" s="138"/>
    </row>
    <row r="273" spans="7:7" ht="12.75" x14ac:dyDescent="0.2">
      <c r="G273" s="138"/>
    </row>
    <row r="274" spans="7:7" ht="12.75" x14ac:dyDescent="0.2">
      <c r="G274" s="138"/>
    </row>
    <row r="275" spans="7:7" ht="12.75" x14ac:dyDescent="0.2">
      <c r="G275" s="138"/>
    </row>
    <row r="276" spans="7:7" ht="12.75" x14ac:dyDescent="0.2">
      <c r="G276" s="138"/>
    </row>
    <row r="277" spans="7:7" ht="12.75" x14ac:dyDescent="0.2">
      <c r="G277" s="138"/>
    </row>
    <row r="278" spans="7:7" ht="12.75" x14ac:dyDescent="0.2">
      <c r="G278" s="138"/>
    </row>
    <row r="279" spans="7:7" ht="12.75" x14ac:dyDescent="0.2">
      <c r="G279" s="138"/>
    </row>
    <row r="280" spans="7:7" ht="12.75" x14ac:dyDescent="0.2">
      <c r="G280" s="138"/>
    </row>
    <row r="281" spans="7:7" ht="12.75" x14ac:dyDescent="0.2">
      <c r="G281" s="138"/>
    </row>
    <row r="282" spans="7:7" ht="12.75" x14ac:dyDescent="0.2">
      <c r="G282" s="138"/>
    </row>
    <row r="283" spans="7:7" ht="12.75" x14ac:dyDescent="0.2">
      <c r="G283" s="138"/>
    </row>
    <row r="284" spans="7:7" ht="12.75" x14ac:dyDescent="0.2">
      <c r="G284" s="138"/>
    </row>
    <row r="285" spans="7:7" ht="12.75" x14ac:dyDescent="0.2">
      <c r="G285" s="138"/>
    </row>
    <row r="286" spans="7:7" ht="12.75" x14ac:dyDescent="0.2">
      <c r="G286" s="138"/>
    </row>
    <row r="287" spans="7:7" ht="12.75" x14ac:dyDescent="0.2">
      <c r="G287" s="138"/>
    </row>
    <row r="288" spans="7:7" ht="12.75" x14ac:dyDescent="0.2">
      <c r="G288" s="138"/>
    </row>
    <row r="289" spans="7:7" ht="12.75" x14ac:dyDescent="0.2">
      <c r="G289" s="138"/>
    </row>
    <row r="290" spans="7:7" ht="12.75" x14ac:dyDescent="0.2">
      <c r="G290" s="138"/>
    </row>
    <row r="291" spans="7:7" ht="12.75" x14ac:dyDescent="0.2">
      <c r="G291" s="138"/>
    </row>
    <row r="292" spans="7:7" ht="12.75" x14ac:dyDescent="0.2">
      <c r="G292" s="138"/>
    </row>
    <row r="293" spans="7:7" ht="12.75" x14ac:dyDescent="0.2">
      <c r="G293" s="138"/>
    </row>
    <row r="294" spans="7:7" ht="12.75" x14ac:dyDescent="0.2">
      <c r="G294" s="138"/>
    </row>
    <row r="295" spans="7:7" ht="12.75" x14ac:dyDescent="0.2">
      <c r="G295" s="138"/>
    </row>
    <row r="296" spans="7:7" ht="12.75" x14ac:dyDescent="0.2">
      <c r="G296" s="138"/>
    </row>
    <row r="297" spans="7:7" ht="12.75" x14ac:dyDescent="0.2">
      <c r="G297" s="138"/>
    </row>
    <row r="298" spans="7:7" ht="12.75" x14ac:dyDescent="0.2">
      <c r="G298" s="138"/>
    </row>
    <row r="299" spans="7:7" ht="12.75" x14ac:dyDescent="0.2">
      <c r="G299" s="138"/>
    </row>
    <row r="300" spans="7:7" ht="12.75" x14ac:dyDescent="0.2">
      <c r="G300" s="138"/>
    </row>
    <row r="301" spans="7:7" ht="12.75" x14ac:dyDescent="0.2">
      <c r="G301" s="138"/>
    </row>
    <row r="302" spans="7:7" ht="12.75" x14ac:dyDescent="0.2">
      <c r="G302" s="138"/>
    </row>
    <row r="303" spans="7:7" ht="12.75" x14ac:dyDescent="0.2">
      <c r="G303" s="138"/>
    </row>
    <row r="304" spans="7:7" ht="12.75" x14ac:dyDescent="0.2">
      <c r="G304" s="138"/>
    </row>
    <row r="305" spans="7:7" ht="12.75" x14ac:dyDescent="0.2">
      <c r="G305" s="138"/>
    </row>
    <row r="306" spans="7:7" ht="12.75" x14ac:dyDescent="0.2">
      <c r="G306" s="138"/>
    </row>
    <row r="307" spans="7:7" ht="12.75" x14ac:dyDescent="0.2">
      <c r="G307" s="138"/>
    </row>
    <row r="308" spans="7:7" ht="12.75" x14ac:dyDescent="0.2">
      <c r="G308" s="138"/>
    </row>
    <row r="309" spans="7:7" ht="12.75" x14ac:dyDescent="0.2">
      <c r="G309" s="138"/>
    </row>
    <row r="310" spans="7:7" ht="12.75" x14ac:dyDescent="0.2">
      <c r="G310" s="138"/>
    </row>
    <row r="311" spans="7:7" ht="12.75" x14ac:dyDescent="0.2">
      <c r="G311" s="138"/>
    </row>
    <row r="312" spans="7:7" ht="12.75" x14ac:dyDescent="0.2">
      <c r="G312" s="138"/>
    </row>
    <row r="313" spans="7:7" ht="12.75" x14ac:dyDescent="0.2">
      <c r="G313" s="138"/>
    </row>
    <row r="314" spans="7:7" ht="12.75" x14ac:dyDescent="0.2">
      <c r="G314" s="138"/>
    </row>
    <row r="315" spans="7:7" ht="12.75" x14ac:dyDescent="0.2">
      <c r="G315" s="138"/>
    </row>
    <row r="316" spans="7:7" ht="12.75" x14ac:dyDescent="0.2">
      <c r="G316" s="138"/>
    </row>
    <row r="317" spans="7:7" ht="12.75" x14ac:dyDescent="0.2">
      <c r="G317" s="138"/>
    </row>
    <row r="318" spans="7:7" ht="12.75" x14ac:dyDescent="0.2">
      <c r="G318" s="138"/>
    </row>
    <row r="319" spans="7:7" ht="12.75" x14ac:dyDescent="0.2">
      <c r="G319" s="138"/>
    </row>
    <row r="320" spans="7:7" ht="12.75" x14ac:dyDescent="0.2">
      <c r="G320" s="138"/>
    </row>
    <row r="321" spans="7:7" ht="12.75" x14ac:dyDescent="0.2">
      <c r="G321" s="138"/>
    </row>
    <row r="322" spans="7:7" ht="12.75" x14ac:dyDescent="0.2">
      <c r="G322" s="138"/>
    </row>
    <row r="323" spans="7:7" ht="12.75" x14ac:dyDescent="0.2">
      <c r="G323" s="138"/>
    </row>
    <row r="324" spans="7:7" ht="12.75" x14ac:dyDescent="0.2">
      <c r="G324" s="138"/>
    </row>
    <row r="325" spans="7:7" ht="12.75" x14ac:dyDescent="0.2">
      <c r="G325" s="138"/>
    </row>
    <row r="326" spans="7:7" ht="12.75" x14ac:dyDescent="0.2">
      <c r="G326" s="138"/>
    </row>
    <row r="327" spans="7:7" ht="12.75" x14ac:dyDescent="0.2">
      <c r="G327" s="138"/>
    </row>
    <row r="328" spans="7:7" ht="12.75" x14ac:dyDescent="0.2">
      <c r="G328" s="138"/>
    </row>
    <row r="329" spans="7:7" ht="12.75" x14ac:dyDescent="0.2">
      <c r="G329" s="138"/>
    </row>
    <row r="330" spans="7:7" ht="12.75" x14ac:dyDescent="0.2">
      <c r="G330" s="138"/>
    </row>
    <row r="331" spans="7:7" ht="12.75" x14ac:dyDescent="0.2">
      <c r="G331" s="138"/>
    </row>
    <row r="332" spans="7:7" ht="12.75" x14ac:dyDescent="0.2">
      <c r="G332" s="138"/>
    </row>
    <row r="333" spans="7:7" ht="12.75" x14ac:dyDescent="0.2">
      <c r="G333" s="138"/>
    </row>
    <row r="334" spans="7:7" ht="12.75" x14ac:dyDescent="0.2">
      <c r="G334" s="138"/>
    </row>
    <row r="335" spans="7:7" ht="12.75" x14ac:dyDescent="0.2">
      <c r="G335" s="138"/>
    </row>
    <row r="336" spans="7:7" ht="12.75" x14ac:dyDescent="0.2">
      <c r="G336" s="138"/>
    </row>
    <row r="337" spans="7:7" ht="12.75" x14ac:dyDescent="0.2">
      <c r="G337" s="138"/>
    </row>
    <row r="338" spans="7:7" ht="12.75" x14ac:dyDescent="0.2">
      <c r="G338" s="138"/>
    </row>
    <row r="339" spans="7:7" ht="12.75" x14ac:dyDescent="0.2">
      <c r="G339" s="138"/>
    </row>
    <row r="340" spans="7:7" ht="12.75" x14ac:dyDescent="0.2">
      <c r="G340" s="138"/>
    </row>
    <row r="341" spans="7:7" ht="12.75" x14ac:dyDescent="0.2">
      <c r="G341" s="138"/>
    </row>
    <row r="342" spans="7:7" ht="12.75" x14ac:dyDescent="0.2">
      <c r="G342" s="138"/>
    </row>
    <row r="343" spans="7:7" ht="12.75" x14ac:dyDescent="0.2">
      <c r="G343" s="138"/>
    </row>
    <row r="344" spans="7:7" ht="12.75" x14ac:dyDescent="0.2">
      <c r="G344" s="138"/>
    </row>
    <row r="345" spans="7:7" ht="12.75" x14ac:dyDescent="0.2">
      <c r="G345" s="138"/>
    </row>
    <row r="346" spans="7:7" ht="12.75" x14ac:dyDescent="0.2">
      <c r="G346" s="138"/>
    </row>
    <row r="347" spans="7:7" ht="12.75" x14ac:dyDescent="0.2">
      <c r="G347" s="138"/>
    </row>
    <row r="348" spans="7:7" ht="12.75" x14ac:dyDescent="0.2">
      <c r="G348" s="138"/>
    </row>
    <row r="349" spans="7:7" ht="12.75" x14ac:dyDescent="0.2">
      <c r="G349" s="138"/>
    </row>
    <row r="350" spans="7:7" ht="12.75" x14ac:dyDescent="0.2">
      <c r="G350" s="138"/>
    </row>
    <row r="351" spans="7:7" ht="12.75" x14ac:dyDescent="0.2">
      <c r="G351" s="138"/>
    </row>
    <row r="352" spans="7:7" ht="12.75" x14ac:dyDescent="0.2">
      <c r="G352" s="138"/>
    </row>
    <row r="353" spans="7:7" ht="12.75" x14ac:dyDescent="0.2">
      <c r="G353" s="138"/>
    </row>
    <row r="354" spans="7:7" ht="12.75" x14ac:dyDescent="0.2">
      <c r="G354" s="138"/>
    </row>
    <row r="355" spans="7:7" ht="12.75" x14ac:dyDescent="0.2">
      <c r="G355" s="138"/>
    </row>
    <row r="356" spans="7:7" ht="12.75" x14ac:dyDescent="0.2">
      <c r="G356" s="138"/>
    </row>
    <row r="357" spans="7:7" ht="12.75" x14ac:dyDescent="0.2">
      <c r="G357" s="138"/>
    </row>
    <row r="358" spans="7:7" ht="12.75" x14ac:dyDescent="0.2">
      <c r="G358" s="138"/>
    </row>
    <row r="359" spans="7:7" ht="12.75" x14ac:dyDescent="0.2">
      <c r="G359" s="138"/>
    </row>
    <row r="360" spans="7:7" ht="12.75" x14ac:dyDescent="0.2">
      <c r="G360" s="138"/>
    </row>
    <row r="361" spans="7:7" ht="12.75" x14ac:dyDescent="0.2">
      <c r="G361" s="138"/>
    </row>
    <row r="362" spans="7:7" ht="12.75" x14ac:dyDescent="0.2">
      <c r="G362" s="138"/>
    </row>
    <row r="363" spans="7:7" ht="12.75" x14ac:dyDescent="0.2">
      <c r="G363" s="138"/>
    </row>
    <row r="364" spans="7:7" ht="12.75" x14ac:dyDescent="0.2">
      <c r="G364" s="138"/>
    </row>
    <row r="365" spans="7:7" ht="12.75" x14ac:dyDescent="0.2">
      <c r="G365" s="138"/>
    </row>
    <row r="366" spans="7:7" ht="12.75" x14ac:dyDescent="0.2">
      <c r="G366" s="138"/>
    </row>
    <row r="367" spans="7:7" ht="12.75" x14ac:dyDescent="0.2">
      <c r="G367" s="138"/>
    </row>
    <row r="368" spans="7:7" ht="12.75" x14ac:dyDescent="0.2">
      <c r="G368" s="138"/>
    </row>
    <row r="369" spans="7:7" ht="12.75" x14ac:dyDescent="0.2">
      <c r="G369" s="138"/>
    </row>
    <row r="370" spans="7:7" ht="12.75" x14ac:dyDescent="0.2">
      <c r="G370" s="138"/>
    </row>
    <row r="371" spans="7:7" ht="12.75" x14ac:dyDescent="0.2">
      <c r="G371" s="138"/>
    </row>
    <row r="372" spans="7:7" ht="12.75" x14ac:dyDescent="0.2">
      <c r="G372" s="138"/>
    </row>
    <row r="373" spans="7:7" ht="12.75" x14ac:dyDescent="0.2">
      <c r="G373" s="138"/>
    </row>
    <row r="374" spans="7:7" ht="12.75" x14ac:dyDescent="0.2">
      <c r="G374" s="138"/>
    </row>
    <row r="375" spans="7:7" ht="12.75" x14ac:dyDescent="0.2">
      <c r="G375" s="138"/>
    </row>
    <row r="376" spans="7:7" ht="12.75" x14ac:dyDescent="0.2">
      <c r="G376" s="138"/>
    </row>
    <row r="377" spans="7:7" ht="12.75" x14ac:dyDescent="0.2">
      <c r="G377" s="138"/>
    </row>
    <row r="378" spans="7:7" ht="12.75" x14ac:dyDescent="0.2">
      <c r="G378" s="138"/>
    </row>
    <row r="379" spans="7:7" ht="12.75" x14ac:dyDescent="0.2">
      <c r="G379" s="138"/>
    </row>
    <row r="380" spans="7:7" ht="12.75" x14ac:dyDescent="0.2">
      <c r="G380" s="138"/>
    </row>
    <row r="381" spans="7:7" ht="12.75" x14ac:dyDescent="0.2">
      <c r="G381" s="138"/>
    </row>
    <row r="382" spans="7:7" ht="12.75" x14ac:dyDescent="0.2">
      <c r="G382" s="138"/>
    </row>
    <row r="383" spans="7:7" ht="12.75" x14ac:dyDescent="0.2">
      <c r="G383" s="138"/>
    </row>
    <row r="384" spans="7:7" ht="12.75" x14ac:dyDescent="0.2">
      <c r="G384" s="138"/>
    </row>
    <row r="385" spans="7:7" ht="12.75" x14ac:dyDescent="0.2">
      <c r="G385" s="138"/>
    </row>
    <row r="386" spans="7:7" ht="12.75" x14ac:dyDescent="0.2">
      <c r="G386" s="138"/>
    </row>
    <row r="387" spans="7:7" ht="12.75" x14ac:dyDescent="0.2">
      <c r="G387" s="138"/>
    </row>
    <row r="388" spans="7:7" ht="12.75" x14ac:dyDescent="0.2">
      <c r="G388" s="138"/>
    </row>
    <row r="389" spans="7:7" ht="12.75" x14ac:dyDescent="0.2">
      <c r="G389" s="138"/>
    </row>
    <row r="390" spans="7:7" ht="12.75" x14ac:dyDescent="0.2">
      <c r="G390" s="138"/>
    </row>
    <row r="391" spans="7:7" ht="12.75" x14ac:dyDescent="0.2">
      <c r="G391" s="138"/>
    </row>
    <row r="392" spans="7:7" ht="12.75" x14ac:dyDescent="0.2">
      <c r="G392" s="138"/>
    </row>
    <row r="393" spans="7:7" ht="12.75" x14ac:dyDescent="0.2">
      <c r="G393" s="138"/>
    </row>
    <row r="394" spans="7:7" ht="12.75" x14ac:dyDescent="0.2">
      <c r="G394" s="138"/>
    </row>
    <row r="395" spans="7:7" ht="12.75" x14ac:dyDescent="0.2">
      <c r="G395" s="138"/>
    </row>
    <row r="396" spans="7:7" ht="12.75" x14ac:dyDescent="0.2">
      <c r="G396" s="138"/>
    </row>
    <row r="397" spans="7:7" ht="12.75" x14ac:dyDescent="0.2">
      <c r="G397" s="138"/>
    </row>
    <row r="398" spans="7:7" ht="12.75" x14ac:dyDescent="0.2">
      <c r="G398" s="138"/>
    </row>
    <row r="399" spans="7:7" ht="12.75" x14ac:dyDescent="0.2">
      <c r="G399" s="138"/>
    </row>
    <row r="400" spans="7:7" ht="12.75" x14ac:dyDescent="0.2">
      <c r="G400" s="138"/>
    </row>
    <row r="401" spans="7:7" ht="12.75" x14ac:dyDescent="0.2">
      <c r="G401" s="138"/>
    </row>
    <row r="402" spans="7:7" ht="12.75" x14ac:dyDescent="0.2">
      <c r="G402" s="138"/>
    </row>
    <row r="403" spans="7:7" ht="12.75" x14ac:dyDescent="0.2">
      <c r="G403" s="138"/>
    </row>
    <row r="404" spans="7:7" ht="12.75" x14ac:dyDescent="0.2">
      <c r="G404" s="138"/>
    </row>
    <row r="405" spans="7:7" ht="12.75" x14ac:dyDescent="0.2">
      <c r="G405" s="138"/>
    </row>
    <row r="406" spans="7:7" ht="12.75" x14ac:dyDescent="0.2">
      <c r="G406" s="138"/>
    </row>
    <row r="407" spans="7:7" ht="12.75" x14ac:dyDescent="0.2">
      <c r="G407" s="138"/>
    </row>
    <row r="408" spans="7:7" ht="12.75" x14ac:dyDescent="0.2">
      <c r="G408" s="138"/>
    </row>
    <row r="409" spans="7:7" ht="12.75" x14ac:dyDescent="0.2">
      <c r="G409" s="138"/>
    </row>
    <row r="410" spans="7:7" ht="12.75" x14ac:dyDescent="0.2">
      <c r="G410" s="138"/>
    </row>
    <row r="411" spans="7:7" ht="12.75" x14ac:dyDescent="0.2">
      <c r="G411" s="138"/>
    </row>
    <row r="412" spans="7:7" ht="12.75" x14ac:dyDescent="0.2">
      <c r="G412" s="138"/>
    </row>
    <row r="413" spans="7:7" ht="12.75" x14ac:dyDescent="0.2">
      <c r="G413" s="138"/>
    </row>
    <row r="414" spans="7:7" ht="12.75" x14ac:dyDescent="0.2">
      <c r="G414" s="138"/>
    </row>
    <row r="415" spans="7:7" ht="12.75" x14ac:dyDescent="0.2">
      <c r="G415" s="138"/>
    </row>
    <row r="416" spans="7:7" ht="12.75" x14ac:dyDescent="0.2">
      <c r="G416" s="138"/>
    </row>
    <row r="417" spans="7:7" ht="12.75" x14ac:dyDescent="0.2">
      <c r="G417" s="138"/>
    </row>
    <row r="418" spans="7:7" ht="12.75" x14ac:dyDescent="0.2">
      <c r="G418" s="138"/>
    </row>
    <row r="419" spans="7:7" ht="12.75" x14ac:dyDescent="0.2">
      <c r="G419" s="138"/>
    </row>
    <row r="420" spans="7:7" ht="12.75" x14ac:dyDescent="0.2">
      <c r="G420" s="138"/>
    </row>
    <row r="421" spans="7:7" ht="12.75" x14ac:dyDescent="0.2">
      <c r="G421" s="138"/>
    </row>
    <row r="422" spans="7:7" ht="12.75" x14ac:dyDescent="0.2">
      <c r="G422" s="138"/>
    </row>
    <row r="423" spans="7:7" ht="12.75" x14ac:dyDescent="0.2">
      <c r="G423" s="138"/>
    </row>
    <row r="424" spans="7:7" ht="12.75" x14ac:dyDescent="0.2">
      <c r="G424" s="138"/>
    </row>
    <row r="425" spans="7:7" ht="12.75" x14ac:dyDescent="0.2">
      <c r="G425" s="138"/>
    </row>
    <row r="426" spans="7:7" ht="12.75" x14ac:dyDescent="0.2">
      <c r="G426" s="138"/>
    </row>
    <row r="427" spans="7:7" ht="12.75" x14ac:dyDescent="0.2">
      <c r="G427" s="138"/>
    </row>
    <row r="428" spans="7:7" ht="12.75" x14ac:dyDescent="0.2">
      <c r="G428" s="138"/>
    </row>
    <row r="429" spans="7:7" ht="12.75" x14ac:dyDescent="0.2">
      <c r="G429" s="138"/>
    </row>
    <row r="430" spans="7:7" ht="12.75" x14ac:dyDescent="0.2">
      <c r="G430" s="138"/>
    </row>
    <row r="431" spans="7:7" ht="12.75" x14ac:dyDescent="0.2">
      <c r="G431" s="138"/>
    </row>
    <row r="432" spans="7:7" ht="12.75" x14ac:dyDescent="0.2">
      <c r="G432" s="138"/>
    </row>
    <row r="433" spans="7:7" ht="12.75" x14ac:dyDescent="0.2">
      <c r="G433" s="138"/>
    </row>
    <row r="434" spans="7:7" ht="12.75" x14ac:dyDescent="0.2">
      <c r="G434" s="138"/>
    </row>
    <row r="435" spans="7:7" ht="12.75" x14ac:dyDescent="0.2">
      <c r="G435" s="138"/>
    </row>
    <row r="436" spans="7:7" ht="12.75" x14ac:dyDescent="0.2">
      <c r="G436" s="138"/>
    </row>
    <row r="437" spans="7:7" ht="12.75" x14ac:dyDescent="0.2">
      <c r="G437" s="138"/>
    </row>
    <row r="438" spans="7:7" ht="12.75" x14ac:dyDescent="0.2">
      <c r="G438" s="138"/>
    </row>
    <row r="439" spans="7:7" ht="12.75" x14ac:dyDescent="0.2">
      <c r="G439" s="138"/>
    </row>
    <row r="440" spans="7:7" ht="12.75" x14ac:dyDescent="0.2">
      <c r="G440" s="138"/>
    </row>
    <row r="441" spans="7:7" ht="12.75" x14ac:dyDescent="0.2">
      <c r="G441" s="138"/>
    </row>
    <row r="442" spans="7:7" ht="12.75" x14ac:dyDescent="0.2">
      <c r="G442" s="138"/>
    </row>
    <row r="443" spans="7:7" ht="12.75" x14ac:dyDescent="0.2">
      <c r="G443" s="138"/>
    </row>
    <row r="444" spans="7:7" ht="12.75" x14ac:dyDescent="0.2">
      <c r="G444" s="138"/>
    </row>
    <row r="445" spans="7:7" ht="12.75" x14ac:dyDescent="0.2">
      <c r="G445" s="138"/>
    </row>
    <row r="446" spans="7:7" ht="12.75" x14ac:dyDescent="0.2">
      <c r="G446" s="138"/>
    </row>
    <row r="447" spans="7:7" ht="12.75" x14ac:dyDescent="0.2">
      <c r="G447" s="138"/>
    </row>
    <row r="448" spans="7:7" ht="12.75" x14ac:dyDescent="0.2">
      <c r="G448" s="138"/>
    </row>
    <row r="449" spans="7:7" ht="12.75" x14ac:dyDescent="0.2">
      <c r="G449" s="138"/>
    </row>
    <row r="450" spans="7:7" ht="12.75" x14ac:dyDescent="0.2">
      <c r="G450" s="138"/>
    </row>
    <row r="451" spans="7:7" ht="12.75" x14ac:dyDescent="0.2">
      <c r="G451" s="138"/>
    </row>
    <row r="452" spans="7:7" ht="12.75" x14ac:dyDescent="0.2">
      <c r="G452" s="138"/>
    </row>
    <row r="453" spans="7:7" ht="12.75" x14ac:dyDescent="0.2">
      <c r="G453" s="138"/>
    </row>
    <row r="454" spans="7:7" ht="12.75" x14ac:dyDescent="0.2">
      <c r="G454" s="138"/>
    </row>
    <row r="455" spans="7:7" ht="12.75" x14ac:dyDescent="0.2">
      <c r="G455" s="138"/>
    </row>
    <row r="456" spans="7:7" ht="12.75" x14ac:dyDescent="0.2">
      <c r="G456" s="138"/>
    </row>
    <row r="457" spans="7:7" ht="12.75" x14ac:dyDescent="0.2">
      <c r="G457" s="138"/>
    </row>
    <row r="458" spans="7:7" ht="12.75" x14ac:dyDescent="0.2">
      <c r="G458" s="138"/>
    </row>
    <row r="459" spans="7:7" ht="12.75" x14ac:dyDescent="0.2">
      <c r="G459" s="138"/>
    </row>
    <row r="460" spans="7:7" ht="12.75" x14ac:dyDescent="0.2">
      <c r="G460" s="138"/>
    </row>
    <row r="461" spans="7:7" ht="12.75" x14ac:dyDescent="0.2">
      <c r="G461" s="138"/>
    </row>
    <row r="462" spans="7:7" ht="12.75" x14ac:dyDescent="0.2">
      <c r="G462" s="138"/>
    </row>
    <row r="463" spans="7:7" ht="12.75" x14ac:dyDescent="0.2">
      <c r="G463" s="138"/>
    </row>
    <row r="464" spans="7:7" ht="12.75" x14ac:dyDescent="0.2">
      <c r="G464" s="138"/>
    </row>
    <row r="465" spans="7:7" ht="12.75" x14ac:dyDescent="0.2">
      <c r="G465" s="138"/>
    </row>
    <row r="466" spans="7:7" ht="12.75" x14ac:dyDescent="0.2">
      <c r="G466" s="138"/>
    </row>
    <row r="467" spans="7:7" ht="12.75" x14ac:dyDescent="0.2">
      <c r="G467" s="138"/>
    </row>
    <row r="468" spans="7:7" ht="12.75" x14ac:dyDescent="0.2">
      <c r="G468" s="138"/>
    </row>
    <row r="469" spans="7:7" ht="12.75" x14ac:dyDescent="0.2">
      <c r="G469" s="138"/>
    </row>
    <row r="470" spans="7:7" ht="12.75" x14ac:dyDescent="0.2">
      <c r="G470" s="138"/>
    </row>
    <row r="471" spans="7:7" ht="12.75" x14ac:dyDescent="0.2">
      <c r="G471" s="138"/>
    </row>
    <row r="472" spans="7:7" ht="12.75" x14ac:dyDescent="0.2">
      <c r="G472" s="138"/>
    </row>
    <row r="473" spans="7:7" ht="12.75" x14ac:dyDescent="0.2">
      <c r="G473" s="138"/>
    </row>
    <row r="474" spans="7:7" ht="12.75" x14ac:dyDescent="0.2">
      <c r="G474" s="138"/>
    </row>
    <row r="475" spans="7:7" ht="12.75" x14ac:dyDescent="0.2">
      <c r="G475" s="138"/>
    </row>
    <row r="476" spans="7:7" ht="12.75" x14ac:dyDescent="0.2">
      <c r="G476" s="138"/>
    </row>
    <row r="477" spans="7:7" ht="12.75" x14ac:dyDescent="0.2">
      <c r="G477" s="138"/>
    </row>
    <row r="478" spans="7:7" ht="12.75" x14ac:dyDescent="0.2">
      <c r="G478" s="138"/>
    </row>
    <row r="479" spans="7:7" ht="12.75" x14ac:dyDescent="0.2">
      <c r="G479" s="138"/>
    </row>
    <row r="480" spans="7:7" ht="12.75" x14ac:dyDescent="0.2">
      <c r="G480" s="138"/>
    </row>
    <row r="481" spans="7:7" ht="12.75" x14ac:dyDescent="0.2">
      <c r="G481" s="138"/>
    </row>
    <row r="482" spans="7:7" ht="12.75" x14ac:dyDescent="0.2">
      <c r="G482" s="138"/>
    </row>
    <row r="483" spans="7:7" ht="12.75" x14ac:dyDescent="0.2">
      <c r="G483" s="138"/>
    </row>
    <row r="484" spans="7:7" ht="12.75" x14ac:dyDescent="0.2">
      <c r="G484" s="138"/>
    </row>
    <row r="485" spans="7:7" ht="12.75" x14ac:dyDescent="0.2">
      <c r="G485" s="138"/>
    </row>
    <row r="486" spans="7:7" ht="12.75" x14ac:dyDescent="0.2">
      <c r="G486" s="138"/>
    </row>
    <row r="487" spans="7:7" ht="12.75" x14ac:dyDescent="0.2">
      <c r="G487" s="138"/>
    </row>
    <row r="488" spans="7:7" ht="12.75" x14ac:dyDescent="0.2">
      <c r="G488" s="138"/>
    </row>
    <row r="489" spans="7:7" ht="12.75" x14ac:dyDescent="0.2">
      <c r="G489" s="138"/>
    </row>
    <row r="490" spans="7:7" ht="12.75" x14ac:dyDescent="0.2">
      <c r="G490" s="138"/>
    </row>
    <row r="491" spans="7:7" ht="12.75" x14ac:dyDescent="0.2">
      <c r="G491" s="138"/>
    </row>
    <row r="492" spans="7:7" ht="12.75" x14ac:dyDescent="0.2">
      <c r="G492" s="138"/>
    </row>
    <row r="493" spans="7:7" ht="12.75" x14ac:dyDescent="0.2">
      <c r="G493" s="138"/>
    </row>
    <row r="494" spans="7:7" ht="12.75" x14ac:dyDescent="0.2">
      <c r="G494" s="138"/>
    </row>
    <row r="495" spans="7:7" ht="12.75" x14ac:dyDescent="0.2">
      <c r="G495" s="138"/>
    </row>
    <row r="496" spans="7:7" ht="12.75" x14ac:dyDescent="0.2">
      <c r="G496" s="138"/>
    </row>
    <row r="497" spans="7:7" ht="12.75" x14ac:dyDescent="0.2">
      <c r="G497" s="138"/>
    </row>
    <row r="498" spans="7:7" ht="12.75" x14ac:dyDescent="0.2">
      <c r="G498" s="138"/>
    </row>
    <row r="499" spans="7:7" ht="12.75" x14ac:dyDescent="0.2">
      <c r="G499" s="138"/>
    </row>
    <row r="500" spans="7:7" ht="12.75" x14ac:dyDescent="0.2">
      <c r="G500" s="138"/>
    </row>
    <row r="501" spans="7:7" ht="12.75" x14ac:dyDescent="0.2">
      <c r="G501" s="138"/>
    </row>
    <row r="502" spans="7:7" ht="12.75" x14ac:dyDescent="0.2">
      <c r="G502" s="138"/>
    </row>
    <row r="503" spans="7:7" ht="12.75" x14ac:dyDescent="0.2">
      <c r="G503" s="138"/>
    </row>
    <row r="504" spans="7:7" ht="12.75" x14ac:dyDescent="0.2">
      <c r="G504" s="138"/>
    </row>
    <row r="505" spans="7:7" ht="12.75" x14ac:dyDescent="0.2">
      <c r="G505" s="138"/>
    </row>
    <row r="506" spans="7:7" ht="12.75" x14ac:dyDescent="0.2">
      <c r="G506" s="138"/>
    </row>
    <row r="507" spans="7:7" ht="12.75" x14ac:dyDescent="0.2">
      <c r="G507" s="138"/>
    </row>
    <row r="508" spans="7:7" ht="12.75" x14ac:dyDescent="0.2">
      <c r="G508" s="138"/>
    </row>
    <row r="509" spans="7:7" ht="12.75" x14ac:dyDescent="0.2">
      <c r="G509" s="138"/>
    </row>
    <row r="510" spans="7:7" ht="12.75" x14ac:dyDescent="0.2">
      <c r="G510" s="138"/>
    </row>
    <row r="511" spans="7:7" ht="12.75" x14ac:dyDescent="0.2">
      <c r="G511" s="138"/>
    </row>
    <row r="512" spans="7:7" ht="12.75" x14ac:dyDescent="0.2">
      <c r="G512" s="138"/>
    </row>
    <row r="513" spans="7:7" ht="12.75" x14ac:dyDescent="0.2">
      <c r="G513" s="138"/>
    </row>
    <row r="514" spans="7:7" ht="12.75" x14ac:dyDescent="0.2">
      <c r="G514" s="138"/>
    </row>
    <row r="515" spans="7:7" ht="12.75" x14ac:dyDescent="0.2">
      <c r="G515" s="138"/>
    </row>
    <row r="516" spans="7:7" ht="12.75" x14ac:dyDescent="0.2">
      <c r="G516" s="138"/>
    </row>
    <row r="517" spans="7:7" ht="12.75" x14ac:dyDescent="0.2">
      <c r="G517" s="138"/>
    </row>
    <row r="518" spans="7:7" ht="12.75" x14ac:dyDescent="0.2">
      <c r="G518" s="138"/>
    </row>
    <row r="519" spans="7:7" ht="12.75" x14ac:dyDescent="0.2">
      <c r="G519" s="138"/>
    </row>
    <row r="520" spans="7:7" ht="12.75" x14ac:dyDescent="0.2">
      <c r="G520" s="138"/>
    </row>
    <row r="521" spans="7:7" ht="12.75" x14ac:dyDescent="0.2">
      <c r="G521" s="138"/>
    </row>
    <row r="522" spans="7:7" ht="12.75" x14ac:dyDescent="0.2">
      <c r="G522" s="138"/>
    </row>
    <row r="523" spans="7:7" ht="12.75" x14ac:dyDescent="0.2">
      <c r="G523" s="138"/>
    </row>
    <row r="524" spans="7:7" ht="12.75" x14ac:dyDescent="0.2">
      <c r="G524" s="138"/>
    </row>
    <row r="525" spans="7:7" ht="12.75" x14ac:dyDescent="0.2">
      <c r="G525" s="138"/>
    </row>
    <row r="526" spans="7:7" ht="12.75" x14ac:dyDescent="0.2">
      <c r="G526" s="138"/>
    </row>
    <row r="527" spans="7:7" ht="12.75" x14ac:dyDescent="0.2">
      <c r="G527" s="138"/>
    </row>
    <row r="528" spans="7:7" ht="12.75" x14ac:dyDescent="0.2">
      <c r="G528" s="138"/>
    </row>
    <row r="529" spans="7:7" ht="12.75" x14ac:dyDescent="0.2">
      <c r="G529" s="138"/>
    </row>
    <row r="530" spans="7:7" ht="12.75" x14ac:dyDescent="0.2">
      <c r="G530" s="138"/>
    </row>
    <row r="531" spans="7:7" ht="12.75" x14ac:dyDescent="0.2">
      <c r="G531" s="138"/>
    </row>
    <row r="532" spans="7:7" ht="12.75" x14ac:dyDescent="0.2">
      <c r="G532" s="138"/>
    </row>
    <row r="533" spans="7:7" ht="12.75" x14ac:dyDescent="0.2">
      <c r="G533" s="138"/>
    </row>
    <row r="534" spans="7:7" ht="12.75" x14ac:dyDescent="0.2">
      <c r="G534" s="138"/>
    </row>
    <row r="535" spans="7:7" ht="12.75" x14ac:dyDescent="0.2">
      <c r="G535" s="138"/>
    </row>
    <row r="536" spans="7:7" ht="12.75" x14ac:dyDescent="0.2">
      <c r="G536" s="138"/>
    </row>
    <row r="537" spans="7:7" ht="12.75" x14ac:dyDescent="0.2">
      <c r="G537" s="138"/>
    </row>
    <row r="538" spans="7:7" ht="12.75" x14ac:dyDescent="0.2">
      <c r="G538" s="138"/>
    </row>
    <row r="539" spans="7:7" ht="12.75" x14ac:dyDescent="0.2">
      <c r="G539" s="138"/>
    </row>
    <row r="540" spans="7:7" ht="12.75" x14ac:dyDescent="0.2">
      <c r="G540" s="138"/>
    </row>
    <row r="541" spans="7:7" ht="12.75" x14ac:dyDescent="0.2">
      <c r="G541" s="138"/>
    </row>
    <row r="542" spans="7:7" ht="12.75" x14ac:dyDescent="0.2">
      <c r="G542" s="138"/>
    </row>
    <row r="543" spans="7:7" ht="12.75" x14ac:dyDescent="0.2">
      <c r="G543" s="138"/>
    </row>
    <row r="544" spans="7:7" ht="12.75" x14ac:dyDescent="0.2">
      <c r="G544" s="138"/>
    </row>
    <row r="545" spans="7:7" ht="12.75" x14ac:dyDescent="0.2">
      <c r="G545" s="138"/>
    </row>
    <row r="546" spans="7:7" ht="12.75" x14ac:dyDescent="0.2">
      <c r="G546" s="138"/>
    </row>
    <row r="547" spans="7:7" ht="12.75" x14ac:dyDescent="0.2">
      <c r="G547" s="138"/>
    </row>
    <row r="548" spans="7:7" ht="12.75" x14ac:dyDescent="0.2">
      <c r="G548" s="138"/>
    </row>
    <row r="549" spans="7:7" ht="12.75" x14ac:dyDescent="0.2">
      <c r="G549" s="138"/>
    </row>
    <row r="550" spans="7:7" ht="12.75" x14ac:dyDescent="0.2">
      <c r="G550" s="138"/>
    </row>
    <row r="551" spans="7:7" ht="12.75" x14ac:dyDescent="0.2">
      <c r="G551" s="138"/>
    </row>
    <row r="552" spans="7:7" ht="12.75" x14ac:dyDescent="0.2">
      <c r="G552" s="138"/>
    </row>
    <row r="553" spans="7:7" ht="12.75" x14ac:dyDescent="0.2">
      <c r="G553" s="138"/>
    </row>
    <row r="554" spans="7:7" ht="12.75" x14ac:dyDescent="0.2">
      <c r="G554" s="138"/>
    </row>
    <row r="555" spans="7:7" ht="12.75" x14ac:dyDescent="0.2">
      <c r="G555" s="138"/>
    </row>
    <row r="556" spans="7:7" ht="12.75" x14ac:dyDescent="0.2">
      <c r="G556" s="138"/>
    </row>
    <row r="557" spans="7:7" ht="12.75" x14ac:dyDescent="0.2">
      <c r="G557" s="138"/>
    </row>
    <row r="558" spans="7:7" ht="12.75" x14ac:dyDescent="0.2">
      <c r="G558" s="138"/>
    </row>
    <row r="559" spans="7:7" ht="12.75" x14ac:dyDescent="0.2">
      <c r="G559" s="138"/>
    </row>
    <row r="560" spans="7:7" ht="12.75" x14ac:dyDescent="0.2">
      <c r="G560" s="138"/>
    </row>
    <row r="561" spans="7:7" ht="12.75" x14ac:dyDescent="0.2">
      <c r="G561" s="138"/>
    </row>
    <row r="562" spans="7:7" ht="12.75" x14ac:dyDescent="0.2">
      <c r="G562" s="138"/>
    </row>
    <row r="563" spans="7:7" ht="12.75" x14ac:dyDescent="0.2">
      <c r="G563" s="138"/>
    </row>
    <row r="564" spans="7:7" ht="12.75" x14ac:dyDescent="0.2">
      <c r="G564" s="138"/>
    </row>
    <row r="565" spans="7:7" ht="12.75" x14ac:dyDescent="0.2">
      <c r="G565" s="138"/>
    </row>
    <row r="566" spans="7:7" ht="12.75" x14ac:dyDescent="0.2">
      <c r="G566" s="138"/>
    </row>
    <row r="567" spans="7:7" ht="12.75" x14ac:dyDescent="0.2">
      <c r="G567" s="138"/>
    </row>
    <row r="568" spans="7:7" ht="12.75" x14ac:dyDescent="0.2">
      <c r="G568" s="138"/>
    </row>
    <row r="569" spans="7:7" ht="12.75" x14ac:dyDescent="0.2">
      <c r="G569" s="138"/>
    </row>
    <row r="570" spans="7:7" ht="12.75" x14ac:dyDescent="0.2">
      <c r="G570" s="138"/>
    </row>
    <row r="571" spans="7:7" ht="12.75" x14ac:dyDescent="0.2">
      <c r="G571" s="138"/>
    </row>
    <row r="572" spans="7:7" ht="12.75" x14ac:dyDescent="0.2">
      <c r="G572" s="138"/>
    </row>
    <row r="573" spans="7:7" ht="12.75" x14ac:dyDescent="0.2">
      <c r="G573" s="138"/>
    </row>
    <row r="574" spans="7:7" ht="12.75" x14ac:dyDescent="0.2">
      <c r="G574" s="138"/>
    </row>
    <row r="575" spans="7:7" ht="12.75" x14ac:dyDescent="0.2">
      <c r="G575" s="138"/>
    </row>
    <row r="576" spans="7:7" ht="12.75" x14ac:dyDescent="0.2">
      <c r="G576" s="138"/>
    </row>
    <row r="577" spans="7:7" ht="12.75" x14ac:dyDescent="0.2">
      <c r="G577" s="138"/>
    </row>
    <row r="578" spans="7:7" ht="12.75" x14ac:dyDescent="0.2">
      <c r="G578" s="138"/>
    </row>
    <row r="579" spans="7:7" ht="12.75" x14ac:dyDescent="0.2">
      <c r="G579" s="138"/>
    </row>
    <row r="580" spans="7:7" ht="12.75" x14ac:dyDescent="0.2">
      <c r="G580" s="138"/>
    </row>
    <row r="581" spans="7:7" ht="12.75" x14ac:dyDescent="0.2">
      <c r="G581" s="138"/>
    </row>
    <row r="582" spans="7:7" ht="12.75" x14ac:dyDescent="0.2">
      <c r="G582" s="138"/>
    </row>
    <row r="583" spans="7:7" ht="12.75" x14ac:dyDescent="0.2">
      <c r="G583" s="138"/>
    </row>
    <row r="584" spans="7:7" ht="12.75" x14ac:dyDescent="0.2">
      <c r="G584" s="138"/>
    </row>
    <row r="585" spans="7:7" ht="12.75" x14ac:dyDescent="0.2">
      <c r="G585" s="138"/>
    </row>
    <row r="586" spans="7:7" ht="12.75" x14ac:dyDescent="0.2">
      <c r="G586" s="138"/>
    </row>
    <row r="587" spans="7:7" ht="12.75" x14ac:dyDescent="0.2">
      <c r="G587" s="138"/>
    </row>
    <row r="588" spans="7:7" ht="12.75" x14ac:dyDescent="0.2">
      <c r="G588" s="138"/>
    </row>
    <row r="589" spans="7:7" ht="12.75" x14ac:dyDescent="0.2">
      <c r="G589" s="138"/>
    </row>
    <row r="590" spans="7:7" ht="12.75" x14ac:dyDescent="0.2">
      <c r="G590" s="138"/>
    </row>
    <row r="591" spans="7:7" ht="12.75" x14ac:dyDescent="0.2">
      <c r="G591" s="138"/>
    </row>
    <row r="592" spans="7:7" ht="12.75" x14ac:dyDescent="0.2">
      <c r="G592" s="138"/>
    </row>
    <row r="593" spans="7:7" ht="12.75" x14ac:dyDescent="0.2">
      <c r="G593" s="138"/>
    </row>
    <row r="594" spans="7:7" ht="12.75" x14ac:dyDescent="0.2">
      <c r="G594" s="138"/>
    </row>
    <row r="595" spans="7:7" ht="12.75" x14ac:dyDescent="0.2">
      <c r="G595" s="138"/>
    </row>
    <row r="596" spans="7:7" ht="12.75" x14ac:dyDescent="0.2">
      <c r="G596" s="138"/>
    </row>
    <row r="597" spans="7:7" ht="12.75" x14ac:dyDescent="0.2">
      <c r="G597" s="138"/>
    </row>
    <row r="598" spans="7:7" ht="12.75" x14ac:dyDescent="0.2">
      <c r="G598" s="138"/>
    </row>
    <row r="599" spans="7:7" ht="12.75" x14ac:dyDescent="0.2">
      <c r="G599" s="138"/>
    </row>
    <row r="600" spans="7:7" ht="12.75" x14ac:dyDescent="0.2">
      <c r="G600" s="138"/>
    </row>
    <row r="601" spans="7:7" ht="12.75" x14ac:dyDescent="0.2">
      <c r="G601" s="138"/>
    </row>
    <row r="602" spans="7:7" ht="12.75" x14ac:dyDescent="0.2">
      <c r="G602" s="138"/>
    </row>
    <row r="603" spans="7:7" ht="12.75" x14ac:dyDescent="0.2">
      <c r="G603" s="138"/>
    </row>
    <row r="604" spans="7:7" ht="12.75" x14ac:dyDescent="0.2">
      <c r="G604" s="138"/>
    </row>
    <row r="605" spans="7:7" ht="12.75" x14ac:dyDescent="0.2">
      <c r="G605" s="138"/>
    </row>
    <row r="606" spans="7:7" ht="12.75" x14ac:dyDescent="0.2">
      <c r="G606" s="138"/>
    </row>
    <row r="607" spans="7:7" ht="12.75" x14ac:dyDescent="0.2">
      <c r="G607" s="138"/>
    </row>
    <row r="608" spans="7:7" ht="12.75" x14ac:dyDescent="0.2">
      <c r="G608" s="138"/>
    </row>
    <row r="609" spans="7:7" ht="12.75" x14ac:dyDescent="0.2">
      <c r="G609" s="138"/>
    </row>
    <row r="610" spans="7:7" ht="12.75" x14ac:dyDescent="0.2">
      <c r="G610" s="138"/>
    </row>
    <row r="611" spans="7:7" ht="12.75" x14ac:dyDescent="0.2">
      <c r="G611" s="138"/>
    </row>
    <row r="612" spans="7:7" ht="12.75" x14ac:dyDescent="0.2">
      <c r="G612" s="138"/>
    </row>
    <row r="613" spans="7:7" ht="12.75" x14ac:dyDescent="0.2">
      <c r="G613" s="138"/>
    </row>
    <row r="614" spans="7:7" ht="12.75" x14ac:dyDescent="0.2">
      <c r="G614" s="138"/>
    </row>
    <row r="615" spans="7:7" ht="12.75" x14ac:dyDescent="0.2">
      <c r="G615" s="138"/>
    </row>
    <row r="616" spans="7:7" ht="12.75" x14ac:dyDescent="0.2">
      <c r="G616" s="138"/>
    </row>
    <row r="617" spans="7:7" ht="12.75" x14ac:dyDescent="0.2">
      <c r="G617" s="138"/>
    </row>
    <row r="618" spans="7:7" ht="12.75" x14ac:dyDescent="0.2">
      <c r="G618" s="138"/>
    </row>
    <row r="619" spans="7:7" ht="12.75" x14ac:dyDescent="0.2">
      <c r="G619" s="138"/>
    </row>
    <row r="620" spans="7:7" ht="12.75" x14ac:dyDescent="0.2">
      <c r="G620" s="138"/>
    </row>
    <row r="621" spans="7:7" ht="12.75" x14ac:dyDescent="0.2">
      <c r="G621" s="138"/>
    </row>
    <row r="622" spans="7:7" ht="12.75" x14ac:dyDescent="0.2">
      <c r="G622" s="138"/>
    </row>
    <row r="623" spans="7:7" ht="12.75" x14ac:dyDescent="0.2">
      <c r="G623" s="138"/>
    </row>
    <row r="624" spans="7:7" ht="12.75" x14ac:dyDescent="0.2">
      <c r="G624" s="138"/>
    </row>
    <row r="625" spans="7:7" ht="12.75" x14ac:dyDescent="0.2">
      <c r="G625" s="138"/>
    </row>
    <row r="626" spans="7:7" ht="12.75" x14ac:dyDescent="0.2">
      <c r="G626" s="138"/>
    </row>
    <row r="627" spans="7:7" ht="12.75" x14ac:dyDescent="0.2">
      <c r="G627" s="138"/>
    </row>
    <row r="628" spans="7:7" ht="12.75" x14ac:dyDescent="0.2">
      <c r="G628" s="138"/>
    </row>
    <row r="629" spans="7:7" ht="12.75" x14ac:dyDescent="0.2">
      <c r="G629" s="138"/>
    </row>
    <row r="630" spans="7:7" ht="12.75" x14ac:dyDescent="0.2">
      <c r="G630" s="138"/>
    </row>
    <row r="631" spans="7:7" ht="12.75" x14ac:dyDescent="0.2">
      <c r="G631" s="138"/>
    </row>
    <row r="632" spans="7:7" ht="12.75" x14ac:dyDescent="0.2">
      <c r="G632" s="138"/>
    </row>
    <row r="633" spans="7:7" ht="12.75" x14ac:dyDescent="0.2">
      <c r="G633" s="138"/>
    </row>
    <row r="634" spans="7:7" ht="12.75" x14ac:dyDescent="0.2">
      <c r="G634" s="138"/>
    </row>
    <row r="635" spans="7:7" ht="12.75" x14ac:dyDescent="0.2">
      <c r="G635" s="138"/>
    </row>
    <row r="636" spans="7:7" ht="12.75" x14ac:dyDescent="0.2">
      <c r="G636" s="138"/>
    </row>
    <row r="637" spans="7:7" ht="12.75" x14ac:dyDescent="0.2">
      <c r="G637" s="138"/>
    </row>
    <row r="638" spans="7:7" ht="12.75" x14ac:dyDescent="0.2">
      <c r="G638" s="138"/>
    </row>
    <row r="639" spans="7:7" ht="12.75" x14ac:dyDescent="0.2">
      <c r="G639" s="138"/>
    </row>
    <row r="640" spans="7:7" ht="12.75" x14ac:dyDescent="0.2">
      <c r="G640" s="138"/>
    </row>
    <row r="641" spans="7:7" ht="12.75" x14ac:dyDescent="0.2">
      <c r="G641" s="138"/>
    </row>
    <row r="642" spans="7:7" ht="12.75" x14ac:dyDescent="0.2">
      <c r="G642" s="138"/>
    </row>
    <row r="643" spans="7:7" ht="12.75" x14ac:dyDescent="0.2">
      <c r="G643" s="138"/>
    </row>
    <row r="644" spans="7:7" ht="12.75" x14ac:dyDescent="0.2">
      <c r="G644" s="138"/>
    </row>
    <row r="645" spans="7:7" ht="12.75" x14ac:dyDescent="0.2">
      <c r="G645" s="138"/>
    </row>
    <row r="646" spans="7:7" ht="12.75" x14ac:dyDescent="0.2">
      <c r="G646" s="138"/>
    </row>
    <row r="647" spans="7:7" ht="12.75" x14ac:dyDescent="0.2">
      <c r="G647" s="138"/>
    </row>
    <row r="648" spans="7:7" ht="12.75" x14ac:dyDescent="0.2">
      <c r="G648" s="138"/>
    </row>
    <row r="649" spans="7:7" ht="12.75" x14ac:dyDescent="0.2">
      <c r="G649" s="138"/>
    </row>
    <row r="650" spans="7:7" ht="12.75" x14ac:dyDescent="0.2">
      <c r="G650" s="138"/>
    </row>
    <row r="651" spans="7:7" ht="12.75" x14ac:dyDescent="0.2">
      <c r="G651" s="138"/>
    </row>
    <row r="652" spans="7:7" ht="12.75" x14ac:dyDescent="0.2">
      <c r="G652" s="138"/>
    </row>
    <row r="653" spans="7:7" ht="12.75" x14ac:dyDescent="0.2">
      <c r="G653" s="138"/>
    </row>
    <row r="654" spans="7:7" ht="12.75" x14ac:dyDescent="0.2">
      <c r="G654" s="138"/>
    </row>
    <row r="655" spans="7:7" ht="12.75" x14ac:dyDescent="0.2">
      <c r="G655" s="138"/>
    </row>
    <row r="656" spans="7:7" ht="12.75" x14ac:dyDescent="0.2">
      <c r="G656" s="138"/>
    </row>
    <row r="657" spans="7:7" ht="12.75" x14ac:dyDescent="0.2">
      <c r="G657" s="138"/>
    </row>
    <row r="658" spans="7:7" ht="12.75" x14ac:dyDescent="0.2">
      <c r="G658" s="138"/>
    </row>
    <row r="659" spans="7:7" ht="12.75" x14ac:dyDescent="0.2">
      <c r="G659" s="138"/>
    </row>
    <row r="660" spans="7:7" ht="12.75" x14ac:dyDescent="0.2">
      <c r="G660" s="138"/>
    </row>
    <row r="661" spans="7:7" ht="12.75" x14ac:dyDescent="0.2">
      <c r="G661" s="138"/>
    </row>
    <row r="662" spans="7:7" ht="12.75" x14ac:dyDescent="0.2">
      <c r="G662" s="138"/>
    </row>
    <row r="663" spans="7:7" ht="12.75" x14ac:dyDescent="0.2">
      <c r="G663" s="138"/>
    </row>
    <row r="664" spans="7:7" ht="12.75" x14ac:dyDescent="0.2">
      <c r="G664" s="138"/>
    </row>
    <row r="665" spans="7:7" ht="12.75" x14ac:dyDescent="0.2">
      <c r="G665" s="138"/>
    </row>
    <row r="666" spans="7:7" ht="12.75" x14ac:dyDescent="0.2">
      <c r="G666" s="138"/>
    </row>
    <row r="667" spans="7:7" ht="12.75" x14ac:dyDescent="0.2">
      <c r="G667" s="138"/>
    </row>
    <row r="668" spans="7:7" ht="12.75" x14ac:dyDescent="0.2">
      <c r="G668" s="138"/>
    </row>
    <row r="669" spans="7:7" ht="12.75" x14ac:dyDescent="0.2">
      <c r="G669" s="138"/>
    </row>
    <row r="670" spans="7:7" ht="12.75" x14ac:dyDescent="0.2">
      <c r="G670" s="138"/>
    </row>
    <row r="671" spans="7:7" ht="12.75" x14ac:dyDescent="0.2">
      <c r="G671" s="138"/>
    </row>
    <row r="672" spans="7:7" ht="12.75" x14ac:dyDescent="0.2">
      <c r="G672" s="138"/>
    </row>
    <row r="673" spans="7:7" ht="12.75" x14ac:dyDescent="0.2">
      <c r="G673" s="138"/>
    </row>
    <row r="674" spans="7:7" ht="12.75" x14ac:dyDescent="0.2">
      <c r="G674" s="138"/>
    </row>
    <row r="675" spans="7:7" ht="12.75" x14ac:dyDescent="0.2">
      <c r="G675" s="138"/>
    </row>
    <row r="676" spans="7:7" ht="12.75" x14ac:dyDescent="0.2">
      <c r="G676" s="138"/>
    </row>
    <row r="677" spans="7:7" ht="12.75" x14ac:dyDescent="0.2">
      <c r="G677" s="138"/>
    </row>
    <row r="678" spans="7:7" ht="12.75" x14ac:dyDescent="0.2">
      <c r="G678" s="138"/>
    </row>
    <row r="679" spans="7:7" ht="12.75" x14ac:dyDescent="0.2">
      <c r="G679" s="138"/>
    </row>
    <row r="680" spans="7:7" ht="12.75" x14ac:dyDescent="0.2">
      <c r="G680" s="138"/>
    </row>
    <row r="681" spans="7:7" ht="12.75" x14ac:dyDescent="0.2">
      <c r="G681" s="138"/>
    </row>
    <row r="682" spans="7:7" ht="12.75" x14ac:dyDescent="0.2">
      <c r="G682" s="138"/>
    </row>
    <row r="683" spans="7:7" ht="12.75" x14ac:dyDescent="0.2">
      <c r="G683" s="138"/>
    </row>
    <row r="684" spans="7:7" ht="12.75" x14ac:dyDescent="0.2">
      <c r="G684" s="138"/>
    </row>
    <row r="685" spans="7:7" ht="12.75" x14ac:dyDescent="0.2">
      <c r="G685" s="138"/>
    </row>
    <row r="686" spans="7:7" ht="12.75" x14ac:dyDescent="0.2">
      <c r="G686" s="138"/>
    </row>
    <row r="687" spans="7:7" ht="12.75" x14ac:dyDescent="0.2">
      <c r="G687" s="138"/>
    </row>
    <row r="688" spans="7:7" ht="12.75" x14ac:dyDescent="0.2">
      <c r="G688" s="138"/>
    </row>
    <row r="689" spans="7:7" ht="12.75" x14ac:dyDescent="0.2">
      <c r="G689" s="138"/>
    </row>
    <row r="690" spans="7:7" ht="12.75" x14ac:dyDescent="0.2">
      <c r="G690" s="138"/>
    </row>
    <row r="691" spans="7:7" ht="12.75" x14ac:dyDescent="0.2">
      <c r="G691" s="138"/>
    </row>
    <row r="692" spans="7:7" ht="12.75" x14ac:dyDescent="0.2">
      <c r="G692" s="138"/>
    </row>
    <row r="693" spans="7:7" ht="12.75" x14ac:dyDescent="0.2">
      <c r="G693" s="138"/>
    </row>
    <row r="694" spans="7:7" ht="12.75" x14ac:dyDescent="0.2">
      <c r="G694" s="138"/>
    </row>
    <row r="695" spans="7:7" ht="12.75" x14ac:dyDescent="0.2">
      <c r="G695" s="138"/>
    </row>
    <row r="696" spans="7:7" ht="12.75" x14ac:dyDescent="0.2">
      <c r="G696" s="138"/>
    </row>
    <row r="697" spans="7:7" ht="12.75" x14ac:dyDescent="0.2">
      <c r="G697" s="138"/>
    </row>
    <row r="698" spans="7:7" ht="12.75" x14ac:dyDescent="0.2">
      <c r="G698" s="138"/>
    </row>
    <row r="699" spans="7:7" ht="12.75" x14ac:dyDescent="0.2">
      <c r="G699" s="138"/>
    </row>
    <row r="700" spans="7:7" ht="12.75" x14ac:dyDescent="0.2">
      <c r="G700" s="138"/>
    </row>
    <row r="701" spans="7:7" ht="12.75" x14ac:dyDescent="0.2">
      <c r="G701" s="138"/>
    </row>
    <row r="702" spans="7:7" ht="12.75" x14ac:dyDescent="0.2">
      <c r="G702" s="138"/>
    </row>
    <row r="703" spans="7:7" ht="12.75" x14ac:dyDescent="0.2">
      <c r="G703" s="138"/>
    </row>
    <row r="704" spans="7:7" ht="12.75" x14ac:dyDescent="0.2">
      <c r="G704" s="138"/>
    </row>
    <row r="705" spans="7:7" ht="12.75" x14ac:dyDescent="0.2">
      <c r="G705" s="138"/>
    </row>
    <row r="706" spans="7:7" ht="12.75" x14ac:dyDescent="0.2">
      <c r="G706" s="138"/>
    </row>
    <row r="707" spans="7:7" ht="12.75" x14ac:dyDescent="0.2">
      <c r="G707" s="138"/>
    </row>
    <row r="708" spans="7:7" ht="12.75" x14ac:dyDescent="0.2">
      <c r="G708" s="138"/>
    </row>
    <row r="709" spans="7:7" ht="12.75" x14ac:dyDescent="0.2">
      <c r="G709" s="138"/>
    </row>
    <row r="710" spans="7:7" ht="12.75" x14ac:dyDescent="0.2">
      <c r="G710" s="138"/>
    </row>
    <row r="711" spans="7:7" ht="12.75" x14ac:dyDescent="0.2">
      <c r="G711" s="138"/>
    </row>
    <row r="712" spans="7:7" ht="12.75" x14ac:dyDescent="0.2">
      <c r="G712" s="138"/>
    </row>
    <row r="713" spans="7:7" ht="12.75" x14ac:dyDescent="0.2">
      <c r="G713" s="138"/>
    </row>
    <row r="714" spans="7:7" ht="12.75" x14ac:dyDescent="0.2">
      <c r="G714" s="138"/>
    </row>
    <row r="715" spans="7:7" ht="12.75" x14ac:dyDescent="0.2">
      <c r="G715" s="138"/>
    </row>
    <row r="716" spans="7:7" ht="12.75" x14ac:dyDescent="0.2">
      <c r="G716" s="138"/>
    </row>
    <row r="717" spans="7:7" ht="12.75" x14ac:dyDescent="0.2">
      <c r="G717" s="138"/>
    </row>
    <row r="718" spans="7:7" ht="12.75" x14ac:dyDescent="0.2">
      <c r="G718" s="138"/>
    </row>
    <row r="719" spans="7:7" ht="12.75" x14ac:dyDescent="0.2">
      <c r="G719" s="138"/>
    </row>
    <row r="720" spans="7:7" ht="12.75" x14ac:dyDescent="0.2">
      <c r="G720" s="138"/>
    </row>
    <row r="721" spans="7:7" ht="12.75" x14ac:dyDescent="0.2">
      <c r="G721" s="138"/>
    </row>
    <row r="722" spans="7:7" ht="12.75" x14ac:dyDescent="0.2">
      <c r="G722" s="138"/>
    </row>
    <row r="723" spans="7:7" ht="12.75" x14ac:dyDescent="0.2">
      <c r="G723" s="138"/>
    </row>
    <row r="724" spans="7:7" ht="12.75" x14ac:dyDescent="0.2">
      <c r="G724" s="138"/>
    </row>
    <row r="725" spans="7:7" ht="12.75" x14ac:dyDescent="0.2">
      <c r="G725" s="138"/>
    </row>
    <row r="726" spans="7:7" ht="12.75" x14ac:dyDescent="0.2">
      <c r="G726" s="138"/>
    </row>
    <row r="727" spans="7:7" ht="12.75" x14ac:dyDescent="0.2">
      <c r="G727" s="138"/>
    </row>
    <row r="728" spans="7:7" ht="12.75" x14ac:dyDescent="0.2">
      <c r="G728" s="138"/>
    </row>
    <row r="729" spans="7:7" ht="12.75" x14ac:dyDescent="0.2">
      <c r="G729" s="138"/>
    </row>
    <row r="730" spans="7:7" ht="12.75" x14ac:dyDescent="0.2">
      <c r="G730" s="138"/>
    </row>
    <row r="731" spans="7:7" ht="12.75" x14ac:dyDescent="0.2">
      <c r="G731" s="138"/>
    </row>
    <row r="732" spans="7:7" ht="12.75" x14ac:dyDescent="0.2">
      <c r="G732" s="138"/>
    </row>
    <row r="733" spans="7:7" ht="12.75" x14ac:dyDescent="0.2">
      <c r="G733" s="138"/>
    </row>
    <row r="734" spans="7:7" ht="12.75" x14ac:dyDescent="0.2">
      <c r="G734" s="138"/>
    </row>
    <row r="735" spans="7:7" ht="12.75" x14ac:dyDescent="0.2">
      <c r="G735" s="138"/>
    </row>
    <row r="736" spans="7:7" ht="12.75" x14ac:dyDescent="0.2">
      <c r="G736" s="138"/>
    </row>
    <row r="737" spans="7:7" ht="12.75" x14ac:dyDescent="0.2">
      <c r="G737" s="138"/>
    </row>
    <row r="738" spans="7:7" ht="12.75" x14ac:dyDescent="0.2">
      <c r="G738" s="138"/>
    </row>
    <row r="739" spans="7:7" ht="12.75" x14ac:dyDescent="0.2">
      <c r="G739" s="138"/>
    </row>
    <row r="740" spans="7:7" ht="12.75" x14ac:dyDescent="0.2">
      <c r="G740" s="138"/>
    </row>
    <row r="741" spans="7:7" ht="12.75" x14ac:dyDescent="0.2">
      <c r="G741" s="138"/>
    </row>
    <row r="742" spans="7:7" ht="12.75" x14ac:dyDescent="0.2">
      <c r="G742" s="138"/>
    </row>
    <row r="743" spans="7:7" ht="12.75" x14ac:dyDescent="0.2">
      <c r="G743" s="138"/>
    </row>
    <row r="744" spans="7:7" ht="12.75" x14ac:dyDescent="0.2">
      <c r="G744" s="138"/>
    </row>
    <row r="745" spans="7:7" ht="12.75" x14ac:dyDescent="0.2">
      <c r="G745" s="138"/>
    </row>
    <row r="746" spans="7:7" ht="12.75" x14ac:dyDescent="0.2">
      <c r="G746" s="138"/>
    </row>
    <row r="747" spans="7:7" ht="12.75" x14ac:dyDescent="0.2">
      <c r="G747" s="138"/>
    </row>
    <row r="748" spans="7:7" ht="12.75" x14ac:dyDescent="0.2">
      <c r="G748" s="138"/>
    </row>
    <row r="749" spans="7:7" ht="12.75" x14ac:dyDescent="0.2">
      <c r="G749" s="138"/>
    </row>
    <row r="750" spans="7:7" ht="12.75" x14ac:dyDescent="0.2">
      <c r="G750" s="138"/>
    </row>
    <row r="751" spans="7:7" ht="12.75" x14ac:dyDescent="0.2">
      <c r="G751" s="138"/>
    </row>
    <row r="752" spans="7:7" ht="12.75" x14ac:dyDescent="0.2">
      <c r="G752" s="138"/>
    </row>
    <row r="753" spans="7:7" ht="12.75" x14ac:dyDescent="0.2">
      <c r="G753" s="138"/>
    </row>
    <row r="754" spans="7:7" ht="12.75" x14ac:dyDescent="0.2">
      <c r="G754" s="138"/>
    </row>
    <row r="755" spans="7:7" ht="12.75" x14ac:dyDescent="0.2">
      <c r="G755" s="138"/>
    </row>
    <row r="756" spans="7:7" ht="12.75" x14ac:dyDescent="0.2">
      <c r="G756" s="138"/>
    </row>
    <row r="757" spans="7:7" ht="12.75" x14ac:dyDescent="0.2">
      <c r="G757" s="138"/>
    </row>
    <row r="758" spans="7:7" ht="12.75" x14ac:dyDescent="0.2">
      <c r="G758" s="138"/>
    </row>
    <row r="759" spans="7:7" ht="12.75" x14ac:dyDescent="0.2">
      <c r="G759" s="138"/>
    </row>
    <row r="760" spans="7:7" ht="12.75" x14ac:dyDescent="0.2">
      <c r="G760" s="138"/>
    </row>
    <row r="761" spans="7:7" ht="12.75" x14ac:dyDescent="0.2">
      <c r="G761" s="138"/>
    </row>
    <row r="762" spans="7:7" ht="12.75" x14ac:dyDescent="0.2">
      <c r="G762" s="138"/>
    </row>
    <row r="763" spans="7:7" ht="12.75" x14ac:dyDescent="0.2">
      <c r="G763" s="138"/>
    </row>
    <row r="764" spans="7:7" ht="12.75" x14ac:dyDescent="0.2">
      <c r="G764" s="138"/>
    </row>
    <row r="765" spans="7:7" ht="12.75" x14ac:dyDescent="0.2">
      <c r="G765" s="138"/>
    </row>
    <row r="766" spans="7:7" ht="12.75" x14ac:dyDescent="0.2">
      <c r="G766" s="138"/>
    </row>
    <row r="767" spans="7:7" ht="12.75" x14ac:dyDescent="0.2">
      <c r="G767" s="138"/>
    </row>
    <row r="768" spans="7:7" ht="12.75" x14ac:dyDescent="0.2">
      <c r="G768" s="138"/>
    </row>
    <row r="769" spans="7:7" ht="12.75" x14ac:dyDescent="0.2">
      <c r="G769" s="138"/>
    </row>
    <row r="770" spans="7:7" ht="12.75" x14ac:dyDescent="0.2">
      <c r="G770" s="138"/>
    </row>
    <row r="771" spans="7:7" ht="12.75" x14ac:dyDescent="0.2">
      <c r="G771" s="138"/>
    </row>
    <row r="772" spans="7:7" ht="12.75" x14ac:dyDescent="0.2">
      <c r="G772" s="138"/>
    </row>
    <row r="773" spans="7:7" ht="12.75" x14ac:dyDescent="0.2">
      <c r="G773" s="138"/>
    </row>
    <row r="774" spans="7:7" ht="12.75" x14ac:dyDescent="0.2">
      <c r="G774" s="138"/>
    </row>
    <row r="775" spans="7:7" ht="12.75" x14ac:dyDescent="0.2">
      <c r="G775" s="138"/>
    </row>
    <row r="776" spans="7:7" ht="12.75" x14ac:dyDescent="0.2">
      <c r="G776" s="138"/>
    </row>
    <row r="777" spans="7:7" ht="12.75" x14ac:dyDescent="0.2">
      <c r="G777" s="138"/>
    </row>
    <row r="778" spans="7:7" ht="12.75" x14ac:dyDescent="0.2">
      <c r="G778" s="138"/>
    </row>
    <row r="779" spans="7:7" ht="12.75" x14ac:dyDescent="0.2">
      <c r="G779" s="138"/>
    </row>
    <row r="780" spans="7:7" ht="12.75" x14ac:dyDescent="0.2">
      <c r="G780" s="138"/>
    </row>
    <row r="781" spans="7:7" ht="12.75" x14ac:dyDescent="0.2">
      <c r="G781" s="138"/>
    </row>
    <row r="782" spans="7:7" ht="12.75" x14ac:dyDescent="0.2">
      <c r="G782" s="138"/>
    </row>
    <row r="783" spans="7:7" ht="12.75" x14ac:dyDescent="0.2">
      <c r="G783" s="138"/>
    </row>
    <row r="784" spans="7:7" ht="12.75" x14ac:dyDescent="0.2">
      <c r="G784" s="138"/>
    </row>
    <row r="785" spans="7:7" ht="12.75" x14ac:dyDescent="0.2">
      <c r="G785" s="138"/>
    </row>
    <row r="786" spans="7:7" ht="12.75" x14ac:dyDescent="0.2">
      <c r="G786" s="138"/>
    </row>
    <row r="787" spans="7:7" ht="12.75" x14ac:dyDescent="0.2">
      <c r="G787" s="138"/>
    </row>
    <row r="788" spans="7:7" ht="12.75" x14ac:dyDescent="0.2">
      <c r="G788" s="138"/>
    </row>
    <row r="789" spans="7:7" ht="12.75" x14ac:dyDescent="0.2">
      <c r="G789" s="138"/>
    </row>
    <row r="790" spans="7:7" ht="12.75" x14ac:dyDescent="0.2">
      <c r="G790" s="138"/>
    </row>
    <row r="791" spans="7:7" ht="12.75" x14ac:dyDescent="0.2">
      <c r="G791" s="138"/>
    </row>
    <row r="792" spans="7:7" ht="12.75" x14ac:dyDescent="0.2">
      <c r="G792" s="138"/>
    </row>
    <row r="793" spans="7:7" ht="12.75" x14ac:dyDescent="0.2">
      <c r="G793" s="138"/>
    </row>
    <row r="794" spans="7:7" ht="12.75" x14ac:dyDescent="0.2">
      <c r="G794" s="138"/>
    </row>
    <row r="795" spans="7:7" ht="12.75" x14ac:dyDescent="0.2">
      <c r="G795" s="138"/>
    </row>
    <row r="796" spans="7:7" ht="12.75" x14ac:dyDescent="0.2">
      <c r="G796" s="138"/>
    </row>
    <row r="797" spans="7:7" ht="12.75" x14ac:dyDescent="0.2">
      <c r="G797" s="138"/>
    </row>
    <row r="798" spans="7:7" ht="12.75" x14ac:dyDescent="0.2">
      <c r="G798" s="138"/>
    </row>
    <row r="799" spans="7:7" ht="12.75" x14ac:dyDescent="0.2">
      <c r="G799" s="138"/>
    </row>
    <row r="800" spans="7:7" ht="12.75" x14ac:dyDescent="0.2">
      <c r="G800" s="138"/>
    </row>
    <row r="801" spans="7:7" ht="12.75" x14ac:dyDescent="0.2">
      <c r="G801" s="138"/>
    </row>
    <row r="802" spans="7:7" ht="12.75" x14ac:dyDescent="0.2">
      <c r="G802" s="138"/>
    </row>
    <row r="803" spans="7:7" ht="12.75" x14ac:dyDescent="0.2">
      <c r="G803" s="138"/>
    </row>
    <row r="804" spans="7:7" ht="12.75" x14ac:dyDescent="0.2">
      <c r="G804" s="138"/>
    </row>
    <row r="805" spans="7:7" ht="12.75" x14ac:dyDescent="0.2">
      <c r="G805" s="138"/>
    </row>
    <row r="806" spans="7:7" ht="12.75" x14ac:dyDescent="0.2">
      <c r="G806" s="138"/>
    </row>
    <row r="807" spans="7:7" ht="12.75" x14ac:dyDescent="0.2">
      <c r="G807" s="138"/>
    </row>
    <row r="808" spans="7:7" ht="12.75" x14ac:dyDescent="0.2">
      <c r="G808" s="138"/>
    </row>
    <row r="809" spans="7:7" ht="12.75" x14ac:dyDescent="0.2">
      <c r="G809" s="138"/>
    </row>
    <row r="810" spans="7:7" ht="12.75" x14ac:dyDescent="0.2">
      <c r="G810" s="138"/>
    </row>
    <row r="811" spans="7:7" ht="12.75" x14ac:dyDescent="0.2">
      <c r="G811" s="138"/>
    </row>
    <row r="812" spans="7:7" ht="12.75" x14ac:dyDescent="0.2">
      <c r="G812" s="138"/>
    </row>
    <row r="813" spans="7:7" ht="12.75" x14ac:dyDescent="0.2">
      <c r="G813" s="138"/>
    </row>
    <row r="814" spans="7:7" ht="12.75" x14ac:dyDescent="0.2">
      <c r="G814" s="138"/>
    </row>
    <row r="815" spans="7:7" ht="12.75" x14ac:dyDescent="0.2">
      <c r="G815" s="138"/>
    </row>
    <row r="816" spans="7:7" ht="12.75" x14ac:dyDescent="0.2">
      <c r="G816" s="138"/>
    </row>
    <row r="817" spans="7:7" ht="12.75" x14ac:dyDescent="0.2">
      <c r="G817" s="138"/>
    </row>
    <row r="818" spans="7:7" ht="12.75" x14ac:dyDescent="0.2">
      <c r="G818" s="138"/>
    </row>
    <row r="819" spans="7:7" ht="12.75" x14ac:dyDescent="0.2">
      <c r="G819" s="138"/>
    </row>
    <row r="820" spans="7:7" ht="12.75" x14ac:dyDescent="0.2">
      <c r="G820" s="138"/>
    </row>
    <row r="821" spans="7:7" ht="12.75" x14ac:dyDescent="0.2">
      <c r="G821" s="138"/>
    </row>
    <row r="822" spans="7:7" ht="12.75" x14ac:dyDescent="0.2">
      <c r="G822" s="138"/>
    </row>
    <row r="823" spans="7:7" ht="12.75" x14ac:dyDescent="0.2">
      <c r="G823" s="138"/>
    </row>
    <row r="824" spans="7:7" ht="12.75" x14ac:dyDescent="0.2">
      <c r="G824" s="138"/>
    </row>
    <row r="825" spans="7:7" ht="12.75" x14ac:dyDescent="0.2">
      <c r="G825" s="138"/>
    </row>
    <row r="826" spans="7:7" ht="12.75" x14ac:dyDescent="0.2">
      <c r="G826" s="138"/>
    </row>
    <row r="827" spans="7:7" ht="12.75" x14ac:dyDescent="0.2">
      <c r="G827" s="138"/>
    </row>
    <row r="828" spans="7:7" ht="12.75" x14ac:dyDescent="0.2">
      <c r="G828" s="138"/>
    </row>
    <row r="829" spans="7:7" ht="12.75" x14ac:dyDescent="0.2">
      <c r="G829" s="138"/>
    </row>
    <row r="830" spans="7:7" ht="12.75" x14ac:dyDescent="0.2">
      <c r="G830" s="138"/>
    </row>
    <row r="831" spans="7:7" ht="12.75" x14ac:dyDescent="0.2">
      <c r="G831" s="138"/>
    </row>
    <row r="832" spans="7:7" ht="12.75" x14ac:dyDescent="0.2">
      <c r="G832" s="138"/>
    </row>
    <row r="833" spans="7:7" ht="12.75" x14ac:dyDescent="0.2">
      <c r="G833" s="138"/>
    </row>
    <row r="834" spans="7:7" ht="12.75" x14ac:dyDescent="0.2">
      <c r="G834" s="138"/>
    </row>
    <row r="835" spans="7:7" ht="12.75" x14ac:dyDescent="0.2">
      <c r="G835" s="138"/>
    </row>
    <row r="836" spans="7:7" ht="12.75" x14ac:dyDescent="0.2">
      <c r="G836" s="138"/>
    </row>
    <row r="837" spans="7:7" ht="12.75" x14ac:dyDescent="0.2">
      <c r="G837" s="138"/>
    </row>
    <row r="838" spans="7:7" ht="12.75" x14ac:dyDescent="0.2">
      <c r="G838" s="138"/>
    </row>
    <row r="839" spans="7:7" ht="12.75" x14ac:dyDescent="0.2">
      <c r="G839" s="138"/>
    </row>
    <row r="840" spans="7:7" ht="12.75" x14ac:dyDescent="0.2">
      <c r="G840" s="138"/>
    </row>
    <row r="841" spans="7:7" ht="12.75" x14ac:dyDescent="0.2">
      <c r="G841" s="138"/>
    </row>
    <row r="842" spans="7:7" ht="12.75" x14ac:dyDescent="0.2">
      <c r="G842" s="138"/>
    </row>
    <row r="843" spans="7:7" ht="12.75" x14ac:dyDescent="0.2">
      <c r="G843" s="138"/>
    </row>
    <row r="844" spans="7:7" ht="12.75" x14ac:dyDescent="0.2">
      <c r="G844" s="138"/>
    </row>
    <row r="845" spans="7:7" ht="12.75" x14ac:dyDescent="0.2">
      <c r="G845" s="138"/>
    </row>
    <row r="846" spans="7:7" ht="12.75" x14ac:dyDescent="0.2">
      <c r="G846" s="138"/>
    </row>
    <row r="847" spans="7:7" ht="12.75" x14ac:dyDescent="0.2">
      <c r="G847" s="138"/>
    </row>
    <row r="848" spans="7:7" ht="12.75" x14ac:dyDescent="0.2">
      <c r="G848" s="138"/>
    </row>
    <row r="849" spans="7:7" ht="12.75" x14ac:dyDescent="0.2">
      <c r="G849" s="138"/>
    </row>
    <row r="850" spans="7:7" ht="12.75" x14ac:dyDescent="0.2">
      <c r="G850" s="138"/>
    </row>
    <row r="851" spans="7:7" ht="12.75" x14ac:dyDescent="0.2">
      <c r="G851" s="138"/>
    </row>
    <row r="852" spans="7:7" ht="12.75" x14ac:dyDescent="0.2">
      <c r="G852" s="138"/>
    </row>
    <row r="853" spans="7:7" ht="12.75" x14ac:dyDescent="0.2">
      <c r="G853" s="138"/>
    </row>
    <row r="854" spans="7:7" ht="12.75" x14ac:dyDescent="0.2">
      <c r="G854" s="138"/>
    </row>
    <row r="855" spans="7:7" ht="12.75" x14ac:dyDescent="0.2">
      <c r="G855" s="138"/>
    </row>
    <row r="856" spans="7:7" ht="12.75" x14ac:dyDescent="0.2">
      <c r="G856" s="138"/>
    </row>
    <row r="857" spans="7:7" ht="12.75" x14ac:dyDescent="0.2">
      <c r="G857" s="138"/>
    </row>
    <row r="858" spans="7:7" ht="12.75" x14ac:dyDescent="0.2">
      <c r="G858" s="138"/>
    </row>
    <row r="859" spans="7:7" ht="12.75" x14ac:dyDescent="0.2">
      <c r="G859" s="138"/>
    </row>
    <row r="860" spans="7:7" ht="12.75" x14ac:dyDescent="0.2">
      <c r="G860" s="138"/>
    </row>
    <row r="861" spans="7:7" ht="12.75" x14ac:dyDescent="0.2">
      <c r="G861" s="138"/>
    </row>
    <row r="862" spans="7:7" ht="12.75" x14ac:dyDescent="0.2">
      <c r="G862" s="138"/>
    </row>
    <row r="863" spans="7:7" ht="12.75" x14ac:dyDescent="0.2">
      <c r="G863" s="138"/>
    </row>
    <row r="864" spans="7:7" ht="12.75" x14ac:dyDescent="0.2">
      <c r="G864" s="138"/>
    </row>
    <row r="865" spans="7:7" ht="12.75" x14ac:dyDescent="0.2">
      <c r="G865" s="138"/>
    </row>
    <row r="866" spans="7:7" ht="12.75" x14ac:dyDescent="0.2">
      <c r="G866" s="138"/>
    </row>
    <row r="867" spans="7:7" ht="12.75" x14ac:dyDescent="0.2">
      <c r="G867" s="138"/>
    </row>
    <row r="868" spans="7:7" ht="12.75" x14ac:dyDescent="0.2">
      <c r="G868" s="138"/>
    </row>
    <row r="869" spans="7:7" ht="12.75" x14ac:dyDescent="0.2">
      <c r="G869" s="138"/>
    </row>
    <row r="870" spans="7:7" ht="12.75" x14ac:dyDescent="0.2">
      <c r="G870" s="138"/>
    </row>
    <row r="871" spans="7:7" ht="12.75" x14ac:dyDescent="0.2">
      <c r="G871" s="138"/>
    </row>
    <row r="872" spans="7:7" ht="12.75" x14ac:dyDescent="0.2">
      <c r="G872" s="138"/>
    </row>
    <row r="873" spans="7:7" ht="12.75" x14ac:dyDescent="0.2">
      <c r="G873" s="138"/>
    </row>
    <row r="874" spans="7:7" ht="12.75" x14ac:dyDescent="0.2">
      <c r="G874" s="138"/>
    </row>
    <row r="875" spans="7:7" ht="12.75" x14ac:dyDescent="0.2">
      <c r="G875" s="138"/>
    </row>
    <row r="876" spans="7:7" ht="12.75" x14ac:dyDescent="0.2">
      <c r="G876" s="138"/>
    </row>
    <row r="877" spans="7:7" ht="12.75" x14ac:dyDescent="0.2">
      <c r="G877" s="138"/>
    </row>
    <row r="878" spans="7:7" ht="12.75" x14ac:dyDescent="0.2">
      <c r="G878" s="138"/>
    </row>
    <row r="879" spans="7:7" ht="12.75" x14ac:dyDescent="0.2">
      <c r="G879" s="138"/>
    </row>
    <row r="880" spans="7:7" ht="12.75" x14ac:dyDescent="0.2">
      <c r="G880" s="138"/>
    </row>
    <row r="881" spans="7:7" ht="12.75" x14ac:dyDescent="0.2">
      <c r="G881" s="138"/>
    </row>
    <row r="882" spans="7:7" ht="12.75" x14ac:dyDescent="0.2">
      <c r="G882" s="138"/>
    </row>
    <row r="883" spans="7:7" ht="12.75" x14ac:dyDescent="0.2">
      <c r="G883" s="138"/>
    </row>
    <row r="884" spans="7:7" ht="12.75" x14ac:dyDescent="0.2">
      <c r="G884" s="138"/>
    </row>
    <row r="885" spans="7:7" ht="12.75" x14ac:dyDescent="0.2">
      <c r="G885" s="138"/>
    </row>
    <row r="886" spans="7:7" ht="12.75" x14ac:dyDescent="0.2">
      <c r="G886" s="138"/>
    </row>
    <row r="887" spans="7:7" ht="12.75" x14ac:dyDescent="0.2">
      <c r="G887" s="138"/>
    </row>
    <row r="888" spans="7:7" ht="12.75" x14ac:dyDescent="0.2">
      <c r="G888" s="138"/>
    </row>
    <row r="889" spans="7:7" ht="12.75" x14ac:dyDescent="0.2">
      <c r="G889" s="138"/>
    </row>
    <row r="890" spans="7:7" ht="12.75" x14ac:dyDescent="0.2">
      <c r="G890" s="138"/>
    </row>
    <row r="891" spans="7:7" ht="12.75" x14ac:dyDescent="0.2">
      <c r="G891" s="138"/>
    </row>
    <row r="892" spans="7:7" ht="12.75" x14ac:dyDescent="0.2">
      <c r="G892" s="138"/>
    </row>
    <row r="893" spans="7:7" ht="12.75" x14ac:dyDescent="0.2">
      <c r="G893" s="138"/>
    </row>
    <row r="894" spans="7:7" ht="12.75" x14ac:dyDescent="0.2">
      <c r="G894" s="138"/>
    </row>
    <row r="895" spans="7:7" ht="12.75" x14ac:dyDescent="0.2">
      <c r="G895" s="138"/>
    </row>
    <row r="896" spans="7:7" ht="12.75" x14ac:dyDescent="0.2">
      <c r="G896" s="138"/>
    </row>
    <row r="897" spans="7:7" ht="12.75" x14ac:dyDescent="0.2">
      <c r="G897" s="138"/>
    </row>
    <row r="898" spans="7:7" ht="12.75" x14ac:dyDescent="0.2">
      <c r="G898" s="138"/>
    </row>
    <row r="899" spans="7:7" ht="12.75" x14ac:dyDescent="0.2">
      <c r="G899" s="138"/>
    </row>
    <row r="900" spans="7:7" ht="12.75" x14ac:dyDescent="0.2">
      <c r="G900" s="138"/>
    </row>
    <row r="901" spans="7:7" ht="12.75" x14ac:dyDescent="0.2">
      <c r="G901" s="138"/>
    </row>
    <row r="902" spans="7:7" ht="12.75" x14ac:dyDescent="0.2">
      <c r="G902" s="138"/>
    </row>
    <row r="903" spans="7:7" ht="12.75" x14ac:dyDescent="0.2">
      <c r="G903" s="138"/>
    </row>
    <row r="904" spans="7:7" ht="12.75" x14ac:dyDescent="0.2">
      <c r="G904" s="138"/>
    </row>
    <row r="905" spans="7:7" ht="12.75" x14ac:dyDescent="0.2">
      <c r="G905" s="138"/>
    </row>
    <row r="906" spans="7:7" ht="12.75" x14ac:dyDescent="0.2">
      <c r="G906" s="138"/>
    </row>
    <row r="907" spans="7:7" ht="12.75" x14ac:dyDescent="0.2">
      <c r="G907" s="138"/>
    </row>
    <row r="908" spans="7:7" ht="12.75" x14ac:dyDescent="0.2">
      <c r="G908" s="138"/>
    </row>
    <row r="909" spans="7:7" ht="12.75" x14ac:dyDescent="0.2">
      <c r="G909" s="138"/>
    </row>
    <row r="910" spans="7:7" ht="12.75" x14ac:dyDescent="0.2">
      <c r="G910" s="138"/>
    </row>
    <row r="911" spans="7:7" ht="12.75" x14ac:dyDescent="0.2">
      <c r="G911" s="138"/>
    </row>
    <row r="912" spans="7:7" ht="12.75" x14ac:dyDescent="0.2">
      <c r="G912" s="138"/>
    </row>
    <row r="913" spans="7:7" ht="12.75" x14ac:dyDescent="0.2">
      <c r="G913" s="138"/>
    </row>
    <row r="914" spans="7:7" ht="12.75" x14ac:dyDescent="0.2">
      <c r="G914" s="138"/>
    </row>
    <row r="915" spans="7:7" ht="12.75" x14ac:dyDescent="0.2">
      <c r="G915" s="138"/>
    </row>
    <row r="916" spans="7:7" ht="12.75" x14ac:dyDescent="0.2">
      <c r="G916" s="138"/>
    </row>
    <row r="917" spans="7:7" ht="12.75" x14ac:dyDescent="0.2">
      <c r="G917" s="138"/>
    </row>
    <row r="918" spans="7:7" ht="12.75" x14ac:dyDescent="0.2">
      <c r="G918" s="138"/>
    </row>
    <row r="919" spans="7:7" ht="12.75" x14ac:dyDescent="0.2">
      <c r="G919" s="138"/>
    </row>
    <row r="920" spans="7:7" ht="12.75" x14ac:dyDescent="0.2">
      <c r="G920" s="138"/>
    </row>
    <row r="921" spans="7:7" ht="12.75" x14ac:dyDescent="0.2">
      <c r="G921" s="138"/>
    </row>
    <row r="922" spans="7:7" ht="12.75" x14ac:dyDescent="0.2">
      <c r="G922" s="138"/>
    </row>
    <row r="923" spans="7:7" ht="12.75" x14ac:dyDescent="0.2">
      <c r="G923" s="138"/>
    </row>
    <row r="924" spans="7:7" ht="12.75" x14ac:dyDescent="0.2">
      <c r="G924" s="138"/>
    </row>
    <row r="925" spans="7:7" ht="12.75" x14ac:dyDescent="0.2">
      <c r="G925" s="138"/>
    </row>
    <row r="926" spans="7:7" ht="12.75" x14ac:dyDescent="0.2">
      <c r="G926" s="138"/>
    </row>
    <row r="927" spans="7:7" ht="12.75" x14ac:dyDescent="0.2">
      <c r="G927" s="138"/>
    </row>
    <row r="928" spans="7:7" ht="12.75" x14ac:dyDescent="0.2">
      <c r="G928" s="138"/>
    </row>
    <row r="929" spans="7:7" ht="12.75" x14ac:dyDescent="0.2">
      <c r="G929" s="138"/>
    </row>
    <row r="930" spans="7:7" ht="12.75" x14ac:dyDescent="0.2">
      <c r="G930" s="138"/>
    </row>
    <row r="931" spans="7:7" ht="12.75" x14ac:dyDescent="0.2">
      <c r="G931" s="138"/>
    </row>
    <row r="932" spans="7:7" ht="12.75" x14ac:dyDescent="0.2">
      <c r="G932" s="138"/>
    </row>
    <row r="933" spans="7:7" ht="12.75" x14ac:dyDescent="0.2">
      <c r="G933" s="138"/>
    </row>
    <row r="934" spans="7:7" ht="12.75" x14ac:dyDescent="0.2">
      <c r="G934" s="138"/>
    </row>
    <row r="935" spans="7:7" ht="12.75" x14ac:dyDescent="0.2">
      <c r="G935" s="138"/>
    </row>
    <row r="936" spans="7:7" ht="12.75" x14ac:dyDescent="0.2">
      <c r="G936" s="138"/>
    </row>
    <row r="937" spans="7:7" ht="12.75" x14ac:dyDescent="0.2">
      <c r="G937" s="138"/>
    </row>
    <row r="938" spans="7:7" ht="12.75" x14ac:dyDescent="0.2">
      <c r="G938" s="138"/>
    </row>
    <row r="939" spans="7:7" ht="12.75" x14ac:dyDescent="0.2">
      <c r="G939" s="138"/>
    </row>
    <row r="940" spans="7:7" ht="12.75" x14ac:dyDescent="0.2">
      <c r="G940" s="138"/>
    </row>
    <row r="941" spans="7:7" ht="12.75" x14ac:dyDescent="0.2">
      <c r="G941" s="138"/>
    </row>
    <row r="942" spans="7:7" ht="12.75" x14ac:dyDescent="0.2">
      <c r="G942" s="138"/>
    </row>
    <row r="943" spans="7:7" ht="12.75" x14ac:dyDescent="0.2">
      <c r="G943" s="138"/>
    </row>
    <row r="944" spans="7:7" ht="12.75" x14ac:dyDescent="0.2">
      <c r="G944" s="138"/>
    </row>
    <row r="945" spans="7:7" ht="12.75" x14ac:dyDescent="0.2">
      <c r="G945" s="138"/>
    </row>
    <row r="946" spans="7:7" ht="12.75" x14ac:dyDescent="0.2">
      <c r="G946" s="138"/>
    </row>
    <row r="947" spans="7:7" ht="12.75" x14ac:dyDescent="0.2">
      <c r="G947" s="138"/>
    </row>
    <row r="948" spans="7:7" ht="12.75" x14ac:dyDescent="0.2">
      <c r="G948" s="138"/>
    </row>
    <row r="949" spans="7:7" ht="12.75" x14ac:dyDescent="0.2">
      <c r="G949" s="138"/>
    </row>
    <row r="950" spans="7:7" ht="12.75" x14ac:dyDescent="0.2">
      <c r="G950" s="138"/>
    </row>
    <row r="951" spans="7:7" ht="12.75" x14ac:dyDescent="0.2">
      <c r="G951" s="138"/>
    </row>
    <row r="952" spans="7:7" ht="12.75" x14ac:dyDescent="0.2">
      <c r="G952" s="138"/>
    </row>
    <row r="953" spans="7:7" ht="12.75" x14ac:dyDescent="0.2">
      <c r="G953" s="138"/>
    </row>
    <row r="954" spans="7:7" ht="12.75" x14ac:dyDescent="0.2">
      <c r="G954" s="138"/>
    </row>
    <row r="955" spans="7:7" ht="12.75" x14ac:dyDescent="0.2">
      <c r="G955" s="138"/>
    </row>
    <row r="956" spans="7:7" ht="12.75" x14ac:dyDescent="0.2">
      <c r="G956" s="138"/>
    </row>
    <row r="957" spans="7:7" ht="12.75" x14ac:dyDescent="0.2">
      <c r="G957" s="138"/>
    </row>
    <row r="958" spans="7:7" ht="12.75" x14ac:dyDescent="0.2">
      <c r="G958" s="138"/>
    </row>
    <row r="959" spans="7:7" ht="12.75" x14ac:dyDescent="0.2">
      <c r="G959" s="138"/>
    </row>
    <row r="960" spans="7:7" ht="12.75" x14ac:dyDescent="0.2">
      <c r="G960" s="138"/>
    </row>
    <row r="961" spans="7:7" ht="12.75" x14ac:dyDescent="0.2">
      <c r="G961" s="138"/>
    </row>
    <row r="962" spans="7:7" ht="12.75" x14ac:dyDescent="0.2">
      <c r="G962" s="138"/>
    </row>
    <row r="963" spans="7:7" ht="12.75" x14ac:dyDescent="0.2">
      <c r="G963" s="138"/>
    </row>
    <row r="964" spans="7:7" ht="12.75" x14ac:dyDescent="0.2">
      <c r="G964" s="138"/>
    </row>
    <row r="965" spans="7:7" ht="12.75" x14ac:dyDescent="0.2">
      <c r="G965" s="138"/>
    </row>
    <row r="966" spans="7:7" ht="12.75" x14ac:dyDescent="0.2">
      <c r="G966" s="138"/>
    </row>
    <row r="967" spans="7:7" ht="12.75" x14ac:dyDescent="0.2">
      <c r="G967" s="138"/>
    </row>
    <row r="968" spans="7:7" ht="12.75" x14ac:dyDescent="0.2">
      <c r="G968" s="138"/>
    </row>
    <row r="969" spans="7:7" ht="12.75" x14ac:dyDescent="0.2">
      <c r="G969" s="138"/>
    </row>
    <row r="970" spans="7:7" ht="12.75" x14ac:dyDescent="0.2">
      <c r="G970" s="138"/>
    </row>
    <row r="971" spans="7:7" ht="12.75" x14ac:dyDescent="0.2">
      <c r="G971" s="138"/>
    </row>
    <row r="972" spans="7:7" ht="12.75" x14ac:dyDescent="0.2">
      <c r="G972" s="138"/>
    </row>
    <row r="973" spans="7:7" ht="12.75" x14ac:dyDescent="0.2">
      <c r="G973" s="138"/>
    </row>
    <row r="974" spans="7:7" ht="12.75" x14ac:dyDescent="0.2">
      <c r="G974" s="138"/>
    </row>
    <row r="975" spans="7:7" ht="12.75" x14ac:dyDescent="0.2">
      <c r="G975" s="138"/>
    </row>
    <row r="976" spans="7:7" ht="12.75" x14ac:dyDescent="0.2">
      <c r="G976" s="138"/>
    </row>
    <row r="977" spans="7:7" ht="12.75" x14ac:dyDescent="0.2">
      <c r="G977" s="138"/>
    </row>
    <row r="978" spans="7:7" ht="12.75" x14ac:dyDescent="0.2">
      <c r="G978" s="138"/>
    </row>
    <row r="979" spans="7:7" ht="12.75" x14ac:dyDescent="0.2">
      <c r="G979" s="138"/>
    </row>
    <row r="980" spans="7:7" ht="12.75" x14ac:dyDescent="0.2">
      <c r="G980" s="138"/>
    </row>
    <row r="981" spans="7:7" ht="12.75" x14ac:dyDescent="0.2">
      <c r="G981" s="138"/>
    </row>
    <row r="982" spans="7:7" ht="12.75" x14ac:dyDescent="0.2">
      <c r="G982" s="138"/>
    </row>
    <row r="983" spans="7:7" ht="12.75" x14ac:dyDescent="0.2">
      <c r="G983" s="138"/>
    </row>
    <row r="984" spans="7:7" ht="12.75" x14ac:dyDescent="0.2">
      <c r="G984" s="138"/>
    </row>
    <row r="985" spans="7:7" ht="12.75" x14ac:dyDescent="0.2">
      <c r="G985" s="138"/>
    </row>
    <row r="986" spans="7:7" ht="12.75" x14ac:dyDescent="0.2">
      <c r="G986" s="138"/>
    </row>
    <row r="987" spans="7:7" ht="12.75" x14ac:dyDescent="0.2">
      <c r="G987" s="138"/>
    </row>
    <row r="988" spans="7:7" ht="12.75" x14ac:dyDescent="0.2">
      <c r="G988" s="138"/>
    </row>
    <row r="989" spans="7:7" ht="12.75" x14ac:dyDescent="0.2">
      <c r="G989" s="138"/>
    </row>
    <row r="990" spans="7:7" ht="12.75" x14ac:dyDescent="0.2">
      <c r="G990" s="138"/>
    </row>
    <row r="991" spans="7:7" ht="12.75" x14ac:dyDescent="0.2">
      <c r="G991" s="138"/>
    </row>
    <row r="992" spans="7:7" ht="12.75" x14ac:dyDescent="0.2">
      <c r="G992" s="138"/>
    </row>
    <row r="993" spans="7:7" ht="12.75" x14ac:dyDescent="0.2">
      <c r="G993" s="138"/>
    </row>
    <row r="994" spans="7:7" ht="12.75" x14ac:dyDescent="0.2">
      <c r="G994" s="138"/>
    </row>
    <row r="995" spans="7:7" ht="12.75" x14ac:dyDescent="0.2">
      <c r="G995" s="138"/>
    </row>
    <row r="996" spans="7:7" ht="12.75" x14ac:dyDescent="0.2">
      <c r="G996" s="138"/>
    </row>
    <row r="997" spans="7:7" ht="12.75" x14ac:dyDescent="0.2">
      <c r="G997" s="138"/>
    </row>
    <row r="998" spans="7:7" ht="12.75" x14ac:dyDescent="0.2">
      <c r="G998" s="138"/>
    </row>
    <row r="999" spans="7:7" ht="12.75" x14ac:dyDescent="0.2">
      <c r="G999" s="138"/>
    </row>
    <row r="1000" spans="7:7" ht="12.75" x14ac:dyDescent="0.2">
      <c r="G1000" s="138"/>
    </row>
    <row r="1001" spans="7:7" ht="12.75" x14ac:dyDescent="0.2">
      <c r="G1001" s="138"/>
    </row>
    <row r="1002" spans="7:7" ht="12.75" x14ac:dyDescent="0.2">
      <c r="G1002" s="138"/>
    </row>
  </sheetData>
  <mergeCells count="3">
    <mergeCell ref="A2:A7"/>
    <mergeCell ref="A11:A17"/>
    <mergeCell ref="A19:A22"/>
  </mergeCells>
  <conditionalFormatting sqref="D11:D20">
    <cfRule type="dataBar" priority="14">
      <dataBar>
        <cfvo type="min"/>
        <cfvo type="max"/>
        <color rgb="FF638EC6"/>
      </dataBar>
      <extLst>
        <ext xmlns:x14="http://schemas.microsoft.com/office/spreadsheetml/2009/9/main" uri="{B025F937-C7B1-47D3-B67F-A62EFF666E3E}">
          <x14:id>{5FD62B4C-DB94-44B5-866E-07C6226ED25A}</x14:id>
        </ext>
      </extLst>
    </cfRule>
  </conditionalFormatting>
  <conditionalFormatting sqref="E10">
    <cfRule type="expression" dxfId="11" priority="7">
      <formula>count</formula>
    </cfRule>
  </conditionalFormatting>
  <conditionalFormatting sqref="G10">
    <cfRule type="expression" dxfId="10" priority="5">
      <formula>count</formula>
    </cfRule>
  </conditionalFormatting>
  <conditionalFormatting sqref="G11:G113">
    <cfRule type="cellIs" dxfId="9" priority="8" operator="equal">
      <formula>"Passed"</formula>
    </cfRule>
    <cfRule type="cellIs" dxfId="8" priority="9" operator="equal">
      <formula>"Not tested"</formula>
    </cfRule>
    <cfRule type="cellIs" dxfId="7" priority="10" operator="equal">
      <formula>"Failed"</formula>
    </cfRule>
    <cfRule type="cellIs" dxfId="6" priority="11" operator="equal">
      <formula>"Blocked"</formula>
    </cfRule>
  </conditionalFormatting>
  <dataValidations count="1">
    <dataValidation type="list" allowBlank="1" showErrorMessage="1" sqref="G11:G130" xr:uid="{00000000-0002-0000-0400-000000000000}">
      <formula1>"Passed,Failed,Blocked,Not tested"</formula1>
    </dataValidation>
  </dataValidations>
  <hyperlinks>
    <hyperlink ref="H18" r:id="rId1" display="0052099" xr:uid="{723EDE7B-3075-43E0-AC37-CB892AB606AB}"/>
    <hyperlink ref="H21" r:id="rId2" display="0052072" xr:uid="{D0EF0B57-AAD3-4F8F-B462-50865856D831}"/>
    <hyperlink ref="H22" r:id="rId3" display="0052498" xr:uid="{386DA670-81CF-410B-8D22-CC3238EF16B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FD62B4C-DB94-44B5-866E-07C6226ED25A}">
            <x14:dataBar minLength="0" maxLength="100" gradient="0">
              <x14:cfvo type="autoMin"/>
              <x14:cfvo type="autoMax"/>
              <x14:negativeFillColor rgb="FFFF0000"/>
              <x14:axisColor rgb="FF000000"/>
            </x14:dataBar>
          </x14:cfRule>
          <xm:sqref>D11:D20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18620-0C23-4A89-BCBB-CFB4C78CAA76}">
  <dimension ref="A2:H21"/>
  <sheetViews>
    <sheetView workbookViewId="0"/>
  </sheetViews>
  <sheetFormatPr defaultRowHeight="12.75" x14ac:dyDescent="0.2"/>
  <cols>
    <col min="1" max="1" width="15.28515625" customWidth="1"/>
    <col min="2" max="2" width="28.28515625" customWidth="1"/>
    <col min="3" max="3" width="31" customWidth="1"/>
    <col min="4" max="4" width="27.85546875" customWidth="1"/>
    <col min="5" max="5" width="18.42578125" customWidth="1"/>
    <col min="6" max="6" width="16.28515625" customWidth="1"/>
    <col min="7" max="7" width="22.85546875" style="133" customWidth="1"/>
    <col min="8" max="8" width="17.140625" customWidth="1"/>
  </cols>
  <sheetData>
    <row r="2" spans="1:8" ht="15" x14ac:dyDescent="0.25">
      <c r="A2" s="375" t="s">
        <v>12</v>
      </c>
      <c r="B2" s="7" t="s">
        <v>8</v>
      </c>
      <c r="C2" s="8">
        <f>COUNTIF(G11:G21,"Passed")</f>
        <v>6</v>
      </c>
    </row>
    <row r="3" spans="1:8" ht="15" x14ac:dyDescent="0.25">
      <c r="A3" s="376"/>
      <c r="B3" s="9" t="s">
        <v>9</v>
      </c>
      <c r="C3" s="8">
        <f>COUNTIF(G11:G21,"Failed")</f>
        <v>5</v>
      </c>
    </row>
    <row r="4" spans="1:8" ht="15" x14ac:dyDescent="0.25">
      <c r="A4" s="376"/>
      <c r="B4" s="10" t="s">
        <v>10</v>
      </c>
      <c r="C4" s="8">
        <f>COUNTIF(G11:G21,"Blocked")</f>
        <v>0</v>
      </c>
    </row>
    <row r="5" spans="1:8" x14ac:dyDescent="0.2">
      <c r="A5" s="376"/>
      <c r="B5" s="11" t="s">
        <v>11</v>
      </c>
      <c r="C5" s="12">
        <f>COUNTIF(G11:G21,"Not tested")</f>
        <v>0</v>
      </c>
    </row>
    <row r="6" spans="1:8" ht="15" x14ac:dyDescent="0.25">
      <c r="A6" s="376"/>
      <c r="B6" s="13" t="s">
        <v>7</v>
      </c>
      <c r="C6" s="8">
        <f>COUNTA(G11:G21)</f>
        <v>11</v>
      </c>
    </row>
    <row r="7" spans="1:8" x14ac:dyDescent="0.2">
      <c r="A7" s="377"/>
      <c r="B7" s="13" t="s">
        <v>6</v>
      </c>
      <c r="C7" s="14">
        <f>COUNTIF(G11:G21,"Passed")/COUNTA(G11:G21)</f>
        <v>0.54545454545454541</v>
      </c>
    </row>
    <row r="9" spans="1:8" ht="15" x14ac:dyDescent="0.2">
      <c r="A9" s="228"/>
      <c r="B9" s="229"/>
      <c r="C9" s="230"/>
      <c r="D9" s="231" t="s">
        <v>113</v>
      </c>
      <c r="E9" s="232"/>
      <c r="F9" s="233"/>
      <c r="G9" s="234"/>
      <c r="H9" s="235"/>
    </row>
    <row r="10" spans="1:8" s="38" customFormat="1" x14ac:dyDescent="0.2">
      <c r="A10" s="219" t="s">
        <v>13</v>
      </c>
      <c r="B10" s="220" t="s">
        <v>14</v>
      </c>
      <c r="C10" s="221" t="s">
        <v>19</v>
      </c>
      <c r="D10" s="222" t="s">
        <v>15</v>
      </c>
      <c r="E10" s="217" t="s">
        <v>16</v>
      </c>
      <c r="F10" s="223" t="s">
        <v>17</v>
      </c>
      <c r="G10" s="217" t="s">
        <v>5</v>
      </c>
      <c r="H10" s="240" t="s">
        <v>18</v>
      </c>
    </row>
    <row r="11" spans="1:8" s="123" customFormat="1" ht="153" x14ac:dyDescent="0.2">
      <c r="A11" s="379" t="s">
        <v>125</v>
      </c>
      <c r="B11" s="171" t="s">
        <v>127</v>
      </c>
      <c r="C11" s="102" t="s">
        <v>126</v>
      </c>
      <c r="D11" s="279" t="s">
        <v>246</v>
      </c>
      <c r="E11" s="48" t="s">
        <v>218</v>
      </c>
      <c r="F11" s="106" t="s">
        <v>131</v>
      </c>
      <c r="G11" s="225" t="s">
        <v>8</v>
      </c>
      <c r="H11" s="258"/>
    </row>
    <row r="12" spans="1:8" s="123" customFormat="1" ht="153" x14ac:dyDescent="0.2">
      <c r="A12" s="380"/>
      <c r="B12" s="172" t="s">
        <v>128</v>
      </c>
      <c r="C12" s="115" t="s">
        <v>126</v>
      </c>
      <c r="D12" s="281" t="s">
        <v>245</v>
      </c>
      <c r="E12" s="125" t="s">
        <v>219</v>
      </c>
      <c r="F12" s="126" t="s">
        <v>129</v>
      </c>
      <c r="G12" s="121" t="s">
        <v>9</v>
      </c>
      <c r="H12" s="336">
        <v>52228</v>
      </c>
    </row>
    <row r="13" spans="1:8" s="123" customFormat="1" ht="140.25" x14ac:dyDescent="0.2">
      <c r="A13" s="379" t="s">
        <v>130</v>
      </c>
      <c r="B13" s="212" t="s">
        <v>133</v>
      </c>
      <c r="C13" s="224" t="s">
        <v>126</v>
      </c>
      <c r="D13" s="280" t="s">
        <v>244</v>
      </c>
      <c r="E13" s="41" t="s">
        <v>220</v>
      </c>
      <c r="F13" s="106" t="s">
        <v>132</v>
      </c>
      <c r="G13" s="122" t="s">
        <v>8</v>
      </c>
      <c r="H13" s="258"/>
    </row>
    <row r="14" spans="1:8" s="123" customFormat="1" ht="153" x14ac:dyDescent="0.2">
      <c r="A14" s="381"/>
      <c r="B14" s="212" t="s">
        <v>134</v>
      </c>
      <c r="C14" s="115" t="s">
        <v>126</v>
      </c>
      <c r="D14" s="281" t="s">
        <v>232</v>
      </c>
      <c r="E14" s="41" t="s">
        <v>221</v>
      </c>
      <c r="F14" s="106" t="s">
        <v>129</v>
      </c>
      <c r="G14" s="122" t="s">
        <v>9</v>
      </c>
      <c r="H14" s="341">
        <v>52073</v>
      </c>
    </row>
    <row r="15" spans="1:8" ht="102.75" thickBot="1" x14ac:dyDescent="0.25">
      <c r="A15" s="382"/>
      <c r="B15" s="174" t="s">
        <v>135</v>
      </c>
      <c r="C15" s="108" t="s">
        <v>126</v>
      </c>
      <c r="D15" s="283" t="s">
        <v>145</v>
      </c>
      <c r="E15" s="65" t="s">
        <v>221</v>
      </c>
      <c r="F15" s="127" t="s">
        <v>129</v>
      </c>
      <c r="G15" s="109" t="s">
        <v>9</v>
      </c>
      <c r="H15" s="345">
        <v>52223</v>
      </c>
    </row>
    <row r="16" spans="1:8" ht="114.75" x14ac:dyDescent="0.2">
      <c r="A16" s="383" t="s">
        <v>136</v>
      </c>
      <c r="B16" s="213" t="s">
        <v>139</v>
      </c>
      <c r="C16" s="224" t="s">
        <v>126</v>
      </c>
      <c r="D16" s="280" t="s">
        <v>249</v>
      </c>
      <c r="E16" s="48" t="s">
        <v>254</v>
      </c>
      <c r="F16" s="106" t="s">
        <v>137</v>
      </c>
      <c r="G16" s="134" t="s">
        <v>8</v>
      </c>
      <c r="H16" s="259"/>
    </row>
    <row r="17" spans="1:8" ht="153" x14ac:dyDescent="0.2">
      <c r="A17" s="381"/>
      <c r="B17" s="214" t="s">
        <v>138</v>
      </c>
      <c r="C17" s="112" t="s">
        <v>126</v>
      </c>
      <c r="D17" s="282" t="s">
        <v>248</v>
      </c>
      <c r="E17" s="128" t="s">
        <v>253</v>
      </c>
      <c r="F17" s="129" t="s">
        <v>129</v>
      </c>
      <c r="G17" s="119" t="s">
        <v>9</v>
      </c>
      <c r="H17" s="342">
        <v>52225</v>
      </c>
    </row>
    <row r="18" spans="1:8" ht="153.75" thickBot="1" x14ac:dyDescent="0.25">
      <c r="A18" s="381"/>
      <c r="B18" s="174" t="s">
        <v>140</v>
      </c>
      <c r="C18" s="108" t="s">
        <v>126</v>
      </c>
      <c r="D18" s="283" t="s">
        <v>247</v>
      </c>
      <c r="E18" s="65" t="s">
        <v>253</v>
      </c>
      <c r="F18" s="127" t="s">
        <v>129</v>
      </c>
      <c r="G18" s="109" t="s">
        <v>9</v>
      </c>
      <c r="H18" s="345">
        <v>52227</v>
      </c>
    </row>
    <row r="19" spans="1:8" ht="140.25" x14ac:dyDescent="0.2">
      <c r="A19" s="379" t="s">
        <v>141</v>
      </c>
      <c r="B19" s="211" t="s">
        <v>142</v>
      </c>
      <c r="C19" s="290" t="s">
        <v>126</v>
      </c>
      <c r="D19" s="284" t="s">
        <v>252</v>
      </c>
      <c r="E19" s="48" t="s">
        <v>222</v>
      </c>
      <c r="F19" s="98" t="s">
        <v>143</v>
      </c>
      <c r="G19" s="135" t="s">
        <v>8</v>
      </c>
      <c r="H19" s="243"/>
    </row>
    <row r="20" spans="1:8" ht="153" x14ac:dyDescent="0.2">
      <c r="A20" s="381"/>
      <c r="B20" s="172" t="s">
        <v>144</v>
      </c>
      <c r="C20" s="115" t="s">
        <v>126</v>
      </c>
      <c r="D20" s="281" t="s">
        <v>250</v>
      </c>
      <c r="E20" s="42" t="s">
        <v>223</v>
      </c>
      <c r="F20" s="131" t="s">
        <v>146</v>
      </c>
      <c r="G20" s="136" t="s">
        <v>8</v>
      </c>
      <c r="H20" s="260"/>
    </row>
    <row r="21" spans="1:8" ht="153.75" thickBot="1" x14ac:dyDescent="0.25">
      <c r="A21" s="382"/>
      <c r="B21" s="215" t="s">
        <v>147</v>
      </c>
      <c r="C21" s="103" t="s">
        <v>126</v>
      </c>
      <c r="D21" s="285" t="s">
        <v>251</v>
      </c>
      <c r="E21" s="54" t="s">
        <v>224</v>
      </c>
      <c r="F21" s="130" t="s">
        <v>146</v>
      </c>
      <c r="G21" s="137" t="s">
        <v>8</v>
      </c>
      <c r="H21" s="261"/>
    </row>
  </sheetData>
  <mergeCells count="5">
    <mergeCell ref="A2:A7"/>
    <mergeCell ref="A11:A12"/>
    <mergeCell ref="A13:A15"/>
    <mergeCell ref="A16:A18"/>
    <mergeCell ref="A19:A21"/>
  </mergeCells>
  <conditionalFormatting sqref="D11:D21">
    <cfRule type="dataBar" priority="7">
      <dataBar>
        <cfvo type="min"/>
        <cfvo type="max"/>
        <color rgb="FF638EC6"/>
      </dataBar>
      <extLst>
        <ext xmlns:x14="http://schemas.microsoft.com/office/spreadsheetml/2009/9/main" uri="{B025F937-C7B1-47D3-B67F-A62EFF666E3E}">
          <x14:id>{CB26945C-1D88-4C34-9009-23C6694B075C}</x14:id>
        </ext>
      </extLst>
    </cfRule>
  </conditionalFormatting>
  <conditionalFormatting sqref="E10">
    <cfRule type="expression" dxfId="5" priority="2">
      <formula>count</formula>
    </cfRule>
  </conditionalFormatting>
  <conditionalFormatting sqref="G10">
    <cfRule type="expression" dxfId="4" priority="1">
      <formula>count</formula>
    </cfRule>
  </conditionalFormatting>
  <conditionalFormatting sqref="G11:G21">
    <cfRule type="cellIs" dxfId="3" priority="3" operator="equal">
      <formula>"Passed"</formula>
    </cfRule>
    <cfRule type="cellIs" dxfId="2" priority="4" operator="equal">
      <formula>"Not tested"</formula>
    </cfRule>
    <cfRule type="cellIs" dxfId="1" priority="5" operator="equal">
      <formula>"Failed"</formula>
    </cfRule>
    <cfRule type="cellIs" dxfId="0" priority="6" operator="equal">
      <formula>"Blocked"</formula>
    </cfRule>
  </conditionalFormatting>
  <dataValidations count="1">
    <dataValidation type="list" allowBlank="1" showErrorMessage="1" sqref="G11:G21" xr:uid="{CD7CB17F-7F60-43E8-864E-385AB179E397}">
      <formula1>"Passed,Failed,Blocked,Not tested"</formula1>
    </dataValidation>
  </dataValidations>
  <hyperlinks>
    <hyperlink ref="H12" r:id="rId1" display="0052228" xr:uid="{E2BDE92E-595B-46CE-A46A-7E9003AA2AD4}"/>
    <hyperlink ref="H14" r:id="rId2" display="0052073" xr:uid="{B94729CE-D48A-47D1-8EC7-32D2ED64F62C}"/>
    <hyperlink ref="H15" r:id="rId3" display="0052223" xr:uid="{161045E1-EC76-4DED-850A-0D77506006DA}"/>
    <hyperlink ref="H17" r:id="rId4" display="0052225" xr:uid="{A3F2002A-3221-41C9-A0E3-068D15F690B2}"/>
    <hyperlink ref="H18" r:id="rId5" display="0052227" xr:uid="{11A386E8-7E8A-4C93-9274-B1921A01A8CD}"/>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B26945C-1D88-4C34-9009-23C6694B075C}">
            <x14:dataBar minLength="0" maxLength="100" gradient="0">
              <x14:cfvo type="autoMin"/>
              <x14:cfvo type="autoMax"/>
              <x14:negativeFillColor rgb="FFFF0000"/>
              <x14:axisColor rgb="FF000000"/>
            </x14:dataBar>
          </x14:cfRule>
          <xm:sqref>D11:D21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Status</vt:lpstr>
      <vt:lpstr>Registration</vt:lpstr>
      <vt:lpstr>Sign in</vt:lpstr>
      <vt:lpstr>Add to Cart</vt:lpstr>
      <vt:lpstr>Shopping Cart</vt:lpstr>
      <vt:lpstr>Checkout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 Onetiu</dc:creator>
  <cp:lastModifiedBy>Vlad</cp:lastModifiedBy>
  <dcterms:created xsi:type="dcterms:W3CDTF">2023-05-15T11:39:23Z</dcterms:created>
  <dcterms:modified xsi:type="dcterms:W3CDTF">2023-07-03T09:46:41Z</dcterms:modified>
</cp:coreProperties>
</file>