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ttia\PyCharmProjects\Closer_SmartFactory4.0\dummy_user_uploads\"/>
    </mc:Choice>
  </mc:AlternateContent>
  <xr:revisionPtr revIDLastSave="0" documentId="13_ncr:1_{B679140D-89B2-45B2-B677-E166EF5F8893}" xr6:coauthVersionLast="45" xr6:coauthVersionMax="45" xr10:uidLastSave="{00000000-0000-0000-0000-000000000000}"/>
  <bookViews>
    <workbookView xWindow="12" yWindow="0" windowWidth="23028" windowHeight="12360" activeTab="2" xr2:uid="{00000000-000D-0000-FFFF-FFFF00000000}"/>
  </bookViews>
  <sheets>
    <sheet name="Initial" sheetId="1" r:id="rId1"/>
    <sheet name="Model_config" sheetId="2" r:id="rId2"/>
    <sheet name="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" i="2" l="1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</calcChain>
</file>

<file path=xl/sharedStrings.xml><?xml version="1.0" encoding="utf-8"?>
<sst xmlns="http://schemas.openxmlformats.org/spreadsheetml/2006/main" count="85" uniqueCount="76">
  <si>
    <t>INPUT DEFINITION</t>
  </si>
  <si>
    <t>Exogenous Variables</t>
  </si>
  <si>
    <t>Time Frame for Forecast</t>
  </si>
  <si>
    <t>Variable</t>
  </si>
  <si>
    <t>Estimated</t>
  </si>
  <si>
    <t>Actual Sold Quantity</t>
  </si>
  <si>
    <t>Sales Channel</t>
  </si>
  <si>
    <t>Sales Agent</t>
  </si>
  <si>
    <t>Client ID</t>
  </si>
  <si>
    <t>Client Location</t>
  </si>
  <si>
    <t>Payment Timing</t>
  </si>
  <si>
    <t>Unitary Price</t>
  </si>
  <si>
    <t>Stockout Date</t>
  </si>
  <si>
    <t>Stockout SKU</t>
  </si>
  <si>
    <t>Stockout Quantity</t>
  </si>
  <si>
    <t>Market Brand</t>
  </si>
  <si>
    <t>Product Family</t>
  </si>
  <si>
    <t>Promotion Date</t>
  </si>
  <si>
    <t>Promotion Type</t>
  </si>
  <si>
    <t>Promotion Amount/Quantity</t>
  </si>
  <si>
    <t>Promotion Target</t>
  </si>
  <si>
    <t>GDP - PT</t>
  </si>
  <si>
    <t>Industrial Index - PT</t>
  </si>
  <si>
    <t>Balance of Trade - PT</t>
  </si>
  <si>
    <t>Stock Market Index - PT</t>
  </si>
  <si>
    <t>Exchange Rate - EUR/USD</t>
  </si>
  <si>
    <t>Unemployment Rate - PT</t>
  </si>
  <si>
    <t>Commodity Price - Raw Mat X</t>
  </si>
  <si>
    <t>Weather Data</t>
  </si>
  <si>
    <t>1 week</t>
  </si>
  <si>
    <t>2 weeks</t>
  </si>
  <si>
    <t>1 month</t>
  </si>
  <si>
    <t>Run Models in Parallel</t>
  </si>
  <si>
    <t>MODEL CONFIGURATION</t>
  </si>
  <si>
    <t>SARIMAX</t>
  </si>
  <si>
    <t>Prophet</t>
  </si>
  <si>
    <t>LSTM</t>
  </si>
  <si>
    <t>Evaluation Metrics</t>
  </si>
  <si>
    <t>Model</t>
  </si>
  <si>
    <t>To Run</t>
  </si>
  <si>
    <t>Name</t>
  </si>
  <si>
    <t>In Use</t>
  </si>
  <si>
    <t>MAPE</t>
  </si>
  <si>
    <t>WMAPE</t>
  </si>
  <si>
    <t>Path…</t>
  </si>
  <si>
    <t>EVALUATION METRICS</t>
  </si>
  <si>
    <t>Metric</t>
  </si>
  <si>
    <t>Value</t>
  </si>
  <si>
    <t>MODEL OPTIONS</t>
  </si>
  <si>
    <t>Recommended Model</t>
  </si>
  <si>
    <t>Adjust Inputs &amp; Run</t>
  </si>
  <si>
    <t>Save Configuration</t>
  </si>
  <si>
    <t>Go to Results</t>
  </si>
  <si>
    <t>OPTIONS</t>
  </si>
  <si>
    <t xml:space="preserve">HISTORICAL VS FORECASTED PERFORMANCE </t>
  </si>
  <si>
    <t>Export Results</t>
  </si>
  <si>
    <t>Format</t>
  </si>
  <si>
    <t>CSV</t>
  </si>
  <si>
    <t>Source of SIGNAL Inputs</t>
  </si>
  <si>
    <t>Source</t>
  </si>
  <si>
    <t>File Server</t>
  </si>
  <si>
    <t>SQL Server</t>
  </si>
  <si>
    <t>API Internal</t>
  </si>
  <si>
    <t>API External</t>
  </si>
  <si>
    <t>Web Scraper</t>
  </si>
  <si>
    <t>SKU LIST</t>
  </si>
  <si>
    <t>Code</t>
  </si>
  <si>
    <t>A1</t>
  </si>
  <si>
    <t>A23</t>
  </si>
  <si>
    <t>B55</t>
  </si>
  <si>
    <t>S44</t>
  </si>
  <si>
    <t>T55</t>
  </si>
  <si>
    <t>T66</t>
  </si>
  <si>
    <t>T88</t>
  </si>
  <si>
    <t>SKU</t>
  </si>
  <si>
    <t>Select from list of "In Use"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</si>
</sst>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ova Light"/>
      <family val="2"/>
    </font>
    <font>
      <b/>
      <sz val="11"/>
      <color theme="1"/>
      <name val="Arial Nova Light"/>
      <family val="2"/>
    </font>
    <font>
      <i/>
      <sz val="11"/>
      <color theme="1"/>
      <name val="Arial Nova Light"/>
      <family val="2"/>
    </font>
    <font>
      <b/>
      <i/>
      <sz val="11"/>
      <color theme="1"/>
      <name val="Arial Nova Light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15" xfId="0" applyFont="1" applyBorder="1" applyAlignment="1">
      <alignment horizontal="centerContinuous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1" fillId="0" borderId="13" xfId="0" applyFont="1" applyBorder="1"/>
    <xf numFmtId="0" fontId="3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8" xfId="0" applyFont="1" applyBorder="1"/>
    <xf numFmtId="0" fontId="1" fillId="0" borderId="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4" xfId="0" applyFont="1" applyBorder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2" fillId="0" borderId="12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0" xfId="0" applyFont="1" applyBorder="1"/>
    <xf numFmtId="0" fontId="2" fillId="0" borderId="16" xfId="0" applyFont="1" applyBorder="1" applyAlignment="1">
      <alignment horizontal="centerContinuous"/>
    </xf>
    <xf numFmtId="0" fontId="1" fillId="0" borderId="4" xfId="0" applyFont="1" applyBorder="1"/>
    <xf numFmtId="0" fontId="1" fillId="0" borderId="9" xfId="0" applyFont="1" applyBorder="1"/>
    <xf numFmtId="0" fontId="1" fillId="0" borderId="1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4" xfId="0" applyFont="1" applyBorder="1"/>
  </cellXfs>
  <cellStyles count="1">
    <cellStyle name="Normal" xfId="0" builtinId="0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Initial!A1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Final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Initial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7</xdr:row>
      <xdr:rowOff>0</xdr:rowOff>
    </xdr:from>
    <xdr:to>
      <xdr:col>6</xdr:col>
      <xdr:colOff>381000</xdr:colOff>
      <xdr:row>8</xdr:row>
      <xdr:rowOff>15240</xdr:rowOff>
    </xdr:to>
    <xdr:pic>
      <xdr:nvPicPr>
        <xdr:cNvPr id="3" name="Graphic 2" descr="Pla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AD4092-963A-4BD2-9C74-3E98E4786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823460" y="109728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8</xdr:row>
      <xdr:rowOff>175260</xdr:rowOff>
    </xdr:from>
    <xdr:to>
      <xdr:col>6</xdr:col>
      <xdr:colOff>381000</xdr:colOff>
      <xdr:row>10</xdr:row>
      <xdr:rowOff>15240</xdr:rowOff>
    </xdr:to>
    <xdr:pic>
      <xdr:nvPicPr>
        <xdr:cNvPr id="4" name="Graphic 3" descr="Play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B4E988C-81D7-4F4F-881F-975424D50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823460" y="1272540"/>
          <a:ext cx="19050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190500</xdr:colOff>
      <xdr:row>7</xdr:row>
      <xdr:rowOff>0</xdr:rowOff>
    </xdr:from>
    <xdr:to>
      <xdr:col>12</xdr:col>
      <xdr:colOff>381000</xdr:colOff>
      <xdr:row>8</xdr:row>
      <xdr:rowOff>15240</xdr:rowOff>
    </xdr:to>
    <xdr:pic>
      <xdr:nvPicPr>
        <xdr:cNvPr id="2" name="Graphic 1" descr="Pla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33789C-C62D-4141-8D0E-52B8F91C3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823460" y="109728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1"/>
  <sheetViews>
    <sheetView showGridLines="0" topLeftCell="A4" zoomScale="90" zoomScaleNormal="90" workbookViewId="0">
      <selection activeCell="J30" sqref="J30"/>
    </sheetView>
  </sheetViews>
  <sheetFormatPr defaultRowHeight="13.8" outlineLevelCol="1" x14ac:dyDescent="0.25"/>
  <cols>
    <col min="1" max="1" width="8.88671875" style="1"/>
    <col min="2" max="2" width="25.6640625" style="1" hidden="1" customWidth="1" outlineLevel="1"/>
    <col min="3" max="3" width="27.6640625" style="1" bestFit="1" customWidth="1" collapsed="1"/>
    <col min="4" max="4" width="10.21875" style="1" customWidth="1"/>
    <col min="5" max="5" width="12.44140625" style="1" hidden="1" customWidth="1"/>
    <col min="6" max="6" width="9.77734375" style="1" bestFit="1" customWidth="1"/>
    <col min="7" max="8" width="8.88671875" style="1"/>
    <col min="9" max="9" width="22.109375" style="1" bestFit="1" customWidth="1"/>
    <col min="10" max="16384" width="8.88671875" style="1"/>
  </cols>
  <sheetData>
    <row r="1" spans="2:11" ht="14.4" thickBot="1" x14ac:dyDescent="0.3"/>
    <row r="2" spans="2:11" ht="14.4" thickBot="1" x14ac:dyDescent="0.3">
      <c r="C2" s="2" t="s">
        <v>0</v>
      </c>
      <c r="D2" s="3"/>
      <c r="E2" s="3"/>
      <c r="F2" s="4"/>
      <c r="I2" s="2" t="s">
        <v>33</v>
      </c>
      <c r="J2" s="5"/>
    </row>
    <row r="4" spans="2:11" x14ac:dyDescent="0.25">
      <c r="B4" s="1" t="s">
        <v>29</v>
      </c>
      <c r="C4" s="6" t="s">
        <v>58</v>
      </c>
      <c r="D4" s="7" t="s">
        <v>44</v>
      </c>
      <c r="E4" s="40"/>
      <c r="F4" s="8"/>
      <c r="I4" s="9" t="s">
        <v>38</v>
      </c>
      <c r="J4" s="10" t="s">
        <v>39</v>
      </c>
    </row>
    <row r="5" spans="2:11" x14ac:dyDescent="0.25">
      <c r="B5" s="1" t="s">
        <v>30</v>
      </c>
      <c r="C5" s="11" t="s">
        <v>2</v>
      </c>
      <c r="D5" s="12"/>
      <c r="E5" s="41"/>
      <c r="F5" s="8"/>
      <c r="I5" s="11" t="s">
        <v>34</v>
      </c>
      <c r="J5" s="13" t="b">
        <v>1</v>
      </c>
    </row>
    <row r="6" spans="2:11" x14ac:dyDescent="0.25">
      <c r="B6" s="1" t="s">
        <v>31</v>
      </c>
      <c r="C6" s="14" t="s">
        <v>32</v>
      </c>
      <c r="D6" s="15"/>
      <c r="E6" s="41"/>
      <c r="F6" s="16"/>
      <c r="I6" s="11" t="s">
        <v>35</v>
      </c>
      <c r="J6" s="13"/>
    </row>
    <row r="7" spans="2:11" x14ac:dyDescent="0.25">
      <c r="D7" s="8"/>
      <c r="E7" s="8"/>
      <c r="F7" s="8"/>
      <c r="I7" s="14" t="s">
        <v>36</v>
      </c>
      <c r="J7" s="17"/>
    </row>
    <row r="8" spans="2:11" x14ac:dyDescent="0.25">
      <c r="D8" s="8"/>
      <c r="E8" s="8"/>
      <c r="F8" s="8"/>
      <c r="J8" s="8"/>
    </row>
    <row r="9" spans="2:11" x14ac:dyDescent="0.25">
      <c r="B9" s="1" t="b">
        <v>1</v>
      </c>
      <c r="C9" s="18" t="s">
        <v>1</v>
      </c>
      <c r="D9" s="19"/>
      <c r="E9" s="19"/>
      <c r="F9" s="20"/>
      <c r="I9" s="21" t="s">
        <v>37</v>
      </c>
      <c r="J9" s="21"/>
    </row>
    <row r="10" spans="2:11" x14ac:dyDescent="0.25">
      <c r="B10" s="1" t="b">
        <v>0</v>
      </c>
      <c r="C10" s="22" t="s">
        <v>3</v>
      </c>
      <c r="D10" s="23" t="s">
        <v>41</v>
      </c>
      <c r="E10" s="24" t="s">
        <v>59</v>
      </c>
      <c r="F10" s="24" t="s">
        <v>4</v>
      </c>
      <c r="I10" s="22" t="s">
        <v>40</v>
      </c>
      <c r="J10" s="23" t="s">
        <v>41</v>
      </c>
    </row>
    <row r="11" spans="2:11" x14ac:dyDescent="0.25">
      <c r="B11" s="1" t="s">
        <v>5</v>
      </c>
      <c r="C11" s="6" t="s">
        <v>6</v>
      </c>
      <c r="D11" s="13" t="b">
        <v>1</v>
      </c>
      <c r="E11" s="26"/>
      <c r="F11" s="12"/>
      <c r="I11" s="25" t="s">
        <v>42</v>
      </c>
      <c r="J11" s="26" t="b">
        <v>1</v>
      </c>
    </row>
    <row r="12" spans="2:11" x14ac:dyDescent="0.25">
      <c r="B12" s="1" t="s">
        <v>6</v>
      </c>
      <c r="C12" s="11" t="s">
        <v>17</v>
      </c>
      <c r="D12" s="13" t="b">
        <v>1</v>
      </c>
      <c r="E12" s="13"/>
      <c r="F12" s="12" t="b">
        <v>1</v>
      </c>
      <c r="I12" s="11" t="s">
        <v>43</v>
      </c>
      <c r="J12" s="13" t="b">
        <v>1</v>
      </c>
    </row>
    <row r="13" spans="2:11" x14ac:dyDescent="0.25">
      <c r="B13" s="1" t="s">
        <v>7</v>
      </c>
      <c r="C13" s="11"/>
      <c r="D13" s="13"/>
      <c r="E13" s="13"/>
      <c r="F13" s="12"/>
      <c r="I13" s="11"/>
      <c r="J13" s="13"/>
    </row>
    <row r="14" spans="2:11" x14ac:dyDescent="0.25">
      <c r="B14" s="1" t="s">
        <v>8</v>
      </c>
      <c r="C14" s="11"/>
      <c r="D14" s="13"/>
      <c r="E14" s="13"/>
      <c r="F14" s="12"/>
      <c r="I14" s="11"/>
      <c r="J14" s="13"/>
    </row>
    <row r="15" spans="2:11" x14ac:dyDescent="0.25">
      <c r="B15" s="1" t="s">
        <v>9</v>
      </c>
      <c r="C15" s="11"/>
      <c r="D15" s="13"/>
      <c r="E15" s="13"/>
      <c r="F15" s="12"/>
      <c r="I15" s="11"/>
      <c r="J15" s="13"/>
    </row>
    <row r="16" spans="2:11" x14ac:dyDescent="0.25">
      <c r="B16" s="1" t="s">
        <v>11</v>
      </c>
      <c r="C16" s="11"/>
      <c r="D16" s="13"/>
      <c r="E16" s="13"/>
      <c r="F16" s="12"/>
      <c r="I16" s="11"/>
      <c r="J16" s="13"/>
      <c r="K16" s="27"/>
    </row>
    <row r="17" spans="2:10" x14ac:dyDescent="0.25">
      <c r="B17" s="1" t="s">
        <v>10</v>
      </c>
      <c r="C17" s="11"/>
      <c r="D17" s="13"/>
      <c r="E17" s="13"/>
      <c r="F17" s="12"/>
      <c r="I17" s="14"/>
      <c r="J17" s="17"/>
    </row>
    <row r="18" spans="2:10" x14ac:dyDescent="0.25">
      <c r="B18" s="1" t="s">
        <v>12</v>
      </c>
      <c r="C18" s="11"/>
      <c r="D18" s="13"/>
      <c r="E18" s="13"/>
      <c r="F18" s="12"/>
    </row>
    <row r="19" spans="2:10" ht="14.4" thickBot="1" x14ac:dyDescent="0.3">
      <c r="B19" s="1" t="s">
        <v>13</v>
      </c>
      <c r="C19" s="11"/>
      <c r="D19" s="13"/>
      <c r="E19" s="13"/>
      <c r="F19" s="12"/>
    </row>
    <row r="20" spans="2:10" ht="14.4" thickBot="1" x14ac:dyDescent="0.3">
      <c r="B20" s="1" t="s">
        <v>14</v>
      </c>
      <c r="C20" s="11"/>
      <c r="D20" s="13"/>
      <c r="E20" s="13"/>
      <c r="F20" s="12"/>
      <c r="I20" s="2" t="s">
        <v>65</v>
      </c>
      <c r="J20" s="5"/>
    </row>
    <row r="21" spans="2:10" x14ac:dyDescent="0.25">
      <c r="B21" s="1" t="s">
        <v>15</v>
      </c>
      <c r="C21" s="11"/>
      <c r="D21" s="13"/>
      <c r="E21" s="13"/>
      <c r="F21" s="12"/>
    </row>
    <row r="22" spans="2:10" x14ac:dyDescent="0.25">
      <c r="B22" s="1" t="s">
        <v>16</v>
      </c>
      <c r="C22" s="11"/>
      <c r="D22" s="13"/>
      <c r="E22" s="13"/>
      <c r="F22" s="12"/>
      <c r="I22" s="22" t="s">
        <v>66</v>
      </c>
      <c r="J22" s="23" t="s">
        <v>41</v>
      </c>
    </row>
    <row r="23" spans="2:10" x14ac:dyDescent="0.25">
      <c r="B23" s="1" t="s">
        <v>17</v>
      </c>
      <c r="C23" s="11"/>
      <c r="D23" s="13"/>
      <c r="E23" s="13"/>
      <c r="F23" s="12"/>
      <c r="I23" s="25" t="s">
        <v>67</v>
      </c>
      <c r="J23" s="26" t="b">
        <v>1</v>
      </c>
    </row>
    <row r="24" spans="2:10" x14ac:dyDescent="0.25">
      <c r="B24" s="1" t="s">
        <v>18</v>
      </c>
      <c r="C24" s="11"/>
      <c r="D24" s="13"/>
      <c r="E24" s="13"/>
      <c r="F24" s="12"/>
      <c r="I24" s="11" t="s">
        <v>68</v>
      </c>
      <c r="J24" s="13" t="b">
        <v>1</v>
      </c>
    </row>
    <row r="25" spans="2:10" x14ac:dyDescent="0.25">
      <c r="B25" s="1" t="s">
        <v>19</v>
      </c>
      <c r="C25" s="11"/>
      <c r="D25" s="13"/>
      <c r="E25" s="13"/>
      <c r="F25" s="12"/>
      <c r="I25" s="11" t="s">
        <v>69</v>
      </c>
      <c r="J25" s="13" t="b">
        <v>0</v>
      </c>
    </row>
    <row r="26" spans="2:10" x14ac:dyDescent="0.25">
      <c r="B26" s="1" t="s">
        <v>20</v>
      </c>
      <c r="C26" s="11"/>
      <c r="D26" s="13"/>
      <c r="E26" s="13"/>
      <c r="F26" s="12"/>
      <c r="I26" s="11" t="s">
        <v>70</v>
      </c>
      <c r="J26" s="13" t="b">
        <v>1</v>
      </c>
    </row>
    <row r="27" spans="2:10" x14ac:dyDescent="0.25">
      <c r="B27" s="1" t="s">
        <v>21</v>
      </c>
      <c r="C27" s="11"/>
      <c r="D27" s="13"/>
      <c r="E27" s="13"/>
      <c r="F27" s="12"/>
      <c r="I27" s="11" t="s">
        <v>71</v>
      </c>
      <c r="J27" s="13" t="b">
        <v>0</v>
      </c>
    </row>
    <row r="28" spans="2:10" x14ac:dyDescent="0.25">
      <c r="B28" s="1" t="s">
        <v>22</v>
      </c>
      <c r="C28" s="11"/>
      <c r="D28" s="13"/>
      <c r="E28" s="13"/>
      <c r="F28" s="12"/>
      <c r="I28" s="11" t="s">
        <v>72</v>
      </c>
      <c r="J28" s="13" t="b">
        <v>1</v>
      </c>
    </row>
    <row r="29" spans="2:10" x14ac:dyDescent="0.25">
      <c r="B29" s="1" t="s">
        <v>23</v>
      </c>
      <c r="C29" s="11"/>
      <c r="D29" s="13"/>
      <c r="E29" s="13"/>
      <c r="F29" s="12"/>
      <c r="I29" s="14" t="s">
        <v>73</v>
      </c>
      <c r="J29" s="17" t="b">
        <v>0</v>
      </c>
    </row>
    <row r="30" spans="2:10" x14ac:dyDescent="0.25">
      <c r="B30" s="1" t="s">
        <v>24</v>
      </c>
      <c r="C30" s="11"/>
      <c r="D30" s="13"/>
      <c r="E30" s="13"/>
      <c r="F30" s="12"/>
    </row>
    <row r="31" spans="2:10" x14ac:dyDescent="0.25">
      <c r="B31" s="1" t="s">
        <v>27</v>
      </c>
      <c r="C31" s="11"/>
      <c r="D31" s="13"/>
      <c r="E31" s="13"/>
      <c r="F31" s="12"/>
    </row>
    <row r="32" spans="2:10" x14ac:dyDescent="0.25">
      <c r="B32" s="1" t="s">
        <v>25</v>
      </c>
      <c r="C32" s="11"/>
      <c r="D32" s="13"/>
      <c r="E32" s="13"/>
      <c r="F32" s="12"/>
    </row>
    <row r="33" spans="2:6" x14ac:dyDescent="0.25">
      <c r="B33" s="1" t="s">
        <v>26</v>
      </c>
      <c r="C33" s="11"/>
      <c r="D33" s="13"/>
      <c r="E33" s="13"/>
      <c r="F33" s="12"/>
    </row>
    <row r="34" spans="2:6" x14ac:dyDescent="0.25">
      <c r="B34" s="1" t="s">
        <v>28</v>
      </c>
      <c r="C34" s="14"/>
      <c r="D34" s="17"/>
      <c r="E34" s="17"/>
      <c r="F34" s="15"/>
    </row>
    <row r="35" spans="2:6" x14ac:dyDescent="0.25">
      <c r="D35" s="8"/>
      <c r="E35" s="8"/>
      <c r="F35" s="8"/>
    </row>
    <row r="36" spans="2:6" x14ac:dyDescent="0.25">
      <c r="B36" s="1" t="s">
        <v>59</v>
      </c>
      <c r="D36" s="8"/>
      <c r="E36" s="8"/>
      <c r="F36" s="8"/>
    </row>
    <row r="37" spans="2:6" x14ac:dyDescent="0.25">
      <c r="B37" s="1" t="s">
        <v>60</v>
      </c>
      <c r="D37" s="8"/>
      <c r="E37" s="8"/>
      <c r="F37" s="8"/>
    </row>
    <row r="38" spans="2:6" x14ac:dyDescent="0.25">
      <c r="B38" s="1" t="s">
        <v>61</v>
      </c>
      <c r="D38" s="8"/>
      <c r="E38" s="8"/>
      <c r="F38" s="8"/>
    </row>
    <row r="39" spans="2:6" x14ac:dyDescent="0.25">
      <c r="B39" s="1" t="s">
        <v>62</v>
      </c>
    </row>
    <row r="40" spans="2:6" x14ac:dyDescent="0.25">
      <c r="B40" s="1" t="s">
        <v>63</v>
      </c>
    </row>
    <row r="41" spans="2:6" x14ac:dyDescent="0.25">
      <c r="B41" s="1" t="s">
        <v>64</v>
      </c>
    </row>
  </sheetData>
  <conditionalFormatting sqref="E11">
    <cfRule type="expression" dxfId="1" priority="2">
      <formula>$D11=FALSE</formula>
    </cfRule>
  </conditionalFormatting>
  <conditionalFormatting sqref="E12:E34">
    <cfRule type="expression" dxfId="0" priority="1">
      <formula>$D12=FALSE</formula>
    </cfRule>
  </conditionalFormatting>
  <dataValidations count="4">
    <dataValidation type="list" allowBlank="1" showInputMessage="1" showErrorMessage="1" sqref="C11:C34" xr:uid="{467CB781-05A0-48E7-BD4F-6332B0A85C51}">
      <formula1>$B$11:$B$34</formula1>
    </dataValidation>
    <dataValidation type="list" allowBlank="1" showInputMessage="1" showErrorMessage="1" sqref="J11:J17 D6:E6 J5:J7 D11:D34 F11:F34 J23:J29" xr:uid="{772819B1-9695-47BD-9A2A-EDDD8422EBCE}">
      <formula1>$B$9:$B$10</formula1>
    </dataValidation>
    <dataValidation type="list" allowBlank="1" showInputMessage="1" showErrorMessage="1" sqref="D5:E5" xr:uid="{07B9BB96-0821-48A7-BB60-CA25CF49AA6B}">
      <formula1>$B$4:$B$6</formula1>
    </dataValidation>
    <dataValidation type="list" allowBlank="1" showInputMessage="1" showErrorMessage="1" sqref="E11:E34" xr:uid="{BC6E4861-115E-4472-91D9-B8DDC9F0608D}">
      <formula1>$B$37:$B$41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251C-ABAF-46B8-99ED-4509EE7BE967}">
  <dimension ref="B1:G25"/>
  <sheetViews>
    <sheetView showGridLines="0" topLeftCell="E1" workbookViewId="0">
      <selection activeCell="F4" sqref="F4:G4"/>
    </sheetView>
  </sheetViews>
  <sheetFormatPr defaultRowHeight="13.8" x14ac:dyDescent="0.25"/>
  <cols>
    <col min="1" max="5" width="8.88671875" style="1"/>
    <col min="6" max="6" width="23.109375" style="1" bestFit="1" customWidth="1"/>
    <col min="7" max="7" width="24.33203125" style="1" bestFit="1" customWidth="1"/>
    <col min="8" max="16384" width="8.88671875" style="1"/>
  </cols>
  <sheetData>
    <row r="1" spans="2:7" ht="14.4" thickBot="1" x14ac:dyDescent="0.3"/>
    <row r="2" spans="2:7" ht="14.4" thickBot="1" x14ac:dyDescent="0.3">
      <c r="B2" s="2" t="s">
        <v>45</v>
      </c>
      <c r="C2" s="28"/>
      <c r="D2" s="5"/>
      <c r="F2" s="2" t="s">
        <v>48</v>
      </c>
      <c r="G2" s="5"/>
    </row>
    <row r="4" spans="2:7" x14ac:dyDescent="0.25">
      <c r="B4" s="22" t="s">
        <v>38</v>
      </c>
      <c r="C4" s="23" t="s">
        <v>46</v>
      </c>
      <c r="D4" s="23" t="s">
        <v>47</v>
      </c>
      <c r="F4" s="6" t="s">
        <v>74</v>
      </c>
      <c r="G4" s="42" t="s">
        <v>75</v>
      </c>
    </row>
    <row r="5" spans="2:7" x14ac:dyDescent="0.25">
      <c r="B5" s="6" t="str">
        <f>IF(Initial!$J$5=TRUE,Initial!$I$5,"")</f>
        <v>SARIMAX</v>
      </c>
      <c r="C5" s="26" t="str">
        <f>IF(AND(Initial!$J$5=TRUE,Initial!$J$11=TRUE),Initial!$I$11,"")</f>
        <v>MAPE</v>
      </c>
      <c r="D5" s="26"/>
      <c r="F5" s="6" t="s">
        <v>49</v>
      </c>
      <c r="G5" s="29"/>
    </row>
    <row r="6" spans="2:7" x14ac:dyDescent="0.25">
      <c r="B6" s="11" t="str">
        <f>IF(Initial!$J$6=TRUE,Initial!$I$6,"")</f>
        <v/>
      </c>
      <c r="C6" s="13" t="str">
        <f>IF(AND(Initial!$J$6=TRUE,Initial!$J$11=TRUE),Initial!$I$11,"")</f>
        <v/>
      </c>
      <c r="D6" s="13"/>
      <c r="F6" s="14" t="s">
        <v>51</v>
      </c>
      <c r="G6" s="30"/>
    </row>
    <row r="7" spans="2:7" x14ac:dyDescent="0.25">
      <c r="B7" s="14" t="str">
        <f>IF(Initial!$J$7=TRUE,Initial!$I$7,"")</f>
        <v/>
      </c>
      <c r="C7" s="17" t="str">
        <f>IF(AND(Initial!$J$7=TRUE,Initial!$J$11=TRUE),Initial!$I$11,"")</f>
        <v/>
      </c>
      <c r="D7" s="17"/>
    </row>
    <row r="8" spans="2:7" x14ac:dyDescent="0.25">
      <c r="B8" s="6" t="str">
        <f>IF(Initial!$J$5=TRUE,Initial!$I$5,"")</f>
        <v>SARIMAX</v>
      </c>
      <c r="C8" s="26" t="str">
        <f>IF(AND(Initial!$J$5=TRUE,Initial!$J$12=TRUE),Initial!$I$12,"")</f>
        <v>WMAPE</v>
      </c>
      <c r="D8" s="26"/>
      <c r="F8" s="31" t="s">
        <v>50</v>
      </c>
      <c r="G8" s="32"/>
    </row>
    <row r="9" spans="2:7" x14ac:dyDescent="0.25">
      <c r="B9" s="11" t="str">
        <f>IF(Initial!$J$6=TRUE,Initial!$I$6,"")</f>
        <v/>
      </c>
      <c r="C9" s="13" t="str">
        <f>IF(AND(Initial!$J$6=TRUE,Initial!$J$12=TRUE),Initial!$I$12,"")</f>
        <v/>
      </c>
      <c r="D9" s="13"/>
    </row>
    <row r="10" spans="2:7" x14ac:dyDescent="0.25">
      <c r="B10" s="14" t="str">
        <f>IF(Initial!$J$7=TRUE,Initial!$I$7,"")</f>
        <v/>
      </c>
      <c r="C10" s="17" t="str">
        <f>IF(AND(Initial!$J$7=TRUE,Initial!$J$12=TRUE),Initial!$I$12,"")</f>
        <v/>
      </c>
      <c r="D10" s="17"/>
      <c r="F10" s="31" t="s">
        <v>52</v>
      </c>
      <c r="G10" s="32"/>
    </row>
    <row r="11" spans="2:7" x14ac:dyDescent="0.25">
      <c r="B11" s="6" t="str">
        <f>IF(Initial!$J$5=TRUE,Initial!$I$5,"")</f>
        <v>SARIMAX</v>
      </c>
      <c r="C11" s="26" t="str">
        <f>IF(AND(Initial!$J$5=TRUE,Initial!$J$13=TRUE),Initial!$I$13,"")</f>
        <v/>
      </c>
      <c r="D11" s="26"/>
    </row>
    <row r="12" spans="2:7" x14ac:dyDescent="0.25">
      <c r="B12" s="11" t="str">
        <f>IF(Initial!$J$6=TRUE,Initial!$I$6,"")</f>
        <v/>
      </c>
      <c r="C12" s="13" t="str">
        <f>IF(AND(Initial!$J$6=TRUE,Initial!$J$13=TRUE),Initial!$I$13,"")</f>
        <v/>
      </c>
      <c r="D12" s="13"/>
    </row>
    <row r="13" spans="2:7" x14ac:dyDescent="0.25">
      <c r="B13" s="14" t="str">
        <f>IF(Initial!$J$7=TRUE,Initial!$I$7,"")</f>
        <v/>
      </c>
      <c r="C13" s="17" t="str">
        <f>IF(AND(Initial!$J$7=TRUE,Initial!$J$13=TRUE),Initial!$I$13,"")</f>
        <v/>
      </c>
      <c r="D13" s="17"/>
    </row>
    <row r="14" spans="2:7" x14ac:dyDescent="0.25">
      <c r="B14" s="6" t="str">
        <f>IF(Initial!$J$5=TRUE,Initial!$I$5,"")</f>
        <v>SARIMAX</v>
      </c>
      <c r="C14" s="26" t="str">
        <f>IF(AND(Initial!$J$5=TRUE,Initial!$J$14=TRUE),Initial!$I$14,"")</f>
        <v/>
      </c>
      <c r="D14" s="26"/>
    </row>
    <row r="15" spans="2:7" x14ac:dyDescent="0.25">
      <c r="B15" s="11" t="str">
        <f>IF(Initial!$J$6=TRUE,Initial!$I$6,"")</f>
        <v/>
      </c>
      <c r="C15" s="13" t="str">
        <f>IF(AND(Initial!$J$6=TRUE,Initial!$J$14=TRUE),Initial!$I$14,"")</f>
        <v/>
      </c>
      <c r="D15" s="13"/>
    </row>
    <row r="16" spans="2:7" x14ac:dyDescent="0.25">
      <c r="B16" s="14" t="str">
        <f>IF(Initial!$J$7=TRUE,Initial!$I$7,"")</f>
        <v/>
      </c>
      <c r="C16" s="17" t="str">
        <f>IF(AND(Initial!$J$7=TRUE,Initial!$J$14=TRUE),Initial!$I$14,"")</f>
        <v/>
      </c>
      <c r="D16" s="17"/>
    </row>
    <row r="17" spans="2:4" x14ac:dyDescent="0.25">
      <c r="B17" s="6" t="str">
        <f>IF(Initial!$J$5=TRUE,Initial!$I$5,"")</f>
        <v>SARIMAX</v>
      </c>
      <c r="C17" s="26" t="str">
        <f>IF(AND(Initial!$J$5=TRUE,Initial!$J$15=TRUE),Initial!$I$15,"")</f>
        <v/>
      </c>
      <c r="D17" s="26"/>
    </row>
    <row r="18" spans="2:4" x14ac:dyDescent="0.25">
      <c r="B18" s="11" t="str">
        <f>IF(Initial!$J$6=TRUE,Initial!$I$6,"")</f>
        <v/>
      </c>
      <c r="C18" s="13" t="str">
        <f>IF(AND(Initial!$J$6=TRUE,Initial!$J$15=TRUE),Initial!$I$15,"")</f>
        <v/>
      </c>
      <c r="D18" s="13"/>
    </row>
    <row r="19" spans="2:4" x14ac:dyDescent="0.25">
      <c r="B19" s="14" t="str">
        <f>IF(Initial!$J$7=TRUE,Initial!$I$7,"")</f>
        <v/>
      </c>
      <c r="C19" s="17" t="str">
        <f>IF(AND(Initial!$J$7=TRUE,Initial!$J$16=TRUE),Initial!$I$16,"")</f>
        <v/>
      </c>
      <c r="D19" s="17"/>
    </row>
    <row r="20" spans="2:4" x14ac:dyDescent="0.25">
      <c r="B20" s="6" t="str">
        <f>IF(Initial!$J$5=TRUE,Initial!$I$5,"")</f>
        <v>SARIMAX</v>
      </c>
      <c r="C20" s="26" t="str">
        <f>IF(AND(Initial!$J$5=TRUE,Initial!$J$16=TRUE),Initial!$I$16,"")</f>
        <v/>
      </c>
      <c r="D20" s="26"/>
    </row>
    <row r="21" spans="2:4" x14ac:dyDescent="0.25">
      <c r="B21" s="11" t="str">
        <f>IF(Initial!$J$6=TRUE,Initial!$I$6,"")</f>
        <v/>
      </c>
      <c r="C21" s="13" t="str">
        <f>IF(AND(Initial!$J$6=TRUE,Initial!$J$16=TRUE),Initial!$I$16,"")</f>
        <v/>
      </c>
      <c r="D21" s="13"/>
    </row>
    <row r="22" spans="2:4" x14ac:dyDescent="0.25">
      <c r="B22" s="14" t="str">
        <f>IF(Initial!$J$7=TRUE,Initial!$I$7,"")</f>
        <v/>
      </c>
      <c r="C22" s="17" t="str">
        <f>IF(AND(Initial!$J$7=TRUE,Initial!$J$17=TRUE),Initial!$I$17,"")</f>
        <v/>
      </c>
      <c r="D22" s="17"/>
    </row>
    <row r="23" spans="2:4" x14ac:dyDescent="0.25">
      <c r="B23" s="11" t="str">
        <f>IF(Initial!$J$5=TRUE,Initial!$I$5,"")</f>
        <v>SARIMAX</v>
      </c>
      <c r="C23" s="13" t="str">
        <f>IF(AND(Initial!$J$5=TRUE,Initial!$J$17=TRUE),Initial!$I$17,"")</f>
        <v/>
      </c>
      <c r="D23" s="13"/>
    </row>
    <row r="24" spans="2:4" x14ac:dyDescent="0.25">
      <c r="B24" s="11" t="str">
        <f>IF(Initial!$J$6=TRUE,Initial!$I$6,"")</f>
        <v/>
      </c>
      <c r="C24" s="13" t="str">
        <f>IF(AND(Initial!$J$6=TRUE,Initial!$J$17=TRUE),Initial!$I$17,"")</f>
        <v/>
      </c>
      <c r="D24" s="13"/>
    </row>
    <row r="25" spans="2:4" x14ac:dyDescent="0.25">
      <c r="B25" s="14" t="str">
        <f>IF(Initial!$J$7=TRUE,Initial!$I$7,"")</f>
        <v/>
      </c>
      <c r="C25" s="17" t="str">
        <f>IF(AND(Initial!$J$7=TRUE,Initial!$J$17=TRUE),Initial!$I$17,"")</f>
        <v/>
      </c>
      <c r="D25" s="17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EAF864-68F3-465B-852A-DCC1AFFA96ED}">
          <x14:formula1>
            <xm:f>Initial!$B$9:$B$10</xm:f>
          </x14:formula1>
          <xm:sqref>G6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08E4-7DE0-46D7-B638-8AD25D8FC172}">
  <dimension ref="B1:O25"/>
  <sheetViews>
    <sheetView showGridLines="0" tabSelected="1" workbookViewId="0">
      <selection activeCell="M12" sqref="M12"/>
    </sheetView>
  </sheetViews>
  <sheetFormatPr defaultRowHeight="13.8" x14ac:dyDescent="0.25"/>
  <cols>
    <col min="1" max="4" width="8.88671875" style="1"/>
    <col min="5" max="5" width="16.88671875" style="1" bestFit="1" customWidth="1"/>
    <col min="6" max="6" width="16.88671875" style="1" customWidth="1"/>
    <col min="7" max="11" width="8.88671875" style="1"/>
    <col min="12" max="12" width="16.88671875" style="1" bestFit="1" customWidth="1"/>
    <col min="13" max="13" width="24.33203125" style="1" bestFit="1" customWidth="1"/>
    <col min="14" max="16384" width="8.88671875" style="1"/>
  </cols>
  <sheetData>
    <row r="1" spans="2:15" ht="14.4" thickBot="1" x14ac:dyDescent="0.3"/>
    <row r="2" spans="2:15" ht="14.4" thickBot="1" x14ac:dyDescent="0.3">
      <c r="B2" s="2" t="s">
        <v>54</v>
      </c>
      <c r="C2" s="28"/>
      <c r="D2" s="28"/>
      <c r="E2" s="28"/>
      <c r="F2" s="28"/>
      <c r="G2" s="3"/>
      <c r="H2" s="3"/>
      <c r="I2" s="3"/>
      <c r="J2" s="4"/>
      <c r="L2" s="2" t="s">
        <v>53</v>
      </c>
      <c r="M2" s="5"/>
    </row>
    <row r="4" spans="2:15" x14ac:dyDescent="0.25">
      <c r="B4" s="33"/>
      <c r="C4" s="34"/>
      <c r="D4" s="34"/>
      <c r="E4" s="34"/>
      <c r="F4" s="34"/>
      <c r="G4" s="34"/>
      <c r="H4" s="34"/>
      <c r="I4" s="34"/>
      <c r="J4" s="29"/>
      <c r="L4" s="6" t="s">
        <v>55</v>
      </c>
      <c r="M4" s="26"/>
      <c r="O4" s="27"/>
    </row>
    <row r="5" spans="2:15" x14ac:dyDescent="0.25">
      <c r="B5" s="35"/>
      <c r="C5" s="27"/>
      <c r="D5" s="27"/>
      <c r="E5" s="27"/>
      <c r="F5" s="27"/>
      <c r="G5" s="27"/>
      <c r="H5" s="27"/>
      <c r="I5" s="27"/>
      <c r="J5" s="36"/>
      <c r="L5" s="14" t="s">
        <v>56</v>
      </c>
      <c r="M5" s="39" t="s">
        <v>57</v>
      </c>
    </row>
    <row r="6" spans="2:15" x14ac:dyDescent="0.25">
      <c r="B6" s="35"/>
      <c r="C6" s="27"/>
      <c r="D6" s="27"/>
      <c r="E6" s="27"/>
      <c r="F6" s="27"/>
      <c r="G6" s="27"/>
      <c r="H6" s="27"/>
      <c r="I6" s="27"/>
      <c r="J6" s="36"/>
    </row>
    <row r="7" spans="2:15" x14ac:dyDescent="0.25">
      <c r="B7" s="35"/>
      <c r="C7" s="27"/>
      <c r="D7" s="27"/>
      <c r="E7" s="27"/>
      <c r="F7" s="27"/>
      <c r="G7" s="27"/>
      <c r="H7" s="27"/>
      <c r="I7" s="27"/>
      <c r="J7" s="36"/>
    </row>
    <row r="8" spans="2:15" x14ac:dyDescent="0.25">
      <c r="B8" s="35"/>
      <c r="C8" s="27"/>
      <c r="D8" s="27"/>
      <c r="E8" s="27"/>
      <c r="F8" s="27"/>
      <c r="G8" s="27"/>
      <c r="H8" s="27"/>
      <c r="I8" s="27"/>
      <c r="J8" s="36"/>
      <c r="L8" s="31" t="s">
        <v>50</v>
      </c>
      <c r="M8" s="31"/>
    </row>
    <row r="9" spans="2:15" x14ac:dyDescent="0.25">
      <c r="B9" s="35"/>
      <c r="C9" s="27"/>
      <c r="D9" s="27"/>
      <c r="E9" s="27"/>
      <c r="F9" s="27"/>
      <c r="G9" s="27"/>
      <c r="H9" s="27"/>
      <c r="I9" s="27"/>
      <c r="J9" s="36"/>
    </row>
    <row r="10" spans="2:15" x14ac:dyDescent="0.25">
      <c r="B10" s="35"/>
      <c r="C10" s="27"/>
      <c r="D10" s="27"/>
      <c r="E10" s="27"/>
      <c r="F10" s="27"/>
      <c r="G10" s="27"/>
      <c r="H10" s="27"/>
      <c r="I10" s="27"/>
      <c r="J10" s="36"/>
      <c r="L10" s="31" t="s">
        <v>74</v>
      </c>
      <c r="M10" s="22" t="s">
        <v>75</v>
      </c>
    </row>
    <row r="11" spans="2:15" x14ac:dyDescent="0.25">
      <c r="B11" s="35"/>
      <c r="C11" s="27"/>
      <c r="D11" s="27"/>
      <c r="E11" s="27"/>
      <c r="F11" s="27"/>
      <c r="G11" s="27"/>
      <c r="H11" s="27"/>
      <c r="I11" s="27"/>
      <c r="J11" s="36"/>
    </row>
    <row r="12" spans="2:15" x14ac:dyDescent="0.25">
      <c r="B12" s="35"/>
      <c r="C12" s="27"/>
      <c r="D12" s="27"/>
      <c r="E12" s="27"/>
      <c r="F12" s="27"/>
      <c r="G12" s="27"/>
      <c r="H12" s="27"/>
      <c r="I12" s="27"/>
      <c r="J12" s="36"/>
    </row>
    <row r="13" spans="2:15" x14ac:dyDescent="0.25">
      <c r="B13" s="35"/>
      <c r="C13" s="27"/>
      <c r="D13" s="27"/>
      <c r="E13" s="27"/>
      <c r="F13" s="27"/>
      <c r="G13" s="27"/>
      <c r="H13" s="27"/>
      <c r="I13" s="27"/>
      <c r="J13" s="36"/>
    </row>
    <row r="14" spans="2:15" x14ac:dyDescent="0.25">
      <c r="B14" s="35"/>
      <c r="C14" s="27"/>
      <c r="D14" s="27"/>
      <c r="E14" s="27"/>
      <c r="F14" s="27"/>
      <c r="G14" s="27"/>
      <c r="H14" s="27"/>
      <c r="I14" s="27"/>
      <c r="J14" s="36"/>
    </row>
    <row r="15" spans="2:15" x14ac:dyDescent="0.25">
      <c r="B15" s="35"/>
      <c r="C15" s="27"/>
      <c r="D15" s="27"/>
      <c r="E15" s="27"/>
      <c r="F15" s="27"/>
      <c r="G15" s="27"/>
      <c r="H15" s="27"/>
      <c r="I15" s="27"/>
      <c r="J15" s="36"/>
    </row>
    <row r="16" spans="2:15" x14ac:dyDescent="0.25">
      <c r="B16" s="35"/>
      <c r="C16" s="27"/>
      <c r="D16" s="27"/>
      <c r="E16" s="27"/>
      <c r="F16" s="27"/>
      <c r="G16" s="27"/>
      <c r="H16" s="27"/>
      <c r="I16" s="27"/>
      <c r="J16" s="36"/>
    </row>
    <row r="17" spans="2:10" x14ac:dyDescent="0.25">
      <c r="B17" s="35"/>
      <c r="C17" s="27"/>
      <c r="D17" s="27"/>
      <c r="E17" s="27"/>
      <c r="F17" s="27"/>
      <c r="G17" s="27"/>
      <c r="H17" s="27"/>
      <c r="I17" s="27"/>
      <c r="J17" s="36"/>
    </row>
    <row r="18" spans="2:10" x14ac:dyDescent="0.25">
      <c r="B18" s="35"/>
      <c r="C18" s="27"/>
      <c r="D18" s="27"/>
      <c r="E18" s="27"/>
      <c r="F18" s="27"/>
      <c r="G18" s="27"/>
      <c r="H18" s="27"/>
      <c r="I18" s="27"/>
      <c r="J18" s="36"/>
    </row>
    <row r="19" spans="2:10" x14ac:dyDescent="0.25">
      <c r="B19" s="35"/>
      <c r="C19" s="27"/>
      <c r="D19" s="27"/>
      <c r="E19" s="27"/>
      <c r="F19" s="27"/>
      <c r="G19" s="27"/>
      <c r="H19" s="27"/>
      <c r="I19" s="27"/>
      <c r="J19" s="36"/>
    </row>
    <row r="20" spans="2:10" x14ac:dyDescent="0.25">
      <c r="B20" s="35"/>
      <c r="C20" s="27"/>
      <c r="D20" s="27"/>
      <c r="E20" s="27"/>
      <c r="F20" s="27"/>
      <c r="G20" s="27"/>
      <c r="H20" s="27"/>
      <c r="I20" s="27"/>
      <c r="J20" s="36"/>
    </row>
    <row r="21" spans="2:10" x14ac:dyDescent="0.25">
      <c r="B21" s="35"/>
      <c r="C21" s="27"/>
      <c r="D21" s="27"/>
      <c r="E21" s="27"/>
      <c r="F21" s="27"/>
      <c r="G21" s="27"/>
      <c r="H21" s="27"/>
      <c r="I21" s="27"/>
      <c r="J21" s="36"/>
    </row>
    <row r="22" spans="2:10" x14ac:dyDescent="0.25">
      <c r="B22" s="35"/>
      <c r="C22" s="27"/>
      <c r="D22" s="27"/>
      <c r="E22" s="27"/>
      <c r="F22" s="27"/>
      <c r="G22" s="27"/>
      <c r="H22" s="27"/>
      <c r="I22" s="27"/>
      <c r="J22" s="36"/>
    </row>
    <row r="23" spans="2:10" x14ac:dyDescent="0.25">
      <c r="B23" s="35"/>
      <c r="C23" s="27"/>
      <c r="D23" s="27"/>
      <c r="E23" s="27"/>
      <c r="F23" s="27"/>
      <c r="G23" s="27"/>
      <c r="H23" s="27"/>
      <c r="I23" s="27"/>
      <c r="J23" s="36"/>
    </row>
    <row r="24" spans="2:10" x14ac:dyDescent="0.25">
      <c r="B24" s="35"/>
      <c r="C24" s="27"/>
      <c r="D24" s="27"/>
      <c r="E24" s="27"/>
      <c r="F24" s="27"/>
      <c r="G24" s="27"/>
      <c r="H24" s="27"/>
      <c r="I24" s="27"/>
      <c r="J24" s="36"/>
    </row>
    <row r="25" spans="2:10" x14ac:dyDescent="0.25">
      <c r="B25" s="37"/>
      <c r="C25" s="38"/>
      <c r="D25" s="38"/>
      <c r="E25" s="38"/>
      <c r="F25" s="38"/>
      <c r="G25" s="38"/>
      <c r="H25" s="38"/>
      <c r="I25" s="38"/>
      <c r="J25" s="30"/>
    </row>
  </sheetData>
  <dataValidations count="1">
    <dataValidation type="list" allowBlank="1" showInputMessage="1" showErrorMessage="1" sqref="M5" xr:uid="{3B65A3FC-D974-4F02-8A5D-E3AD12521671}">
      <formula1>"xls, CSV"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F6D110F-9CD2-41E1-AC9D-D3B413D347EA}">
          <x14:formula1>
            <xm:f>Initial!$B$9:$B$10</xm:f>
          </x14:formula1>
          <xm:sqref>M4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</vt:lpstr>
      <vt:lpstr>Model_config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2015-06-05T18:17:20Z</dcterms:created>
  <dcterms:modified xsi:type="dcterms:W3CDTF">2020-06-25T14:36:26Z</dcterms:modified>
</cp:coreProperties>
</file>