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47bc981eb124341c/Ambiente de Trabalho/TESE_2024/DATASETS TESE/DATASET_ANSWERS/SocLang/"/>
    </mc:Choice>
  </mc:AlternateContent>
  <xr:revisionPtr revIDLastSave="5" documentId="8_{62CEE27D-24A0-4C7E-BA2A-1FF695601105}" xr6:coauthVersionLast="47" xr6:coauthVersionMax="47" xr10:uidLastSave="{414D03B9-C3BC-4988-8CD7-8618908DCF69}"/>
  <bookViews>
    <workbookView xWindow="-110" yWindow="-110" windowWidth="19420" windowHeight="10420" xr2:uid="{2A31FC22-41F0-43C6-B57D-F970A13963F3}"/>
  </bookViews>
  <sheets>
    <sheet name="SocLang_final" sheetId="2" r:id="rId1"/>
    <sheet name="Eval Counts" sheetId="1" r:id="rId2"/>
  </sheets>
  <definedNames>
    <definedName name="ExternalData_1" localSheetId="0" hidden="1">SocLang_final!$A$1:$M$631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D21" i="1"/>
  <c r="D22" i="1"/>
  <c r="D23" i="1"/>
  <c r="D20" i="1"/>
  <c r="P13" i="1"/>
  <c r="P14" i="1"/>
  <c r="P15" i="1"/>
  <c r="P12" i="1"/>
  <c r="L13" i="1"/>
  <c r="L14" i="1"/>
  <c r="L15" i="1"/>
  <c r="L12" i="1"/>
  <c r="H13" i="1"/>
  <c r="H14" i="1"/>
  <c r="H15" i="1"/>
  <c r="H12" i="1"/>
  <c r="D13" i="1"/>
  <c r="D14" i="1"/>
  <c r="D15" i="1"/>
  <c r="D12" i="1"/>
  <c r="P5" i="1"/>
  <c r="P6" i="1"/>
  <c r="P7" i="1"/>
  <c r="P4" i="1"/>
  <c r="L5" i="1"/>
  <c r="L6" i="1"/>
  <c r="L7" i="1"/>
  <c r="L4" i="1"/>
  <c r="H5" i="1"/>
  <c r="H6" i="1"/>
  <c r="H7" i="1"/>
  <c r="H4" i="1"/>
  <c r="D5" i="1"/>
  <c r="D6" i="1"/>
  <c r="D7" i="1"/>
  <c r="D4" i="1"/>
  <c r="D8" i="1" l="1"/>
  <c r="H8" i="1"/>
  <c r="L8" i="1"/>
  <c r="P8" i="1"/>
  <c r="D16" i="1"/>
  <c r="H16" i="1"/>
  <c r="L16" i="1"/>
  <c r="P16" i="1"/>
  <c r="D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55A8E3-2816-40A0-AFD3-84B0D8E2841A}" keepAlive="1" name="Query - SocLang_final" description="Connection to the 'SocLang_final' query in the workbook." type="5" refreshedVersion="8" background="1" saveData="1">
    <dbPr connection="Provider=Microsoft.Mashup.OleDb.1;Data Source=$Workbook$;Location=SocLang_final;Extended Properties=&quot;&quot;" command="SELECT * FROM [SocLang_final]"/>
  </connection>
</connections>
</file>

<file path=xl/sharedStrings.xml><?xml version="1.0" encoding="utf-8"?>
<sst xmlns="http://schemas.openxmlformats.org/spreadsheetml/2006/main" count="6989" uniqueCount="1027">
  <si>
    <t>Question</t>
  </si>
  <si>
    <t>A</t>
  </si>
  <si>
    <t>B</t>
  </si>
  <si>
    <t>C</t>
  </si>
  <si>
    <t>D</t>
  </si>
  <si>
    <t>Correct Option</t>
  </si>
  <si>
    <t>Subject</t>
  </si>
  <si>
    <t>Topic</t>
  </si>
  <si>
    <t>Category</t>
  </si>
  <si>
    <t>GPT-3.5</t>
  </si>
  <si>
    <t>GPT-4</t>
  </si>
  <si>
    <t>Eval GPT-3.5</t>
  </si>
  <si>
    <t>Eval GPT-4</t>
  </si>
  <si>
    <t>Suppose Maria decides to go as a ghost. Which result would be a cost?</t>
  </si>
  <si>
    <t>Maria will get to wear the costume she is more excited about.</t>
  </si>
  <si>
    <t>Maria will spend some time and money to get the costume.</t>
  </si>
  <si>
    <t>None</t>
  </si>
  <si>
    <t>Social science</t>
  </si>
  <si>
    <t>Economics</t>
  </si>
  <si>
    <t>Basic economic principles</t>
  </si>
  <si>
    <t>The city of Norwood has been one of the world's biggest makers of cough drops for many years. But last month, Norwood's cough drop factories were destroyed by floods. What will probably happen to the overall supply of cough drops?</t>
  </si>
  <si>
    <t>The supply will probably go down.</t>
  </si>
  <si>
    <t>The supply will probably go up.</t>
  </si>
  <si>
    <t>Supply and demand</t>
  </si>
  <si>
    <t>Suppose Tammy decides to borrow the book from the library. Which result would be a cost?</t>
  </si>
  <si>
    <t>Tammy will give up the chance to keep the book as long as she wants.</t>
  </si>
  <si>
    <t>Tammy will save some money by not buying the book.</t>
  </si>
  <si>
    <t>Suppose Sidney decides to eat the string cheese. Which result would be a cost?</t>
  </si>
  <si>
    <t>Sidney will get to eat the string cheese. The string cheese will be healthier than the vanilla custard would have been.</t>
  </si>
  <si>
    <t>Sidney will give up the chance to eat the vanilla custard. Sidney thinks vanilla custard would have tasted better than string cheese will.</t>
  </si>
  <si>
    <t>Suppose Tristan decides to eat the oatmeal cookies. Which result would be a cost?</t>
  </si>
  <si>
    <t>Tristan will give up the chance to eat the raisins. The raisins would have been healthier than the oatmeal cookies.</t>
  </si>
  <si>
    <t>Tristan will get to eat the oatmeal cookies. Tristan thinks oatmeal cookies will taste better than raisins would have.</t>
  </si>
  <si>
    <t>Suppose Samuel decides to take a trip to California. Which result would be a cost?</t>
  </si>
  <si>
    <t>Samuel will give up the chance to go to South Carolina. He would have enjoyed a trip to South Carolina more than California.</t>
  </si>
  <si>
    <t>Samuel will save some money. Plane tickets for Samuel to get to California are less expensive than tickets to South Carolina.</t>
  </si>
  <si>
    <t>Last year, there were seven men's clothing stores on Main Street in Lowell. This year, there are only three. What probably happened to the overall supply of men's shirts in Lowell?</t>
  </si>
  <si>
    <t>The supply probably went down.</t>
  </si>
  <si>
    <t>The supply probably went up.</t>
  </si>
  <si>
    <t>The city of Milford has been one of the world's biggest makers of cough drops for many years. But last month, Milford's cough drop factories were destroyed by floods. What will probably happen to the overall supply of cough drops?</t>
  </si>
  <si>
    <t>Is there a surplus or a shortage of hats?</t>
  </si>
  <si>
    <t>shortage</t>
  </si>
  <si>
    <t>surplus</t>
  </si>
  <si>
    <t>Suppose John decides to take a trip to Kansas. Which result would be a cost?</t>
  </si>
  <si>
    <t>John will spend more money. Plane tickets for John to get to Kansas are more expensive than tickets to West Virginia.</t>
  </si>
  <si>
    <t>John will enjoy his trip to Kansas more than he would have enjoyed a trip to West Virginia.</t>
  </si>
  <si>
    <t>Suppose Rebecca decides to take a trip to Florida. Which result would be a cost?</t>
  </si>
  <si>
    <t>Rebecca will spend more money. Plane tickets for Rebecca to get to Florida are more expensive than tickets to Michigan.</t>
  </si>
  <si>
    <t>Rebecca will enjoy her trip to Florida more than she would have enjoyed a trip to Michigan.</t>
  </si>
  <si>
    <t>Is painting a house a good or a service?</t>
  </si>
  <si>
    <t>a good</t>
  </si>
  <si>
    <t>a service</t>
  </si>
  <si>
    <t>Suppose Doug decides to borrow the book from the library. Which result would be a cost?</t>
  </si>
  <si>
    <t>Doug will save some money by not buying the book.</t>
  </si>
  <si>
    <t>Doug will give up the chance to keep the book as long as he wants.</t>
  </si>
  <si>
    <t>Is fixing a sink a good or a service?</t>
  </si>
  <si>
    <t>Suppose Lauren decides to go as a superhero. Which result would be a cost?</t>
  </si>
  <si>
    <t>Lauren will save some time and money. She won't have to go out and get a new costume.</t>
  </si>
  <si>
    <t>Lauren will give up the chance to wear the costume she is more excited about.</t>
  </si>
  <si>
    <t>Suppose Dan decides to make beef barley soup. Which result would be a cost?</t>
  </si>
  <si>
    <t>The beef barley soup will be tastier than the split pea soup would have been.</t>
  </si>
  <si>
    <t>Dan will spend more time making the beef barley soup than he would have spent making the split pea soup.</t>
  </si>
  <si>
    <t>Suppose Elijah decides to go as a ghost. Which result would be a cost?</t>
  </si>
  <si>
    <t>Elijah will spend some time and money to get the costume.</t>
  </si>
  <si>
    <t>Elijah will get to wear the costume he is more excited about.</t>
  </si>
  <si>
    <t>Is teaching school a good or a service?</t>
  </si>
  <si>
    <t>Suppose Mateo decides to plant the geraniums. Which result would be a cost?</t>
  </si>
  <si>
    <t>He will save some space. The geraniums will use up less space than the magnolia tree would have used up.</t>
  </si>
  <si>
    <t>Mateo will give up the chance to look at the magnolia tree. He thinks it would have looked more beautiful than the geraniums.</t>
  </si>
  <si>
    <t>Suppose Eva decides to get the chocolate ice cream. Which result would be a cost?</t>
  </si>
  <si>
    <t>Eva will give up the chance to get a free waffle cone. She would have enjoyed the waffle cone.</t>
  </si>
  <si>
    <t>Eva will get to eat the chocolate ice cream. She likes this flavor more than mint chip.</t>
  </si>
  <si>
    <t>Is a flute a good or a service?</t>
  </si>
  <si>
    <t>Suppose Neil decides to watch the comedy. Which result would be a cost?</t>
  </si>
  <si>
    <t>Neil will get to watch the movie that he is more excited about.</t>
  </si>
  <si>
    <t>Neil will give up the chance to watch a movie with his sister.</t>
  </si>
  <si>
    <t>Suppose Andrew decides to buy a copy of the book. Which result would be a cost?</t>
  </si>
  <si>
    <t>Andrew will spend money to buy the book.</t>
  </si>
  <si>
    <t>Andrew will get to keep the book as long as he wants.</t>
  </si>
  <si>
    <t>Suppose Mabel decides to take a trip to South Dakota. Which result would be a cost?</t>
  </si>
  <si>
    <t>Mabel will save some money. Plane tickets for Mabel to get to South Dakota are less expensive than tickets to Oklahoma.</t>
  </si>
  <si>
    <t>Mabel will give up the chance to go to Oklahoma. She would have enjoyed a trip to Oklahoma more than South Dakota.</t>
  </si>
  <si>
    <t>The city of Wildgrove has been one of the world's biggest makers of cough drops for many years. But last month, Wildgrove's cough drop factories were destroyed by floods. What will probably happen to the overall supply of cough drops?</t>
  </si>
  <si>
    <t>Guitar makers use a special kind of wood to build their instruments. But the trees that produce that kind of wood are running out. Over time, what will probably happen to the overall supply of new guitars?</t>
  </si>
  <si>
    <t>Suppose Erik decides to plant the tulips. Which result would be a cost?</t>
  </si>
  <si>
    <t>He will save some space. The tulips will use up less space than the birch tree would have used up.</t>
  </si>
  <si>
    <t>Erik will give up the chance to look at the birch tree. He thinks it would have looked more beautiful than the tulips.</t>
  </si>
  <si>
    <t>Suppose Troy decides to see the otters. Which result would be a cost?</t>
  </si>
  <si>
    <t>Troy will save some time. The otters are close by, but he would have had to walk to the the other side of the zoo to see the lemurs.</t>
  </si>
  <si>
    <t>Troy will give up the chance to see the lemurs. He would have enjoyed seeing them more than the otters.</t>
  </si>
  <si>
    <t>Is there a surplus or a shortage of tickets?</t>
  </si>
  <si>
    <t/>
  </si>
  <si>
    <t>Suppose Dalton decides to bake pumpkin muffins. Which result would be a cost?</t>
  </si>
  <si>
    <t>Dalton will give up some muffins. He could have made more poppy seed muffins than pumpkin muffins.</t>
  </si>
  <si>
    <t>Dalton will get to eat pumpkin muffins. He thinks pumpkin muffins are tastier than poppy seed muffins.</t>
  </si>
  <si>
    <t>Last year, there were seven men's clothing stores on Main Street in Castroville. This year, there are only three. What probably happened to the overall supply of men's shirts in Castroville?</t>
  </si>
  <si>
    <t>Select a reason you might choose to keep your money in a bank account.</t>
  </si>
  <si>
    <t>You want to protect the money in a safe place.</t>
  </si>
  <si>
    <t>You want to keep your money in a place where you can see it all the time.</t>
  </si>
  <si>
    <t>Banking and finance</t>
  </si>
  <si>
    <t>Suppose Scarlett decides to borrow the book from the library. Which result would be a cost?</t>
  </si>
  <si>
    <t>Scarlett will give up the chance to keep the book as long as she wants.</t>
  </si>
  <si>
    <t>Scarlett will save some money by not buying the book.</t>
  </si>
  <si>
    <t>Is babysitting a good or a service?</t>
  </si>
  <si>
    <t>Suppose Mason decides to bake blueberry muffins. Which result would be a cost?</t>
  </si>
  <si>
    <t>Mason will get to eat blueberry muffins. He thinks blueberry muffins are tastier than cranberry muffins.</t>
  </si>
  <si>
    <t>Mason will give up some muffins. He could have made more cranberry muffins than blueberry muffins.</t>
  </si>
  <si>
    <t>The city of Silvergrove has been one of the world's biggest makers of cough drops for many years. But last month, Silvergrove's cough drop factories were destroyed by floods. What will probably happen to the overall supply of cough drops?</t>
  </si>
  <si>
    <t>The city of Belmont has been one of the world's biggest makers of cough drops for many years. But last month, Belmont's cough drop factories were destroyed by floods. What will probably happen to the overall supply of cough drops?</t>
  </si>
  <si>
    <t>Is there a surplus or a shortage of leather jackets?</t>
  </si>
  <si>
    <t>Suppose Ivan decides to join the Photography Club. Which result would be a cost?</t>
  </si>
  <si>
    <t>Ivan will give up the chance to be in the Theater Club. He would have had more fun in the Theater Club than in the Photography Club.</t>
  </si>
  <si>
    <t>Ivan will save some time. He would have spent more time in the Theater Club than in the Photography Club.</t>
  </si>
  <si>
    <t>Last year, there were seven men's clothing stores on Main Street in Burlington. This year, there are only three. What probably happened to the overall supply of men's shirts in Burlington?</t>
  </si>
  <si>
    <t>Suppose Isabelle decides to see the storks. Which result would be a cost?</t>
  </si>
  <si>
    <t>Isabelle will enjoy seeing the storks more than she would have enjoyed seeing the cranes.</t>
  </si>
  <si>
    <t>Isabelle will spend more time walking to the storks. They are on the other side of the zoo, but the cranes are close by.</t>
  </si>
  <si>
    <t>Suppose Audrey decides to go on the screaming swing. Which result would be a cost?</t>
  </si>
  <si>
    <t>Audrey will save some ride tickets. She needs fewer tickets to go on the screaming swing than on the log ride.</t>
  </si>
  <si>
    <t>Audrey will give up the chance to go on the log ride. She would have had more fun on that ride.</t>
  </si>
  <si>
    <t>Suppose Hazel decides to watch the action movie. Which result would be a cost?</t>
  </si>
  <si>
    <t>Hazel will give up the chance to watch the movie that she is more excited about.</t>
  </si>
  <si>
    <t>Hazel will get to watch a movie with her sister.</t>
  </si>
  <si>
    <t>Is grooming a dog a good or a service?</t>
  </si>
  <si>
    <t>Suppose Pablo decides to watch the comedy. Which result would be a cost?</t>
  </si>
  <si>
    <t>Pablo will get to watch the movie that he is more excited about.</t>
  </si>
  <si>
    <t>Pablo will give up the chance to watch a movie with his sister.</t>
  </si>
  <si>
    <t>Is a ball a good or a service?</t>
  </si>
  <si>
    <t>Suppose Hayley decides to see the lions. Which result would be a cost?</t>
  </si>
  <si>
    <t>Hayley will enjoy seeing the lions more than she would have enjoyed seeing the gorillas.</t>
  </si>
  <si>
    <t>Hayley will spend more time walking to the lions. They are on the other side of the zoo, but the gorillas are close by.</t>
  </si>
  <si>
    <t>Suppose Dominic decides to join the Photography Club. Which result would be a cost?</t>
  </si>
  <si>
    <t>Dominic will give up the chance to be in the Theater Club. He would have had more fun in the Theater Club than in the Photography Club.</t>
  </si>
  <si>
    <t>Dominic will save some time. He would have spent more time in the Theater Club than in the Photography Club.</t>
  </si>
  <si>
    <t>Suppose Pablo decides to plant the birch tree. Which result would be a cost?</t>
  </si>
  <si>
    <t>Pablo will get to look at the birch tree. He thinks it will look more beautiful than the hydrangeas would have looked.</t>
  </si>
  <si>
    <t>The birch tree will use up more space than the hydrangeas would have used up.</t>
  </si>
  <si>
    <t>Suppose Nellie decides to take a trip to Tennessee. Which result would be a cost?</t>
  </si>
  <si>
    <t>Nellie will give up the chance to go to Maryland. She would have enjoyed a trip to Maryland more than Tennessee.</t>
  </si>
  <si>
    <t>Nellie will save some money. Plane tickets for Nellie to get to Tennessee are less expensive than tickets to Maryland.</t>
  </si>
  <si>
    <t>Suppose Duncan decides to join the Photography Club. Which result would be a cost?</t>
  </si>
  <si>
    <t>Duncan will save some time. He would have spent more time in the Theater Club than in the Photography Club.</t>
  </si>
  <si>
    <t>Duncan will give up the chance to be in the Theater Club. He would have had more fun in the Theater Club than in the Photography Club.</t>
  </si>
  <si>
    <t>Is mowing grass a good or a service?</t>
  </si>
  <si>
    <t>Last year, there were seven men's clothing stores on Main Street in Oakland. This year, there are only three. What probably happened to the overall supply of men's shirts in Oakland?</t>
  </si>
  <si>
    <t>Suppose Will decides to join the Photography Club. Which result would be a cost?</t>
  </si>
  <si>
    <t>Will will have more fun in the Photography Club than he would have had in the Theater Club.</t>
  </si>
  <si>
    <t>Will will spend more time in the Photography Club than he would have spent in the Theater Club.</t>
  </si>
  <si>
    <t>Is a toaster a good or a service?</t>
  </si>
  <si>
    <t>Is driving a taxi a good or a service?</t>
  </si>
  <si>
    <t>A drought has made this year's tomato harvest smaller than usual. What will probably happen to the overall supply of tomato sauce?</t>
  </si>
  <si>
    <t>Suppose Luna decides to get the cherries jubilee ice cream. Which result would be a cost?</t>
  </si>
  <si>
    <t>Luna will give up the chance to get a free waffle cone. She would have enjoyed the waffle cone.</t>
  </si>
  <si>
    <t>Luna will get to eat the cherries jubilee ice cream. She likes this flavor more than vanilla bean.</t>
  </si>
  <si>
    <t>Suppose Zane decides to watch the action movie. Which result would be a cost?</t>
  </si>
  <si>
    <t>Zane will get to watch a movie with his sister.</t>
  </si>
  <si>
    <t>Zane will give up the chance to watch the movie that he is more excited about.</t>
  </si>
  <si>
    <t>The city of Kingwood has been one of the world's biggest makers of cough drops for many years. But last month, Kingwood's cough drop factories were destroyed by floods. What will probably happen to the overall supply of cough drops?</t>
  </si>
  <si>
    <t>Is there a surplus or a shortage of washing machines?</t>
  </si>
  <si>
    <t>Suppose Ruben decides to get the peach ice cream. Which result would be a cost?</t>
  </si>
  <si>
    <t>Ruben will get to eat the peach ice cream. He likes this flavor more than strawberry cheesecake.</t>
  </si>
  <si>
    <t>Ruben will give up the chance to get a free waffle cone. He would have enjoyed the waffle cone.</t>
  </si>
  <si>
    <t>Suppose Vijay decides to make vegetable soup. Which result would be a cost?</t>
  </si>
  <si>
    <t>Vijay will spend more time making the vegetable soup than he would have spent making the egg drop soup.</t>
  </si>
  <si>
    <t>The vegetable soup will be tastier than the egg drop soup would have been.</t>
  </si>
  <si>
    <t>Suppose Harper decides to borrow the book from the library. Which result would be a cost?</t>
  </si>
  <si>
    <t>Harper will give up the chance to keep the book as long as she wants.</t>
  </si>
  <si>
    <t>Harper will save some money by not buying the book.</t>
  </si>
  <si>
    <t>Is there a surplus or a shortage of cupcakes?</t>
  </si>
  <si>
    <t>Is a desk a good or a service?</t>
  </si>
  <si>
    <t>Last year, there were seven men's clothing stores on Main Street in Fairfax. This year, there are only three. What probably happened to the overall supply of men's shirts in Fairfax?</t>
  </si>
  <si>
    <t>Suppose Helen decides to bake cranberry muffins. Which result would be a cost?</t>
  </si>
  <si>
    <t>Helen will get to eat more muffins. She can make more cranberry muffins than chocolate muffins.</t>
  </si>
  <si>
    <t>Helen will give up the chance to eat chocolate muffins. She thinks chocolate muffins are tastier than cranberry muffins.</t>
  </si>
  <si>
    <t>Next winter is expected to be colder and snowier than usual. Producers expect the demand for ski boots to be high. What will probably happen to the overall supply of ski boots?</t>
  </si>
  <si>
    <t>Is a shirt a good or a service?</t>
  </si>
  <si>
    <t>Last year, there were seven men's clothing stores on Main Street in Winchester. This year, there are only three. What probably happened to the overall supply of men's shirts in Winchester?</t>
  </si>
  <si>
    <t>Suppose Liz decides to go as a ghost. Which result would be a cost?</t>
  </si>
  <si>
    <t>Liz will spend some time and money to get the costume.</t>
  </si>
  <si>
    <t>Liz will get to wear the costume she is more excited about.</t>
  </si>
  <si>
    <t>Is a cupcake a good or a service?</t>
  </si>
  <si>
    <t>Is teaching art a good or a service?</t>
  </si>
  <si>
    <t>Suppose Lamar decides to eat the vanilla custard. Which result would be a cost?</t>
  </si>
  <si>
    <t>Lamar will give up the chance to eat the peanuts. The peanuts would have been healthier than the vanilla custard.</t>
  </si>
  <si>
    <t>Lamar will get to eat the vanilla custard. Lamar thinks vanilla custard will taste better than peanuts would have.</t>
  </si>
  <si>
    <t>Last year, there were seven men's clothing stores on Main Street in Stafford. This year, there are only three. What probably happened to the overall supply of men's shirts in Stafford?</t>
  </si>
  <si>
    <t>Suppose Natalie decides to make potato soup. Which result would be a cost?</t>
  </si>
  <si>
    <t>Natalie will save some time. The beef barley soup would have taken longer to make than the potato soup.</t>
  </si>
  <si>
    <t>Natalie will give up the chance to eat the beef barley soup, which would have been tastier than the potato soup.</t>
  </si>
  <si>
    <t>Suppose Rose decides to join the Theater Club. Which result would be a cost?</t>
  </si>
  <si>
    <t>Rose will give up the chance to be in the Photography Club. She would have had more fun in the Photography Club than in the Theater Club.</t>
  </si>
  <si>
    <t>Rose will save some time. She would have spent more time in the Photography Club than in the Theater Club.</t>
  </si>
  <si>
    <t>Suppose Jennifer decides to make cream of mushroom soup. Which result would be a cost?</t>
  </si>
  <si>
    <t>The cream of mushroom soup will be tastier than the onion soup would have been.</t>
  </si>
  <si>
    <t>Jennifer will spend more time making the cream of mushroom soup than she would have spent making the onion soup.</t>
  </si>
  <si>
    <t>The city of Richmond has been one of the world's biggest makers of cough drops for many years. But last month, Richmond's cough drop factories were destroyed by floods. What will probably happen to the overall supply of cough drops?</t>
  </si>
  <si>
    <t>Last year, there were seven men's clothing stores on Main Street in Lakeside. This year, there are only three. What probably happened to the overall supply of men's shirts in Lakeside?</t>
  </si>
  <si>
    <t>Suppose Dustin decides to eat the grapes. Which result would be a cost?</t>
  </si>
  <si>
    <t>Dustin will give up the chance to eat the oatmeal cookies. Dustin thinks oatmeal cookies would have tasted better than grapes will.</t>
  </si>
  <si>
    <t>Dustin will get to eat the grapes. The grapes will be healthier than the oatmeal cookies would have been.</t>
  </si>
  <si>
    <t>Suppose Kimberly decides to go on the log ride. Which result would be a cost?</t>
  </si>
  <si>
    <t>Kimberly will spend more ride tickets on the log ride than she would have spent on the balloon race.</t>
  </si>
  <si>
    <t>Kimberly will have more fun on the log ride than she would have had on the balloon race.</t>
  </si>
  <si>
    <t>Suppose Billy decides to plant the gardenias. Which result would be a cost?</t>
  </si>
  <si>
    <t>Billy will give up the chance to look at the fir tree. He thinks it would have looked more beautiful than the gardenias.</t>
  </si>
  <si>
    <t>He will save some space. The gardenias will use up less space than the fir tree would have used up.</t>
  </si>
  <si>
    <t>Suppose Alice decides to make chicken soup. Which result would be a cost?</t>
  </si>
  <si>
    <t>Alice will spend more time making the chicken soup than she would have spent making the lentil soup.</t>
  </si>
  <si>
    <t>The chicken soup will be tastier than the lentil soup would have been.</t>
  </si>
  <si>
    <t>Is washing cars a good or a service?</t>
  </si>
  <si>
    <t>The city of Fairview has been one of the world's biggest makers of cough drops for many years. But last month, Fairview's cough drop factories were destroyed by floods. What will probably happen to the overall supply of cough drops?</t>
  </si>
  <si>
    <t>Is there a surplus or a shortage of picture frames?</t>
  </si>
  <si>
    <t>Suppose Josiah decides to see the crocodiles. Which result would be a cost?</t>
  </si>
  <si>
    <t>Josiah will save some time. The crocodiles are close by, but he would have had to walk to the the other side of the zoo to see the emus.</t>
  </si>
  <si>
    <t>Josiah will give up the chance to see the emus. He would have enjoyed seeing them more than the crocodiles.</t>
  </si>
  <si>
    <t>Suppose Brittany decides to plant the maple tree. Which result would be a cost?</t>
  </si>
  <si>
    <t>Brittany will get to look at the maple tree. She thinks it will look more beautiful than the poppies would have looked.</t>
  </si>
  <si>
    <t>The maple tree will use up more space than the poppies would have used up.</t>
  </si>
  <si>
    <t>Which figure of speech is used in this text?
Vincent and Tessa have trouble working on projects together. Although Tessa is very sociable and friendly, she's not exactly a team player.</t>
  </si>
  <si>
    <t>euphemism</t>
  </si>
  <si>
    <t>paradox</t>
  </si>
  <si>
    <t>Language science</t>
  </si>
  <si>
    <t>Figurative-language</t>
  </si>
  <si>
    <t>Literary devices</t>
  </si>
  <si>
    <t>What does the allusion in this text suggest?
With the gutters clogged and water rising in the streets, Lacey, who was watching the storm from her window, commented, "We're going to need an ark to get out of here."</t>
  </si>
  <si>
    <t>Lacey wants to protect her possessions.</t>
  </si>
  <si>
    <t>Lacey thinks the storm will cause major flooding.</t>
  </si>
  <si>
    <t>What does the metaphor in this text suggest?
When Quincy lost his job, he was devastated. The only light in the sea of darkness was the prospect of pursuing a new career.</t>
  </si>
  <si>
    <t>Having to pursue a new career was the worst part of Quincy's job loss.</t>
  </si>
  <si>
    <t>There was a benefit to Quincy's job loss.</t>
  </si>
  <si>
    <t>What does the verbal irony in this text suggest?
"Someone had better turn on the heat," Sasha said, sweat glistening on her face.</t>
  </si>
  <si>
    <t>The temperature was too cool.</t>
  </si>
  <si>
    <t>The temperature was too warm.</t>
  </si>
  <si>
    <t>Which figure of speech is used in this text?
"This mattress is as soft as concrete," Bob complained as he tested the bed in his hotel room.</t>
  </si>
  <si>
    <t>personification</t>
  </si>
  <si>
    <t>verbal irony</t>
  </si>
  <si>
    <t>Which figure of speech is used in this text?
Christina's Bistro used to be a great place to go for a delicious and carefully prepared dinner, but nobody goes there anymore: it's too crowded.</t>
  </si>
  <si>
    <t>What is the source of the allusion in the sentence below?
Mason was enjoying the lush life his newfound riches had brought him, but he couldn't help but think of his latest cholesterol reading as a Sword of Damocles.</t>
  </si>
  <si>
    <t>Shakespeare</t>
  </si>
  <si>
    <t>ancient legend</t>
  </si>
  <si>
    <t>Which figure of speech is used in this text?
The hum of the computer concerned Oscar. Was the problem with the power supply or the hard drive?</t>
  </si>
  <si>
    <t>onomatopoeia</t>
  </si>
  <si>
    <t>metaphor</t>
  </si>
  <si>
    <t>What does the idiom in this text suggest?
Erica has a lot on her plate: she is attending college, has a full-time job as a waitress, and volunteers at the animal shelter.</t>
  </si>
  <si>
    <t>Erica has many responsibilities.</t>
  </si>
  <si>
    <t>Erica has worked up an appetite.</t>
  </si>
  <si>
    <t>Which figure of speech is used in this text?
Joseph is a real Benedict Arnold. After promising to work on my campaign for class president, he decided to support my opponent.</t>
  </si>
  <si>
    <t>simile</t>
  </si>
  <si>
    <t>allusion</t>
  </si>
  <si>
    <t>Which figure of speech is used in this text?
It is easier to forgive an enemy than to forgive a friend.
—William Blake</t>
  </si>
  <si>
    <t>apostrophe</t>
  </si>
  <si>
    <t>What does the verbal irony in this text suggest?
"Sleeping through the rooster's crowing was no problem," Jim joked with a yawn.</t>
  </si>
  <si>
    <t>Jim slept well.</t>
  </si>
  <si>
    <t>Jim slept poorly.</t>
  </si>
  <si>
    <t>Which figure of speech is used in this text?
Kayla, I've told you a million times: you need to dry the dishes before you put them away.</t>
  </si>
  <si>
    <t>hyperbole</t>
  </si>
  <si>
    <t>oxymoron</t>
  </si>
  <si>
    <t>Which figure of speech is used in this text?
"Your new hairstyle is so boring!" Eric remarked when his sister showed up with a pink-and-blue mohawk.</t>
  </si>
  <si>
    <t>What is the source of the allusion in the sentence below?
Alana thinks Mr. Cline is a Luddite because he doesn't own a cell phone.</t>
  </si>
  <si>
    <t>the Bible</t>
  </si>
  <si>
    <t>British history</t>
  </si>
  <si>
    <t>What does the verbal irony in this text suggest?
"That fits you well," Jim remarked after Vicky's cap fell over her eyes for the tenth time.</t>
  </si>
  <si>
    <t>The cap looked nice on Vicky.</t>
  </si>
  <si>
    <t>The cap was too big.</t>
  </si>
  <si>
    <t>What is the source of the allusion in the sentence below?
Bryce dropped out of college to travel the world, but a year later, the prodigal son returned home and re-enrolled.</t>
  </si>
  <si>
    <t>Greek mythology</t>
  </si>
  <si>
    <t>Which figure of speech is used in this text?
The Norwood Grill offers a delicious vegetarian sausage entr̩e served with mashed sweet potatoes and arugula salad.</t>
  </si>
  <si>
    <t>Which figure of speech is used in this text?
Dr. Shepherd is unhappy with her new assistant because simple tasks, like fetching coffee, take him years to finish.</t>
  </si>
  <si>
    <t>Which figure of speech is used in this text?
"Your new hairstyle is so boring!" Diego remarked when his sister showed up with a pink-and-blue mohawk.</t>
  </si>
  <si>
    <t>pun</t>
  </si>
  <si>
    <t>Which figure of speech is used in this text?
Dr. Todd is unhappy with her new assistant because simple tasks, like fetching coffee, take him years to finish.</t>
  </si>
  <si>
    <t>What does the verbal irony in this text suggest?
"That fits you well," Brendan remarked after Eliana's cap fell over her eyes for the tenth time.</t>
  </si>
  <si>
    <t>The cap looked nice on Eliana.</t>
  </si>
  <si>
    <t>Which figure of speech is used in this text?
After Cara cooked and served a scrumptious dinner, Dad boasted that she is the Julia Child of our family.</t>
  </si>
  <si>
    <t>Which figure of speech is used in this text?
Go back to Mississippi, go back to Alabama, go back to South Carolina, go back to Georgia, go back to Louisiana, go back to the slums and ghettos of our northern cities, knowing that somehow this situation can and will be changed.
—Martin Luther King, Jr., "I Have a Dream" speech</t>
  </si>
  <si>
    <t>anaphora</t>
  </si>
  <si>
    <t>Which figure of speech is used in this text?
Miguel returned to the parking lot to find his car somewhat destroyed. Apparently someone had crashed into it while he was working and had broken the entire front windshield.</t>
  </si>
  <si>
    <t>What does the metaphor in this text suggest?
When Tucker lost his job, he was devastated. The only light in the sea of darkness was the prospect of pursuing a new career.</t>
  </si>
  <si>
    <t>There was a benefit to Tucker's job loss.</t>
  </si>
  <si>
    <t>Having to pursue a new career was the worst part of Tucker's job loss.</t>
  </si>
  <si>
    <t>Which figure of speech is used in this text?
I got hit in the head by a can of soda. Luckily it was a soft drink.</t>
  </si>
  <si>
    <t>What is the source of the allusion in the sentence below?
Tyrone's remark about your new car is clearly a case of sour grapes.</t>
  </si>
  <si>
    <t>a fable</t>
  </si>
  <si>
    <t>Which figure of speech is used in this text?
The Livingston family is going to spend two weeks in Ocean City, but for Ethan it will be a working vacation, since he'll be checking in with the office every day.</t>
  </si>
  <si>
    <t>What is the source of the allusion in the sentence below?
As we hiked through the snow-covered woods, we remembered the weather forecaster's predictions, which seemed in retrospect rather Panglossian.</t>
  </si>
  <si>
    <t>literature</t>
  </si>
  <si>
    <t>What is the source of the allusion in the sentence below?
Kenji described the situation he was facing with his boss as a catch-22.</t>
  </si>
  <si>
    <t>a song</t>
  </si>
  <si>
    <t>What is the source of the allusion in the sentence below?
Andrew described the situation he was facing with his boss as a catch-22.</t>
  </si>
  <si>
    <t>What is the source of the allusion in the sentence below?
Investors should have seen the writing on the wall.</t>
  </si>
  <si>
    <t>a fairy tale</t>
  </si>
  <si>
    <t>What is the source of the allusion in the sentence below?
When I learned the details of Pamela's Faustian bargain, I was in disbelief.</t>
  </si>
  <si>
    <t>history</t>
  </si>
  <si>
    <t>What is the source of the allusion in the sentence below?
Abby thinks Mr. Larson is a Luddite because he doesn't own a cell phone.</t>
  </si>
  <si>
    <t>Roman history</t>
  </si>
  <si>
    <t>What is the source of the allusion in the sentence below?
Owen picked up his pace on the trail as his spidey sense began to tingle.</t>
  </si>
  <si>
    <t>a comic book</t>
  </si>
  <si>
    <t>Italian history</t>
  </si>
  <si>
    <t>What does the verbal irony in this text suggest?
"This is the best day of my life," Mr. Garrison mumbled after his car broke down on the way to an important job interview.</t>
  </si>
  <si>
    <t>Mr. Garrison liked fixing cars.</t>
  </si>
  <si>
    <t>Mr. Garrison was having a bad day.</t>
  </si>
  <si>
    <t>What does the verbal irony in this text suggest?
"That fits you well," Percy remarked after Jill's cap fell over her eyes for the tenth time.</t>
  </si>
  <si>
    <t>The cap was a good fit.</t>
  </si>
  <si>
    <t>Which figure of speech is used in this text?
"There's nothing I love more than skipping lunch," Mr. Atkinson told the flight attendant when he learned that no food would be available on his cross-country flight.</t>
  </si>
  <si>
    <t>Which figure of speech is used in this text?
Where the panther walks to and fro on a limb overhead, where the buck turns furiously at the hunter,
Where the rattlesnake suns his flabby length on a rock, where the otter is feeding on fish . . .
—Walt Whitman, "Song of Myself"</t>
  </si>
  <si>
    <t>antithesis</t>
  </si>
  <si>
    <t>Which figure of speech is used in this text?
When Shivani first joined the track team, she was afraid of jumping, but she got over that hurdle.</t>
  </si>
  <si>
    <t>Which figure of speech is used in this text?
For the time being, certainly, it had been found necessary to make a readjustment of rations (Squealer always spoke of it as a "readjustment," never as a "reduction") . . .
—George Orwell, Animal Farm</t>
  </si>
  <si>
    <t>Which figure of speech is used in this text?
Josiah remarked that the new book on anti-gravity was impossible to put down.</t>
  </si>
  <si>
    <t>alliteration</t>
  </si>
  <si>
    <t>What does the simile in this text suggest?
When Lee Mellon finished the apple he smacked his lips together like a pair of cymbals.
—Richard Brautigan, A Confederate General from Big Sur</t>
  </si>
  <si>
    <t>Lee Mellon made a loud noise with his lips.</t>
  </si>
  <si>
    <t>Lee Mellon was a musician.</t>
  </si>
  <si>
    <t>Which figure of speech is used in this text?
It was August 30, 2005. Hurricane Katrina had come and gone, the levees had been breached, and it was a bit wet in New Orleans.</t>
  </si>
  <si>
    <t>assonance</t>
  </si>
  <si>
    <t>understatement</t>
  </si>
  <si>
    <t>What does the metaphor in this text suggest?
When Devin lost his job, he was devastated. The only light in the sea of darkness was the prospect of pursuing a new career.</t>
  </si>
  <si>
    <t>There was a benefit to Devin's job loss.</t>
  </si>
  <si>
    <t>Having to pursue a new career was the worst part of Devin's job loss.</t>
  </si>
  <si>
    <t>Which figure of speech is used in this text?
The hum of the computer concerned Jacob. Was the problem with the power supply or the hard drive?</t>
  </si>
  <si>
    <t>Which figure of speech is used in this text?
After spending weeks in New York City, Florence was a bit unnerved by the deafening silence of her small hometown.</t>
  </si>
  <si>
    <t>Does the sentence use a simile or a metaphor?
Jasper swam with ease across the swimming pool, like a dolphin.</t>
  </si>
  <si>
    <t>What is the source of the allusion in the sentence below?
Leo picked up his pace on the trail as his spidey sense began to tingle.</t>
  </si>
  <si>
    <t>What is the source of the allusion in the sentence below?
"Kathleen is such a Pollyanna!" Aaron announced with a sigh.</t>
  </si>
  <si>
    <t>Which figure of speech is used in this text?
Zoe's Boutique claims to have "something for everyone," but it is generally understood that their target market is women of a certain age.</t>
  </si>
  <si>
    <t>What does the metaphor in this text suggest?
When Trevor lost his job, he was devastated. The only light in the sea of darkness was the prospect of pursuing a new career.</t>
  </si>
  <si>
    <t>Trevor felt in the dark about what to do after losing his job.</t>
  </si>
  <si>
    <t>There was a benefit to Trevor's job loss.</t>
  </si>
  <si>
    <t>Which figure of speech is used in this text?
It's only forty miles to the ranch as the crow flies, but on the winding local roads, it takes about two hours.</t>
  </si>
  <si>
    <t>idiom</t>
  </si>
  <si>
    <t>Which figure of speech is used in this text?
Is this a dagger which I see before me,
The handle toward my hand? Come, let me clutch thee. . .
—William Shakespeare, Macbeth</t>
  </si>
  <si>
    <t>Which figure of speech is used in this text?
"There's nothing I love more than skipping lunch," Mr. Scott told the flight attendant when he learned that no food would be available on his cross-country flight.</t>
  </si>
  <si>
    <t>What does the idiom in this text suggest?
In such an unfamiliar environment, Oliver was a fish out of water.</t>
  </si>
  <si>
    <t>Oliver didn't have any friends.</t>
  </si>
  <si>
    <t>Oliver felt out of place.</t>
  </si>
  <si>
    <t>What is the source of the allusion in the sentence below?
Caleb described the situation he was facing with his boss as a catch-22.</t>
  </si>
  <si>
    <t>a poem</t>
  </si>
  <si>
    <t>What does the personification in this text suggest?
Alvin tried to ignore his unfinished essay, but it glared at him from across the room.</t>
  </si>
  <si>
    <t>Alvin thought he was being watched.</t>
  </si>
  <si>
    <t>It bothered Alvin that the essay wasn't finished.</t>
  </si>
  <si>
    <t>What is the source of the allusion in the sentence below?
Denise told her friends that Cole was a typical Peter Pan type.</t>
  </si>
  <si>
    <t>Which figure of speech is used in this text?
Mia's sweater shrank just a bit. It fits her baby sister now.</t>
  </si>
  <si>
    <t>Which figure of speech is used in this text?
"This box weighs a ton!" Scott panted. "Irma, would you mind helping me carry it up the stairs?"</t>
  </si>
  <si>
    <t>chiasmus</t>
  </si>
  <si>
    <t>What is the source of the allusion in the sentence below?
The artistic feats of the Italian Renaissance painters are seen as Promethean by most historians.</t>
  </si>
  <si>
    <t>U.S. history</t>
  </si>
  <si>
    <t>Which figure of speech is used in this text?
Michael returned to the parking lot to find his car somewhat destroyed. Apparently someone had crashed into it while he was working and had broken the entire front windshield.</t>
  </si>
  <si>
    <t>Which figure of speech is used in this text?
Isaac returned to the parking lot to find his car somewhat destroyed. Apparently someone had crashed into it while he was working and had broken the entire front windshield.</t>
  </si>
  <si>
    <t>Which figure of speech is used in this text?
Camille gazed at the ancient pug that seemed to sleep all day and noted, "You're an energetic puppy!"</t>
  </si>
  <si>
    <t>Which figure of speech is used in this text?
Mary's Boutique claims to have "something for everyone," but it is generally understood that their target market is women of a certain age.</t>
  </si>
  <si>
    <t>What is the source of the allusion in the sentence below?
Jaylen spoke at the city council meeting, claiming the new recycling regulations were draconian.</t>
  </si>
  <si>
    <t>Greek history</t>
  </si>
  <si>
    <t>Which figure of speech is used in this text?
Kendra's phone slipped out of her pocket, landing in the toilet with a plop.</t>
  </si>
  <si>
    <t>Which figure of speech is used in this text?
Parting is such sweet sorrow. . .
—William Shakespeare, Romeo and Juliet</t>
  </si>
  <si>
    <t>Which figure of speech is used in this text?
From forth the fatal loins of these two foes
A pair of star-cross'd lovers take their life.
—William Shakespeare, Romeo and Juliet</t>
  </si>
  <si>
    <t>Which figure of speech is used in this text?
Michelle and Raymond had met before through mutual friends, but they had never been alone together until their first date.</t>
  </si>
  <si>
    <t>Which figure of speech is used in this text?
It's an open secret that Brett is writing a book based on his experiences living in Singapore. He never talks about it, but almost all his friends know.</t>
  </si>
  <si>
    <t>Which figure of speech is used in this text?
Dr. Osborne is unhappy with her new assistant because simple tasks, like fetching coffee, take him years to finish.</t>
  </si>
  <si>
    <t>Which figure of speech is used in this text?
After tripping on the red carpet, the actress thought she would die of embarrassment.</t>
  </si>
  <si>
    <t>What does the verbal irony in this text suggest?
After a jog around the block, Katie collapsed on the couch and declared with a wheeze, "Well, I'm ready to run a marathon."</t>
  </si>
  <si>
    <t>Katie felt full of energy.</t>
  </si>
  <si>
    <t>Katie was out of shape.</t>
  </si>
  <si>
    <t>What is the source of the allusion in the sentence below?
Carmen was known among her coworkers for her spartan ways.</t>
  </si>
  <si>
    <t>Which figure of speech is used in this text?
Everything in this room is eatable, even I'm eatable! But that is called cannibalism, my dear children, and is in fact frowned upon in most societies.
—Willy Wonka in Charlie and the Chocolate Factory</t>
  </si>
  <si>
    <t>Which figure of speech is used in this text?
Oh! Stars and clouds and winds, ye are all about to mock me; if ye really pity me, crush sensation and memory; let me become as nought.
—Mary Shelley, Frankenstein</t>
  </si>
  <si>
    <t>What is the source of the allusion in the sentence below?
Rudy persisted despite his friends' attempts to tell him that this was a Gordian knot.</t>
  </si>
  <si>
    <t>Which figure of speech is used in this text?
The old wooden rocking chair that Tanvi brought home from the rummage sale was as comfortable as a bed of nails.</t>
  </si>
  <si>
    <t>What is the source of the allusion in the sentence below?
Mrs. Lowery decided not to argue with the name her daughter had chosen for their new kitten, figuring it was a matter of a rose by any other name.</t>
  </si>
  <si>
    <t>Which figure of speech is used in this text?
"There's nothing I love more than skipping lunch," Mr. Taylor told the flight attendant when he learned that no food would be available on his cross-country flight.</t>
  </si>
  <si>
    <t>What does the idiom in this text suggest?
Jennifer submitted her suggestions to Dave; now the ball is in his court.</t>
  </si>
  <si>
    <t>Dave has some difficult work to do.</t>
  </si>
  <si>
    <t>Dave needs to act next.</t>
  </si>
  <si>
    <t>Does the sentence use a simile or a metaphor?
Philip swam with ease across the swimming pool, like a dolphin.</t>
  </si>
  <si>
    <t>What is the source of the allusion in the sentence below?
Sophia told her friends that Aaron was a typical Peter Pan type.</t>
  </si>
  <si>
    <t>What does the hyperbole in this text suggest?
After he finished the marathon, Lester collapsed into a chair and declared that he could no longer move a single muscle.</t>
  </si>
  <si>
    <t>Lester was very tired and sore.</t>
  </si>
  <si>
    <t>Lester became paralyzed.</t>
  </si>
  <si>
    <t>What is the source of the allusion in the sentence below?
Alec's Falstaffian nature makes him stand out at a party.</t>
  </si>
  <si>
    <t>Which figure of speech is used in this text?
Maria, please stay away from the ocean. You shouldn't go in the water until you know how to swim.</t>
  </si>
  <si>
    <t>What does the idiom in this text suggest?
In such an unfamiliar environment, Brody was a fish out of water.</t>
  </si>
  <si>
    <t>Brody felt out of place.</t>
  </si>
  <si>
    <t>Brody didn't have any friends.</t>
  </si>
  <si>
    <t>Which type of sentence is this?
As Juan sat down on the rickety old chair, it abruptly collapsed beneath him.</t>
  </si>
  <si>
    <t>compound</t>
  </si>
  <si>
    <t>compound-complex</t>
  </si>
  <si>
    <t>simple</t>
  </si>
  <si>
    <t>complex</t>
  </si>
  <si>
    <t>Grammar</t>
  </si>
  <si>
    <t>Phrases and clauses</t>
  </si>
  <si>
    <t>Which type of sentence is this?
Martina is a competitive horseback rider, and she will be competing in the next World Equestrian Games, which are held every four years.</t>
  </si>
  <si>
    <t>Which type of sentence is this?
Ian always approaches difficult tasks enthusiastically, and he frequently motivates others with his energy and fervor.</t>
  </si>
  <si>
    <t>Which type of sentence is this?
As Herman sat down on the rickety old chair, it abruptly collapsed beneath him.</t>
  </si>
  <si>
    <t>Which type of sentence is this?
An avid reader, Garrett attends weekly book club meetings, and he finishes several novels every month.</t>
  </si>
  <si>
    <t>Which type of sentence is this?
Tyler always approaches difficult tasks enthusiastically, and he frequently motivates others with his energy and fervor.</t>
  </si>
  <si>
    <t>Which type of sentence is this?
As Colin sat down on the rickety old chair, it abruptly collapsed beneath him.</t>
  </si>
  <si>
    <t>Which type of sentence is this?
As Alvin sat down on the rickety old chair, it abruptly collapsed beneath him.</t>
  </si>
  <si>
    <t>Which type of sentence is this?
Kenny always approaches difficult tasks enthusiastically, and he frequently motivates others with his energy and fervor.</t>
  </si>
  <si>
    <t>Which type of sentence is this?
Lee took several incredible panoramic photographs of the sweeping view from the top of Table Mountain.</t>
  </si>
  <si>
    <t>Which type of sentence is this?
As Matthew sat down on the rickety old chair, it abruptly collapsed beneath him.</t>
  </si>
  <si>
    <t>Which type of sentence is this?
Sally is a competitive horseback rider, and she will be competing in the next World Equestrian Games, which are held every four years.</t>
  </si>
  <si>
    <t>Which type of sentence is this?
As Noah sat down on the rickety old chair, it abruptly collapsed beneath him.</t>
  </si>
  <si>
    <t>Which type of sentence is this?
As Jerry sat down on the rickety old chair, it abruptly collapsed beneath him.</t>
  </si>
  <si>
    <t>Which type of sentence is this?
As Scott sat down on the rickety old chair, it abruptly collapsed beneath him.</t>
  </si>
  <si>
    <t>Which type of sentence is this?
Raymond always approaches difficult tasks enthusiastically, and he frequently motivates others with his energy and fervor.</t>
  </si>
  <si>
    <t>Which type of sentence is this?
As Brian sat down on the rickety old chair, it abruptly collapsed beneath him.</t>
  </si>
  <si>
    <t>Which type of sentence is this?
Brenna is a competitive horseback rider, and she will be competing in the next World Equestrian Games, which are held every four years.</t>
  </si>
  <si>
    <t>Which type of sentence is this?
The weather forecast had predicted severe thunderstorms, but the dark, heavy thunderclouds never materialized.</t>
  </si>
  <si>
    <t>Which type of sentence is this?
As Will sat down on the rickety old chair, it abruptly collapsed beneath him.</t>
  </si>
  <si>
    <t>Which type of sentence is this?
Lester took several incredible panoramic photographs of the sweeping view from the top of Table Mountain.</t>
  </si>
  <si>
    <t>Which type of sentence is this?
As Dan sat down on the rickety old chair, it abruptly collapsed beneath him.</t>
  </si>
  <si>
    <t>Which type of sentence is this?
Because most wild orchids naturally affix themselves to trees and branches, planting an orchid in soil will likely kill it.</t>
  </si>
  <si>
    <t>Which type of sentence is this?
Aisha is a competitive horseback rider, and she will be competing in the next World Equestrian Games, which are held every four years.</t>
  </si>
  <si>
    <t>Which type of sentence is this?
Bert took several incredible panoramic photographs of the sweeping view from the top of Table Mountain.</t>
  </si>
  <si>
    <t>Which type of sentence is this?
Dan always approaches difficult tasks enthusiastically, and he frequently motivates others with his energy and fervor.</t>
  </si>
  <si>
    <t>Which type of sentence is this?
Preston took several incredible panoramic photographs of the sweeping view from the top of Table Mountain.</t>
  </si>
  <si>
    <t>Which type of sentence is this?
Kathleen is a competitive horseback rider, and she will be competing in the next World Equestrian Games, which are held every four years.</t>
  </si>
  <si>
    <t>Which type of sentence is this?
Hayley is a competitive horseback rider, and she will be competing in the next World Equestrian Games, which are held every four years.</t>
  </si>
  <si>
    <t>Which type of sentence is this?
Ruth is a competitive horseback rider, and she will be competing in the next World Equestrian Games, which are held every four years.</t>
  </si>
  <si>
    <t>Which type of sentence is this?
Zachary always approaches difficult tasks enthusiastically, and he frequently motivates others with his energy and fervor.</t>
  </si>
  <si>
    <t>Which type of sentence is this?
An avid reader, Mitchell attends weekly book club meetings, and he finishes several novels every month.</t>
  </si>
  <si>
    <t>Which is a compound sentence?</t>
  </si>
  <si>
    <t>Last night we heard an owl outside in the oak tree.</t>
  </si>
  <si>
    <t>I ate all of my dinner, so I can have some pie.</t>
  </si>
  <si>
    <t>Sentences, fragments, and run-ons</t>
  </si>
  <si>
    <t>Which type of sentence is this?
Dominic took several incredible panoramic photographs of the sweeping view from the top of Table Mountain.</t>
  </si>
  <si>
    <t>Which type of sentence is this?
Annie is a competitive horseback rider, and she will be competing in the next World Equestrian Games, which are held every four years.</t>
  </si>
  <si>
    <t>Which type of sentence is this?
As cold weather approaches, you must protect your water pipes against freezing, or they can rupture and cause significant damage to your home.</t>
  </si>
  <si>
    <t>Which type of sentence is this?
Lorraine Hansberry wrote the widely acclaimed 1959 Broadway play A Raisin in the Sun, and her accomplishment opened the door for other African American playwrights.</t>
  </si>
  <si>
    <t>Which type of sentence is this?
As Harry sat down on the rickety old chair, it abruptly collapsed beneath him.</t>
  </si>
  <si>
    <t>Which type of sentence is this?
Leonardo da Vinci, who was a renowned painter and sculptor, was also an inventor and scientist.</t>
  </si>
  <si>
    <t>Which type of sentence is this?
Darnell took several incredible panoramic photographs of the sweeping view from the top of Table Mountain.</t>
  </si>
  <si>
    <t>Which type of sentence is this?
An avid reader, Zack attends weekly book club meetings, and he finishes several novels every month.</t>
  </si>
  <si>
    <t>Which type of sentence is this?
An avid reader, Braden attends weekly book club meetings, and he finishes several novels every month.</t>
  </si>
  <si>
    <t>Which type of sentence is this?
Bonnie is a competitive horseback rider, and she will be competing in the next World Equestrian Games, which are held every four years.</t>
  </si>
  <si>
    <t>Which type of sentence is this?
An avid reader, Liam attends weekly book club meetings, and he finishes several novels every month.</t>
  </si>
  <si>
    <t>Which type of sentence is this?
An avid reader, Pete attends weekly book club meetings, and he finishes several novels every month.</t>
  </si>
  <si>
    <t>Which type of sentence is this?
The right hemisphere of the human brain typically controls muscle movement on the left side of the body.</t>
  </si>
  <si>
    <t>Which type of sentence is this?
Trevor always approaches difficult tasks enthusiastically, and he frequently motivates others with his energy and fervor.</t>
  </si>
  <si>
    <t>Which type of sentence is this?
An avid reader, Percy attends weekly book club meetings, and he finishes several novels every month.</t>
  </si>
  <si>
    <t>Which type of sentence is this?
An avid reader, Pablo attends weekly book club meetings, and he finishes several novels every month.</t>
  </si>
  <si>
    <t>Which type of sentence is this?
Emmet took several incredible panoramic photographs of the sweeping view from the top of Table Mountain.</t>
  </si>
  <si>
    <t>Which type of sentence is this?
Julia is a competitive horseback rider, and she will be competing in the next World Equestrian Games, which are held every four years.</t>
  </si>
  <si>
    <t>Which type of sentence is this?
An avid reader, Brad attends weekly book club meetings, and he finishes several novels every month.</t>
  </si>
  <si>
    <t>Which type of sentence is this?
Ann is a competitive horseback rider, and she will be competing in the next World Equestrian Games, which are held every four years.</t>
  </si>
  <si>
    <t>Which type of sentence is this?
Mark took several incredible panoramic photographs of the sweeping view from the top of Table Mountain.</t>
  </si>
  <si>
    <t>Which type of sentence is this?
Susan is a competitive horseback rider, and she will be competing in the next World Equestrian Games, which are held every four years.</t>
  </si>
  <si>
    <t>Which type of sentence is this?
As Dirk sat down on the rickety old chair, it abruptly collapsed beneath him.</t>
  </si>
  <si>
    <t>Which type of sentence is this?
Cora is a competitive horseback rider, and she will be competing in the next World Equestrian Games, which are held every four years.</t>
  </si>
  <si>
    <t>Which type of sentence is this?
Darrell always approaches difficult tasks enthusiastically, and he frequently motivates others with his energy and fervor.</t>
  </si>
  <si>
    <t>Which type of sentence is this?
Ben took several incredible panoramic photographs of the sweeping view from the top of Table Mountain.</t>
  </si>
  <si>
    <t>Which type of sentence is this?
An avid reader, Noah attends weekly book club meetings, and he finishes several novels every month.</t>
  </si>
  <si>
    <t>Which type of sentence is this?
An avid reader, Hakim attends weekly book club meetings, and he finishes several novels every month.</t>
  </si>
  <si>
    <t>Which type of sentence is this?
Leroy always approaches difficult tasks enthusiastically, and he frequently motivates others with his energy and fervor.</t>
  </si>
  <si>
    <t>Which type of sentence is this?
Annual plants survive only one season and must be replaced each year, but perennials return each year with new flowers and foliage.</t>
  </si>
  <si>
    <t>Which type of sentence is this?
Students are unhappy with the new dress code requirements, and they will be discussing their grievances at the next school board meeting.</t>
  </si>
  <si>
    <t>Which type of sentence is this?
An avid reader, Jayden attends weekly book club meetings, and he finishes several novels every month.</t>
  </si>
  <si>
    <t>Which type of sentence is this?
As Ryan sat down on the rickety old chair, it abruptly collapsed beneath him.</t>
  </si>
  <si>
    <t>Which type of sentence is this?
The maple leaf, which i Canada's national emblem, has been associated with the country since the 1700s.</t>
  </si>
  <si>
    <t>Which type of sentence is this?
Aaron has an unconventional swing, but he manages to drive the ball farther than some professional golfers.</t>
  </si>
  <si>
    <t>Which type of sentence is this?
The production of a single pound of honey requires nectar from approximately two million flowers.</t>
  </si>
  <si>
    <t>Which type of sentence is this?
An avid reader, Franklin attends weekly book club meetings, and he finishes several novels every month.</t>
  </si>
  <si>
    <t>Which type of sentence is this?
As Colton sat down on the rickety old chair, it abruptly collapsed beneath him.</t>
  </si>
  <si>
    <t>Which type of sentence is this?
Becky is a competitive horseback rider, and she will be competing in the next World Equestrian Games, which are held every four years.</t>
  </si>
  <si>
    <t>Which type of sentence is this?
Anna is a competitive horseback rider, and she will be competing in the next World Equestrian Games, which are held every four years.</t>
  </si>
  <si>
    <t>Which type of sentence is this?
Isaac took several incredible panoramic photographs of the sweeping view from the top of Table Mountain.</t>
  </si>
  <si>
    <t>Which type of sentence is this?
Antonio took several incredible panoramic photographs of the sweeping view from the top of Table Mountain.</t>
  </si>
  <si>
    <t>Which type of sentence is this?
Eric took several incredible panoramic photographs of the sweeping view from the top of Table Mountain.</t>
  </si>
  <si>
    <t>Which type of sentence is this?
Joel took several incredible panoramic photographs of the sweeping view from the top of Table Mountain.</t>
  </si>
  <si>
    <t>Which type of sentence is this?
An avid reader, Darnell attends weekly book club meetings, and he finishes several novels every month.</t>
  </si>
  <si>
    <t>Which type of sentence is this?
Devin took several incredible panoramic photographs of the sweeping view from the top of Table Mountain.</t>
  </si>
  <si>
    <t>Which type of sentence is this?
Manny took several incredible panoramic photographs of the sweeping view from the top of Table Mountain.</t>
  </si>
  <si>
    <t>Which type of sentence is this?
The platypus has venom-producing glands, which are rare among mammals, but its venom is not generally lethal to humans.</t>
  </si>
  <si>
    <t>Which type of sentence is this?
Since 1923, the United States Flag Code has provided advisory rules for displaying and handling the U.S. flag.</t>
  </si>
  <si>
    <t>Which type of sentence is this?
Joe took several incredible panoramic photographs of the sweeping view from the top of Table Mountain.</t>
  </si>
  <si>
    <t>Which type of sentence is this?
An avid reader, Paul attends weekly book club meetings, and he finishes several novels every month.</t>
  </si>
  <si>
    <t>Which type of sentence is this?
Latrell took several incredible panoramic photographs of the sweeping view from the top of Table Mountain.</t>
  </si>
  <si>
    <t>Which type of sentence is this?
Raymond took several incredible panoramic photographs of the sweeping view from the top of Table Mountain.</t>
  </si>
  <si>
    <t>Which type of sentence is this?
As Luca sat down on the rickety old chair, it abruptly collapsed beneath him.</t>
  </si>
  <si>
    <t>Which type of sentence is this?
Matthew always approaches difficult tasks enthusiastically, and he frequently motivates others with his energy and fervor.</t>
  </si>
  <si>
    <t>Which type of sentence is this?
Max took several incredible panoramic photographs of the sweeping view from the top of Table Mountain.</t>
  </si>
  <si>
    <t>Which type of sentence is this?
As Mike sat down on the rickety old chair, it abruptly collapsed beneath him.</t>
  </si>
  <si>
    <t>What kind of sentence is this?
In the game today, Mary hit a home run with bases loaded!</t>
  </si>
  <si>
    <t>declarative</t>
  </si>
  <si>
    <t>interrogative</t>
  </si>
  <si>
    <t>exclamatory</t>
  </si>
  <si>
    <t>Punctuation</t>
  </si>
  <si>
    <t>What kind of sentence is this?
Why are Chase and Haley arguing?</t>
  </si>
  <si>
    <t>What kind of sentence is this?
The panoramic vistas along the South Rim of the Grand Canyon are simply breathtaking.</t>
  </si>
  <si>
    <t>What kind of sentence is this?
I can't believe this is Janet's first time seeing the Pacific Ocean!</t>
  </si>
  <si>
    <t>What kind of sentence is this?
Molly put a bandage on my cut.</t>
  </si>
  <si>
    <t>What kind of sentence is this?
Amelia considers Paris the most romantic city in the world.</t>
  </si>
  <si>
    <t>What kind of sentence is this?
Helen considers Paris the most romantic city in the world.</t>
  </si>
  <si>
    <t>What kind of sentence is this?
That was the best performance I've ever seen!</t>
  </si>
  <si>
    <t>What kind of sentence is this?
Scarlett felt intimidated by the steep cliff that she faced on her first rock-climbing adventure.</t>
  </si>
  <si>
    <t>What kind of sentence is this?
Give Bobby a tour of the building and then take him to Mr. Owen's office.</t>
  </si>
  <si>
    <t>imperative</t>
  </si>
  <si>
    <t>What kind of sentence is this?
Lucy is completely soaked!</t>
  </si>
  <si>
    <t>What kind of sentence is this?
Do you know Santiago from soccer camp, or do you have another connection with him?</t>
  </si>
  <si>
    <t>What kind of sentence is this?
Don't overlook Samantha when choosing the new principal.</t>
  </si>
  <si>
    <t>What kind of sentence is this?
Does Eve prefer pizza or pasta?</t>
  </si>
  <si>
    <t>What kind of sentence is this?
Give Ronald a tour of the building and then take him to Mr. Cain's office.</t>
  </si>
  <si>
    <t>What kind of sentence is this?
This cool breeze feels great on such a hot day.</t>
  </si>
  <si>
    <t>What kind of sentence is this?
How well does Roger play the guitar?</t>
  </si>
  <si>
    <t>What kind of sentence is this?
Please don't be upset with me.</t>
  </si>
  <si>
    <t>What kind of sentence is this?
Seth campaigned tirelessly in support of his neighbor's bid for elective office.</t>
  </si>
  <si>
    <t>What kind of sentence is this?
For his report, Kurt needs information about zebras.</t>
  </si>
  <si>
    <t>What kind of sentence is this?
Do you know Donald from soccer camp, or do you have another connection with him?</t>
  </si>
  <si>
    <t>What kind of sentence is this?
How many articles did Dave write before his publisher offered him a book contract?</t>
  </si>
  <si>
    <t>What kind of sentence is this?
Denise considers Paris the most romantic city in the world.</t>
  </si>
  <si>
    <t>What kind of sentence is this?
The Small Dark Spot is the name of a cyclone that occurred on the planet Neptune.</t>
  </si>
  <si>
    <t>What kind of sentence is this?
In the game today, Molly hit a home run with bases loaded!</t>
  </si>
  <si>
    <t>What kind of sentence is this?
Return the pliers to the toolbox in the garage when you're done.</t>
  </si>
  <si>
    <t>What kind of sentence is this?
This is the most beautiful scenery I've ever seen!</t>
  </si>
  <si>
    <t>What kind of sentence is this?
I can't believe this is Denise's first time seeing the Pacific Ocean!</t>
  </si>
  <si>
    <t>What kind of sentence is this?
The likelihood of two people having the same set of fingerprints is incredibly low.</t>
  </si>
  <si>
    <t>What kind of sentence is this?
Are you yawning because you're tired or because you're bored?</t>
  </si>
  <si>
    <t>What kind of sentence is this?
Brittany put a bandage on my cut.</t>
  </si>
  <si>
    <t>What kind of sentence is this?
What made Krysta so upset?</t>
  </si>
  <si>
    <t>What kind of sentence is this?
Give Raymond a tour of the building and then take him to Mr. Hatfield's office.</t>
  </si>
  <si>
    <t>What kind of sentence is this?
Would you like bacon with your eggs?</t>
  </si>
  <si>
    <t>What kind of sentence is this?
Which do you think is the most important environmental issue of our time-water conservation or the protection of natural habitats?</t>
  </si>
  <si>
    <t>What kind of sentence is this?
What type of training and experience do you need to become a referee?</t>
  </si>
  <si>
    <t>What kind of sentence is this?
What made Nancy so upset?</t>
  </si>
  <si>
    <t>What kind of sentence is this?
Not all monkeys live in the jungle.</t>
  </si>
  <si>
    <t>What kind of sentence is this?
Give me one good reason I should consider purchasing a hybrid vehicle.</t>
  </si>
  <si>
    <t>What kind of sentence is this?
Why did the photographer choose to shoot the sunset in black and white?</t>
  </si>
  <si>
    <t>What kind of sentence is this?
I can't believe this is Kendra's first time seeing the Pacific Ocean!</t>
  </si>
  <si>
    <t>What kind of sentence is this?
Jayden usually eats oatmeal for breakfast.</t>
  </si>
  <si>
    <t>What kind of sentence is this?
Celery, onions, and carrots are often used in sauces and soups in French cooking.</t>
  </si>
  <si>
    <t>What kind of sentence is this?
The European Space Agency's Philae lander was the first spacecraft to successfully land on the surface of a comet.</t>
  </si>
  <si>
    <t>What kind of sentence is this?
Oscar usually eats oatmeal for breakfast.</t>
  </si>
  <si>
    <t>What kind of sentence is this?
I had no idea you played the piano so beautifully!</t>
  </si>
  <si>
    <t>What kind of sentence is this?
Cows sometimes graze in this pasture.</t>
  </si>
  <si>
    <t>What kind of sentence is this?
The audience's thunderous applause left me completely speechless!</t>
  </si>
  <si>
    <t>What kind of sentence is this?
Sebastian has never tried chocolate ice cream before, which I find astounding!</t>
  </si>
  <si>
    <t>What kind of sentence is this?
In 1996, Death Valley had forty days with temperatures above 120°F!</t>
  </si>
  <si>
    <t>What kind of sentence is this?
Please cut up the watermelon.</t>
  </si>
  <si>
    <t>What kind of sentence is this?
Does Regan prefer pizza or pasta?</t>
  </si>
  <si>
    <t>What kind of sentence is this?
Mr. Vincent gave a lecture on water conservation, during which he stressed the importance of not watering lawns during a drought.</t>
  </si>
  <si>
    <t>What kind of sentence is this?
Maureen felt intimidated by the steep cliff that she faced on her first rock-climbing adventure.</t>
  </si>
  <si>
    <t>What kind of sentence is this?
Max usually eats oatmeal for breakfast.</t>
  </si>
  <si>
    <t>What kind of sentence is this?
Please stand up when you hear your name.</t>
  </si>
  <si>
    <t>What kind of sentence is this?
How nice to finally be on vacation again!</t>
  </si>
  <si>
    <t>What kind of sentence is this?
Moss often hangs from the branches of the bald cypress, a tree that grows in swamps in the South.</t>
  </si>
  <si>
    <t>What kind of sentence is this?
Mr. Boyer gave a lecture on water conservation, during which he stressed the importance of not watering lawns during a drought.</t>
  </si>
  <si>
    <t>What kind of sentence is this?
Martin campaigned tirelessly in support of his neighbor's bid for elective office.</t>
  </si>
  <si>
    <t>What kind of sentence is this?
Do you usually prefer your orange juice with pulp or without pulp?</t>
  </si>
  <si>
    <t>What kind of sentence is this?
How many articles did Clarence write before his publisher offered him a book contract?</t>
  </si>
  <si>
    <t>What kind of sentence is this?
I feel like a completely new person now that my fever has broken!</t>
  </si>
  <si>
    <t>What kind of sentence is this?
Reagan considers Paris the most romantic city in the world.</t>
  </si>
  <si>
    <t>What kind of sentence is this?
That was the most spectacular acrobatic feat I have ever seen!</t>
  </si>
  <si>
    <t>What kind of sentence is this?
Does Cora have any hobbies?</t>
  </si>
  <si>
    <t>What kind of sentence is this?
At the museum, we saw statues from China.</t>
  </si>
  <si>
    <t>What kind of sentence is this?
Marvin campaigned tirelessly in support of his neighbor's bid for elective office.</t>
  </si>
  <si>
    <t>What kind of sentence is this?
Please take some time to think about my offer before you respond.</t>
  </si>
  <si>
    <t>What kind of sentence is this?
What made Isabelle so upset?</t>
  </si>
  <si>
    <t>What kind of sentence is this?
Give Hakim a tour of the building and then take him to Mr. Coleman's office.</t>
  </si>
  <si>
    <t>What kind of sentence is this?
Don't overlook Arianna when choosing the new principal.</t>
  </si>
  <si>
    <t>What kind of sentence is this?
I never thought I'd enjoy the opera so much!</t>
  </si>
  <si>
    <t>What kind of sentence is this?
Do you know Marco from soccer camp, or do you have another connection with him?</t>
  </si>
  <si>
    <t>What kind of sentence is this?
Larry campaigned tirelessly in support of his neighbor's bid for elective office.</t>
  </si>
  <si>
    <t>What kind of sentence is this?
Don't overlook Jayla when choosing the new principal.</t>
  </si>
  <si>
    <t>What kind of sentence is this?
Which local reservoirs supply our town with its fresh water?</t>
  </si>
  <si>
    <t>What kind of sentence is this?
In 2013, former vice president Al Gore decided to give up eating all animal products, including meat, dairy, and eggs.</t>
  </si>
  <si>
    <t>What kind of sentence is this?
Please let me know how I can be of service.</t>
  </si>
  <si>
    <t>What kind of sentence is this?
Keenan has never tried chocolate ice cream before, which I find astounding!</t>
  </si>
  <si>
    <t>What kind of sentence is this?
That huge cruise ship even has a small amusement park on it!</t>
  </si>
  <si>
    <t>What kind of sentence is this?
What made Maggie so upset?</t>
  </si>
  <si>
    <t>What kind of sentence is this?
This sauce is so spicy that it made me cry!</t>
  </si>
  <si>
    <t>What kind of sentence is this?
Jamie usually eats oatmeal for breakfast.</t>
  </si>
  <si>
    <t>What kind of sentence is this?
Does Jeanette prefer pizza or pasta?</t>
  </si>
  <si>
    <t>What kind of sentence is this?
May I have a second serving of dessert?</t>
  </si>
  <si>
    <t>What kind of sentence is this?
Meet me at my house at noon.</t>
  </si>
  <si>
    <t>What kind of sentence is this?
Besides being the seat of our national government, Washington, D.C., is home to an impressive array of free museums.</t>
  </si>
  <si>
    <t>What kind of sentence is this?
Kiera felt intimidated by the steep cliff that she faced on her first rock-climbing adventure.</t>
  </si>
  <si>
    <t>What kind of sentence is this?
Leah considers Paris the most romantic city in the world.</t>
  </si>
  <si>
    <t>Would you find the word deep on a dictionary page with the following guide words?
dangle - drench</t>
  </si>
  <si>
    <t>yes</t>
  </si>
  <si>
    <t>no</t>
  </si>
  <si>
    <t>Reference-skills</t>
  </si>
  <si>
    <t>Reference skills</t>
  </si>
  <si>
    <t>Which word would you find on a dictionary page with the following guide words?
oar - orphan</t>
  </si>
  <si>
    <t>ought</t>
  </si>
  <si>
    <t>oh</t>
  </si>
  <si>
    <t>Would you find the word wade on a dictionary page with the following guide words?
weary - world</t>
  </si>
  <si>
    <t>Which word would you find on a dictionary page with the following guide words?
few - freight</t>
  </si>
  <si>
    <t>fortress</t>
  </si>
  <si>
    <t>family</t>
  </si>
  <si>
    <t>Which word would you find on a dictionary page with the following guide words?
ticket - tyrant</t>
  </si>
  <si>
    <t>tend</t>
  </si>
  <si>
    <t>toss</t>
  </si>
  <si>
    <t>Which word would you find on a dictionary page with the following guide words?
geese - gun</t>
  </si>
  <si>
    <t>grateful</t>
  </si>
  <si>
    <t>gave</t>
  </si>
  <si>
    <t>Would you find the word blot on a dictionary page with the following guide words?
beef - bolt</t>
  </si>
  <si>
    <t>Which word would you find on a dictionary page with the following guide words?
gasp - goblin</t>
  </si>
  <si>
    <t>gruff</t>
  </si>
  <si>
    <t>geranium</t>
  </si>
  <si>
    <t>Which word would you find on a dictionary page with the following guide words?
scan - swung</t>
  </si>
  <si>
    <t>spent</t>
  </si>
  <si>
    <t>sacrifice</t>
  </si>
  <si>
    <t>Which word would you find on a dictionary page with the following guide words?
garment - guide</t>
  </si>
  <si>
    <t>gym</t>
  </si>
  <si>
    <t>gesture</t>
  </si>
  <si>
    <t>Which word would you find on a dictionary page with the following guide words?
battle - bluff</t>
  </si>
  <si>
    <t>behalf</t>
  </si>
  <si>
    <t>brow</t>
  </si>
  <si>
    <t>Which word would you find on a dictionary page with the following guide words?
led - log</t>
  </si>
  <si>
    <t>laugh</t>
  </si>
  <si>
    <t>lime</t>
  </si>
  <si>
    <t>Would you find the word bare on a dictionary page with the following guide words?
bent - burn</t>
  </si>
  <si>
    <t>Would you find the word even on a dictionary page with the following guide words?
engineer - except</t>
  </si>
  <si>
    <t>Which word would you find on a dictionary page with the following guide words?
ill - inspector</t>
  </si>
  <si>
    <t>is</t>
  </si>
  <si>
    <t>impose</t>
  </si>
  <si>
    <t>Would you find the word partner on a dictionary page with the following guide words?
plastic - prance</t>
  </si>
  <si>
    <t>Which word would you find on a dictionary page with the following guide words?
cause - clump</t>
  </si>
  <si>
    <t>cork</t>
  </si>
  <si>
    <t>cent</t>
  </si>
  <si>
    <t>Would you find the word steadily on a dictionary page with the following guide words?
solo - support</t>
  </si>
  <si>
    <t>Which word would you find on a dictionary page with the following guide words?
whisper - wrote</t>
  </si>
  <si>
    <t>warrior</t>
  </si>
  <si>
    <t>wipe</t>
  </si>
  <si>
    <t>Which word would you find on a dictionary page with the following guide words?
equal - everyday</t>
  </si>
  <si>
    <t>escape</t>
  </si>
  <si>
    <t>elevator</t>
  </si>
  <si>
    <t>Would you find the word lily on a dictionary page with the following guide words?
lawn - local</t>
  </si>
  <si>
    <t>Which word would you find on a dictionary page with the following guide words?
badger - bright</t>
  </si>
  <si>
    <t>burglar</t>
  </si>
  <si>
    <t>bead</t>
  </si>
  <si>
    <t>Which word would you find on a dictionary page with the following guide words?
igloo - injury</t>
  </si>
  <si>
    <t>itch</t>
  </si>
  <si>
    <t>Would you find the word ticket on a dictionary page with the following guide words?
too - treasure</t>
  </si>
  <si>
    <t>Which word would you find on a dictionary page with the following guide words?
vast - vinegar</t>
  </si>
  <si>
    <t>velvet</t>
  </si>
  <si>
    <t>volcano</t>
  </si>
  <si>
    <t>Would you find the word buck on a dictionary page with the following guide words?
being - blind</t>
  </si>
  <si>
    <t>Would you find the word rock on a dictionary page with the following guide words?
regret - ruffle</t>
  </si>
  <si>
    <t>Which word would you find on a dictionary page with the following guide words?
plus - puff</t>
  </si>
  <si>
    <t>patrol</t>
  </si>
  <si>
    <t>poke</t>
  </si>
  <si>
    <t>Which word would you find on a dictionary page with the following guide words?
paper - porch</t>
  </si>
  <si>
    <t>peril</t>
  </si>
  <si>
    <t>praise</t>
  </si>
  <si>
    <t>Would you find the word wealthy on a dictionary page with the following guide words?
wand - what</t>
  </si>
  <si>
    <t>Which word would you find on a dictionary page with the following guide words?
dairy - dog</t>
  </si>
  <si>
    <t>distance</t>
  </si>
  <si>
    <t>drop</t>
  </si>
  <si>
    <t>Which word would you find on a dictionary page with the following guide words?
octopus - owl</t>
  </si>
  <si>
    <t>ox</t>
  </si>
  <si>
    <t>orbit</t>
  </si>
  <si>
    <t>Would you find the word pulp on a dictionary page with the following guide words?
pledge - precious</t>
  </si>
  <si>
    <t>Which word would you find on a dictionary page with the following guide words?
plus - prospect</t>
  </si>
  <si>
    <t>pest</t>
  </si>
  <si>
    <t>pot</t>
  </si>
  <si>
    <t>Which word would you find on a dictionary page with the following guide words?
whole - wrinkle</t>
  </si>
  <si>
    <t>worth</t>
  </si>
  <si>
    <t>want</t>
  </si>
  <si>
    <t>Would you find the word upset on a dictionary page with the following guide words?
unhappy - usual</t>
  </si>
  <si>
    <t>Which word would you find on a dictionary page with the following guide words?
tarpaulin - transport</t>
  </si>
  <si>
    <t>twine</t>
  </si>
  <si>
    <t>tile</t>
  </si>
  <si>
    <t>Would you find the word unite on a dictionary page with the following guide words?
umbrella - usual</t>
  </si>
  <si>
    <t>Would you find the word toil on a dictionary page with the following guide words?
tax - trot</t>
  </si>
  <si>
    <t>Which word would you find on a dictionary page with the following guide words?
pen - popular</t>
  </si>
  <si>
    <t>physical</t>
  </si>
  <si>
    <t>presence</t>
  </si>
  <si>
    <t>Which word would you find on a dictionary page with the following guide words?
distinct - dreadful</t>
  </si>
  <si>
    <t>dare</t>
  </si>
  <si>
    <t>donkey</t>
  </si>
  <si>
    <t>Which word would you find on a dictionary page with the following guide words?
clutch - curse</t>
  </si>
  <si>
    <t>capitol</t>
  </si>
  <si>
    <t>criminal</t>
  </si>
  <si>
    <t>Would you find the word doubt on a dictionary page with the following guide words?
dandy - dust</t>
  </si>
  <si>
    <t>Would you find the word spoon on a dictionary page with the following guide words?
satisfy - stripe</t>
  </si>
  <si>
    <t>Which word would you find on a dictionary page with the following guide words?
relief - royal</t>
  </si>
  <si>
    <t>range</t>
  </si>
  <si>
    <t>right</t>
  </si>
  <si>
    <t>Would you find the word admiral on a dictionary page with the following guide words?
absorb - art</t>
  </si>
  <si>
    <t>What does this Works Cited entry indicate about the cited work?
Onishi, Kristine H., and Renée Baillargeon. "Do 15-Month-Old Infants Understand False Beliefs?" Science 308.5719 (2005): 255–258. Web. 15 Dec. 2012.</t>
  </si>
  <si>
    <t>It is a book.</t>
  </si>
  <si>
    <t>It is a poem.</t>
  </si>
  <si>
    <t>It is a journal article.</t>
  </si>
  <si>
    <t>Research skills</t>
  </si>
  <si>
    <t>Would you find the word sit on a dictionary page with the following guide words?
shimmer - splinter</t>
  </si>
  <si>
    <t>Which word would you find on a dictionary page with the following guide words?
dessert - drift</t>
  </si>
  <si>
    <t>dip</t>
  </si>
  <si>
    <t>dug</t>
  </si>
  <si>
    <t>Would you find the word tidy on a dictionary page with the following guide words?
thaw - trunk</t>
  </si>
  <si>
    <t>Which word would you find on a dictionary page with the following guide words?
make - moment</t>
  </si>
  <si>
    <t>my</t>
  </si>
  <si>
    <t>mess</t>
  </si>
  <si>
    <t>Would you find the word anybody on a dictionary page with the following guide words?
ally - ascent</t>
  </si>
  <si>
    <t>Which word would you find on a dictionary page with the following guide words?
flee - frontier</t>
  </si>
  <si>
    <t>foolish</t>
  </si>
  <si>
    <t>face</t>
  </si>
  <si>
    <t>Would you find the word mill on a dictionary page with the following guide words?
marry - moment</t>
  </si>
  <si>
    <t>Which word would you find on a dictionary page with the following guide words?
catch - clench</t>
  </si>
  <si>
    <t>chatter</t>
  </si>
  <si>
    <t>crowd</t>
  </si>
  <si>
    <t>Which word would you find on a dictionary page with the following guide words?
above - asphalt</t>
  </si>
  <si>
    <t>auction</t>
  </si>
  <si>
    <t>afraid</t>
  </si>
  <si>
    <t>Would you find the word side on a dictionary page with the following guide words?
skirt - stories</t>
  </si>
  <si>
    <t>Which word would you find on a dictionary page with the following guide words?
all - aunt</t>
  </si>
  <si>
    <t>age</t>
  </si>
  <si>
    <t>animal</t>
  </si>
  <si>
    <t>Would you find the word streak on a dictionary page with the following guide words?
serpent - skirt</t>
  </si>
  <si>
    <t>Would you find the word began on a dictionary page with the following guide words?
blade - bob</t>
  </si>
  <si>
    <t>Would you find the word doze on a dictionary page with the following guide words?
depth - drink</t>
  </si>
  <si>
    <t>Which word would you find on a dictionary page with the following guide words?
refuse - rub</t>
  </si>
  <si>
    <t>rig</t>
  </si>
  <si>
    <t>rascal</t>
  </si>
  <si>
    <t>Which word would you find on a dictionary page with the following guide words?
general - gossip</t>
  </si>
  <si>
    <t>glare</t>
  </si>
  <si>
    <t>grind</t>
  </si>
  <si>
    <t>Would you find the word go on a dictionary page with the following guide words?
given - guest</t>
  </si>
  <si>
    <t>Which word would you find on a dictionary page with the following guide words?
tentacle - torpedo</t>
  </si>
  <si>
    <t>tundra</t>
  </si>
  <si>
    <t>those</t>
  </si>
  <si>
    <t>Which word would you find on a dictionary page with the following guide words?
shot - suit</t>
  </si>
  <si>
    <t>service</t>
  </si>
  <si>
    <t>stockade</t>
  </si>
  <si>
    <t>Would you find the word strain on a dictionary page with the following guide words?
shape - spray</t>
  </si>
  <si>
    <t>Which word would you find on a dictionary page with the following guide words?
threw - trumpet</t>
  </si>
  <si>
    <t>temper</t>
  </si>
  <si>
    <t>tilt</t>
  </si>
  <si>
    <t>Which word would you find on a dictionary page with the following guide words?
academy - apparent</t>
  </si>
  <si>
    <t>affair</t>
  </si>
  <si>
    <t>aviator</t>
  </si>
  <si>
    <t>Which word would you find on a dictionary page with the following guide words?
terrify - trousers</t>
  </si>
  <si>
    <t>twig</t>
  </si>
  <si>
    <t>theme</t>
  </si>
  <si>
    <t>Which word would you find on a dictionary page with the following guide words?
mayor - mist</t>
  </si>
  <si>
    <t>mosquito</t>
  </si>
  <si>
    <t>mechanic</t>
  </si>
  <si>
    <t>Would you find the word volley on a dictionary page with the following guide words?
vain - violet</t>
  </si>
  <si>
    <t>Which word would you find on a dictionary page with the following guide words?
dad - distant</t>
  </si>
  <si>
    <t>drive</t>
  </si>
  <si>
    <t>deserve</t>
  </si>
  <si>
    <t>Would you find the word different on a dictionary page with the following guide words?
demand - drink</t>
  </si>
  <si>
    <t>Which word would you find on a dictionary page with the following guide words?
leaves - look</t>
  </si>
  <si>
    <t>limp</t>
  </si>
  <si>
    <t>language</t>
  </si>
  <si>
    <t>Which word would you find on a dictionary page with the following guide words?
celebrate - cobbler</t>
  </si>
  <si>
    <t>chair</t>
  </si>
  <si>
    <t>crocodile</t>
  </si>
  <si>
    <t>Which word would you find on a dictionary page with the following guide words?
week - winter</t>
  </si>
  <si>
    <t>wonder</t>
  </si>
  <si>
    <t>whisper</t>
  </si>
  <si>
    <t>Would you find the word ring on a dictionary page with the following guide words?
ran - return</t>
  </si>
  <si>
    <t>Which word would you find on a dictionary page with the following guide words?
plunge - proper</t>
  </si>
  <si>
    <t>pitcher</t>
  </si>
  <si>
    <t>pottery</t>
  </si>
  <si>
    <t>Would you find the word clam on a dictionary page with the following guide words?
calves - comb</t>
  </si>
  <si>
    <t>Would you find the word furnace on a dictionary page with the following guide words?
faster - fort</t>
  </si>
  <si>
    <t>Would you find the word compass on a dictionary page with the following guide words?
cabin - crate</t>
  </si>
  <si>
    <t>Would you find the word long on a dictionary page with the following guide words?
level - lion</t>
  </si>
  <si>
    <t>Which word would you find on a dictionary page with the following guide words?
care - criminal</t>
  </si>
  <si>
    <t>county</t>
  </si>
  <si>
    <t>curtsy</t>
  </si>
  <si>
    <t>Would you find the word decay on a dictionary page with the following guide words?
distinct - draw</t>
  </si>
  <si>
    <t>Would you find the word sapling on a dictionary page with the following guide words?
snack - synonym</t>
  </si>
  <si>
    <t>Which word would you find on a dictionary page with the following guide words?
hidden - hurdle</t>
  </si>
  <si>
    <t>haul</t>
  </si>
  <si>
    <t>hornet</t>
  </si>
  <si>
    <t>Which word would you find on a dictionary page with the following guide words?
rat - rigid</t>
  </si>
  <si>
    <t>rehearse</t>
  </si>
  <si>
    <t>roast</t>
  </si>
  <si>
    <t>Would you find the word migrate on a dictionary page with the following guide words?
material - mourn</t>
  </si>
  <si>
    <t>Would you find the word traitor on a dictionary page with the following guide words?
thirteen - tinsel</t>
  </si>
  <si>
    <t>Which tense does the sentence use?
Akiko teaches Rosanne about customs in Japan.</t>
  </si>
  <si>
    <t>past tense</t>
  </si>
  <si>
    <t>future tense</t>
  </si>
  <si>
    <t>present tense</t>
  </si>
  <si>
    <t>Verbs</t>
  </si>
  <si>
    <t>Verb tense</t>
  </si>
  <si>
    <t>Which tense does the sentence use?
William invited Barbara to his house.</t>
  </si>
  <si>
    <t>Which tense does the sentence use?
Our guests will stay for three days and two nights.</t>
  </si>
  <si>
    <t>Which tense does the sentence use?
In the darkness, Kimi strained her eyes.</t>
  </si>
  <si>
    <t>Which tense does the sentence use?
The friends collect old baseball cards.</t>
  </si>
  <si>
    <t>Which tense does the sentence use?
Both men and women work in the field.</t>
  </si>
  <si>
    <t>Which tense does the sentence use?
Scientists will measure the rainfall in Lancaster.</t>
  </si>
  <si>
    <t>Which tense does the sentence use?
Mom and Dad walk in the apple orchard.</t>
  </si>
  <si>
    <t>Which tense does the sentence use?
The hospital stayed open all day and night.</t>
  </si>
  <si>
    <t>Which tense does the sentence use?
Kate needs a new pair of shoes.</t>
  </si>
  <si>
    <t>Which tense does the sentence use?
Mrs. Murphy will reply to Grayson's question about space.</t>
  </si>
  <si>
    <t>Which tense does the sentence use?
Molly will exercise with Owen in the morning.</t>
  </si>
  <si>
    <t>Which tense does the sentence use?
Tracy and Paul skated in the park.</t>
  </si>
  <si>
    <t>Which tense does the sentence use?
I will pack my clothes this afternoon.</t>
  </si>
  <si>
    <t>Which tense does the sentence use?
Hannah and Alice will plant the seeds.</t>
  </si>
  <si>
    <t>Which tense does the sentence use?
Judith will sweep the sidewalk in front of her store.</t>
  </si>
  <si>
    <t>Which tense does the sentence use?
Jenna orders a roast beef sandwich.</t>
  </si>
  <si>
    <t>Which tense does the sentence use?
Maria throws the ball into the hoop.</t>
  </si>
  <si>
    <t>Which tense does the sentence use?
My family arrives at the airport on time.</t>
  </si>
  <si>
    <t>Which tense does the sentence use?
Mr. Kramer will coach the girls' basketball team.</t>
  </si>
  <si>
    <t>Which tense does the sentence use?
Jim will pop the popcorn.</t>
  </si>
  <si>
    <t>Which tense does the sentence use?
Mr. Benton will repeat the numbers to the class.</t>
  </si>
  <si>
    <t>Which tense does the sentence use?
Colin will make cookies with his friends.</t>
  </si>
  <si>
    <t>Which tense does the sentence use?
In the morning, Mrs. Harper shoveled the snow.</t>
  </si>
  <si>
    <t>Which tense does the sentence use?
His dog chased the chipmunk up a tree.</t>
  </si>
  <si>
    <t>Which tense does the sentence use?
Kate and Lucy win the game every time.</t>
  </si>
  <si>
    <t>Which tense does the sentence use?
Cole reads an exciting mystery story.</t>
  </si>
  <si>
    <t>Which tense does the sentence use?
Philip will wash the dishes after dinner.</t>
  </si>
  <si>
    <t>Which tense does the sentence use?
For Thanksgiving, Mom will cook a turkey.</t>
  </si>
  <si>
    <t>Which tense does the sentence use?
Evelyn will sweep the sidewalk in front of her store.</t>
  </si>
  <si>
    <t>Which tense does the sentence use?
The man will type the note on his computer.</t>
  </si>
  <si>
    <t>Which tense does the sentence use?
The basketball game will begin in a minute.</t>
  </si>
  <si>
    <t>Which tense does the sentence use?
In the darkness, Amelia strained her eyes.</t>
  </si>
  <si>
    <t>Which tense does the sentence use?
The friends will visit Frank in Middletown.</t>
  </si>
  <si>
    <t>Which tense does the sentence use?
Mr. Cho signed his name on the letter.</t>
  </si>
  <si>
    <t>Which tense does the sentence use?
Mom will pitch the ball to Mitchell.</t>
  </si>
  <si>
    <t>Which tense does the sentence use?
The Swifts will stay at an inn on the island.</t>
  </si>
  <si>
    <t>Which tense does the sentence use?
I tell Katy my opinions about her music.</t>
  </si>
  <si>
    <t>Which tense does the sentence use?
Quinn will sweep the sidewalk in front of her store.</t>
  </si>
  <si>
    <t>Which tense does the sentence use?
The cook puts beans in the soup.</t>
  </si>
  <si>
    <t>Which tense does the sentence use?
Erica and Vicky win the game every time.</t>
  </si>
  <si>
    <t>Which tense does the sentence use?
Mr. Atkinson will deliver the envelope to Trent.</t>
  </si>
  <si>
    <t>Which tense does the sentence use?
Lester and Carla will help the neighbors.</t>
  </si>
  <si>
    <t>Which tense does the sentence use?
Uncle Brett will cook dinner for us.</t>
  </si>
  <si>
    <t>Which tense does the sentence use?
Dylan will make cookies with his friends.</t>
  </si>
  <si>
    <t>Which tense does the sentence use?
Tim will dust off the shelf with a rag.</t>
  </si>
  <si>
    <t>Which tense does the sentence use?
We will whisper in the library.</t>
  </si>
  <si>
    <t>Which tense does the sentence use?
The cook will freeze the meat for another time.</t>
  </si>
  <si>
    <t>Which tense does the sentence use?
They will fix the car engine.</t>
  </si>
  <si>
    <t>Which tense does the sentence use?
Passengers will board the plane shortly.</t>
  </si>
  <si>
    <t>Which tense does the sentence use?
Mom will pitch the ball to Vijay.</t>
  </si>
  <si>
    <t>Which tense does the sentence use?
Maggie parked her scooter in front of the store.</t>
  </si>
  <si>
    <t>Which tense does the sentence use?
The children will exchange gifts at the event.</t>
  </si>
  <si>
    <t>Which tense does the sentence use?
Scientists will measure the rainfall in Danville.</t>
  </si>
  <si>
    <t>Which tense does the sentence use?
Liz throws the ball into the hoop.</t>
  </si>
  <si>
    <t>Which tense does the sentence use?
In the morning, Mrs. Petersen shoveled the snow.</t>
  </si>
  <si>
    <t>Which tense does the sentence use?
Julia and Sofia race down the hill.</t>
  </si>
  <si>
    <t>Which tense does the sentence use?
Christine chops onions for the tomato sauce.</t>
  </si>
  <si>
    <t>Which tense does the sentence use?
Adam and Lisa will help the neighbors.</t>
  </si>
  <si>
    <t>Which tense does the sentence use?
Hannah towers over her older sister.</t>
  </si>
  <si>
    <t>Which tense does the sentence use?
The Pattons will stay at an inn on the island.</t>
  </si>
  <si>
    <t>Which tense does the sentence use?
Janelle baked banana bread with nuts.</t>
  </si>
  <si>
    <t>Which tense does the sentence use?
Mr. Griffith signed his name on the letter.</t>
  </si>
  <si>
    <t>Which tense does the sentence use?
Cows eat the grass on the hill.</t>
  </si>
  <si>
    <t>Which tense does the sentence use?
Mr. Woodard will send a message to the teacher.</t>
  </si>
  <si>
    <t>Which tense does the sentence use?
In the morning, Grandpa will make eggs.</t>
  </si>
  <si>
    <t>Which tense does the sentence use?
I will explain my idea to you with a drawing.</t>
  </si>
  <si>
    <t>Which tense does the sentence use?
They will track the bear through the woods.</t>
  </si>
  <si>
    <t>Which tense does the sentence use?
Uncle Danny will cook dinner for us.</t>
  </si>
  <si>
    <t>Which tense does the sentence use?
Dad will love your surprise gift!</t>
  </si>
  <si>
    <t>Which tense does the sentence use?
Akiko teaches Emily about customs in Japan.</t>
  </si>
  <si>
    <t>Which tense does the sentence use?
Mr. Boyd signed his name on the letter.</t>
  </si>
  <si>
    <t>Which tense does the sentence use?
The bird will build a nest.</t>
  </si>
  <si>
    <t>Which tense does the sentence use?
Two hawks rest in the tree.</t>
  </si>
  <si>
    <t>Which tense does the sentence use?
Kelly and Sarah win the game every time.</t>
  </si>
  <si>
    <t>Which tense does the sentence use?
The doctor will use a stethoscope for this part.</t>
  </si>
  <si>
    <t>Which tense does the sentence use?
Mason will count the coins in his collection.</t>
  </si>
  <si>
    <t>Which tense does the sentence use?
Mom will pitch the ball to Bernie.</t>
  </si>
  <si>
    <t>Which tense does the sentence use?
Emily and Scott will spend the afternoon at the beach.</t>
  </si>
  <si>
    <t>Which tense does the sentence use?
Mr. Carson explained the idea to his son.</t>
  </si>
  <si>
    <t>Which tense does the sentence use?
Evan folded the wool blanket on his bed.</t>
  </si>
  <si>
    <t>Which tense does the sentence use?
Victor folded the wool blanket on his bed.</t>
  </si>
  <si>
    <t>Which tense does the sentence use?
We will camp for two nights.</t>
  </si>
  <si>
    <t>Which tense does the sentence use?
Kirk will dust off the shelf with a rag.</t>
  </si>
  <si>
    <t>Which tense does the sentence use?
Victoria learns about her ancestors in the book.</t>
  </si>
  <si>
    <t>Which tense does the sentence use?
Megan will ride horses on the ranch.</t>
  </si>
  <si>
    <t>Which tense does the sentence use?
Dale will read his book before bed.</t>
  </si>
  <si>
    <t>Which tense does the sentence use?
Dean stirred the sauce on the stove.</t>
  </si>
  <si>
    <t>Which tense does the sentence use?
I will move the boxes myself.</t>
  </si>
  <si>
    <t>Which tense does the sentence use?
The janitor will clean the floors in the evening.</t>
  </si>
  <si>
    <t>Read the following excerpt from a student essay. How can the writer best improve his or her word choice?
If I could invent something, I would create a really nice bicycle. My bike would have a good seat and great tires so that I could ride it anywhere. It would also have a bell and special pockets for carrying things. A special top would be wonderful, so I could ride it in the rain but also enjoy the sun. I would choose a fun color to reflect my personality. Inventing a new bike would be cool.</t>
  </si>
  <si>
    <t>by reducing repetitive language</t>
  </si>
  <si>
    <t>by using more specific language</t>
  </si>
  <si>
    <t>Writing-strategies</t>
  </si>
  <si>
    <t>Editing and revising</t>
  </si>
  <si>
    <t>Complete the sentence so that it uses personification.
The heavy door () as Arianna pushed it open.</t>
  </si>
  <si>
    <t>creaked</t>
  </si>
  <si>
    <t>protested</t>
  </si>
  <si>
    <t>Creative techniques</t>
  </si>
  <si>
    <t>Which logical fallacy is used in the text?
Thanks to her enduring popularity with employees, Lucy Shepherd is the best-liked CEO in our company's history.</t>
  </si>
  <si>
    <t>circular reasoning: an argument that supports a claim with the claim itself</t>
  </si>
  <si>
    <t>false dichotomy: an argument that presents only two choices when more options exist</t>
  </si>
  <si>
    <t>Developing and supporting arguments</t>
  </si>
  <si>
    <t>Which logical fallacy is used in the text?
When I was in Seattle for a week last January, it didn't rain even once. Seattle's reputation for being rainy is obviously false.</t>
  </si>
  <si>
    <t>guilt by association: a negative association intended to discredit someone or something</t>
  </si>
  <si>
    <t>false causation: the assumption that because two things happened together, one caused the other</t>
  </si>
  <si>
    <t>hasty generalization: a broad claim based on too few observations</t>
  </si>
  <si>
    <t>Which logical fallacy is used in the text?
I pulled Billy off the project because his work was sloppy. While we're at it, let's pull Maggie off the project, too. I haven't reviewed her work, but she's friends with Billy, so we cannot rely on the quality of her work either.</t>
  </si>
  <si>
    <t>appeal to nature: the assumption that natural things are always good</t>
  </si>
  <si>
    <t>Which logical fallacy is used in the text?
Hazel never lies. She told me herself, so it must be true.</t>
  </si>
  <si>
    <t>red herring: the use of a completely unrelated topic or idea</t>
  </si>
  <si>
    <t>Which logical fallacy is used in the text?
Marcy has no school spirit—she never comes to any of our football games.</t>
  </si>
  <si>
    <t>Which logical fallacy is used in the text?
Mr. Livingston can quit smoking because he's capable of stopping.</t>
  </si>
  <si>
    <t>bandwagon fallacy: the assumption that the popular choice is automatically correct</t>
  </si>
  <si>
    <t>Which logical fallacy is used in the text?
Why should I listen to your thoughts about lowering my cholesterol? You eat terribly, so what do you know?</t>
  </si>
  <si>
    <t>ad hominem: an attack against the person making the argument, rather than the argument itself</t>
  </si>
  <si>
    <t>Which logical fallacy is used in the text?
We need to raise taxes to improve our public schools. If we don't raise taxes, we are condemning our schools to failure.</t>
  </si>
  <si>
    <t>Which logical fallacy is used in the text?
How do I know that Lacey is the most intelligent person in our geometry class? I know because she's so smart.</t>
  </si>
  <si>
    <t>ad hominem: a personal attack against one's opponent</t>
  </si>
  <si>
    <t>Which logical fallacy is used in the text?
Tim, the company you work for just filed for bankruptcy! How can I trust you with our money?</t>
  </si>
  <si>
    <t>Which logical fallacy is used in the text?
Dillon, the company you work for just filed for bankruptcy! How can I trust you with our money?</t>
  </si>
  <si>
    <t>Which logical fallacy is used in the text?
Sofia wants to play a guitar solo on our next recording. Her father is a horrible musician, though, so I doubt that Sofia's any good either.</t>
  </si>
  <si>
    <t>Which of the following contains a vague pronoun reference?</t>
  </si>
  <si>
    <t>Steven's brother Jim wondered whether he ran fast enough to qualify for the Boston Marathon.</t>
  </si>
  <si>
    <t>Steven's brother Jim wondered whether Steven ran fast enough to qualify for the Boston Marathon.</t>
  </si>
  <si>
    <t>Pronouns</t>
  </si>
  <si>
    <t>Which logical fallacy is used in the text?
The school requires us to be on time. If you can't even obey this rule, then what's to stop you from doing something worse, like stealing?</t>
  </si>
  <si>
    <t>slippery slope fallacy: the false assumption that a small first step will lead to extreme consequences</t>
  </si>
  <si>
    <t>Which logical fallacy is used in the text?
Right after Raymond moved into the apartment, our washing machine broke. He'd better tell us how he broke it.</t>
  </si>
  <si>
    <t>Complete the sentence so that it uses personification.
The ancient car () whenever someone tries to use it.</t>
  </si>
  <si>
    <t>throws a fit</t>
  </si>
  <si>
    <t>produces thick smoke</t>
  </si>
  <si>
    <t>Which logical fallacy is used in the text?
The museum's new gemstones and precious minerals exhibit needs more security guards. If you don't agree, then you must be planning to steal a piece of the exhibit.</t>
  </si>
  <si>
    <t>Which logical fallacy is used in the text?
When Carson arrived at Heathrow Airport, a British man helped him retrieve his luggage from baggage claim. British people are all so nice!</t>
  </si>
  <si>
    <t>Which logical fallacy is used in the text?
How could I possibly have time to wash the dishes when so much carbon dioxide is being spewed into the atmosphere on a daily basis?</t>
  </si>
  <si>
    <t>Is there a sentence fragment?
On November 3, 1957, the Soviet Union sent the first animal into space—a dog named Laika. Which had been found as a stray living on the streets of Moscow.</t>
  </si>
  <si>
    <t>Complete the sentence so that it uses personification.
Tiny wildflowers () poked through the cracks in the pavement.</t>
  </si>
  <si>
    <t>slowly</t>
  </si>
  <si>
    <t>shyly</t>
  </si>
  <si>
    <t>Which logical fallacy is used in the text?
Some people claim that William Shakespeare could have learned to write plays without formal schooling. I disagree. No one is born writing plays like that.</t>
  </si>
  <si>
    <t>straw man: a misrepresentation of an opponent's position that makes it easier to argue against</t>
  </si>
  <si>
    <t>Is there a sentence fragment?
When it comes to seafood, Americans aren't always eating what they think they are. According to an FDA report based on DNA analysis of fish that are frequently misidentified.</t>
  </si>
  <si>
    <t>Which logical fallacy is used in the text?
Senator King announced today that she plans to cut funding to early childhood education programs. The last thing we need is a government official who hates children!</t>
  </si>
  <si>
    <t>Which logical fallacy is used in the text?
If the government is allowed to start blocking websites, then soon they'll start banning books, and all we'll have to read is propaganda.</t>
  </si>
  <si>
    <t>Which logical fallacy is used in the text?
How do I know that Edna is the most intelligent person in our geometry class? I know because she's so smart.</t>
  </si>
  <si>
    <t>Complete the sentence so that it uses personification.
The tree branch () under the weight of all the children.</t>
  </si>
  <si>
    <t>broke</t>
  </si>
  <si>
    <t>groaned</t>
  </si>
  <si>
    <t>Which logical fallacy is used in the text?
The number of off-leash dogs I've seen in Silvergrove is completely unacceptable. Let's make our streets safe again by addressing this dog problem, before our city becomes a haven for criminals.</t>
  </si>
  <si>
    <t>Which logical fallacy is used in the text?
Don't try to tell me that you only watch educational programming, Marie! I know for a fact that your sister only watches reality television.</t>
  </si>
  <si>
    <t>hasty generalization: a very broad claim based on very little evidence</t>
  </si>
  <si>
    <t>Complete the sentence so that it uses personification.
Fine rays of sunlight () through the tangle of leaves overhead.</t>
  </si>
  <si>
    <t>appeared</t>
  </si>
  <si>
    <t>peered</t>
  </si>
  <si>
    <t>Is this a run-on sentence?
In the 1970s, Asian carp were imported to clean ponds on aquaculture farms in the South; they are believed to have escaped and spread, negatively affecting fish populations as far north as the Great Lakes.</t>
  </si>
  <si>
    <t>Is this a sentence fragment?
In the early 1800s, yellow fever, a viral disease spread by mosquitoes, not by unsanitary conditions as was believed at the time.</t>
  </si>
  <si>
    <t>Which logical fallacy is used in the text?
Michael's definitely voting for the Conservative Party in the next election because he said there was no way he was voting for the Labour Party.</t>
  </si>
  <si>
    <t>Which logical fallacy is used in the text?
Norma wants to play a guitar solo on our next recording. Her father is a horrible musician, though, so I doubt that Norma's any good either.</t>
  </si>
  <si>
    <t>Is this a sentence fragment?
Derailed by miscommunication and a lack of funding, Evan and Jon's new business venture.</t>
  </si>
  <si>
    <t>Which logical fallacy is used in the text?
If Mom didn't turn off the air conditioner, then clearly she must be too hot.</t>
  </si>
  <si>
    <t>Which logical fallacy is used in the text?
Mr. Livingston argues that we need to do more to prevent workplace injuries and fatalities. I doubt that someone so socially awkward would know a thing about office safety.</t>
  </si>
  <si>
    <t>Which logical fallacy is used in the text?
That teenager just ran a stop sign! That settles it: teenagers are bad drivers.</t>
  </si>
  <si>
    <t>Which logical fallacy is used in the text?
Nuclear weapons are a threat to the stability and safety of the world. Like nuclear weapons, nuclear power plants rely on fission. Therefore, nuclear power plants are also a threat to the stability and safety of the world.</t>
  </si>
  <si>
    <t>Which logical fallacy is used in the text?
In this election, we've seen the highest voter turnout ever recorded. If you have any doubts about Brad Lloyd's qualifications, just look at how many people have come out to vote for him.</t>
  </si>
  <si>
    <t>Complete the sentence so that it uses personification.
At night, when the machines were () the factory seemed to be an entirely different place.</t>
  </si>
  <si>
    <t>off</t>
  </si>
  <si>
    <t>asleep</t>
  </si>
  <si>
    <t>Which logical fallacy is used in the text?
I've heard that fast food can lead to health problems, but I don't believe it. My grandpa ate fast food every day of his adult life, and he lived to be ninety-one.</t>
  </si>
  <si>
    <t>Read the following excerpt from a student essay. How can the writer best improve his or her narrative voice?
During our last game, our pitcher Andy suddenly grabbed his wrist after throwing a fastball. Coach Becker asked him if he was OK, and Andy said that it hurt. None of us knew what was wrong with him and he was whisked off to the doctor, who ultimately diagnosed a forearm strain and wrist tendinitis. After three weeks of rehabilitation, Andy finally returned. Coach Becker said he was glad Andy was back, and Andy said he was happy and relieved.</t>
  </si>
  <si>
    <t>by removing biased language</t>
  </si>
  <si>
    <t>by adding dialogue</t>
  </si>
  <si>
    <t>by using active voice</t>
  </si>
  <si>
    <t>Which logical fallacy is used in the text?
Don't ever get a ride from Ava. Her brother has been driving for only six months, and he's already gotten three speeding tickets.</t>
  </si>
  <si>
    <t>Complete the sentence so that it uses personification.
Maura finally found her phone () under the bed.</t>
  </si>
  <si>
    <t>ringing</t>
  </si>
  <si>
    <t>hiding</t>
  </si>
  <si>
    <t>Complete the sentence so that it uses personification.
In the middle of the grueling hike, I encountered a bubbling stream that () me to stop for a drink.</t>
  </si>
  <si>
    <t>enabled</t>
  </si>
  <si>
    <t>invited</t>
  </si>
  <si>
    <t>Which logical fallacy is used in the text?
I won't even bother to respond to Isaiah's comment on my op-ed. His profile picture is a duck wearing a top hat—he's clearly incapable of thoughtful debate.</t>
  </si>
  <si>
    <t>Which logical fallacy is used in the text?
Did you really vote for Porter as class treasurer? Didn't you hear that his uncle was imprisoned for embezzling $1.5 million?</t>
  </si>
  <si>
    <t>Which logical fallacy is used in the text?
Animals don't shampoo their fur, so it can't be good for you to shampoo your hair.</t>
  </si>
  <si>
    <t>Which logical fallacy is used in the text?
In this election, we've seen the highest voter turnout ever recorded. If you have any doubts about Tommy Lynch's qualifications, just look at how many people have come out to vote for him.</t>
  </si>
  <si>
    <t>Which logical fallacy is used in the text?
President Ballard is an effective communicator, because he has a natural talent for speaking with people.</t>
  </si>
  <si>
    <t>Which logical fallacy is used in the text?
I don't trust Professor Chang's findings. Another researcher at her university was caught falsifying data. So, it's likely Professor Chang has, too.</t>
  </si>
  <si>
    <t>Complete the sentence so that it uses personification.
The scenery () the art students, who admired it in appreciative silence.</t>
  </si>
  <si>
    <t>was inspiring to</t>
  </si>
  <si>
    <t>spoke to</t>
  </si>
  <si>
    <t>Which logical fallacy is used in the text?
The school board voted today to adopt a program to teach teens about the dangers of drugs and alcohol. They will not be satisfied until they control every aspect of students' lives.</t>
  </si>
  <si>
    <t>Is there a sentence fragment?
During the Precambrian period, most of Earth's life forms lived in oceans. Meanwhile, land masses were mostly devoid of life.</t>
  </si>
  <si>
    <t>Which text uses the word literally in its traditional sense?</t>
  </si>
  <si>
    <t>Cara adores the classic Renaissance style of the Rialto Bridge in Venice. She was surprised to learn that the bridge remains functional even though it is literally a million years old.</t>
  </si>
  <si>
    <t>Cara adores the classic Renaissance style of the Rialto Bridge in Venice. She was surprised to learn that the bridge remains functional even though it is literally hundreds of years old.</t>
  </si>
  <si>
    <t>Word usage and nuance</t>
  </si>
  <si>
    <t>Which logical fallacy is used in the text?
Senator Bowen announced today that she plans to cut funding to early childhood education programs. The last thing we need is a government official who hates children!</t>
  </si>
  <si>
    <t>Complete the sentence so that it uses personification.
The giant boulder () budge, no matter how hard we pushed.</t>
  </si>
  <si>
    <t>would not</t>
  </si>
  <si>
    <t>refused to</t>
  </si>
  <si>
    <t>Which logical fallacy is used in the text?
If you don't do tonight's homework, it'll become a habit, and eventually you'll end up at a dead-end job.</t>
  </si>
  <si>
    <t>Which online professional profile is more formal?</t>
  </si>
  <si>
    <t>Resourceful leader with exceptional brand and product development skills</t>
  </si>
  <si>
    <t>Go-getter who will blow you away with new brand and product ideas</t>
  </si>
  <si>
    <t>Audience, purpose, and tone</t>
  </si>
  <si>
    <t>Is this a run-on sentence?
Overcome with joy, Mrs. Cohen told her husband the exciting news about her promotion.</t>
  </si>
  <si>
    <t>Which logical fallacy is used in the text?
It's true that pasteurization kills harmful bacteria in milk. But pasteurization is a process that was invented by humans. Instead, we should drink milk raw, pure, and unchanged. It's better for us.</t>
  </si>
  <si>
    <t>Which logical fallacy is used in the text?
Mayor Kelley wants to create more bicycle lanes in Greenwood. However, many citizens of Greenwood live far from work. It would not be realistic to force us to give up our cars and bike everywhere.</t>
  </si>
  <si>
    <t>Which logical fallacy is used in the text?
Last year, the city of Lanberry allocated more money to public parks. This year, however, littering increased, so the increase in park funding must have been responsible.</t>
  </si>
  <si>
    <t>Which logical fallacy is used in the text?
You may be impressed by Senator Holland's work with low-income communities, but the fact remains that he graduated from an elite university. He couldn't possibly empathize with low-income constituents.</t>
  </si>
  <si>
    <t>Read the following text from a student essay. How can the writer best improve his or her grammar and mechanics?
When I'm asked to name my favorite teacher, I immediately think of Mr. Sweeney. In fifth grade, Mr. Sweeney taught us all about architecture he had the class start by learning to measure things very accurately. We studied environmentally friendly building methods, and we designed and built our own homes of the future. Mr. Sweeney was always fun and interesting, he believed that we could do more than we thought we could do. He helped me break boundaries in my life, he was a positive influence on me and will always be one of the most inspirational people in my life.</t>
  </si>
  <si>
    <t>by using correct verb tenses</t>
  </si>
  <si>
    <t>by fixing run-on sentences</t>
  </si>
  <si>
    <t>Which logical fallacy is used in the text?
If you have any doubts that Nick Hardin is the ideal candidate, just look at how many people have come out to vote for him.</t>
  </si>
  <si>
    <t>Which logical fallacy is used in the text?
I don't trust Professor Silva's findings. Another researcher at her university was caught falsifying data. So, it's likely Professor Silva has, too.</t>
  </si>
  <si>
    <t>Is this a run-on sentence?
Located just south of Dover, Tristan's Restaurant offers an eclectic menu in a scenic country setting.</t>
  </si>
  <si>
    <t>Which logical fallacy is used in the text?
Edna never lies. She told me herself, so it must be true.</t>
  </si>
  <si>
    <t>Complete the sentence so that it uses personification.
The wind () dispersed the leaves that Zack had spent so long raking.</t>
  </si>
  <si>
    <t>completely</t>
  </si>
  <si>
    <t>carelessly</t>
  </si>
  <si>
    <t>Which logical fallacy is used in the text?
The thing that makes Santiago stand out as a remarkable cellist is that he's a marvelous musician who plays the cello splendidly.</t>
  </si>
  <si>
    <t>Is this a sentence fragment?
Whereas the Spirit and Opportunity space rovers were solar powered, the Mars rover known as Curiosity is nuclear powered.</t>
  </si>
  <si>
    <t>Which memo to a manager is more formal?</t>
  </si>
  <si>
    <t>Please find attached my quarterly report.</t>
  </si>
  <si>
    <t>I've attached that report that I do every quarter.</t>
  </si>
  <si>
    <t>Complete the sentence so that it uses personification.
"I can't believe I tripped," Darrell remarked. "The curb must have ()".</t>
  </si>
  <si>
    <t>jumped out in front of me</t>
  </si>
  <si>
    <t>had an uneven surface</t>
  </si>
  <si>
    <t>Which logical fallacy is used in the text?
Mr. Silva argues that we need to do more to prevent workplace injuries and fatalities. I doubt that someone so socially awkward would know a thing about office safety.</t>
  </si>
  <si>
    <t>Which logical fallacy is used in the text?
All of my friends are coming to my birthday party. If Tisha doesn't, she might as well tell me that she doesn't like me.</t>
  </si>
  <si>
    <t>Read the following excerpt from a student essay. How can the writer best improve his or her word choice?
Just about every channel on television today offers some kind of reality TV show. These reality TV shows can often be entertaining and addictive to watch, but they are hardly ever really showing "reality." Participants on reality TV shows often follow a script, and the reality TV shows are often based around artificial scenarios that create conflict. In addition, when people are being filmed, they often act differently from the way they would if they weren't being observed.</t>
  </si>
  <si>
    <t>by fixing misused words</t>
  </si>
  <si>
    <t>by replacing vague language</t>
  </si>
  <si>
    <t>Complete the sentence so that it uses personification.
Over millions of years, the glacier () the rock to yield, and a canyon was formed.</t>
  </si>
  <si>
    <t>persuaded</t>
  </si>
  <si>
    <t>caused</t>
  </si>
  <si>
    <t>Is this a run-on sentence?
The honey mushroom, a fungus spreading over more than two thousand acres across eastern Oregon's Malheur National Forest, is thought to be the largest living organism on Earth.</t>
  </si>
  <si>
    <t>Which logical fallacy is used in the text?
I used to love this TV show, but then I found out that Philip likes it, too. So I changed my opinion—if someone like Philip likes a show, it can't be as good as I thought!</t>
  </si>
  <si>
    <t>Which logical fallacy is used in the text?
Mrs. Hatfield, you point out that childhood obesity rates have skyrocketed, but are you aware that rainforests provide critical habitats for some of the world's rarest plants and animals?</t>
  </si>
  <si>
    <t>Which logical fallacy is used in the text?
On my walk to work this morning, a woman on her bike nearly ran me off the sidewalk. I hadn't realized that cyclists were so aggressive and rude!</t>
  </si>
  <si>
    <t>Complete the sentence so that it uses personification.
Despite centuries of decay, the ancient structure still stands tall and ().</t>
  </si>
  <si>
    <t>proud</t>
  </si>
  <si>
    <t>straight</t>
  </si>
  <si>
    <t>Which logical fallacy is used in the text?
Three key pieces of evidence prove that my client is innocent. First, she has not done anything wrong. Second, she is not guilty. And third, she is free from all criminal behaviors, dispositions, or inclinations.</t>
  </si>
  <si>
    <t>Which logical fallacy is used in the text?
Mr. Goodman argues that we need to do more to prevent workplace injuries and fatalities. I doubt that someone so socially awkward would know a thing about office safety.</t>
  </si>
  <si>
    <t>Which logical fallacy is used in the text?
Mr. Wells argues that we need to do more to prevent workplace injuries and fatalities. I doubt that someone so socially awkward would know a thing about office safety.</t>
  </si>
  <si>
    <t>Read the following text from a student essay. How can the writer best improve his or her ideas and development?
The Servicemen's Readjustment Act, also known as the G.I. Bill, gave veterans money to pay college costs and buy books and supplies. Ex-servicemen were also eligible to receive low-interest home loans so that they could afford to buy their own homes, as well as commercial loans to set up their own businesses. One of the more controversial aspects of the bill was the provision of unemployment benefits to the veterans who were unable to find jobs.</t>
  </si>
  <si>
    <t>by stating the main idea clearly</t>
  </si>
  <si>
    <t>by removing a second main idea</t>
  </si>
  <si>
    <t>Counts</t>
  </si>
  <si>
    <t>Total</t>
  </si>
  <si>
    <t>All</t>
  </si>
  <si>
    <t>Number of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</si>
</sst>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xf>
    <xf numFmtId="0" fontId="0" fillId="0" borderId="0" xfId="0" applyAlignment="1">
      <alignment wrapText="1"/>
    </xf>
    <xf numFmtId="0" fontId="0" fillId="0" borderId="0" xfId="0" applyAlignment="1">
      <alignment horizontal="left" vertical="center"/>
    </xf>
    <xf numFmtId="0" fontId="1" fillId="0" borderId="0" xfId="0" applyFont="1" applyAlignment="1">
      <alignment horizontal="center" vertical="center"/>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771A536-758F-4D3C-83E8-E8CCF039C3AB}" autoFormatId="16" applyNumberFormats="0" applyBorderFormats="0" applyFontFormats="0" applyPatternFormats="0" applyAlignmentFormats="0" applyWidthHeightFormats="0">
  <queryTableRefresh nextId="15" unboundColumnsRight="1">
    <queryTableFields count="14">
      <queryTableField id="1" name="Question" tableColumnId="1"/>
      <queryTableField id="2" name="A" tableColumnId="2"/>
      <queryTableField id="3" name="B" tableColumnId="3"/>
      <queryTableField id="4" name="C" tableColumnId="4"/>
      <queryTableField id="5" name="D" tableColumnId="5"/>
      <queryTableField id="6" name="Correct Option" tableColumnId="6"/>
      <queryTableField id="7" name="Subject" tableColumnId="7"/>
      <queryTableField id="8" name="Topic" tableColumnId="8"/>
      <queryTableField id="9" name="Category" tableColumnId="9"/>
      <queryTableField id="10" name="GPT-3.5" tableColumnId="10"/>
      <queryTableField id="11" name="GPT-4" tableColumnId="11"/>
      <queryTableField id="12" name="Eval GPT-3.5" tableColumnId="12"/>
      <queryTableField id="13" name="Eval GPT-4" tableColumnId="13"/>
      <queryTableField id="14" dataBound="0"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C03D36-B3A2-4073-A685-C8C87464A085}" name="SocLang_final" displayName="SocLang_final" ref="A1:N631" tableType="queryTable" totalsRowShown="0">
  <autoFilter ref="A1:N631" xr:uid="{58C03D36-B3A2-4073-A685-C8C87464A085}"/>
  <tableColumns count="14">
    <tableColumn id="1" xr3:uid="{B91AEC3D-6280-43BB-9D9D-27F909ECC712}" uniqueName="1" name="Question" queryTableFieldId="1" dataDxfId="11"/>
    <tableColumn id="2" xr3:uid="{2C19684D-EFE3-4AAB-945E-C43B4A526EB2}" uniqueName="2" name="A" queryTableFieldId="2" dataDxfId="10"/>
    <tableColumn id="3" xr3:uid="{B56299E5-C05D-4430-9F5C-F002FA2361F4}" uniqueName="3" name="B" queryTableFieldId="3" dataDxfId="9"/>
    <tableColumn id="4" xr3:uid="{E5164883-ED1B-4056-8F06-F6CDF4158756}" uniqueName="4" name="C" queryTableFieldId="4" dataDxfId="8"/>
    <tableColumn id="5" xr3:uid="{3CA715E5-69D1-4F43-A5CF-60BF4E62A698}" uniqueName="5" name="D" queryTableFieldId="5" dataDxfId="7"/>
    <tableColumn id="6" xr3:uid="{39AC4BAC-6E26-4776-BCBB-BE3AAE212037}" uniqueName="6" name="Correct Option" queryTableFieldId="6" dataDxfId="6"/>
    <tableColumn id="7" xr3:uid="{A9B47C87-8471-47DF-92F1-FB4DBCCDACF0}" uniqueName="7" name="Subject" queryTableFieldId="7" dataDxfId="5"/>
    <tableColumn id="8" xr3:uid="{04B0BDAB-2439-4832-8D49-6F23EA2B7E98}" uniqueName="8" name="Topic" queryTableFieldId="8" dataDxfId="4"/>
    <tableColumn id="9" xr3:uid="{0C2A8928-2474-49E7-B29A-800663C6613C}" uniqueName="9" name="Category" queryTableFieldId="9" dataDxfId="3"/>
    <tableColumn id="10" xr3:uid="{92B4222E-EDBB-4F8D-AAD0-AEB2DCD81DCF}" uniqueName="10" name="GPT-3.5" queryTableFieldId="10" dataDxfId="2"/>
    <tableColumn id="11" xr3:uid="{3D9D8188-D180-41FE-9336-8D36CCA9D7CD}" uniqueName="11" name="GPT-4" queryTableFieldId="11" dataDxfId="1"/>
    <tableColumn id="12" xr3:uid="{0C7096C3-F152-43FB-868F-A7CE7F641F68}" uniqueName="12" name="Eval GPT-3.5" queryTableFieldId="12"/>
    <tableColumn id="13" xr3:uid="{5F4A300E-297C-4939-9AC3-CD7041687AAB}" uniqueName="13" name="Eval GPT-4" queryTableFieldId="13"/>
    <tableColumn id="14" xr3:uid="{62E253E9-4FB0-4FE8-98F2-F53D1CE561AD}" uniqueName="14" name="Number of Words" queryTableFieldId="14" dataDxfId="0">
      <calculatedColumnFormula>COUNTA(_xlfn.TEXTSPLIT(TRIM(SocLang_final[[#This Row],[Question]]),"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316E-F19C-4A09-9DC7-3654B297AFFE}">
  <dimension ref="A1:N631"/>
  <sheetViews>
    <sheetView tabSelected="1" topLeftCell="E615" workbookViewId="0">
      <selection activeCell="F622" sqref="F622"/>
    </sheetView>
  </sheetViews>
  <sheetFormatPr defaultRowHeight="14.5" x14ac:dyDescent="0.35"/>
  <cols>
    <col min="1" max="1" width="255.6328125" bestFit="1" customWidth="1"/>
    <col min="2" max="4" width="80.7265625" bestFit="1" customWidth="1"/>
    <col min="5" max="5" width="17" bestFit="1" customWidth="1"/>
    <col min="6" max="7" width="15.36328125" bestFit="1" customWidth="1"/>
    <col min="8" max="8" width="16.7265625" bestFit="1" customWidth="1"/>
    <col min="9" max="9" width="31.453125" bestFit="1" customWidth="1"/>
    <col min="10" max="10" width="9.54296875" bestFit="1" customWidth="1"/>
    <col min="11" max="11" width="8" bestFit="1" customWidth="1"/>
    <col min="12" max="12" width="13.36328125" bestFit="1" customWidth="1"/>
    <col min="13" max="13" width="11.81640625" bestFit="1" customWidth="1"/>
    <col min="14" max="14" width="17.08984375" bestFit="1" customWidth="1"/>
  </cols>
  <sheetData>
    <row r="1" spans="1:14" x14ac:dyDescent="0.35">
      <c r="A1" t="s">
        <v>0</v>
      </c>
      <c r="B1" t="s">
        <v>1</v>
      </c>
      <c r="C1" t="s">
        <v>2</v>
      </c>
      <c r="D1" t="s">
        <v>3</v>
      </c>
      <c r="E1" t="s">
        <v>4</v>
      </c>
      <c r="F1" t="s">
        <v>5</v>
      </c>
      <c r="G1" t="s">
        <v>6</v>
      </c>
      <c r="H1" t="s">
        <v>7</v>
      </c>
      <c r="I1" t="s">
        <v>8</v>
      </c>
      <c r="J1" t="s">
        <v>9</v>
      </c>
      <c r="K1" t="s">
        <v>10</v>
      </c>
      <c r="L1" t="s">
        <v>11</v>
      </c>
      <c r="M1" t="s">
        <v>12</v>
      </c>
      <c r="N1" s="3" t="s">
        <v>1026</v>
      </c>
    </row>
    <row r="2" spans="1:14" x14ac:dyDescent="0.35">
      <c r="A2" t="s">
        <v>13</v>
      </c>
      <c r="B2" t="s">
        <v>14</v>
      </c>
      <c r="C2" t="s">
        <v>15</v>
      </c>
      <c r="D2" t="s">
        <v>16</v>
      </c>
      <c r="E2" t="s">
        <v>16</v>
      </c>
      <c r="F2" t="s">
        <v>2</v>
      </c>
      <c r="G2" t="s">
        <v>17</v>
      </c>
      <c r="H2" t="s">
        <v>18</v>
      </c>
      <c r="I2" t="s">
        <v>19</v>
      </c>
      <c r="J2" t="s">
        <v>2</v>
      </c>
      <c r="K2" t="s">
        <v>2</v>
      </c>
      <c r="L2">
        <v>1</v>
      </c>
      <c r="M2">
        <v>1</v>
      </c>
      <c r="N2">
        <f>COUNTA(_xlfn.TEXTSPLIT(TRIM(SocLang_final[[#This Row],[Question]])," "))</f>
        <v>14</v>
      </c>
    </row>
    <row r="3" spans="1:14" x14ac:dyDescent="0.35">
      <c r="A3" t="s">
        <v>20</v>
      </c>
      <c r="B3" t="s">
        <v>21</v>
      </c>
      <c r="C3" t="s">
        <v>22</v>
      </c>
      <c r="D3" t="s">
        <v>16</v>
      </c>
      <c r="E3" t="s">
        <v>16</v>
      </c>
      <c r="F3" t="s">
        <v>1</v>
      </c>
      <c r="G3" t="s">
        <v>17</v>
      </c>
      <c r="H3" t="s">
        <v>18</v>
      </c>
      <c r="I3" t="s">
        <v>23</v>
      </c>
      <c r="J3" t="s">
        <v>1</v>
      </c>
      <c r="K3" t="s">
        <v>1</v>
      </c>
      <c r="L3">
        <v>1</v>
      </c>
      <c r="M3">
        <v>1</v>
      </c>
      <c r="N3">
        <f>COUNTA(_xlfn.TEXTSPLIT(TRIM(SocLang_final[[#This Row],[Question]])," "))</f>
        <v>40</v>
      </c>
    </row>
    <row r="4" spans="1:14" x14ac:dyDescent="0.35">
      <c r="A4" t="s">
        <v>24</v>
      </c>
      <c r="B4" t="s">
        <v>25</v>
      </c>
      <c r="C4" t="s">
        <v>26</v>
      </c>
      <c r="D4" t="s">
        <v>16</v>
      </c>
      <c r="E4" t="s">
        <v>16</v>
      </c>
      <c r="F4" t="s">
        <v>1</v>
      </c>
      <c r="G4" t="s">
        <v>17</v>
      </c>
      <c r="H4" t="s">
        <v>18</v>
      </c>
      <c r="I4" t="s">
        <v>19</v>
      </c>
      <c r="J4" t="s">
        <v>1</v>
      </c>
      <c r="K4" t="s">
        <v>1</v>
      </c>
      <c r="L4">
        <v>1</v>
      </c>
      <c r="M4">
        <v>1</v>
      </c>
      <c r="N4">
        <f>COUNTA(_xlfn.TEXTSPLIT(TRIM(SocLang_final[[#This Row],[Question]])," "))</f>
        <v>16</v>
      </c>
    </row>
    <row r="5" spans="1:14" x14ac:dyDescent="0.35">
      <c r="A5" t="s">
        <v>27</v>
      </c>
      <c r="B5" t="s">
        <v>28</v>
      </c>
      <c r="C5" t="s">
        <v>29</v>
      </c>
      <c r="D5" t="s">
        <v>16</v>
      </c>
      <c r="E5" t="s">
        <v>16</v>
      </c>
      <c r="F5" t="s">
        <v>2</v>
      </c>
      <c r="G5" t="s">
        <v>17</v>
      </c>
      <c r="H5" t="s">
        <v>18</v>
      </c>
      <c r="I5" t="s">
        <v>19</v>
      </c>
      <c r="J5" t="s">
        <v>2</v>
      </c>
      <c r="K5" t="s">
        <v>2</v>
      </c>
      <c r="L5">
        <v>1</v>
      </c>
      <c r="M5">
        <v>1</v>
      </c>
      <c r="N5">
        <f>COUNTA(_xlfn.TEXTSPLIT(TRIM(SocLang_final[[#This Row],[Question]])," "))</f>
        <v>14</v>
      </c>
    </row>
    <row r="6" spans="1:14" x14ac:dyDescent="0.35">
      <c r="A6" t="s">
        <v>30</v>
      </c>
      <c r="B6" t="s">
        <v>31</v>
      </c>
      <c r="C6" t="s">
        <v>32</v>
      </c>
      <c r="D6" t="s">
        <v>16</v>
      </c>
      <c r="E6" t="s">
        <v>16</v>
      </c>
      <c r="F6" t="s">
        <v>1</v>
      </c>
      <c r="G6" t="s">
        <v>17</v>
      </c>
      <c r="H6" t="s">
        <v>18</v>
      </c>
      <c r="I6" t="s">
        <v>19</v>
      </c>
      <c r="J6" t="s">
        <v>1</v>
      </c>
      <c r="K6" t="s">
        <v>1</v>
      </c>
      <c r="L6">
        <v>1</v>
      </c>
      <c r="M6">
        <v>1</v>
      </c>
      <c r="N6">
        <f>COUNTA(_xlfn.TEXTSPLIT(TRIM(SocLang_final[[#This Row],[Question]])," "))</f>
        <v>14</v>
      </c>
    </row>
    <row r="7" spans="1:14" x14ac:dyDescent="0.35">
      <c r="A7" t="s">
        <v>33</v>
      </c>
      <c r="B7" t="s">
        <v>34</v>
      </c>
      <c r="C7" t="s">
        <v>35</v>
      </c>
      <c r="D7" t="s">
        <v>16</v>
      </c>
      <c r="E7" t="s">
        <v>16</v>
      </c>
      <c r="F7" t="s">
        <v>1</v>
      </c>
      <c r="G7" t="s">
        <v>17</v>
      </c>
      <c r="H7" t="s">
        <v>18</v>
      </c>
      <c r="I7" t="s">
        <v>19</v>
      </c>
      <c r="J7" t="s">
        <v>2</v>
      </c>
      <c r="K7" t="s">
        <v>1</v>
      </c>
      <c r="L7">
        <v>0</v>
      </c>
      <c r="M7">
        <v>1</v>
      </c>
      <c r="N7">
        <f>COUNTA(_xlfn.TEXTSPLIT(TRIM(SocLang_final[[#This Row],[Question]])," "))</f>
        <v>15</v>
      </c>
    </row>
    <row r="8" spans="1:14" x14ac:dyDescent="0.35">
      <c r="A8" t="s">
        <v>36</v>
      </c>
      <c r="B8" t="s">
        <v>37</v>
      </c>
      <c r="C8" t="s">
        <v>38</v>
      </c>
      <c r="D8" t="s">
        <v>16</v>
      </c>
      <c r="E8" t="s">
        <v>16</v>
      </c>
      <c r="F8" t="s">
        <v>1</v>
      </c>
      <c r="G8" t="s">
        <v>17</v>
      </c>
      <c r="H8" t="s">
        <v>18</v>
      </c>
      <c r="I8" t="s">
        <v>23</v>
      </c>
      <c r="J8" t="s">
        <v>1</v>
      </c>
      <c r="K8" t="s">
        <v>1</v>
      </c>
      <c r="L8">
        <v>1</v>
      </c>
      <c r="M8">
        <v>1</v>
      </c>
      <c r="N8">
        <f>COUNTA(_xlfn.TEXTSPLIT(TRIM(SocLang_final[[#This Row],[Question]])," "))</f>
        <v>31</v>
      </c>
    </row>
    <row r="9" spans="1:14" x14ac:dyDescent="0.35">
      <c r="A9" t="s">
        <v>39</v>
      </c>
      <c r="B9" t="s">
        <v>22</v>
      </c>
      <c r="C9" t="s">
        <v>21</v>
      </c>
      <c r="D9" t="s">
        <v>16</v>
      </c>
      <c r="E9" t="s">
        <v>16</v>
      </c>
      <c r="F9" t="s">
        <v>2</v>
      </c>
      <c r="G9" t="s">
        <v>17</v>
      </c>
      <c r="H9" t="s">
        <v>18</v>
      </c>
      <c r="I9" t="s">
        <v>23</v>
      </c>
      <c r="J9" t="s">
        <v>2</v>
      </c>
      <c r="K9" t="s">
        <v>2</v>
      </c>
      <c r="L9">
        <v>1</v>
      </c>
      <c r="M9">
        <v>1</v>
      </c>
      <c r="N9">
        <f>COUNTA(_xlfn.TEXTSPLIT(TRIM(SocLang_final[[#This Row],[Question]])," "))</f>
        <v>40</v>
      </c>
    </row>
    <row r="10" spans="1:14" x14ac:dyDescent="0.35">
      <c r="A10" t="s">
        <v>40</v>
      </c>
      <c r="B10" t="s">
        <v>41</v>
      </c>
      <c r="C10" t="s">
        <v>42</v>
      </c>
      <c r="D10" t="s">
        <v>16</v>
      </c>
      <c r="E10" t="s">
        <v>16</v>
      </c>
      <c r="F10" t="s">
        <v>2</v>
      </c>
      <c r="G10" t="s">
        <v>17</v>
      </c>
      <c r="H10" t="s">
        <v>18</v>
      </c>
      <c r="I10" t="s">
        <v>23</v>
      </c>
      <c r="J10" t="s">
        <v>2</v>
      </c>
      <c r="K10" t="s">
        <v>1</v>
      </c>
      <c r="L10">
        <v>1</v>
      </c>
      <c r="M10">
        <v>0</v>
      </c>
      <c r="N10">
        <f>COUNTA(_xlfn.TEXTSPLIT(TRIM(SocLang_final[[#This Row],[Question]])," "))</f>
        <v>9</v>
      </c>
    </row>
    <row r="11" spans="1:14" x14ac:dyDescent="0.35">
      <c r="A11" t="s">
        <v>43</v>
      </c>
      <c r="B11" t="s">
        <v>44</v>
      </c>
      <c r="C11" t="s">
        <v>45</v>
      </c>
      <c r="D11" t="s">
        <v>16</v>
      </c>
      <c r="E11" t="s">
        <v>16</v>
      </c>
      <c r="F11" t="s">
        <v>1</v>
      </c>
      <c r="G11" t="s">
        <v>17</v>
      </c>
      <c r="H11" t="s">
        <v>18</v>
      </c>
      <c r="I11" t="s">
        <v>19</v>
      </c>
      <c r="J11" t="s">
        <v>1</v>
      </c>
      <c r="K11" t="s">
        <v>1</v>
      </c>
      <c r="L11">
        <v>1</v>
      </c>
      <c r="M11">
        <v>1</v>
      </c>
      <c r="N11">
        <f>COUNTA(_xlfn.TEXTSPLIT(TRIM(SocLang_final[[#This Row],[Question]])," "))</f>
        <v>15</v>
      </c>
    </row>
    <row r="12" spans="1:14" x14ac:dyDescent="0.35">
      <c r="A12" t="s">
        <v>46</v>
      </c>
      <c r="B12" t="s">
        <v>47</v>
      </c>
      <c r="C12" t="s">
        <v>48</v>
      </c>
      <c r="D12" t="s">
        <v>16</v>
      </c>
      <c r="E12" t="s">
        <v>16</v>
      </c>
      <c r="F12" t="s">
        <v>1</v>
      </c>
      <c r="G12" t="s">
        <v>17</v>
      </c>
      <c r="H12" t="s">
        <v>18</v>
      </c>
      <c r="I12" t="s">
        <v>19</v>
      </c>
      <c r="J12" t="s">
        <v>1</v>
      </c>
      <c r="K12" t="s">
        <v>1</v>
      </c>
      <c r="L12">
        <v>1</v>
      </c>
      <c r="M12">
        <v>1</v>
      </c>
      <c r="N12">
        <f>COUNTA(_xlfn.TEXTSPLIT(TRIM(SocLang_final[[#This Row],[Question]])," "))</f>
        <v>15</v>
      </c>
    </row>
    <row r="13" spans="1:14" x14ac:dyDescent="0.35">
      <c r="A13" t="s">
        <v>49</v>
      </c>
      <c r="B13" t="s">
        <v>50</v>
      </c>
      <c r="C13" t="s">
        <v>51</v>
      </c>
      <c r="D13" t="s">
        <v>16</v>
      </c>
      <c r="E13" t="s">
        <v>16</v>
      </c>
      <c r="F13" t="s">
        <v>2</v>
      </c>
      <c r="G13" t="s">
        <v>17</v>
      </c>
      <c r="H13" t="s">
        <v>18</v>
      </c>
      <c r="I13" t="s">
        <v>19</v>
      </c>
      <c r="J13" t="s">
        <v>2</v>
      </c>
      <c r="K13" t="s">
        <v>2</v>
      </c>
      <c r="L13">
        <v>1</v>
      </c>
      <c r="M13">
        <v>1</v>
      </c>
      <c r="N13">
        <f>COUNTA(_xlfn.TEXTSPLIT(TRIM(SocLang_final[[#This Row],[Question]])," "))</f>
        <v>9</v>
      </c>
    </row>
    <row r="14" spans="1:14" x14ac:dyDescent="0.35">
      <c r="A14" t="s">
        <v>52</v>
      </c>
      <c r="B14" t="s">
        <v>53</v>
      </c>
      <c r="C14" t="s">
        <v>54</v>
      </c>
      <c r="D14" t="s">
        <v>16</v>
      </c>
      <c r="E14" t="s">
        <v>16</v>
      </c>
      <c r="F14" t="s">
        <v>2</v>
      </c>
      <c r="G14" t="s">
        <v>17</v>
      </c>
      <c r="H14" t="s">
        <v>18</v>
      </c>
      <c r="I14" t="s">
        <v>19</v>
      </c>
      <c r="J14" t="s">
        <v>2</v>
      </c>
      <c r="K14" t="s">
        <v>2</v>
      </c>
      <c r="L14">
        <v>1</v>
      </c>
      <c r="M14">
        <v>1</v>
      </c>
      <c r="N14">
        <f>COUNTA(_xlfn.TEXTSPLIT(TRIM(SocLang_final[[#This Row],[Question]])," "))</f>
        <v>16</v>
      </c>
    </row>
    <row r="15" spans="1:14" x14ac:dyDescent="0.35">
      <c r="A15" t="s">
        <v>55</v>
      </c>
      <c r="B15" t="s">
        <v>50</v>
      </c>
      <c r="C15" t="s">
        <v>51</v>
      </c>
      <c r="D15" t="s">
        <v>16</v>
      </c>
      <c r="E15" t="s">
        <v>16</v>
      </c>
      <c r="F15" t="s">
        <v>2</v>
      </c>
      <c r="G15" t="s">
        <v>17</v>
      </c>
      <c r="H15" t="s">
        <v>18</v>
      </c>
      <c r="I15" t="s">
        <v>18</v>
      </c>
      <c r="J15" t="s">
        <v>2</v>
      </c>
      <c r="K15" t="s">
        <v>2</v>
      </c>
      <c r="L15">
        <v>1</v>
      </c>
      <c r="M15">
        <v>1</v>
      </c>
      <c r="N15">
        <f>COUNTA(_xlfn.TEXTSPLIT(TRIM(SocLang_final[[#This Row],[Question]])," "))</f>
        <v>9</v>
      </c>
    </row>
    <row r="16" spans="1:14" x14ac:dyDescent="0.35">
      <c r="A16" t="s">
        <v>56</v>
      </c>
      <c r="B16" t="s">
        <v>57</v>
      </c>
      <c r="C16" t="s">
        <v>58</v>
      </c>
      <c r="D16" t="s">
        <v>16</v>
      </c>
      <c r="E16" t="s">
        <v>16</v>
      </c>
      <c r="F16" t="s">
        <v>2</v>
      </c>
      <c r="G16" t="s">
        <v>17</v>
      </c>
      <c r="H16" t="s">
        <v>18</v>
      </c>
      <c r="I16" t="s">
        <v>19</v>
      </c>
      <c r="J16" t="s">
        <v>2</v>
      </c>
      <c r="K16" t="s">
        <v>2</v>
      </c>
      <c r="L16">
        <v>1</v>
      </c>
      <c r="M16">
        <v>1</v>
      </c>
      <c r="N16">
        <f>COUNTA(_xlfn.TEXTSPLIT(TRIM(SocLang_final[[#This Row],[Question]])," "))</f>
        <v>14</v>
      </c>
    </row>
    <row r="17" spans="1:14" x14ac:dyDescent="0.35">
      <c r="A17" t="s">
        <v>59</v>
      </c>
      <c r="B17" t="s">
        <v>60</v>
      </c>
      <c r="C17" t="s">
        <v>61</v>
      </c>
      <c r="D17" t="s">
        <v>16</v>
      </c>
      <c r="E17" t="s">
        <v>16</v>
      </c>
      <c r="F17" t="s">
        <v>2</v>
      </c>
      <c r="G17" t="s">
        <v>17</v>
      </c>
      <c r="H17" t="s">
        <v>18</v>
      </c>
      <c r="I17" t="s">
        <v>19</v>
      </c>
      <c r="J17" t="s">
        <v>2</v>
      </c>
      <c r="K17" t="s">
        <v>2</v>
      </c>
      <c r="L17">
        <v>1</v>
      </c>
      <c r="M17">
        <v>1</v>
      </c>
      <c r="N17">
        <f>COUNTA(_xlfn.TEXTSPLIT(TRIM(SocLang_final[[#This Row],[Question]])," "))</f>
        <v>14</v>
      </c>
    </row>
    <row r="18" spans="1:14" x14ac:dyDescent="0.35">
      <c r="A18" t="s">
        <v>62</v>
      </c>
      <c r="B18" t="s">
        <v>63</v>
      </c>
      <c r="C18" t="s">
        <v>64</v>
      </c>
      <c r="D18" t="s">
        <v>16</v>
      </c>
      <c r="E18" t="s">
        <v>16</v>
      </c>
      <c r="F18" t="s">
        <v>1</v>
      </c>
      <c r="G18" t="s">
        <v>17</v>
      </c>
      <c r="H18" t="s">
        <v>18</v>
      </c>
      <c r="I18" t="s">
        <v>19</v>
      </c>
      <c r="J18" t="s">
        <v>1</v>
      </c>
      <c r="K18" t="s">
        <v>1</v>
      </c>
      <c r="L18">
        <v>1</v>
      </c>
      <c r="M18">
        <v>1</v>
      </c>
      <c r="N18">
        <f>COUNTA(_xlfn.TEXTSPLIT(TRIM(SocLang_final[[#This Row],[Question]])," "))</f>
        <v>14</v>
      </c>
    </row>
    <row r="19" spans="1:14" x14ac:dyDescent="0.35">
      <c r="A19" t="s">
        <v>65</v>
      </c>
      <c r="B19" t="s">
        <v>51</v>
      </c>
      <c r="C19" t="s">
        <v>50</v>
      </c>
      <c r="D19" t="s">
        <v>16</v>
      </c>
      <c r="E19" t="s">
        <v>16</v>
      </c>
      <c r="F19" t="s">
        <v>1</v>
      </c>
      <c r="G19" t="s">
        <v>17</v>
      </c>
      <c r="H19" t="s">
        <v>18</v>
      </c>
      <c r="I19" t="s">
        <v>18</v>
      </c>
      <c r="J19" t="s">
        <v>1</v>
      </c>
      <c r="K19" t="s">
        <v>1</v>
      </c>
      <c r="L19">
        <v>1</v>
      </c>
      <c r="M19">
        <v>1</v>
      </c>
      <c r="N19">
        <f>COUNTA(_xlfn.TEXTSPLIT(TRIM(SocLang_final[[#This Row],[Question]])," "))</f>
        <v>8</v>
      </c>
    </row>
    <row r="20" spans="1:14" x14ac:dyDescent="0.35">
      <c r="A20" t="s">
        <v>66</v>
      </c>
      <c r="B20" t="s">
        <v>67</v>
      </c>
      <c r="C20" t="s">
        <v>68</v>
      </c>
      <c r="D20" t="s">
        <v>16</v>
      </c>
      <c r="E20" t="s">
        <v>16</v>
      </c>
      <c r="F20" t="s">
        <v>2</v>
      </c>
      <c r="G20" t="s">
        <v>17</v>
      </c>
      <c r="H20" t="s">
        <v>18</v>
      </c>
      <c r="I20" t="s">
        <v>19</v>
      </c>
      <c r="J20" t="s">
        <v>2</v>
      </c>
      <c r="K20" t="s">
        <v>2</v>
      </c>
      <c r="L20">
        <v>1</v>
      </c>
      <c r="M20">
        <v>1</v>
      </c>
      <c r="N20">
        <f>COUNTA(_xlfn.TEXTSPLIT(TRIM(SocLang_final[[#This Row],[Question]])," "))</f>
        <v>13</v>
      </c>
    </row>
    <row r="21" spans="1:14" x14ac:dyDescent="0.35">
      <c r="A21" t="s">
        <v>69</v>
      </c>
      <c r="B21" t="s">
        <v>70</v>
      </c>
      <c r="C21" t="s">
        <v>71</v>
      </c>
      <c r="D21" t="s">
        <v>16</v>
      </c>
      <c r="E21" t="s">
        <v>16</v>
      </c>
      <c r="F21" t="s">
        <v>1</v>
      </c>
      <c r="G21" t="s">
        <v>17</v>
      </c>
      <c r="H21" t="s">
        <v>18</v>
      </c>
      <c r="I21" t="s">
        <v>19</v>
      </c>
      <c r="J21" t="s">
        <v>1</v>
      </c>
      <c r="K21" t="s">
        <v>1</v>
      </c>
      <c r="L21">
        <v>1</v>
      </c>
      <c r="M21">
        <v>1</v>
      </c>
      <c r="N21">
        <f>COUNTA(_xlfn.TEXTSPLIT(TRIM(SocLang_final[[#This Row],[Question]])," "))</f>
        <v>15</v>
      </c>
    </row>
    <row r="22" spans="1:14" x14ac:dyDescent="0.35">
      <c r="A22" t="s">
        <v>72</v>
      </c>
      <c r="B22" t="s">
        <v>51</v>
      </c>
      <c r="C22" t="s">
        <v>50</v>
      </c>
      <c r="D22" t="s">
        <v>16</v>
      </c>
      <c r="E22" t="s">
        <v>16</v>
      </c>
      <c r="F22" t="s">
        <v>2</v>
      </c>
      <c r="G22" t="s">
        <v>17</v>
      </c>
      <c r="H22" t="s">
        <v>18</v>
      </c>
      <c r="I22" t="s">
        <v>19</v>
      </c>
      <c r="J22" t="s">
        <v>2</v>
      </c>
      <c r="K22" t="s">
        <v>2</v>
      </c>
      <c r="L22">
        <v>1</v>
      </c>
      <c r="M22">
        <v>1</v>
      </c>
      <c r="N22">
        <f>COUNTA(_xlfn.TEXTSPLIT(TRIM(SocLang_final[[#This Row],[Question]])," "))</f>
        <v>8</v>
      </c>
    </row>
    <row r="23" spans="1:14" x14ac:dyDescent="0.35">
      <c r="A23" t="s">
        <v>73</v>
      </c>
      <c r="B23" t="s">
        <v>74</v>
      </c>
      <c r="C23" t="s">
        <v>75</v>
      </c>
      <c r="D23" t="s">
        <v>16</v>
      </c>
      <c r="E23" t="s">
        <v>16</v>
      </c>
      <c r="F23" t="s">
        <v>2</v>
      </c>
      <c r="G23" t="s">
        <v>17</v>
      </c>
      <c r="H23" t="s">
        <v>18</v>
      </c>
      <c r="I23" t="s">
        <v>19</v>
      </c>
      <c r="J23" t="s">
        <v>2</v>
      </c>
      <c r="K23" t="s">
        <v>2</v>
      </c>
      <c r="L23">
        <v>1</v>
      </c>
      <c r="M23">
        <v>1</v>
      </c>
      <c r="N23">
        <f>COUNTA(_xlfn.TEXTSPLIT(TRIM(SocLang_final[[#This Row],[Question]])," "))</f>
        <v>13</v>
      </c>
    </row>
    <row r="24" spans="1:14" x14ac:dyDescent="0.35">
      <c r="A24" t="s">
        <v>76</v>
      </c>
      <c r="B24" t="s">
        <v>77</v>
      </c>
      <c r="C24" t="s">
        <v>78</v>
      </c>
      <c r="D24" t="s">
        <v>16</v>
      </c>
      <c r="E24" t="s">
        <v>16</v>
      </c>
      <c r="F24" t="s">
        <v>1</v>
      </c>
      <c r="G24" t="s">
        <v>17</v>
      </c>
      <c r="H24" t="s">
        <v>18</v>
      </c>
      <c r="I24" t="s">
        <v>19</v>
      </c>
      <c r="J24" t="s">
        <v>1</v>
      </c>
      <c r="K24" t="s">
        <v>1</v>
      </c>
      <c r="L24">
        <v>1</v>
      </c>
      <c r="M24">
        <v>1</v>
      </c>
      <c r="N24">
        <f>COUNTA(_xlfn.TEXTSPLIT(TRIM(SocLang_final[[#This Row],[Question]])," "))</f>
        <v>16</v>
      </c>
    </row>
    <row r="25" spans="1:14" x14ac:dyDescent="0.35">
      <c r="A25" t="s">
        <v>79</v>
      </c>
      <c r="B25" t="s">
        <v>80</v>
      </c>
      <c r="C25" t="s">
        <v>81</v>
      </c>
      <c r="D25" t="s">
        <v>16</v>
      </c>
      <c r="E25" t="s">
        <v>16</v>
      </c>
      <c r="F25" t="s">
        <v>2</v>
      </c>
      <c r="G25" t="s">
        <v>17</v>
      </c>
      <c r="H25" t="s">
        <v>18</v>
      </c>
      <c r="I25" t="s">
        <v>19</v>
      </c>
      <c r="J25" t="s">
        <v>1</v>
      </c>
      <c r="K25" t="s">
        <v>2</v>
      </c>
      <c r="L25">
        <v>0</v>
      </c>
      <c r="M25">
        <v>1</v>
      </c>
      <c r="N25">
        <f>COUNTA(_xlfn.TEXTSPLIT(TRIM(SocLang_final[[#This Row],[Question]])," "))</f>
        <v>16</v>
      </c>
    </row>
    <row r="26" spans="1:14" x14ac:dyDescent="0.35">
      <c r="A26" t="s">
        <v>82</v>
      </c>
      <c r="B26" t="s">
        <v>22</v>
      </c>
      <c r="C26" t="s">
        <v>21</v>
      </c>
      <c r="D26" t="s">
        <v>16</v>
      </c>
      <c r="E26" t="s">
        <v>16</v>
      </c>
      <c r="F26" t="s">
        <v>2</v>
      </c>
      <c r="G26" t="s">
        <v>17</v>
      </c>
      <c r="H26" t="s">
        <v>18</v>
      </c>
      <c r="I26" t="s">
        <v>23</v>
      </c>
      <c r="J26" t="s">
        <v>2</v>
      </c>
      <c r="K26" t="s">
        <v>2</v>
      </c>
      <c r="L26">
        <v>1</v>
      </c>
      <c r="M26">
        <v>1</v>
      </c>
      <c r="N26">
        <f>COUNTA(_xlfn.TEXTSPLIT(TRIM(SocLang_final[[#This Row],[Question]])," "))</f>
        <v>40</v>
      </c>
    </row>
    <row r="27" spans="1:14" x14ac:dyDescent="0.35">
      <c r="A27" t="s">
        <v>83</v>
      </c>
      <c r="B27" t="s">
        <v>22</v>
      </c>
      <c r="C27" t="s">
        <v>21</v>
      </c>
      <c r="D27" t="s">
        <v>16</v>
      </c>
      <c r="E27" t="s">
        <v>16</v>
      </c>
      <c r="F27" t="s">
        <v>2</v>
      </c>
      <c r="G27" t="s">
        <v>17</v>
      </c>
      <c r="H27" t="s">
        <v>18</v>
      </c>
      <c r="I27" t="s">
        <v>23</v>
      </c>
      <c r="J27" t="s">
        <v>2</v>
      </c>
      <c r="K27" t="s">
        <v>2</v>
      </c>
      <c r="L27">
        <v>1</v>
      </c>
      <c r="M27">
        <v>1</v>
      </c>
      <c r="N27">
        <f>COUNTA(_xlfn.TEXTSPLIT(TRIM(SocLang_final[[#This Row],[Question]])," "))</f>
        <v>37</v>
      </c>
    </row>
    <row r="28" spans="1:14" x14ac:dyDescent="0.35">
      <c r="A28" t="s">
        <v>84</v>
      </c>
      <c r="B28" t="s">
        <v>85</v>
      </c>
      <c r="C28" t="s">
        <v>86</v>
      </c>
      <c r="D28" t="s">
        <v>16</v>
      </c>
      <c r="E28" t="s">
        <v>16</v>
      </c>
      <c r="F28" t="s">
        <v>2</v>
      </c>
      <c r="G28" t="s">
        <v>17</v>
      </c>
      <c r="H28" t="s">
        <v>18</v>
      </c>
      <c r="I28" t="s">
        <v>19</v>
      </c>
      <c r="J28" t="s">
        <v>2</v>
      </c>
      <c r="K28" t="s">
        <v>2</v>
      </c>
      <c r="L28">
        <v>1</v>
      </c>
      <c r="M28">
        <v>1</v>
      </c>
      <c r="N28">
        <f>COUNTA(_xlfn.TEXTSPLIT(TRIM(SocLang_final[[#This Row],[Question]])," "))</f>
        <v>13</v>
      </c>
    </row>
    <row r="29" spans="1:14" x14ac:dyDescent="0.35">
      <c r="A29" t="s">
        <v>87</v>
      </c>
      <c r="B29" t="s">
        <v>88</v>
      </c>
      <c r="C29" t="s">
        <v>89</v>
      </c>
      <c r="D29" t="s">
        <v>16</v>
      </c>
      <c r="E29" t="s">
        <v>16</v>
      </c>
      <c r="F29" t="s">
        <v>2</v>
      </c>
      <c r="G29" t="s">
        <v>17</v>
      </c>
      <c r="H29" t="s">
        <v>18</v>
      </c>
      <c r="I29" t="s">
        <v>19</v>
      </c>
      <c r="J29" t="s">
        <v>2</v>
      </c>
      <c r="K29" t="s">
        <v>2</v>
      </c>
      <c r="L29">
        <v>1</v>
      </c>
      <c r="M29">
        <v>1</v>
      </c>
      <c r="N29">
        <f>COUNTA(_xlfn.TEXTSPLIT(TRIM(SocLang_final[[#This Row],[Question]])," "))</f>
        <v>13</v>
      </c>
    </row>
    <row r="30" spans="1:14" x14ac:dyDescent="0.35">
      <c r="A30" t="s">
        <v>90</v>
      </c>
      <c r="B30" t="s">
        <v>42</v>
      </c>
      <c r="C30" t="s">
        <v>41</v>
      </c>
      <c r="D30" t="s">
        <v>16</v>
      </c>
      <c r="E30" t="s">
        <v>16</v>
      </c>
      <c r="F30" t="s">
        <v>1</v>
      </c>
      <c r="G30" t="s">
        <v>17</v>
      </c>
      <c r="H30" t="s">
        <v>18</v>
      </c>
      <c r="I30" t="s">
        <v>23</v>
      </c>
      <c r="J30" t="s">
        <v>1</v>
      </c>
      <c r="K30" t="s">
        <v>91</v>
      </c>
      <c r="L30">
        <v>1</v>
      </c>
      <c r="M30">
        <v>0</v>
      </c>
      <c r="N30">
        <f>COUNTA(_xlfn.TEXTSPLIT(TRIM(SocLang_final[[#This Row],[Question]])," "))</f>
        <v>9</v>
      </c>
    </row>
    <row r="31" spans="1:14" x14ac:dyDescent="0.35">
      <c r="A31" t="s">
        <v>92</v>
      </c>
      <c r="B31" t="s">
        <v>93</v>
      </c>
      <c r="C31" t="s">
        <v>94</v>
      </c>
      <c r="D31" t="s">
        <v>16</v>
      </c>
      <c r="E31" t="s">
        <v>16</v>
      </c>
      <c r="F31" t="s">
        <v>1</v>
      </c>
      <c r="G31" t="s">
        <v>17</v>
      </c>
      <c r="H31" t="s">
        <v>18</v>
      </c>
      <c r="I31" t="s">
        <v>19</v>
      </c>
      <c r="J31" t="s">
        <v>1</v>
      </c>
      <c r="K31" t="s">
        <v>1</v>
      </c>
      <c r="L31">
        <v>1</v>
      </c>
      <c r="M31">
        <v>1</v>
      </c>
      <c r="N31">
        <f>COUNTA(_xlfn.TEXTSPLIT(TRIM(SocLang_final[[#This Row],[Question]])," "))</f>
        <v>13</v>
      </c>
    </row>
    <row r="32" spans="1:14" x14ac:dyDescent="0.35">
      <c r="A32" t="s">
        <v>95</v>
      </c>
      <c r="B32" t="s">
        <v>38</v>
      </c>
      <c r="C32" t="s">
        <v>37</v>
      </c>
      <c r="D32" t="s">
        <v>16</v>
      </c>
      <c r="E32" t="s">
        <v>16</v>
      </c>
      <c r="F32" t="s">
        <v>2</v>
      </c>
      <c r="G32" t="s">
        <v>17</v>
      </c>
      <c r="H32" t="s">
        <v>18</v>
      </c>
      <c r="I32" t="s">
        <v>23</v>
      </c>
      <c r="J32" t="s">
        <v>2</v>
      </c>
      <c r="K32" t="s">
        <v>2</v>
      </c>
      <c r="L32">
        <v>1</v>
      </c>
      <c r="M32">
        <v>1</v>
      </c>
      <c r="N32">
        <f>COUNTA(_xlfn.TEXTSPLIT(TRIM(SocLang_final[[#This Row],[Question]])," "))</f>
        <v>31</v>
      </c>
    </row>
    <row r="33" spans="1:14" x14ac:dyDescent="0.35">
      <c r="A33" t="s">
        <v>96</v>
      </c>
      <c r="B33" t="s">
        <v>97</v>
      </c>
      <c r="C33" t="s">
        <v>98</v>
      </c>
      <c r="D33" t="s">
        <v>16</v>
      </c>
      <c r="E33" t="s">
        <v>16</v>
      </c>
      <c r="F33" t="s">
        <v>1</v>
      </c>
      <c r="G33" t="s">
        <v>17</v>
      </c>
      <c r="H33" t="s">
        <v>18</v>
      </c>
      <c r="I33" t="s">
        <v>99</v>
      </c>
      <c r="J33" t="s">
        <v>1</v>
      </c>
      <c r="K33" t="s">
        <v>1</v>
      </c>
      <c r="L33">
        <v>1</v>
      </c>
      <c r="M33">
        <v>1</v>
      </c>
      <c r="N33">
        <f>COUNTA(_xlfn.TEXTSPLIT(TRIM(SocLang_final[[#This Row],[Question]])," "))</f>
        <v>14</v>
      </c>
    </row>
    <row r="34" spans="1:14" x14ac:dyDescent="0.35">
      <c r="A34" t="s">
        <v>100</v>
      </c>
      <c r="B34" t="s">
        <v>101</v>
      </c>
      <c r="C34" t="s">
        <v>102</v>
      </c>
      <c r="D34" t="s">
        <v>16</v>
      </c>
      <c r="E34" t="s">
        <v>16</v>
      </c>
      <c r="F34" t="s">
        <v>1</v>
      </c>
      <c r="G34" t="s">
        <v>17</v>
      </c>
      <c r="H34" t="s">
        <v>18</v>
      </c>
      <c r="I34" t="s">
        <v>19</v>
      </c>
      <c r="J34" t="s">
        <v>1</v>
      </c>
      <c r="K34" t="s">
        <v>1</v>
      </c>
      <c r="L34">
        <v>1</v>
      </c>
      <c r="M34">
        <v>1</v>
      </c>
      <c r="N34">
        <f>COUNTA(_xlfn.TEXTSPLIT(TRIM(SocLang_final[[#This Row],[Question]])," "))</f>
        <v>16</v>
      </c>
    </row>
    <row r="35" spans="1:14" x14ac:dyDescent="0.35">
      <c r="A35" t="s">
        <v>103</v>
      </c>
      <c r="B35" t="s">
        <v>50</v>
      </c>
      <c r="C35" t="s">
        <v>51</v>
      </c>
      <c r="D35" t="s">
        <v>16</v>
      </c>
      <c r="E35" t="s">
        <v>16</v>
      </c>
      <c r="F35" t="s">
        <v>2</v>
      </c>
      <c r="G35" t="s">
        <v>17</v>
      </c>
      <c r="H35" t="s">
        <v>18</v>
      </c>
      <c r="I35" t="s">
        <v>18</v>
      </c>
      <c r="J35" t="s">
        <v>2</v>
      </c>
      <c r="K35" t="s">
        <v>2</v>
      </c>
      <c r="L35">
        <v>1</v>
      </c>
      <c r="M35">
        <v>1</v>
      </c>
      <c r="N35">
        <f>COUNTA(_xlfn.TEXTSPLIT(TRIM(SocLang_final[[#This Row],[Question]])," "))</f>
        <v>7</v>
      </c>
    </row>
    <row r="36" spans="1:14" x14ac:dyDescent="0.35">
      <c r="A36" t="s">
        <v>104</v>
      </c>
      <c r="B36" t="s">
        <v>105</v>
      </c>
      <c r="C36" t="s">
        <v>106</v>
      </c>
      <c r="D36" t="s">
        <v>16</v>
      </c>
      <c r="E36" t="s">
        <v>16</v>
      </c>
      <c r="F36" t="s">
        <v>2</v>
      </c>
      <c r="G36" t="s">
        <v>17</v>
      </c>
      <c r="H36" t="s">
        <v>18</v>
      </c>
      <c r="I36" t="s">
        <v>19</v>
      </c>
      <c r="J36" t="s">
        <v>2</v>
      </c>
      <c r="K36" t="s">
        <v>2</v>
      </c>
      <c r="L36">
        <v>1</v>
      </c>
      <c r="M36">
        <v>1</v>
      </c>
      <c r="N36">
        <f>COUNTA(_xlfn.TEXTSPLIT(TRIM(SocLang_final[[#This Row],[Question]])," "))</f>
        <v>13</v>
      </c>
    </row>
    <row r="37" spans="1:14" x14ac:dyDescent="0.35">
      <c r="A37" t="s">
        <v>107</v>
      </c>
      <c r="B37" t="s">
        <v>21</v>
      </c>
      <c r="C37" t="s">
        <v>22</v>
      </c>
      <c r="D37" t="s">
        <v>16</v>
      </c>
      <c r="E37" t="s">
        <v>16</v>
      </c>
      <c r="F37" t="s">
        <v>1</v>
      </c>
      <c r="G37" t="s">
        <v>17</v>
      </c>
      <c r="H37" t="s">
        <v>18</v>
      </c>
      <c r="I37" t="s">
        <v>23</v>
      </c>
      <c r="J37" t="s">
        <v>1</v>
      </c>
      <c r="K37" t="s">
        <v>1</v>
      </c>
      <c r="L37">
        <v>1</v>
      </c>
      <c r="M37">
        <v>1</v>
      </c>
      <c r="N37">
        <f>COUNTA(_xlfn.TEXTSPLIT(TRIM(SocLang_final[[#This Row],[Question]])," "))</f>
        <v>40</v>
      </c>
    </row>
    <row r="38" spans="1:14" x14ac:dyDescent="0.35">
      <c r="A38" t="s">
        <v>108</v>
      </c>
      <c r="B38" t="s">
        <v>21</v>
      </c>
      <c r="C38" t="s">
        <v>22</v>
      </c>
      <c r="D38" t="s">
        <v>16</v>
      </c>
      <c r="E38" t="s">
        <v>16</v>
      </c>
      <c r="F38" t="s">
        <v>1</v>
      </c>
      <c r="G38" t="s">
        <v>17</v>
      </c>
      <c r="H38" t="s">
        <v>18</v>
      </c>
      <c r="I38" t="s">
        <v>23</v>
      </c>
      <c r="J38" t="s">
        <v>1</v>
      </c>
      <c r="K38" t="s">
        <v>1</v>
      </c>
      <c r="L38">
        <v>1</v>
      </c>
      <c r="M38">
        <v>1</v>
      </c>
      <c r="N38">
        <f>COUNTA(_xlfn.TEXTSPLIT(TRIM(SocLang_final[[#This Row],[Question]])," "))</f>
        <v>40</v>
      </c>
    </row>
    <row r="39" spans="1:14" x14ac:dyDescent="0.35">
      <c r="A39" t="s">
        <v>109</v>
      </c>
      <c r="B39" t="s">
        <v>42</v>
      </c>
      <c r="C39" t="s">
        <v>41</v>
      </c>
      <c r="D39" t="s">
        <v>16</v>
      </c>
      <c r="E39" t="s">
        <v>16</v>
      </c>
      <c r="F39" t="s">
        <v>1</v>
      </c>
      <c r="G39" t="s">
        <v>17</v>
      </c>
      <c r="H39" t="s">
        <v>18</v>
      </c>
      <c r="I39" t="s">
        <v>23</v>
      </c>
      <c r="J39" t="s">
        <v>2</v>
      </c>
      <c r="K39" t="s">
        <v>3</v>
      </c>
      <c r="L39">
        <v>0</v>
      </c>
      <c r="M39">
        <v>0</v>
      </c>
      <c r="N39">
        <f>COUNTA(_xlfn.TEXTSPLIT(TRIM(SocLang_final[[#This Row],[Question]])," "))</f>
        <v>10</v>
      </c>
    </row>
    <row r="40" spans="1:14" x14ac:dyDescent="0.35">
      <c r="A40" t="s">
        <v>110</v>
      </c>
      <c r="B40" t="s">
        <v>111</v>
      </c>
      <c r="C40" t="s">
        <v>112</v>
      </c>
      <c r="D40" t="s">
        <v>16</v>
      </c>
      <c r="E40" t="s">
        <v>16</v>
      </c>
      <c r="F40" t="s">
        <v>1</v>
      </c>
      <c r="G40" t="s">
        <v>17</v>
      </c>
      <c r="H40" t="s">
        <v>18</v>
      </c>
      <c r="I40" t="s">
        <v>19</v>
      </c>
      <c r="J40" t="s">
        <v>1</v>
      </c>
      <c r="K40" t="s">
        <v>1</v>
      </c>
      <c r="L40">
        <v>1</v>
      </c>
      <c r="M40">
        <v>1</v>
      </c>
      <c r="N40">
        <f>COUNTA(_xlfn.TEXTSPLIT(TRIM(SocLang_final[[#This Row],[Question]])," "))</f>
        <v>14</v>
      </c>
    </row>
    <row r="41" spans="1:14" x14ac:dyDescent="0.35">
      <c r="A41" t="s">
        <v>113</v>
      </c>
      <c r="B41" t="s">
        <v>38</v>
      </c>
      <c r="C41" t="s">
        <v>37</v>
      </c>
      <c r="D41" t="s">
        <v>16</v>
      </c>
      <c r="E41" t="s">
        <v>16</v>
      </c>
      <c r="F41" t="s">
        <v>2</v>
      </c>
      <c r="G41" t="s">
        <v>17</v>
      </c>
      <c r="H41" t="s">
        <v>18</v>
      </c>
      <c r="I41" t="s">
        <v>23</v>
      </c>
      <c r="J41" t="s">
        <v>2</v>
      </c>
      <c r="K41" t="s">
        <v>2</v>
      </c>
      <c r="L41">
        <v>1</v>
      </c>
      <c r="M41">
        <v>1</v>
      </c>
      <c r="N41">
        <f>COUNTA(_xlfn.TEXTSPLIT(TRIM(SocLang_final[[#This Row],[Question]])," "))</f>
        <v>31</v>
      </c>
    </row>
    <row r="42" spans="1:14" x14ac:dyDescent="0.35">
      <c r="A42" t="s">
        <v>114</v>
      </c>
      <c r="B42" t="s">
        <v>115</v>
      </c>
      <c r="C42" t="s">
        <v>116</v>
      </c>
      <c r="D42" t="s">
        <v>16</v>
      </c>
      <c r="E42" t="s">
        <v>16</v>
      </c>
      <c r="F42" t="s">
        <v>2</v>
      </c>
      <c r="G42" t="s">
        <v>17</v>
      </c>
      <c r="H42" t="s">
        <v>18</v>
      </c>
      <c r="I42" t="s">
        <v>19</v>
      </c>
      <c r="J42" t="s">
        <v>2</v>
      </c>
      <c r="K42" t="s">
        <v>2</v>
      </c>
      <c r="L42">
        <v>1</v>
      </c>
      <c r="M42">
        <v>1</v>
      </c>
      <c r="N42">
        <f>COUNTA(_xlfn.TEXTSPLIT(TRIM(SocLang_final[[#This Row],[Question]])," "))</f>
        <v>13</v>
      </c>
    </row>
    <row r="43" spans="1:14" x14ac:dyDescent="0.35">
      <c r="A43" t="s">
        <v>117</v>
      </c>
      <c r="B43" t="s">
        <v>118</v>
      </c>
      <c r="C43" t="s">
        <v>119</v>
      </c>
      <c r="D43" t="s">
        <v>16</v>
      </c>
      <c r="E43" t="s">
        <v>16</v>
      </c>
      <c r="F43" t="s">
        <v>2</v>
      </c>
      <c r="G43" t="s">
        <v>17</v>
      </c>
      <c r="H43" t="s">
        <v>18</v>
      </c>
      <c r="I43" t="s">
        <v>19</v>
      </c>
      <c r="J43" t="s">
        <v>1</v>
      </c>
      <c r="K43" t="s">
        <v>1</v>
      </c>
      <c r="L43">
        <v>0</v>
      </c>
      <c r="M43">
        <v>0</v>
      </c>
      <c r="N43">
        <f>COUNTA(_xlfn.TEXTSPLIT(TRIM(SocLang_final[[#This Row],[Question]])," "))</f>
        <v>15</v>
      </c>
    </row>
    <row r="44" spans="1:14" x14ac:dyDescent="0.35">
      <c r="A44" t="s">
        <v>120</v>
      </c>
      <c r="B44" t="s">
        <v>121</v>
      </c>
      <c r="C44" t="s">
        <v>122</v>
      </c>
      <c r="D44" t="s">
        <v>16</v>
      </c>
      <c r="E44" t="s">
        <v>16</v>
      </c>
      <c r="F44" t="s">
        <v>1</v>
      </c>
      <c r="G44" t="s">
        <v>17</v>
      </c>
      <c r="H44" t="s">
        <v>18</v>
      </c>
      <c r="I44" t="s">
        <v>19</v>
      </c>
      <c r="J44" t="s">
        <v>1</v>
      </c>
      <c r="K44" t="s">
        <v>1</v>
      </c>
      <c r="L44">
        <v>1</v>
      </c>
      <c r="M44">
        <v>1</v>
      </c>
      <c r="N44">
        <f>COUNTA(_xlfn.TEXTSPLIT(TRIM(SocLang_final[[#This Row],[Question]])," "))</f>
        <v>14</v>
      </c>
    </row>
    <row r="45" spans="1:14" x14ac:dyDescent="0.35">
      <c r="A45" t="s">
        <v>123</v>
      </c>
      <c r="B45" t="s">
        <v>51</v>
      </c>
      <c r="C45" t="s">
        <v>50</v>
      </c>
      <c r="D45" t="s">
        <v>16</v>
      </c>
      <c r="E45" t="s">
        <v>16</v>
      </c>
      <c r="F45" t="s">
        <v>1</v>
      </c>
      <c r="G45" t="s">
        <v>17</v>
      </c>
      <c r="H45" t="s">
        <v>18</v>
      </c>
      <c r="I45" t="s">
        <v>18</v>
      </c>
      <c r="J45" t="s">
        <v>1</v>
      </c>
      <c r="K45" t="s">
        <v>1</v>
      </c>
      <c r="L45">
        <v>1</v>
      </c>
      <c r="M45">
        <v>1</v>
      </c>
      <c r="N45">
        <f>COUNTA(_xlfn.TEXTSPLIT(TRIM(SocLang_final[[#This Row],[Question]])," "))</f>
        <v>9</v>
      </c>
    </row>
    <row r="46" spans="1:14" x14ac:dyDescent="0.35">
      <c r="A46" t="s">
        <v>124</v>
      </c>
      <c r="B46" t="s">
        <v>125</v>
      </c>
      <c r="C46" t="s">
        <v>126</v>
      </c>
      <c r="D46" t="s">
        <v>16</v>
      </c>
      <c r="E46" t="s">
        <v>16</v>
      </c>
      <c r="F46" t="s">
        <v>2</v>
      </c>
      <c r="G46" t="s">
        <v>17</v>
      </c>
      <c r="H46" t="s">
        <v>18</v>
      </c>
      <c r="I46" t="s">
        <v>19</v>
      </c>
      <c r="J46" t="s">
        <v>2</v>
      </c>
      <c r="K46" t="s">
        <v>2</v>
      </c>
      <c r="L46">
        <v>1</v>
      </c>
      <c r="M46">
        <v>1</v>
      </c>
      <c r="N46">
        <f>COUNTA(_xlfn.TEXTSPLIT(TRIM(SocLang_final[[#This Row],[Question]])," "))</f>
        <v>13</v>
      </c>
    </row>
    <row r="47" spans="1:14" x14ac:dyDescent="0.35">
      <c r="A47" t="s">
        <v>127</v>
      </c>
      <c r="B47" t="s">
        <v>50</v>
      </c>
      <c r="C47" t="s">
        <v>51</v>
      </c>
      <c r="D47" t="s">
        <v>16</v>
      </c>
      <c r="E47" t="s">
        <v>16</v>
      </c>
      <c r="F47" t="s">
        <v>1</v>
      </c>
      <c r="G47" t="s">
        <v>17</v>
      </c>
      <c r="H47" t="s">
        <v>18</v>
      </c>
      <c r="I47" t="s">
        <v>18</v>
      </c>
      <c r="J47" t="s">
        <v>1</v>
      </c>
      <c r="K47" t="s">
        <v>1</v>
      </c>
      <c r="L47">
        <v>1</v>
      </c>
      <c r="M47">
        <v>1</v>
      </c>
      <c r="N47">
        <f>COUNTA(_xlfn.TEXTSPLIT(TRIM(SocLang_final[[#This Row],[Question]])," "))</f>
        <v>8</v>
      </c>
    </row>
    <row r="48" spans="1:14" x14ac:dyDescent="0.35">
      <c r="A48" t="s">
        <v>128</v>
      </c>
      <c r="B48" t="s">
        <v>129</v>
      </c>
      <c r="C48" t="s">
        <v>130</v>
      </c>
      <c r="D48" t="s">
        <v>16</v>
      </c>
      <c r="E48" t="s">
        <v>16</v>
      </c>
      <c r="F48" t="s">
        <v>2</v>
      </c>
      <c r="G48" t="s">
        <v>17</v>
      </c>
      <c r="H48" t="s">
        <v>18</v>
      </c>
      <c r="I48" t="s">
        <v>19</v>
      </c>
      <c r="J48" t="s">
        <v>2</v>
      </c>
      <c r="K48" t="s">
        <v>2</v>
      </c>
      <c r="L48">
        <v>1</v>
      </c>
      <c r="M48">
        <v>1</v>
      </c>
      <c r="N48">
        <f>COUNTA(_xlfn.TEXTSPLIT(TRIM(SocLang_final[[#This Row],[Question]])," "))</f>
        <v>13</v>
      </c>
    </row>
    <row r="49" spans="1:14" x14ac:dyDescent="0.35">
      <c r="A49" t="s">
        <v>131</v>
      </c>
      <c r="B49" t="s">
        <v>132</v>
      </c>
      <c r="C49" t="s">
        <v>133</v>
      </c>
      <c r="D49" t="s">
        <v>16</v>
      </c>
      <c r="E49" t="s">
        <v>16</v>
      </c>
      <c r="F49" t="s">
        <v>1</v>
      </c>
      <c r="G49" t="s">
        <v>17</v>
      </c>
      <c r="H49" t="s">
        <v>18</v>
      </c>
      <c r="I49" t="s">
        <v>19</v>
      </c>
      <c r="J49" t="s">
        <v>1</v>
      </c>
      <c r="K49" t="s">
        <v>1</v>
      </c>
      <c r="L49">
        <v>1</v>
      </c>
      <c r="M49">
        <v>1</v>
      </c>
      <c r="N49">
        <f>COUNTA(_xlfn.TEXTSPLIT(TRIM(SocLang_final[[#This Row],[Question]])," "))</f>
        <v>14</v>
      </c>
    </row>
    <row r="50" spans="1:14" x14ac:dyDescent="0.35">
      <c r="A50" t="s">
        <v>134</v>
      </c>
      <c r="B50" t="s">
        <v>135</v>
      </c>
      <c r="C50" t="s">
        <v>136</v>
      </c>
      <c r="D50" t="s">
        <v>16</v>
      </c>
      <c r="E50" t="s">
        <v>16</v>
      </c>
      <c r="F50" t="s">
        <v>2</v>
      </c>
      <c r="G50" t="s">
        <v>17</v>
      </c>
      <c r="H50" t="s">
        <v>18</v>
      </c>
      <c r="I50" t="s">
        <v>19</v>
      </c>
      <c r="J50" t="s">
        <v>2</v>
      </c>
      <c r="K50" t="s">
        <v>2</v>
      </c>
      <c r="L50">
        <v>1</v>
      </c>
      <c r="M50">
        <v>1</v>
      </c>
      <c r="N50">
        <f>COUNTA(_xlfn.TEXTSPLIT(TRIM(SocLang_final[[#This Row],[Question]])," "))</f>
        <v>14</v>
      </c>
    </row>
    <row r="51" spans="1:14" x14ac:dyDescent="0.35">
      <c r="A51" t="s">
        <v>137</v>
      </c>
      <c r="B51" t="s">
        <v>138</v>
      </c>
      <c r="C51" t="s">
        <v>139</v>
      </c>
      <c r="D51" t="s">
        <v>16</v>
      </c>
      <c r="E51" t="s">
        <v>16</v>
      </c>
      <c r="F51" t="s">
        <v>1</v>
      </c>
      <c r="G51" t="s">
        <v>17</v>
      </c>
      <c r="H51" t="s">
        <v>18</v>
      </c>
      <c r="I51" t="s">
        <v>19</v>
      </c>
      <c r="J51" t="s">
        <v>1</v>
      </c>
      <c r="K51" t="s">
        <v>1</v>
      </c>
      <c r="L51">
        <v>1</v>
      </c>
      <c r="M51">
        <v>1</v>
      </c>
      <c r="N51">
        <f>COUNTA(_xlfn.TEXTSPLIT(TRIM(SocLang_final[[#This Row],[Question]])," "))</f>
        <v>15</v>
      </c>
    </row>
    <row r="52" spans="1:14" x14ac:dyDescent="0.35">
      <c r="A52" t="s">
        <v>140</v>
      </c>
      <c r="B52" t="s">
        <v>141</v>
      </c>
      <c r="C52" t="s">
        <v>142</v>
      </c>
      <c r="D52" t="s">
        <v>16</v>
      </c>
      <c r="E52" t="s">
        <v>16</v>
      </c>
      <c r="F52" t="s">
        <v>2</v>
      </c>
      <c r="G52" t="s">
        <v>17</v>
      </c>
      <c r="H52" t="s">
        <v>18</v>
      </c>
      <c r="I52" t="s">
        <v>19</v>
      </c>
      <c r="J52" t="s">
        <v>2</v>
      </c>
      <c r="K52" t="s">
        <v>2</v>
      </c>
      <c r="L52">
        <v>1</v>
      </c>
      <c r="M52">
        <v>1</v>
      </c>
      <c r="N52">
        <f>COUNTA(_xlfn.TEXTSPLIT(TRIM(SocLang_final[[#This Row],[Question]])," "))</f>
        <v>14</v>
      </c>
    </row>
    <row r="53" spans="1:14" x14ac:dyDescent="0.35">
      <c r="A53" t="s">
        <v>143</v>
      </c>
      <c r="B53" t="s">
        <v>51</v>
      </c>
      <c r="C53" t="s">
        <v>50</v>
      </c>
      <c r="D53" t="s">
        <v>16</v>
      </c>
      <c r="E53" t="s">
        <v>16</v>
      </c>
      <c r="F53" t="s">
        <v>1</v>
      </c>
      <c r="G53" t="s">
        <v>17</v>
      </c>
      <c r="H53" t="s">
        <v>18</v>
      </c>
      <c r="I53" t="s">
        <v>18</v>
      </c>
      <c r="J53" t="s">
        <v>1</v>
      </c>
      <c r="K53" t="s">
        <v>1</v>
      </c>
      <c r="L53">
        <v>1</v>
      </c>
      <c r="M53">
        <v>1</v>
      </c>
      <c r="N53">
        <f>COUNTA(_xlfn.TEXTSPLIT(TRIM(SocLang_final[[#This Row],[Question]])," "))</f>
        <v>8</v>
      </c>
    </row>
    <row r="54" spans="1:14" x14ac:dyDescent="0.35">
      <c r="A54" t="s">
        <v>144</v>
      </c>
      <c r="B54" t="s">
        <v>38</v>
      </c>
      <c r="C54" t="s">
        <v>37</v>
      </c>
      <c r="D54" t="s">
        <v>16</v>
      </c>
      <c r="E54" t="s">
        <v>16</v>
      </c>
      <c r="F54" t="s">
        <v>2</v>
      </c>
      <c r="G54" t="s">
        <v>17</v>
      </c>
      <c r="H54" t="s">
        <v>18</v>
      </c>
      <c r="I54" t="s">
        <v>23</v>
      </c>
      <c r="J54" t="s">
        <v>2</v>
      </c>
      <c r="K54" t="s">
        <v>2</v>
      </c>
      <c r="L54">
        <v>1</v>
      </c>
      <c r="M54">
        <v>1</v>
      </c>
      <c r="N54">
        <f>COUNTA(_xlfn.TEXTSPLIT(TRIM(SocLang_final[[#This Row],[Question]])," "))</f>
        <v>31</v>
      </c>
    </row>
    <row r="55" spans="1:14" x14ac:dyDescent="0.35">
      <c r="A55" t="s">
        <v>145</v>
      </c>
      <c r="B55" t="s">
        <v>146</v>
      </c>
      <c r="C55" t="s">
        <v>147</v>
      </c>
      <c r="D55" t="s">
        <v>16</v>
      </c>
      <c r="E55" t="s">
        <v>16</v>
      </c>
      <c r="F55" t="s">
        <v>2</v>
      </c>
      <c r="G55" t="s">
        <v>17</v>
      </c>
      <c r="H55" t="s">
        <v>18</v>
      </c>
      <c r="I55" t="s">
        <v>19</v>
      </c>
      <c r="J55" t="s">
        <v>2</v>
      </c>
      <c r="K55" t="s">
        <v>2</v>
      </c>
      <c r="L55">
        <v>1</v>
      </c>
      <c r="M55">
        <v>1</v>
      </c>
      <c r="N55">
        <f>COUNTA(_xlfn.TEXTSPLIT(TRIM(SocLang_final[[#This Row],[Question]])," "))</f>
        <v>14</v>
      </c>
    </row>
    <row r="56" spans="1:14" x14ac:dyDescent="0.35">
      <c r="A56" t="s">
        <v>148</v>
      </c>
      <c r="B56" t="s">
        <v>51</v>
      </c>
      <c r="C56" t="s">
        <v>50</v>
      </c>
      <c r="D56" t="s">
        <v>16</v>
      </c>
      <c r="E56" t="s">
        <v>16</v>
      </c>
      <c r="F56" t="s">
        <v>2</v>
      </c>
      <c r="G56" t="s">
        <v>17</v>
      </c>
      <c r="H56" t="s">
        <v>18</v>
      </c>
      <c r="I56" t="s">
        <v>19</v>
      </c>
      <c r="J56" t="s">
        <v>2</v>
      </c>
      <c r="K56" t="s">
        <v>2</v>
      </c>
      <c r="L56">
        <v>1</v>
      </c>
      <c r="M56">
        <v>1</v>
      </c>
      <c r="N56">
        <f>COUNTA(_xlfn.TEXTSPLIT(TRIM(SocLang_final[[#This Row],[Question]])," "))</f>
        <v>8</v>
      </c>
    </row>
    <row r="57" spans="1:14" x14ac:dyDescent="0.35">
      <c r="A57" t="s">
        <v>149</v>
      </c>
      <c r="B57" t="s">
        <v>50</v>
      </c>
      <c r="C57" t="s">
        <v>51</v>
      </c>
      <c r="D57" t="s">
        <v>16</v>
      </c>
      <c r="E57" t="s">
        <v>16</v>
      </c>
      <c r="F57" t="s">
        <v>2</v>
      </c>
      <c r="G57" t="s">
        <v>17</v>
      </c>
      <c r="H57" t="s">
        <v>18</v>
      </c>
      <c r="I57" t="s">
        <v>18</v>
      </c>
      <c r="J57" t="s">
        <v>2</v>
      </c>
      <c r="K57" t="s">
        <v>2</v>
      </c>
      <c r="L57">
        <v>1</v>
      </c>
      <c r="M57">
        <v>1</v>
      </c>
      <c r="N57">
        <f>COUNTA(_xlfn.TEXTSPLIT(TRIM(SocLang_final[[#This Row],[Question]])," "))</f>
        <v>9</v>
      </c>
    </row>
    <row r="58" spans="1:14" x14ac:dyDescent="0.35">
      <c r="A58" t="s">
        <v>150</v>
      </c>
      <c r="B58" t="s">
        <v>22</v>
      </c>
      <c r="C58" t="s">
        <v>21</v>
      </c>
      <c r="D58" t="s">
        <v>16</v>
      </c>
      <c r="E58" t="s">
        <v>16</v>
      </c>
      <c r="F58" t="s">
        <v>2</v>
      </c>
      <c r="G58" t="s">
        <v>17</v>
      </c>
      <c r="H58" t="s">
        <v>18</v>
      </c>
      <c r="I58" t="s">
        <v>23</v>
      </c>
      <c r="J58" t="s">
        <v>2</v>
      </c>
      <c r="K58" t="s">
        <v>2</v>
      </c>
      <c r="L58">
        <v>1</v>
      </c>
      <c r="M58">
        <v>1</v>
      </c>
      <c r="N58">
        <f>COUNTA(_xlfn.TEXTSPLIT(TRIM(SocLang_final[[#This Row],[Question]])," "))</f>
        <v>22</v>
      </c>
    </row>
    <row r="59" spans="1:14" x14ac:dyDescent="0.35">
      <c r="A59" t="s">
        <v>151</v>
      </c>
      <c r="B59" t="s">
        <v>152</v>
      </c>
      <c r="C59" t="s">
        <v>153</v>
      </c>
      <c r="D59" t="s">
        <v>16</v>
      </c>
      <c r="E59" t="s">
        <v>16</v>
      </c>
      <c r="F59" t="s">
        <v>1</v>
      </c>
      <c r="G59" t="s">
        <v>17</v>
      </c>
      <c r="H59" t="s">
        <v>18</v>
      </c>
      <c r="I59" t="s">
        <v>19</v>
      </c>
      <c r="J59" t="s">
        <v>1</v>
      </c>
      <c r="K59" t="s">
        <v>1</v>
      </c>
      <c r="L59">
        <v>1</v>
      </c>
      <c r="M59">
        <v>1</v>
      </c>
      <c r="N59">
        <f>COUNTA(_xlfn.TEXTSPLIT(TRIM(SocLang_final[[#This Row],[Question]])," "))</f>
        <v>16</v>
      </c>
    </row>
    <row r="60" spans="1:14" x14ac:dyDescent="0.35">
      <c r="A60" t="s">
        <v>154</v>
      </c>
      <c r="B60" t="s">
        <v>155</v>
      </c>
      <c r="C60" t="s">
        <v>156</v>
      </c>
      <c r="D60" t="s">
        <v>16</v>
      </c>
      <c r="E60" t="s">
        <v>16</v>
      </c>
      <c r="F60" t="s">
        <v>2</v>
      </c>
      <c r="G60" t="s">
        <v>17</v>
      </c>
      <c r="H60" t="s">
        <v>18</v>
      </c>
      <c r="I60" t="s">
        <v>19</v>
      </c>
      <c r="J60" t="s">
        <v>2</v>
      </c>
      <c r="K60" t="s">
        <v>2</v>
      </c>
      <c r="L60">
        <v>1</v>
      </c>
      <c r="M60">
        <v>1</v>
      </c>
      <c r="N60">
        <f>COUNTA(_xlfn.TEXTSPLIT(TRIM(SocLang_final[[#This Row],[Question]])," "))</f>
        <v>14</v>
      </c>
    </row>
    <row r="61" spans="1:14" x14ac:dyDescent="0.35">
      <c r="A61" t="s">
        <v>157</v>
      </c>
      <c r="B61" t="s">
        <v>22</v>
      </c>
      <c r="C61" t="s">
        <v>21</v>
      </c>
      <c r="D61" t="s">
        <v>16</v>
      </c>
      <c r="E61" t="s">
        <v>16</v>
      </c>
      <c r="F61" t="s">
        <v>2</v>
      </c>
      <c r="G61" t="s">
        <v>17</v>
      </c>
      <c r="H61" t="s">
        <v>18</v>
      </c>
      <c r="I61" t="s">
        <v>23</v>
      </c>
      <c r="J61" t="s">
        <v>2</v>
      </c>
      <c r="K61" t="s">
        <v>2</v>
      </c>
      <c r="L61">
        <v>1</v>
      </c>
      <c r="M61">
        <v>1</v>
      </c>
      <c r="N61">
        <f>COUNTA(_xlfn.TEXTSPLIT(TRIM(SocLang_final[[#This Row],[Question]])," "))</f>
        <v>40</v>
      </c>
    </row>
    <row r="62" spans="1:14" x14ac:dyDescent="0.35">
      <c r="A62" t="s">
        <v>158</v>
      </c>
      <c r="B62" t="s">
        <v>41</v>
      </c>
      <c r="C62" t="s">
        <v>42</v>
      </c>
      <c r="D62" t="s">
        <v>16</v>
      </c>
      <c r="E62" t="s">
        <v>16</v>
      </c>
      <c r="F62" t="s">
        <v>1</v>
      </c>
      <c r="G62" t="s">
        <v>17</v>
      </c>
      <c r="H62" t="s">
        <v>18</v>
      </c>
      <c r="I62" t="s">
        <v>23</v>
      </c>
      <c r="J62" t="s">
        <v>2</v>
      </c>
      <c r="K62" t="s">
        <v>3</v>
      </c>
      <c r="L62">
        <v>0</v>
      </c>
      <c r="M62">
        <v>0</v>
      </c>
      <c r="N62">
        <f>COUNTA(_xlfn.TEXTSPLIT(TRIM(SocLang_final[[#This Row],[Question]])," "))</f>
        <v>10</v>
      </c>
    </row>
    <row r="63" spans="1:14" x14ac:dyDescent="0.35">
      <c r="A63" t="s">
        <v>159</v>
      </c>
      <c r="B63" t="s">
        <v>160</v>
      </c>
      <c r="C63" t="s">
        <v>161</v>
      </c>
      <c r="D63" t="s">
        <v>16</v>
      </c>
      <c r="E63" t="s">
        <v>16</v>
      </c>
      <c r="F63" t="s">
        <v>2</v>
      </c>
      <c r="G63" t="s">
        <v>17</v>
      </c>
      <c r="H63" t="s">
        <v>18</v>
      </c>
      <c r="I63" t="s">
        <v>19</v>
      </c>
      <c r="J63" t="s">
        <v>2</v>
      </c>
      <c r="K63" t="s">
        <v>2</v>
      </c>
      <c r="L63">
        <v>1</v>
      </c>
      <c r="M63">
        <v>1</v>
      </c>
      <c r="N63">
        <f>COUNTA(_xlfn.TEXTSPLIT(TRIM(SocLang_final[[#This Row],[Question]])," "))</f>
        <v>15</v>
      </c>
    </row>
    <row r="64" spans="1:14" x14ac:dyDescent="0.35">
      <c r="A64" t="s">
        <v>162</v>
      </c>
      <c r="B64" t="s">
        <v>163</v>
      </c>
      <c r="C64" t="s">
        <v>164</v>
      </c>
      <c r="D64" t="s">
        <v>16</v>
      </c>
      <c r="E64" t="s">
        <v>16</v>
      </c>
      <c r="F64" t="s">
        <v>1</v>
      </c>
      <c r="G64" t="s">
        <v>17</v>
      </c>
      <c r="H64" t="s">
        <v>18</v>
      </c>
      <c r="I64" t="s">
        <v>19</v>
      </c>
      <c r="J64" t="s">
        <v>1</v>
      </c>
      <c r="K64" t="s">
        <v>1</v>
      </c>
      <c r="L64">
        <v>1</v>
      </c>
      <c r="M64">
        <v>1</v>
      </c>
      <c r="N64">
        <f>COUNTA(_xlfn.TEXTSPLIT(TRIM(SocLang_final[[#This Row],[Question]])," "))</f>
        <v>13</v>
      </c>
    </row>
    <row r="65" spans="1:14" x14ac:dyDescent="0.35">
      <c r="A65" t="s">
        <v>165</v>
      </c>
      <c r="B65" t="s">
        <v>166</v>
      </c>
      <c r="C65" t="s">
        <v>167</v>
      </c>
      <c r="D65" t="s">
        <v>16</v>
      </c>
      <c r="E65" t="s">
        <v>16</v>
      </c>
      <c r="F65" t="s">
        <v>1</v>
      </c>
      <c r="G65" t="s">
        <v>17</v>
      </c>
      <c r="H65" t="s">
        <v>18</v>
      </c>
      <c r="I65" t="s">
        <v>19</v>
      </c>
      <c r="J65" t="s">
        <v>1</v>
      </c>
      <c r="K65" t="s">
        <v>1</v>
      </c>
      <c r="L65">
        <v>1</v>
      </c>
      <c r="M65">
        <v>1</v>
      </c>
      <c r="N65">
        <f>COUNTA(_xlfn.TEXTSPLIT(TRIM(SocLang_final[[#This Row],[Question]])," "))</f>
        <v>16</v>
      </c>
    </row>
    <row r="66" spans="1:14" x14ac:dyDescent="0.35">
      <c r="A66" t="s">
        <v>168</v>
      </c>
      <c r="B66" t="s">
        <v>42</v>
      </c>
      <c r="C66" t="s">
        <v>41</v>
      </c>
      <c r="D66" t="s">
        <v>16</v>
      </c>
      <c r="E66" t="s">
        <v>16</v>
      </c>
      <c r="F66" t="s">
        <v>2</v>
      </c>
      <c r="G66" t="s">
        <v>17</v>
      </c>
      <c r="H66" t="s">
        <v>18</v>
      </c>
      <c r="I66" t="s">
        <v>23</v>
      </c>
      <c r="J66" t="s">
        <v>1</v>
      </c>
      <c r="K66" t="s">
        <v>91</v>
      </c>
      <c r="L66">
        <v>0</v>
      </c>
      <c r="M66">
        <v>0</v>
      </c>
      <c r="N66">
        <f>COUNTA(_xlfn.TEXTSPLIT(TRIM(SocLang_final[[#This Row],[Question]])," "))</f>
        <v>9</v>
      </c>
    </row>
    <row r="67" spans="1:14" x14ac:dyDescent="0.35">
      <c r="A67" t="s">
        <v>169</v>
      </c>
      <c r="B67" t="s">
        <v>50</v>
      </c>
      <c r="C67" t="s">
        <v>51</v>
      </c>
      <c r="D67" t="s">
        <v>16</v>
      </c>
      <c r="E67" t="s">
        <v>16</v>
      </c>
      <c r="F67" t="s">
        <v>1</v>
      </c>
      <c r="G67" t="s">
        <v>17</v>
      </c>
      <c r="H67" t="s">
        <v>18</v>
      </c>
      <c r="I67" t="s">
        <v>18</v>
      </c>
      <c r="J67" t="s">
        <v>1</v>
      </c>
      <c r="K67" t="s">
        <v>1</v>
      </c>
      <c r="L67">
        <v>1</v>
      </c>
      <c r="M67">
        <v>1</v>
      </c>
      <c r="N67">
        <f>COUNTA(_xlfn.TEXTSPLIT(TRIM(SocLang_final[[#This Row],[Question]])," "))</f>
        <v>8</v>
      </c>
    </row>
    <row r="68" spans="1:14" x14ac:dyDescent="0.35">
      <c r="A68" t="s">
        <v>170</v>
      </c>
      <c r="B68" t="s">
        <v>37</v>
      </c>
      <c r="C68" t="s">
        <v>38</v>
      </c>
      <c r="D68" t="s">
        <v>16</v>
      </c>
      <c r="E68" t="s">
        <v>16</v>
      </c>
      <c r="F68" t="s">
        <v>1</v>
      </c>
      <c r="G68" t="s">
        <v>17</v>
      </c>
      <c r="H68" t="s">
        <v>18</v>
      </c>
      <c r="I68" t="s">
        <v>23</v>
      </c>
      <c r="J68" t="s">
        <v>1</v>
      </c>
      <c r="K68" t="s">
        <v>1</v>
      </c>
      <c r="L68">
        <v>1</v>
      </c>
      <c r="M68">
        <v>1</v>
      </c>
      <c r="N68">
        <f>COUNTA(_xlfn.TEXTSPLIT(TRIM(SocLang_final[[#This Row],[Question]])," "))</f>
        <v>31</v>
      </c>
    </row>
    <row r="69" spans="1:14" x14ac:dyDescent="0.35">
      <c r="A69" t="s">
        <v>171</v>
      </c>
      <c r="B69" t="s">
        <v>172</v>
      </c>
      <c r="C69" t="s">
        <v>173</v>
      </c>
      <c r="D69" t="s">
        <v>16</v>
      </c>
      <c r="E69" t="s">
        <v>16</v>
      </c>
      <c r="F69" t="s">
        <v>2</v>
      </c>
      <c r="G69" t="s">
        <v>17</v>
      </c>
      <c r="H69" t="s">
        <v>18</v>
      </c>
      <c r="I69" t="s">
        <v>19</v>
      </c>
      <c r="J69" t="s">
        <v>2</v>
      </c>
      <c r="K69" t="s">
        <v>2</v>
      </c>
      <c r="L69">
        <v>1</v>
      </c>
      <c r="M69">
        <v>1</v>
      </c>
      <c r="N69">
        <f>COUNTA(_xlfn.TEXTSPLIT(TRIM(SocLang_final[[#This Row],[Question]])," "))</f>
        <v>13</v>
      </c>
    </row>
    <row r="70" spans="1:14" x14ac:dyDescent="0.35">
      <c r="A70" t="s">
        <v>174</v>
      </c>
      <c r="B70" t="s">
        <v>22</v>
      </c>
      <c r="C70" t="s">
        <v>21</v>
      </c>
      <c r="D70" t="s">
        <v>16</v>
      </c>
      <c r="E70" t="s">
        <v>16</v>
      </c>
      <c r="F70" t="s">
        <v>1</v>
      </c>
      <c r="G70" t="s">
        <v>17</v>
      </c>
      <c r="H70" t="s">
        <v>18</v>
      </c>
      <c r="I70" t="s">
        <v>23</v>
      </c>
      <c r="J70" t="s">
        <v>1</v>
      </c>
      <c r="K70" t="s">
        <v>1</v>
      </c>
      <c r="L70">
        <v>1</v>
      </c>
      <c r="M70">
        <v>1</v>
      </c>
      <c r="N70">
        <f>COUNTA(_xlfn.TEXTSPLIT(TRIM(SocLang_final[[#This Row],[Question]])," "))</f>
        <v>32</v>
      </c>
    </row>
    <row r="71" spans="1:14" x14ac:dyDescent="0.35">
      <c r="A71" t="s">
        <v>175</v>
      </c>
      <c r="B71" t="s">
        <v>50</v>
      </c>
      <c r="C71" t="s">
        <v>51</v>
      </c>
      <c r="D71" t="s">
        <v>16</v>
      </c>
      <c r="E71" t="s">
        <v>16</v>
      </c>
      <c r="F71" t="s">
        <v>1</v>
      </c>
      <c r="G71" t="s">
        <v>17</v>
      </c>
      <c r="H71" t="s">
        <v>18</v>
      </c>
      <c r="I71" t="s">
        <v>19</v>
      </c>
      <c r="J71" t="s">
        <v>1</v>
      </c>
      <c r="K71" t="s">
        <v>1</v>
      </c>
      <c r="L71">
        <v>1</v>
      </c>
      <c r="M71">
        <v>1</v>
      </c>
      <c r="N71">
        <f>COUNTA(_xlfn.TEXTSPLIT(TRIM(SocLang_final[[#This Row],[Question]])," "))</f>
        <v>8</v>
      </c>
    </row>
    <row r="72" spans="1:14" x14ac:dyDescent="0.35">
      <c r="A72" t="s">
        <v>176</v>
      </c>
      <c r="B72" t="s">
        <v>37</v>
      </c>
      <c r="C72" t="s">
        <v>38</v>
      </c>
      <c r="D72" t="s">
        <v>16</v>
      </c>
      <c r="E72" t="s">
        <v>16</v>
      </c>
      <c r="F72" t="s">
        <v>1</v>
      </c>
      <c r="G72" t="s">
        <v>17</v>
      </c>
      <c r="H72" t="s">
        <v>18</v>
      </c>
      <c r="I72" t="s">
        <v>23</v>
      </c>
      <c r="J72" t="s">
        <v>1</v>
      </c>
      <c r="K72" t="s">
        <v>1</v>
      </c>
      <c r="L72">
        <v>1</v>
      </c>
      <c r="M72">
        <v>1</v>
      </c>
      <c r="N72">
        <f>COUNTA(_xlfn.TEXTSPLIT(TRIM(SocLang_final[[#This Row],[Question]])," "))</f>
        <v>31</v>
      </c>
    </row>
    <row r="73" spans="1:14" x14ac:dyDescent="0.35">
      <c r="A73" t="s">
        <v>177</v>
      </c>
      <c r="B73" t="s">
        <v>178</v>
      </c>
      <c r="C73" t="s">
        <v>179</v>
      </c>
      <c r="D73" t="s">
        <v>16</v>
      </c>
      <c r="E73" t="s">
        <v>16</v>
      </c>
      <c r="F73" t="s">
        <v>1</v>
      </c>
      <c r="G73" t="s">
        <v>17</v>
      </c>
      <c r="H73" t="s">
        <v>18</v>
      </c>
      <c r="I73" t="s">
        <v>19</v>
      </c>
      <c r="J73" t="s">
        <v>1</v>
      </c>
      <c r="K73" t="s">
        <v>1</v>
      </c>
      <c r="L73">
        <v>1</v>
      </c>
      <c r="M73">
        <v>1</v>
      </c>
      <c r="N73">
        <f>COUNTA(_xlfn.TEXTSPLIT(TRIM(SocLang_final[[#This Row],[Question]])," "))</f>
        <v>14</v>
      </c>
    </row>
    <row r="74" spans="1:14" x14ac:dyDescent="0.35">
      <c r="A74" t="s">
        <v>180</v>
      </c>
      <c r="B74" t="s">
        <v>50</v>
      </c>
      <c r="C74" t="s">
        <v>51</v>
      </c>
      <c r="D74" t="s">
        <v>16</v>
      </c>
      <c r="E74" t="s">
        <v>16</v>
      </c>
      <c r="F74" t="s">
        <v>1</v>
      </c>
      <c r="G74" t="s">
        <v>17</v>
      </c>
      <c r="H74" t="s">
        <v>18</v>
      </c>
      <c r="I74" t="s">
        <v>18</v>
      </c>
      <c r="J74" t="s">
        <v>1</v>
      </c>
      <c r="K74" t="s">
        <v>1</v>
      </c>
      <c r="L74">
        <v>1</v>
      </c>
      <c r="M74">
        <v>1</v>
      </c>
      <c r="N74">
        <f>COUNTA(_xlfn.TEXTSPLIT(TRIM(SocLang_final[[#This Row],[Question]])," "))</f>
        <v>8</v>
      </c>
    </row>
    <row r="75" spans="1:14" x14ac:dyDescent="0.35">
      <c r="A75" t="s">
        <v>181</v>
      </c>
      <c r="B75" t="s">
        <v>50</v>
      </c>
      <c r="C75" t="s">
        <v>51</v>
      </c>
      <c r="D75" t="s">
        <v>16</v>
      </c>
      <c r="E75" t="s">
        <v>16</v>
      </c>
      <c r="F75" t="s">
        <v>2</v>
      </c>
      <c r="G75" t="s">
        <v>17</v>
      </c>
      <c r="H75" t="s">
        <v>18</v>
      </c>
      <c r="I75" t="s">
        <v>19</v>
      </c>
      <c r="J75" t="s">
        <v>2</v>
      </c>
      <c r="K75" t="s">
        <v>2</v>
      </c>
      <c r="L75">
        <v>1</v>
      </c>
      <c r="M75">
        <v>1</v>
      </c>
      <c r="N75">
        <f>COUNTA(_xlfn.TEXTSPLIT(TRIM(SocLang_final[[#This Row],[Question]])," "))</f>
        <v>8</v>
      </c>
    </row>
    <row r="76" spans="1:14" x14ac:dyDescent="0.35">
      <c r="A76" t="s">
        <v>182</v>
      </c>
      <c r="B76" t="s">
        <v>183</v>
      </c>
      <c r="C76" t="s">
        <v>184</v>
      </c>
      <c r="D76" t="s">
        <v>16</v>
      </c>
      <c r="E76" t="s">
        <v>16</v>
      </c>
      <c r="F76" t="s">
        <v>1</v>
      </c>
      <c r="G76" t="s">
        <v>17</v>
      </c>
      <c r="H76" t="s">
        <v>18</v>
      </c>
      <c r="I76" t="s">
        <v>19</v>
      </c>
      <c r="J76" t="s">
        <v>1</v>
      </c>
      <c r="K76" t="s">
        <v>1</v>
      </c>
      <c r="L76">
        <v>1</v>
      </c>
      <c r="M76">
        <v>1</v>
      </c>
      <c r="N76">
        <f>COUNTA(_xlfn.TEXTSPLIT(TRIM(SocLang_final[[#This Row],[Question]])," "))</f>
        <v>14</v>
      </c>
    </row>
    <row r="77" spans="1:14" x14ac:dyDescent="0.35">
      <c r="A77" t="s">
        <v>185</v>
      </c>
      <c r="B77" t="s">
        <v>37</v>
      </c>
      <c r="C77" t="s">
        <v>38</v>
      </c>
      <c r="D77" t="s">
        <v>16</v>
      </c>
      <c r="E77" t="s">
        <v>16</v>
      </c>
      <c r="F77" t="s">
        <v>1</v>
      </c>
      <c r="G77" t="s">
        <v>17</v>
      </c>
      <c r="H77" t="s">
        <v>18</v>
      </c>
      <c r="I77" t="s">
        <v>23</v>
      </c>
      <c r="J77" t="s">
        <v>1</v>
      </c>
      <c r="K77" t="s">
        <v>1</v>
      </c>
      <c r="L77">
        <v>1</v>
      </c>
      <c r="M77">
        <v>1</v>
      </c>
      <c r="N77">
        <f>COUNTA(_xlfn.TEXTSPLIT(TRIM(SocLang_final[[#This Row],[Question]])," "))</f>
        <v>31</v>
      </c>
    </row>
    <row r="78" spans="1:14" x14ac:dyDescent="0.35">
      <c r="A78" t="s">
        <v>186</v>
      </c>
      <c r="B78" t="s">
        <v>187</v>
      </c>
      <c r="C78" t="s">
        <v>188</v>
      </c>
      <c r="D78" t="s">
        <v>16</v>
      </c>
      <c r="E78" t="s">
        <v>16</v>
      </c>
      <c r="F78" t="s">
        <v>2</v>
      </c>
      <c r="G78" t="s">
        <v>17</v>
      </c>
      <c r="H78" t="s">
        <v>18</v>
      </c>
      <c r="I78" t="s">
        <v>19</v>
      </c>
      <c r="J78" t="s">
        <v>2</v>
      </c>
      <c r="K78" t="s">
        <v>2</v>
      </c>
      <c r="L78">
        <v>1</v>
      </c>
      <c r="M78">
        <v>1</v>
      </c>
      <c r="N78">
        <f>COUNTA(_xlfn.TEXTSPLIT(TRIM(SocLang_final[[#This Row],[Question]])," "))</f>
        <v>13</v>
      </c>
    </row>
    <row r="79" spans="1:14" x14ac:dyDescent="0.35">
      <c r="A79" t="s">
        <v>189</v>
      </c>
      <c r="B79" t="s">
        <v>190</v>
      </c>
      <c r="C79" t="s">
        <v>191</v>
      </c>
      <c r="D79" t="s">
        <v>16</v>
      </c>
      <c r="E79" t="s">
        <v>16</v>
      </c>
      <c r="F79" t="s">
        <v>1</v>
      </c>
      <c r="G79" t="s">
        <v>17</v>
      </c>
      <c r="H79" t="s">
        <v>18</v>
      </c>
      <c r="I79" t="s">
        <v>19</v>
      </c>
      <c r="J79" t="s">
        <v>1</v>
      </c>
      <c r="K79" t="s">
        <v>1</v>
      </c>
      <c r="L79">
        <v>1</v>
      </c>
      <c r="M79">
        <v>1</v>
      </c>
      <c r="N79">
        <f>COUNTA(_xlfn.TEXTSPLIT(TRIM(SocLang_final[[#This Row],[Question]])," "))</f>
        <v>14</v>
      </c>
    </row>
    <row r="80" spans="1:14" x14ac:dyDescent="0.35">
      <c r="A80" t="s">
        <v>192</v>
      </c>
      <c r="B80" t="s">
        <v>193</v>
      </c>
      <c r="C80" t="s">
        <v>194</v>
      </c>
      <c r="D80" t="s">
        <v>16</v>
      </c>
      <c r="E80" t="s">
        <v>16</v>
      </c>
      <c r="F80" t="s">
        <v>2</v>
      </c>
      <c r="G80" t="s">
        <v>17</v>
      </c>
      <c r="H80" t="s">
        <v>18</v>
      </c>
      <c r="I80" t="s">
        <v>19</v>
      </c>
      <c r="J80" t="s">
        <v>2</v>
      </c>
      <c r="K80" t="s">
        <v>2</v>
      </c>
      <c r="L80">
        <v>1</v>
      </c>
      <c r="M80">
        <v>1</v>
      </c>
      <c r="N80">
        <f>COUNTA(_xlfn.TEXTSPLIT(TRIM(SocLang_final[[#This Row],[Question]])," "))</f>
        <v>15</v>
      </c>
    </row>
    <row r="81" spans="1:14" x14ac:dyDescent="0.35">
      <c r="A81" t="s">
        <v>195</v>
      </c>
      <c r="B81" t="s">
        <v>21</v>
      </c>
      <c r="C81" t="s">
        <v>22</v>
      </c>
      <c r="D81" t="s">
        <v>16</v>
      </c>
      <c r="E81" t="s">
        <v>16</v>
      </c>
      <c r="F81" t="s">
        <v>1</v>
      </c>
      <c r="G81" t="s">
        <v>17</v>
      </c>
      <c r="H81" t="s">
        <v>18</v>
      </c>
      <c r="I81" t="s">
        <v>23</v>
      </c>
      <c r="J81" t="s">
        <v>1</v>
      </c>
      <c r="K81" t="s">
        <v>1</v>
      </c>
      <c r="L81">
        <v>1</v>
      </c>
      <c r="M81">
        <v>1</v>
      </c>
      <c r="N81">
        <f>COUNTA(_xlfn.TEXTSPLIT(TRIM(SocLang_final[[#This Row],[Question]])," "))</f>
        <v>40</v>
      </c>
    </row>
    <row r="82" spans="1:14" x14ac:dyDescent="0.35">
      <c r="A82" t="s">
        <v>196</v>
      </c>
      <c r="B82" t="s">
        <v>38</v>
      </c>
      <c r="C82" t="s">
        <v>37</v>
      </c>
      <c r="D82" t="s">
        <v>16</v>
      </c>
      <c r="E82" t="s">
        <v>16</v>
      </c>
      <c r="F82" t="s">
        <v>2</v>
      </c>
      <c r="G82" t="s">
        <v>17</v>
      </c>
      <c r="H82" t="s">
        <v>18</v>
      </c>
      <c r="I82" t="s">
        <v>23</v>
      </c>
      <c r="J82" t="s">
        <v>2</v>
      </c>
      <c r="K82" t="s">
        <v>2</v>
      </c>
      <c r="L82">
        <v>1</v>
      </c>
      <c r="M82">
        <v>1</v>
      </c>
      <c r="N82">
        <f>COUNTA(_xlfn.TEXTSPLIT(TRIM(SocLang_final[[#This Row],[Question]])," "))</f>
        <v>31</v>
      </c>
    </row>
    <row r="83" spans="1:14" x14ac:dyDescent="0.35">
      <c r="A83" t="s">
        <v>197</v>
      </c>
      <c r="B83" t="s">
        <v>198</v>
      </c>
      <c r="C83" t="s">
        <v>199</v>
      </c>
      <c r="D83" t="s">
        <v>16</v>
      </c>
      <c r="E83" t="s">
        <v>16</v>
      </c>
      <c r="F83" t="s">
        <v>1</v>
      </c>
      <c r="G83" t="s">
        <v>17</v>
      </c>
      <c r="H83" t="s">
        <v>18</v>
      </c>
      <c r="I83" t="s">
        <v>19</v>
      </c>
      <c r="J83" t="s">
        <v>1</v>
      </c>
      <c r="K83" t="s">
        <v>1</v>
      </c>
      <c r="L83">
        <v>1</v>
      </c>
      <c r="M83">
        <v>1</v>
      </c>
      <c r="N83">
        <f>COUNTA(_xlfn.TEXTSPLIT(TRIM(SocLang_final[[#This Row],[Question]])," "))</f>
        <v>13</v>
      </c>
    </row>
    <row r="84" spans="1:14" x14ac:dyDescent="0.35">
      <c r="A84" t="s">
        <v>200</v>
      </c>
      <c r="B84" t="s">
        <v>201</v>
      </c>
      <c r="C84" t="s">
        <v>202</v>
      </c>
      <c r="D84" t="s">
        <v>16</v>
      </c>
      <c r="E84" t="s">
        <v>16</v>
      </c>
      <c r="F84" t="s">
        <v>1</v>
      </c>
      <c r="G84" t="s">
        <v>17</v>
      </c>
      <c r="H84" t="s">
        <v>18</v>
      </c>
      <c r="I84" t="s">
        <v>19</v>
      </c>
      <c r="J84" t="s">
        <v>1</v>
      </c>
      <c r="K84" t="s">
        <v>1</v>
      </c>
      <c r="L84">
        <v>1</v>
      </c>
      <c r="M84">
        <v>1</v>
      </c>
      <c r="N84">
        <f>COUNTA(_xlfn.TEXTSPLIT(TRIM(SocLang_final[[#This Row],[Question]])," "))</f>
        <v>15</v>
      </c>
    </row>
    <row r="85" spans="1:14" x14ac:dyDescent="0.35">
      <c r="A85" t="s">
        <v>203</v>
      </c>
      <c r="B85" t="s">
        <v>204</v>
      </c>
      <c r="C85" t="s">
        <v>205</v>
      </c>
      <c r="D85" t="s">
        <v>16</v>
      </c>
      <c r="E85" t="s">
        <v>16</v>
      </c>
      <c r="F85" t="s">
        <v>1</v>
      </c>
      <c r="G85" t="s">
        <v>17</v>
      </c>
      <c r="H85" t="s">
        <v>18</v>
      </c>
      <c r="I85" t="s">
        <v>19</v>
      </c>
      <c r="J85" t="s">
        <v>1</v>
      </c>
      <c r="K85" t="s">
        <v>1</v>
      </c>
      <c r="L85">
        <v>1</v>
      </c>
      <c r="M85">
        <v>1</v>
      </c>
      <c r="N85">
        <f>COUNTA(_xlfn.TEXTSPLIT(TRIM(SocLang_final[[#This Row],[Question]])," "))</f>
        <v>13</v>
      </c>
    </row>
    <row r="86" spans="1:14" x14ac:dyDescent="0.35">
      <c r="A86" t="s">
        <v>206</v>
      </c>
      <c r="B86" t="s">
        <v>207</v>
      </c>
      <c r="C86" t="s">
        <v>208</v>
      </c>
      <c r="D86" t="s">
        <v>16</v>
      </c>
      <c r="E86" t="s">
        <v>16</v>
      </c>
      <c r="F86" t="s">
        <v>1</v>
      </c>
      <c r="G86" t="s">
        <v>17</v>
      </c>
      <c r="H86" t="s">
        <v>18</v>
      </c>
      <c r="I86" t="s">
        <v>19</v>
      </c>
      <c r="J86" t="s">
        <v>1</v>
      </c>
      <c r="K86" t="s">
        <v>1</v>
      </c>
      <c r="L86">
        <v>1</v>
      </c>
      <c r="M86">
        <v>1</v>
      </c>
      <c r="N86">
        <f>COUNTA(_xlfn.TEXTSPLIT(TRIM(SocLang_final[[#This Row],[Question]])," "))</f>
        <v>13</v>
      </c>
    </row>
    <row r="87" spans="1:14" x14ac:dyDescent="0.35">
      <c r="A87" t="s">
        <v>209</v>
      </c>
      <c r="B87" t="s">
        <v>50</v>
      </c>
      <c r="C87" t="s">
        <v>51</v>
      </c>
      <c r="D87" t="s">
        <v>16</v>
      </c>
      <c r="E87" t="s">
        <v>16</v>
      </c>
      <c r="F87" t="s">
        <v>2</v>
      </c>
      <c r="G87" t="s">
        <v>17</v>
      </c>
      <c r="H87" t="s">
        <v>18</v>
      </c>
      <c r="I87" t="s">
        <v>18</v>
      </c>
      <c r="J87" t="s">
        <v>2</v>
      </c>
      <c r="K87" t="s">
        <v>2</v>
      </c>
      <c r="L87">
        <v>1</v>
      </c>
      <c r="M87">
        <v>1</v>
      </c>
      <c r="N87">
        <f>COUNTA(_xlfn.TEXTSPLIT(TRIM(SocLang_final[[#This Row],[Question]])," "))</f>
        <v>8</v>
      </c>
    </row>
    <row r="88" spans="1:14" x14ac:dyDescent="0.35">
      <c r="A88" t="s">
        <v>210</v>
      </c>
      <c r="B88" t="s">
        <v>22</v>
      </c>
      <c r="C88" t="s">
        <v>21</v>
      </c>
      <c r="D88" t="s">
        <v>16</v>
      </c>
      <c r="E88" t="s">
        <v>16</v>
      </c>
      <c r="F88" t="s">
        <v>2</v>
      </c>
      <c r="G88" t="s">
        <v>17</v>
      </c>
      <c r="H88" t="s">
        <v>18</v>
      </c>
      <c r="I88" t="s">
        <v>23</v>
      </c>
      <c r="J88" t="s">
        <v>2</v>
      </c>
      <c r="K88" t="s">
        <v>2</v>
      </c>
      <c r="L88">
        <v>1</v>
      </c>
      <c r="M88">
        <v>1</v>
      </c>
      <c r="N88">
        <f>COUNTA(_xlfn.TEXTSPLIT(TRIM(SocLang_final[[#This Row],[Question]])," "))</f>
        <v>40</v>
      </c>
    </row>
    <row r="89" spans="1:14" x14ac:dyDescent="0.35">
      <c r="A89" t="s">
        <v>211</v>
      </c>
      <c r="B89" t="s">
        <v>42</v>
      </c>
      <c r="C89" t="s">
        <v>41</v>
      </c>
      <c r="D89" t="s">
        <v>16</v>
      </c>
      <c r="E89" t="s">
        <v>16</v>
      </c>
      <c r="F89" t="s">
        <v>1</v>
      </c>
      <c r="G89" t="s">
        <v>17</v>
      </c>
      <c r="H89" t="s">
        <v>18</v>
      </c>
      <c r="I89" t="s">
        <v>23</v>
      </c>
      <c r="J89" t="s">
        <v>1</v>
      </c>
      <c r="K89" t="s">
        <v>3</v>
      </c>
      <c r="L89">
        <v>1</v>
      </c>
      <c r="M89">
        <v>0</v>
      </c>
      <c r="N89">
        <f>COUNTA(_xlfn.TEXTSPLIT(TRIM(SocLang_final[[#This Row],[Question]])," "))</f>
        <v>10</v>
      </c>
    </row>
    <row r="90" spans="1:14" x14ac:dyDescent="0.35">
      <c r="A90" t="s">
        <v>212</v>
      </c>
      <c r="B90" t="s">
        <v>213</v>
      </c>
      <c r="C90" t="s">
        <v>214</v>
      </c>
      <c r="D90" t="s">
        <v>16</v>
      </c>
      <c r="E90" t="s">
        <v>16</v>
      </c>
      <c r="F90" t="s">
        <v>2</v>
      </c>
      <c r="G90" t="s">
        <v>17</v>
      </c>
      <c r="H90" t="s">
        <v>18</v>
      </c>
      <c r="I90" t="s">
        <v>19</v>
      </c>
      <c r="J90" t="s">
        <v>2</v>
      </c>
      <c r="K90" t="s">
        <v>2</v>
      </c>
      <c r="L90">
        <v>1</v>
      </c>
      <c r="M90">
        <v>1</v>
      </c>
      <c r="N90">
        <f>COUNTA(_xlfn.TEXTSPLIT(TRIM(SocLang_final[[#This Row],[Question]])," "))</f>
        <v>13</v>
      </c>
    </row>
    <row r="91" spans="1:14" x14ac:dyDescent="0.35">
      <c r="A91" t="s">
        <v>215</v>
      </c>
      <c r="B91" t="s">
        <v>216</v>
      </c>
      <c r="C91" t="s">
        <v>217</v>
      </c>
      <c r="D91" t="s">
        <v>16</v>
      </c>
      <c r="E91" t="s">
        <v>16</v>
      </c>
      <c r="F91" t="s">
        <v>2</v>
      </c>
      <c r="G91" t="s">
        <v>17</v>
      </c>
      <c r="H91" t="s">
        <v>18</v>
      </c>
      <c r="I91" t="s">
        <v>19</v>
      </c>
      <c r="J91" t="s">
        <v>2</v>
      </c>
      <c r="K91" t="s">
        <v>2</v>
      </c>
      <c r="L91">
        <v>1</v>
      </c>
      <c r="M91">
        <v>1</v>
      </c>
      <c r="N91">
        <f>COUNTA(_xlfn.TEXTSPLIT(TRIM(SocLang_final[[#This Row],[Question]])," "))</f>
        <v>14</v>
      </c>
    </row>
    <row r="92" spans="1:14" x14ac:dyDescent="0.35">
      <c r="A92" t="s">
        <v>218</v>
      </c>
      <c r="B92" t="s">
        <v>219</v>
      </c>
      <c r="C92" t="s">
        <v>220</v>
      </c>
      <c r="D92" t="s">
        <v>16</v>
      </c>
      <c r="E92" t="s">
        <v>16</v>
      </c>
      <c r="F92" t="s">
        <v>1</v>
      </c>
      <c r="G92" t="s">
        <v>221</v>
      </c>
      <c r="H92" t="s">
        <v>222</v>
      </c>
      <c r="I92" t="s">
        <v>223</v>
      </c>
      <c r="J92" t="s">
        <v>2</v>
      </c>
      <c r="K92" t="s">
        <v>3</v>
      </c>
      <c r="L92">
        <v>0</v>
      </c>
      <c r="M92">
        <v>0</v>
      </c>
      <c r="N92">
        <f>COUNTA(_xlfn.TEXTSPLIT(TRIM(SocLang_final[[#This Row],[Question]])," "))</f>
        <v>30</v>
      </c>
    </row>
    <row r="93" spans="1:14" x14ac:dyDescent="0.35">
      <c r="A93" t="s">
        <v>224</v>
      </c>
      <c r="B93" t="s">
        <v>225</v>
      </c>
      <c r="C93" t="s">
        <v>226</v>
      </c>
      <c r="D93" t="s">
        <v>16</v>
      </c>
      <c r="E93" t="s">
        <v>16</v>
      </c>
      <c r="F93" t="s">
        <v>2</v>
      </c>
      <c r="G93" t="s">
        <v>221</v>
      </c>
      <c r="H93" t="s">
        <v>222</v>
      </c>
      <c r="I93" t="s">
        <v>223</v>
      </c>
      <c r="J93" t="s">
        <v>2</v>
      </c>
      <c r="K93" t="s">
        <v>2</v>
      </c>
      <c r="L93">
        <v>1</v>
      </c>
      <c r="M93">
        <v>1</v>
      </c>
      <c r="N93">
        <f>COUNTA(_xlfn.TEXTSPLIT(TRIM(SocLang_final[[#This Row],[Question]])," "))</f>
        <v>38</v>
      </c>
    </row>
    <row r="94" spans="1:14" x14ac:dyDescent="0.35">
      <c r="A94" t="s">
        <v>227</v>
      </c>
      <c r="B94" t="s">
        <v>228</v>
      </c>
      <c r="C94" t="s">
        <v>229</v>
      </c>
      <c r="D94" t="s">
        <v>16</v>
      </c>
      <c r="E94" t="s">
        <v>16</v>
      </c>
      <c r="F94" t="s">
        <v>2</v>
      </c>
      <c r="G94" t="s">
        <v>221</v>
      </c>
      <c r="H94" t="s">
        <v>222</v>
      </c>
      <c r="I94" t="s">
        <v>223</v>
      </c>
      <c r="J94" t="s">
        <v>2</v>
      </c>
      <c r="K94" t="s">
        <v>2</v>
      </c>
      <c r="L94">
        <v>1</v>
      </c>
      <c r="M94">
        <v>1</v>
      </c>
      <c r="N94">
        <f>COUNTA(_xlfn.TEXTSPLIT(TRIM(SocLang_final[[#This Row],[Question]])," "))</f>
        <v>31</v>
      </c>
    </row>
    <row r="95" spans="1:14" x14ac:dyDescent="0.35">
      <c r="A95" t="s">
        <v>230</v>
      </c>
      <c r="B95" t="s">
        <v>231</v>
      </c>
      <c r="C95" t="s">
        <v>232</v>
      </c>
      <c r="D95" t="s">
        <v>16</v>
      </c>
      <c r="E95" t="s">
        <v>16</v>
      </c>
      <c r="F95" t="s">
        <v>2</v>
      </c>
      <c r="G95" t="s">
        <v>221</v>
      </c>
      <c r="H95" t="s">
        <v>222</v>
      </c>
      <c r="I95" t="s">
        <v>223</v>
      </c>
      <c r="J95" t="s">
        <v>2</v>
      </c>
      <c r="K95" t="s">
        <v>2</v>
      </c>
      <c r="L95">
        <v>1</v>
      </c>
      <c r="M95">
        <v>1</v>
      </c>
      <c r="N95">
        <f>COUNTA(_xlfn.TEXTSPLIT(TRIM(SocLang_final[[#This Row],[Question]])," "))</f>
        <v>22</v>
      </c>
    </row>
    <row r="96" spans="1:14" x14ac:dyDescent="0.35">
      <c r="A96" t="s">
        <v>233</v>
      </c>
      <c r="B96" t="s">
        <v>234</v>
      </c>
      <c r="C96" t="s">
        <v>235</v>
      </c>
      <c r="D96" t="s">
        <v>16</v>
      </c>
      <c r="E96" t="s">
        <v>16</v>
      </c>
      <c r="F96" t="s">
        <v>2</v>
      </c>
      <c r="G96" t="s">
        <v>221</v>
      </c>
      <c r="H96" t="s">
        <v>222</v>
      </c>
      <c r="I96" t="s">
        <v>223</v>
      </c>
      <c r="J96" t="s">
        <v>2</v>
      </c>
      <c r="K96" t="s">
        <v>2</v>
      </c>
      <c r="L96">
        <v>1</v>
      </c>
      <c r="M96">
        <v>1</v>
      </c>
      <c r="N96">
        <f>COUNTA(_xlfn.TEXTSPLIT(TRIM(SocLang_final[[#This Row],[Question]])," "))</f>
        <v>26</v>
      </c>
    </row>
    <row r="97" spans="1:14" x14ac:dyDescent="0.35">
      <c r="A97" t="s">
        <v>236</v>
      </c>
      <c r="B97" t="s">
        <v>220</v>
      </c>
      <c r="C97" t="s">
        <v>219</v>
      </c>
      <c r="D97" t="s">
        <v>16</v>
      </c>
      <c r="E97" t="s">
        <v>16</v>
      </c>
      <c r="F97" t="s">
        <v>1</v>
      </c>
      <c r="G97" t="s">
        <v>221</v>
      </c>
      <c r="H97" t="s">
        <v>222</v>
      </c>
      <c r="I97" t="s">
        <v>223</v>
      </c>
      <c r="J97" t="s">
        <v>1</v>
      </c>
      <c r="K97" t="s">
        <v>1</v>
      </c>
      <c r="L97">
        <v>1</v>
      </c>
      <c r="M97">
        <v>1</v>
      </c>
      <c r="N97">
        <f>COUNTA(_xlfn.TEXTSPLIT(TRIM(SocLang_final[[#This Row],[Question]])," "))</f>
        <v>33</v>
      </c>
    </row>
    <row r="98" spans="1:14" x14ac:dyDescent="0.35">
      <c r="A98" t="s">
        <v>237</v>
      </c>
      <c r="B98" t="s">
        <v>238</v>
      </c>
      <c r="C98" t="s">
        <v>239</v>
      </c>
      <c r="D98" t="s">
        <v>16</v>
      </c>
      <c r="E98" t="s">
        <v>16</v>
      </c>
      <c r="F98" t="s">
        <v>2</v>
      </c>
      <c r="G98" t="s">
        <v>221</v>
      </c>
      <c r="H98" t="s">
        <v>222</v>
      </c>
      <c r="I98" t="s">
        <v>223</v>
      </c>
      <c r="J98" t="s">
        <v>2</v>
      </c>
      <c r="K98" t="s">
        <v>2</v>
      </c>
      <c r="L98">
        <v>1</v>
      </c>
      <c r="M98">
        <v>1</v>
      </c>
      <c r="N98">
        <f>COUNTA(_xlfn.TEXTSPLIT(TRIM(SocLang_final[[#This Row],[Question]])," "))</f>
        <v>38</v>
      </c>
    </row>
    <row r="99" spans="1:14" x14ac:dyDescent="0.35">
      <c r="A99" t="s">
        <v>240</v>
      </c>
      <c r="B99" t="s">
        <v>241</v>
      </c>
      <c r="C99" t="s">
        <v>242</v>
      </c>
      <c r="D99" t="s">
        <v>16</v>
      </c>
      <c r="E99" t="s">
        <v>16</v>
      </c>
      <c r="F99" t="s">
        <v>1</v>
      </c>
      <c r="G99" t="s">
        <v>221</v>
      </c>
      <c r="H99" t="s">
        <v>222</v>
      </c>
      <c r="I99" t="s">
        <v>223</v>
      </c>
      <c r="J99" t="s">
        <v>1</v>
      </c>
      <c r="K99" t="s">
        <v>1</v>
      </c>
      <c r="L99">
        <v>1</v>
      </c>
      <c r="M99">
        <v>1</v>
      </c>
      <c r="N99">
        <f>COUNTA(_xlfn.TEXTSPLIT(TRIM(SocLang_final[[#This Row],[Question]])," "))</f>
        <v>26</v>
      </c>
    </row>
    <row r="100" spans="1:14" x14ac:dyDescent="0.35">
      <c r="A100" t="s">
        <v>243</v>
      </c>
      <c r="B100" t="s">
        <v>244</v>
      </c>
      <c r="C100" t="s">
        <v>245</v>
      </c>
      <c r="D100" t="s">
        <v>16</v>
      </c>
      <c r="E100" t="s">
        <v>16</v>
      </c>
      <c r="F100" t="s">
        <v>1</v>
      </c>
      <c r="G100" t="s">
        <v>221</v>
      </c>
      <c r="H100" t="s">
        <v>222</v>
      </c>
      <c r="I100" t="s">
        <v>223</v>
      </c>
      <c r="J100" t="s">
        <v>1</v>
      </c>
      <c r="K100" t="s">
        <v>1</v>
      </c>
      <c r="L100">
        <v>1</v>
      </c>
      <c r="M100">
        <v>1</v>
      </c>
      <c r="N100">
        <f>COUNTA(_xlfn.TEXTSPLIT(TRIM(SocLang_final[[#This Row],[Question]])," "))</f>
        <v>31</v>
      </c>
    </row>
    <row r="101" spans="1:14" x14ac:dyDescent="0.35">
      <c r="A101" t="s">
        <v>246</v>
      </c>
      <c r="B101" t="s">
        <v>247</v>
      </c>
      <c r="C101" t="s">
        <v>248</v>
      </c>
      <c r="D101" t="s">
        <v>16</v>
      </c>
      <c r="E101" t="s">
        <v>16</v>
      </c>
      <c r="F101" t="s">
        <v>2</v>
      </c>
      <c r="G101" t="s">
        <v>221</v>
      </c>
      <c r="H101" t="s">
        <v>222</v>
      </c>
      <c r="I101" t="s">
        <v>223</v>
      </c>
      <c r="J101" t="s">
        <v>2</v>
      </c>
      <c r="K101" t="s">
        <v>2</v>
      </c>
      <c r="L101">
        <v>1</v>
      </c>
      <c r="M101">
        <v>1</v>
      </c>
      <c r="N101">
        <f>COUNTA(_xlfn.TEXTSPLIT(TRIM(SocLang_final[[#This Row],[Question]])," "))</f>
        <v>30</v>
      </c>
    </row>
    <row r="102" spans="1:14" x14ac:dyDescent="0.35">
      <c r="A102" t="s">
        <v>249</v>
      </c>
      <c r="B102" t="s">
        <v>250</v>
      </c>
      <c r="C102" t="s">
        <v>220</v>
      </c>
      <c r="D102" t="s">
        <v>16</v>
      </c>
      <c r="E102" t="s">
        <v>16</v>
      </c>
      <c r="F102" t="s">
        <v>2</v>
      </c>
      <c r="G102" t="s">
        <v>221</v>
      </c>
      <c r="H102" t="s">
        <v>222</v>
      </c>
      <c r="I102" t="s">
        <v>223</v>
      </c>
      <c r="J102" t="s">
        <v>2</v>
      </c>
      <c r="K102" t="s">
        <v>2</v>
      </c>
      <c r="L102">
        <v>1</v>
      </c>
      <c r="M102">
        <v>1</v>
      </c>
      <c r="N102">
        <f>COUNTA(_xlfn.TEXTSPLIT(TRIM(SocLang_final[[#This Row],[Question]])," "))</f>
        <v>21</v>
      </c>
    </row>
    <row r="103" spans="1:14" x14ac:dyDescent="0.35">
      <c r="A103" t="s">
        <v>251</v>
      </c>
      <c r="B103" t="s">
        <v>252</v>
      </c>
      <c r="C103" t="s">
        <v>253</v>
      </c>
      <c r="D103" t="s">
        <v>16</v>
      </c>
      <c r="E103" t="s">
        <v>16</v>
      </c>
      <c r="F103" t="s">
        <v>2</v>
      </c>
      <c r="G103" t="s">
        <v>221</v>
      </c>
      <c r="H103" t="s">
        <v>222</v>
      </c>
      <c r="I103" t="s">
        <v>223</v>
      </c>
      <c r="J103" t="s">
        <v>1</v>
      </c>
      <c r="K103" t="s">
        <v>2</v>
      </c>
      <c r="L103">
        <v>0</v>
      </c>
      <c r="M103">
        <v>1</v>
      </c>
      <c r="N103">
        <f>COUNTA(_xlfn.TEXTSPLIT(TRIM(SocLang_final[[#This Row],[Question]])," "))</f>
        <v>21</v>
      </c>
    </row>
    <row r="104" spans="1:14" x14ac:dyDescent="0.35">
      <c r="A104" t="s">
        <v>254</v>
      </c>
      <c r="B104" t="s">
        <v>255</v>
      </c>
      <c r="C104" t="s">
        <v>256</v>
      </c>
      <c r="D104" t="s">
        <v>16</v>
      </c>
      <c r="E104" t="s">
        <v>16</v>
      </c>
      <c r="F104" t="s">
        <v>1</v>
      </c>
      <c r="G104" t="s">
        <v>221</v>
      </c>
      <c r="H104" t="s">
        <v>222</v>
      </c>
      <c r="I104" t="s">
        <v>223</v>
      </c>
      <c r="J104" t="s">
        <v>1</v>
      </c>
      <c r="K104" t="s">
        <v>1</v>
      </c>
      <c r="L104">
        <v>1</v>
      </c>
      <c r="M104">
        <v>1</v>
      </c>
      <c r="N104">
        <f>COUNTA(_xlfn.TEXTSPLIT(TRIM(SocLang_final[[#This Row],[Question]])," "))</f>
        <v>26</v>
      </c>
    </row>
    <row r="105" spans="1:14" x14ac:dyDescent="0.35">
      <c r="A105" t="s">
        <v>257</v>
      </c>
      <c r="B105" t="s">
        <v>235</v>
      </c>
      <c r="C105" t="s">
        <v>247</v>
      </c>
      <c r="D105" t="s">
        <v>16</v>
      </c>
      <c r="E105" t="s">
        <v>16</v>
      </c>
      <c r="F105" t="s">
        <v>1</v>
      </c>
      <c r="G105" t="s">
        <v>221</v>
      </c>
      <c r="H105" t="s">
        <v>222</v>
      </c>
      <c r="I105" t="s">
        <v>223</v>
      </c>
      <c r="J105" t="s">
        <v>1</v>
      </c>
      <c r="K105" t="s">
        <v>1</v>
      </c>
      <c r="L105">
        <v>1</v>
      </c>
      <c r="M105">
        <v>1</v>
      </c>
      <c r="N105">
        <f>COUNTA(_xlfn.TEXTSPLIT(TRIM(SocLang_final[[#This Row],[Question]])," "))</f>
        <v>25</v>
      </c>
    </row>
    <row r="106" spans="1:14" x14ac:dyDescent="0.35">
      <c r="A106" t="s">
        <v>258</v>
      </c>
      <c r="B106" t="s">
        <v>259</v>
      </c>
      <c r="C106" t="s">
        <v>260</v>
      </c>
      <c r="D106" t="s">
        <v>16</v>
      </c>
      <c r="E106" t="s">
        <v>16</v>
      </c>
      <c r="F106" t="s">
        <v>2</v>
      </c>
      <c r="G106" t="s">
        <v>221</v>
      </c>
      <c r="H106" t="s">
        <v>222</v>
      </c>
      <c r="I106" t="s">
        <v>223</v>
      </c>
      <c r="J106" t="s">
        <v>2</v>
      </c>
      <c r="K106" t="s">
        <v>2</v>
      </c>
      <c r="L106">
        <v>1</v>
      </c>
      <c r="M106">
        <v>1</v>
      </c>
      <c r="N106">
        <f>COUNTA(_xlfn.TEXTSPLIT(TRIM(SocLang_final[[#This Row],[Question]])," "))</f>
        <v>24</v>
      </c>
    </row>
    <row r="107" spans="1:14" x14ac:dyDescent="0.35">
      <c r="A107" t="s">
        <v>261</v>
      </c>
      <c r="B107" t="s">
        <v>262</v>
      </c>
      <c r="C107" t="s">
        <v>263</v>
      </c>
      <c r="D107" t="s">
        <v>16</v>
      </c>
      <c r="E107" t="s">
        <v>16</v>
      </c>
      <c r="F107" t="s">
        <v>2</v>
      </c>
      <c r="G107" t="s">
        <v>221</v>
      </c>
      <c r="H107" t="s">
        <v>222</v>
      </c>
      <c r="I107" t="s">
        <v>223</v>
      </c>
      <c r="J107" t="s">
        <v>2</v>
      </c>
      <c r="K107" t="s">
        <v>2</v>
      </c>
      <c r="L107">
        <v>1</v>
      </c>
      <c r="M107">
        <v>1</v>
      </c>
      <c r="N107">
        <f>COUNTA(_xlfn.TEXTSPLIT(TRIM(SocLang_final[[#This Row],[Question]])," "))</f>
        <v>25</v>
      </c>
    </row>
    <row r="108" spans="1:14" x14ac:dyDescent="0.35">
      <c r="A108" t="s">
        <v>264</v>
      </c>
      <c r="B108" t="s">
        <v>259</v>
      </c>
      <c r="C108" t="s">
        <v>265</v>
      </c>
      <c r="D108" t="s">
        <v>16</v>
      </c>
      <c r="E108" t="s">
        <v>16</v>
      </c>
      <c r="F108" t="s">
        <v>1</v>
      </c>
      <c r="G108" t="s">
        <v>221</v>
      </c>
      <c r="H108" t="s">
        <v>222</v>
      </c>
      <c r="I108" t="s">
        <v>223</v>
      </c>
      <c r="J108" t="s">
        <v>1</v>
      </c>
      <c r="K108" t="s">
        <v>1</v>
      </c>
      <c r="L108">
        <v>1</v>
      </c>
      <c r="M108">
        <v>1</v>
      </c>
      <c r="N108">
        <f>COUNTA(_xlfn.TEXTSPLIT(TRIM(SocLang_final[[#This Row],[Question]])," "))</f>
        <v>30</v>
      </c>
    </row>
    <row r="109" spans="1:14" x14ac:dyDescent="0.35">
      <c r="A109" t="s">
        <v>266</v>
      </c>
      <c r="B109" t="s">
        <v>256</v>
      </c>
      <c r="C109" t="s">
        <v>255</v>
      </c>
      <c r="D109" t="s">
        <v>16</v>
      </c>
      <c r="E109" t="s">
        <v>16</v>
      </c>
      <c r="F109" t="s">
        <v>1</v>
      </c>
      <c r="G109" t="s">
        <v>221</v>
      </c>
      <c r="H109" t="s">
        <v>222</v>
      </c>
      <c r="I109" t="s">
        <v>223</v>
      </c>
      <c r="J109" t="s">
        <v>3</v>
      </c>
      <c r="K109" t="s">
        <v>3</v>
      </c>
      <c r="L109">
        <v>0</v>
      </c>
      <c r="M109">
        <v>0</v>
      </c>
      <c r="N109">
        <f>COUNTA(_xlfn.TEXTSPLIT(TRIM(SocLang_final[[#This Row],[Question]])," "))</f>
        <v>25</v>
      </c>
    </row>
    <row r="110" spans="1:14" x14ac:dyDescent="0.35">
      <c r="A110" t="s">
        <v>267</v>
      </c>
      <c r="B110" t="s">
        <v>255</v>
      </c>
      <c r="C110" t="s">
        <v>256</v>
      </c>
      <c r="D110" t="s">
        <v>16</v>
      </c>
      <c r="E110" t="s">
        <v>16</v>
      </c>
      <c r="F110" t="s">
        <v>1</v>
      </c>
      <c r="G110" t="s">
        <v>221</v>
      </c>
      <c r="H110" t="s">
        <v>222</v>
      </c>
      <c r="I110" t="s">
        <v>223</v>
      </c>
      <c r="J110" t="s">
        <v>1</v>
      </c>
      <c r="K110" t="s">
        <v>1</v>
      </c>
      <c r="L110">
        <v>1</v>
      </c>
      <c r="M110">
        <v>1</v>
      </c>
      <c r="N110">
        <f>COUNTA(_xlfn.TEXTSPLIT(TRIM(SocLang_final[[#This Row],[Question]])," "))</f>
        <v>27</v>
      </c>
    </row>
    <row r="111" spans="1:14" x14ac:dyDescent="0.35">
      <c r="A111" t="s">
        <v>268</v>
      </c>
      <c r="B111" t="s">
        <v>235</v>
      </c>
      <c r="C111" t="s">
        <v>269</v>
      </c>
      <c r="D111" t="s">
        <v>16</v>
      </c>
      <c r="E111" t="s">
        <v>16</v>
      </c>
      <c r="F111" t="s">
        <v>1</v>
      </c>
      <c r="G111" t="s">
        <v>221</v>
      </c>
      <c r="H111" t="s">
        <v>222</v>
      </c>
      <c r="I111" t="s">
        <v>223</v>
      </c>
      <c r="J111" t="s">
        <v>1</v>
      </c>
      <c r="K111" t="s">
        <v>1</v>
      </c>
      <c r="L111">
        <v>1</v>
      </c>
      <c r="M111">
        <v>1</v>
      </c>
      <c r="N111">
        <f>COUNTA(_xlfn.TEXTSPLIT(TRIM(SocLang_final[[#This Row],[Question]])," "))</f>
        <v>25</v>
      </c>
    </row>
    <row r="112" spans="1:14" x14ac:dyDescent="0.35">
      <c r="A112" t="s">
        <v>270</v>
      </c>
      <c r="B112" t="s">
        <v>256</v>
      </c>
      <c r="C112" t="s">
        <v>255</v>
      </c>
      <c r="D112" t="s">
        <v>16</v>
      </c>
      <c r="E112" t="s">
        <v>16</v>
      </c>
      <c r="F112" t="s">
        <v>2</v>
      </c>
      <c r="G112" t="s">
        <v>221</v>
      </c>
      <c r="H112" t="s">
        <v>222</v>
      </c>
      <c r="I112" t="s">
        <v>223</v>
      </c>
      <c r="J112" t="s">
        <v>2</v>
      </c>
      <c r="K112" t="s">
        <v>2</v>
      </c>
      <c r="L112">
        <v>1</v>
      </c>
      <c r="M112">
        <v>1</v>
      </c>
      <c r="N112">
        <f>COUNTA(_xlfn.TEXTSPLIT(TRIM(SocLang_final[[#This Row],[Question]])," "))</f>
        <v>27</v>
      </c>
    </row>
    <row r="113" spans="1:14" x14ac:dyDescent="0.35">
      <c r="A113" t="s">
        <v>271</v>
      </c>
      <c r="B113" t="s">
        <v>263</v>
      </c>
      <c r="C113" t="s">
        <v>272</v>
      </c>
      <c r="D113" t="s">
        <v>16</v>
      </c>
      <c r="E113" t="s">
        <v>16</v>
      </c>
      <c r="F113" t="s">
        <v>1</v>
      </c>
      <c r="G113" t="s">
        <v>221</v>
      </c>
      <c r="H113" t="s">
        <v>222</v>
      </c>
      <c r="I113" t="s">
        <v>223</v>
      </c>
      <c r="J113" t="s">
        <v>3</v>
      </c>
      <c r="K113" t="s">
        <v>1</v>
      </c>
      <c r="L113">
        <v>0</v>
      </c>
      <c r="M113">
        <v>1</v>
      </c>
      <c r="N113">
        <f>COUNTA(_xlfn.TEXTSPLIT(TRIM(SocLang_final[[#This Row],[Question]])," "))</f>
        <v>25</v>
      </c>
    </row>
    <row r="114" spans="1:14" x14ac:dyDescent="0.35">
      <c r="A114" t="s">
        <v>273</v>
      </c>
      <c r="B114" t="s">
        <v>248</v>
      </c>
      <c r="C114" t="s">
        <v>247</v>
      </c>
      <c r="D114" t="s">
        <v>16</v>
      </c>
      <c r="E114" t="s">
        <v>16</v>
      </c>
      <c r="F114" t="s">
        <v>1</v>
      </c>
      <c r="G114" t="s">
        <v>221</v>
      </c>
      <c r="H114" t="s">
        <v>222</v>
      </c>
      <c r="I114" t="s">
        <v>223</v>
      </c>
      <c r="J114" t="s">
        <v>2</v>
      </c>
      <c r="K114" t="s">
        <v>1</v>
      </c>
      <c r="L114">
        <v>0</v>
      </c>
      <c r="M114">
        <v>1</v>
      </c>
      <c r="N114">
        <f>COUNTA(_xlfn.TEXTSPLIT(TRIM(SocLang_final[[#This Row],[Question]])," "))</f>
        <v>27</v>
      </c>
    </row>
    <row r="115" spans="1:14" x14ac:dyDescent="0.35">
      <c r="A115" t="s">
        <v>274</v>
      </c>
      <c r="B115" t="s">
        <v>275</v>
      </c>
      <c r="C115" t="s">
        <v>250</v>
      </c>
      <c r="D115" t="s">
        <v>16</v>
      </c>
      <c r="E115" t="s">
        <v>16</v>
      </c>
      <c r="F115" t="s">
        <v>1</v>
      </c>
      <c r="G115" t="s">
        <v>221</v>
      </c>
      <c r="H115" t="s">
        <v>222</v>
      </c>
      <c r="I115" t="s">
        <v>223</v>
      </c>
      <c r="J115" t="s">
        <v>1</v>
      </c>
      <c r="K115" t="s">
        <v>1</v>
      </c>
      <c r="L115">
        <v>1</v>
      </c>
      <c r="M115">
        <v>1</v>
      </c>
      <c r="N115">
        <f>COUNTA(_xlfn.TEXTSPLIT(TRIM(SocLang_final[[#This Row],[Question]])," "))</f>
        <v>58</v>
      </c>
    </row>
    <row r="116" spans="1:14" x14ac:dyDescent="0.35">
      <c r="A116" t="s">
        <v>276</v>
      </c>
      <c r="B116" t="s">
        <v>256</v>
      </c>
      <c r="C116" t="s">
        <v>255</v>
      </c>
      <c r="D116" t="s">
        <v>16</v>
      </c>
      <c r="E116" t="s">
        <v>16</v>
      </c>
      <c r="F116" t="s">
        <v>1</v>
      </c>
      <c r="G116" t="s">
        <v>221</v>
      </c>
      <c r="H116" t="s">
        <v>222</v>
      </c>
      <c r="I116" t="s">
        <v>223</v>
      </c>
      <c r="J116" t="s">
        <v>3</v>
      </c>
      <c r="K116" t="s">
        <v>3</v>
      </c>
      <c r="L116">
        <v>0</v>
      </c>
      <c r="M116">
        <v>0</v>
      </c>
      <c r="N116">
        <f>COUNTA(_xlfn.TEXTSPLIT(TRIM(SocLang_final[[#This Row],[Question]])," "))</f>
        <v>37</v>
      </c>
    </row>
    <row r="117" spans="1:14" x14ac:dyDescent="0.35">
      <c r="A117" t="s">
        <v>277</v>
      </c>
      <c r="B117" t="s">
        <v>278</v>
      </c>
      <c r="C117" t="s">
        <v>279</v>
      </c>
      <c r="D117" t="s">
        <v>16</v>
      </c>
      <c r="E117" t="s">
        <v>16</v>
      </c>
      <c r="F117" t="s">
        <v>1</v>
      </c>
      <c r="G117" t="s">
        <v>221</v>
      </c>
      <c r="H117" t="s">
        <v>222</v>
      </c>
      <c r="I117" t="s">
        <v>223</v>
      </c>
      <c r="J117" t="s">
        <v>1</v>
      </c>
      <c r="K117" t="s">
        <v>1</v>
      </c>
      <c r="L117">
        <v>1</v>
      </c>
      <c r="M117">
        <v>1</v>
      </c>
      <c r="N117">
        <f>COUNTA(_xlfn.TEXTSPLIT(TRIM(SocLang_final[[#This Row],[Question]])," "))</f>
        <v>31</v>
      </c>
    </row>
    <row r="118" spans="1:14" x14ac:dyDescent="0.35">
      <c r="A118" t="s">
        <v>280</v>
      </c>
      <c r="B118" t="s">
        <v>269</v>
      </c>
      <c r="C118" t="s">
        <v>241</v>
      </c>
      <c r="D118" t="s">
        <v>16</v>
      </c>
      <c r="E118" t="s">
        <v>16</v>
      </c>
      <c r="F118" t="s">
        <v>1</v>
      </c>
      <c r="G118" t="s">
        <v>221</v>
      </c>
      <c r="H118" t="s">
        <v>222</v>
      </c>
      <c r="I118" t="s">
        <v>223</v>
      </c>
      <c r="J118" t="s">
        <v>1</v>
      </c>
      <c r="K118" t="s">
        <v>1</v>
      </c>
      <c r="L118">
        <v>1</v>
      </c>
      <c r="M118">
        <v>1</v>
      </c>
      <c r="N118">
        <f>COUNTA(_xlfn.TEXTSPLIT(TRIM(SocLang_final[[#This Row],[Question]])," "))</f>
        <v>25</v>
      </c>
    </row>
    <row r="119" spans="1:14" x14ac:dyDescent="0.35">
      <c r="A119" t="s">
        <v>281</v>
      </c>
      <c r="B119" t="s">
        <v>265</v>
      </c>
      <c r="C119" t="s">
        <v>282</v>
      </c>
      <c r="D119" t="s">
        <v>16</v>
      </c>
      <c r="E119" t="s">
        <v>16</v>
      </c>
      <c r="F119" t="s">
        <v>2</v>
      </c>
      <c r="G119" t="s">
        <v>221</v>
      </c>
      <c r="H119" t="s">
        <v>222</v>
      </c>
      <c r="I119" t="s">
        <v>223</v>
      </c>
      <c r="J119" t="s">
        <v>3</v>
      </c>
      <c r="K119" t="s">
        <v>2</v>
      </c>
      <c r="L119">
        <v>0</v>
      </c>
      <c r="M119">
        <v>1</v>
      </c>
      <c r="N119">
        <f>COUNTA(_xlfn.TEXTSPLIT(TRIM(SocLang_final[[#This Row],[Question]])," "))</f>
        <v>23</v>
      </c>
    </row>
    <row r="120" spans="1:14" x14ac:dyDescent="0.35">
      <c r="A120" t="s">
        <v>283</v>
      </c>
      <c r="B120" t="s">
        <v>255</v>
      </c>
      <c r="C120" t="s">
        <v>256</v>
      </c>
      <c r="D120" t="s">
        <v>16</v>
      </c>
      <c r="E120" t="s">
        <v>16</v>
      </c>
      <c r="F120" t="s">
        <v>2</v>
      </c>
      <c r="G120" t="s">
        <v>221</v>
      </c>
      <c r="H120" t="s">
        <v>222</v>
      </c>
      <c r="I120" t="s">
        <v>223</v>
      </c>
      <c r="J120" t="s">
        <v>3</v>
      </c>
      <c r="K120" t="s">
        <v>3</v>
      </c>
      <c r="L120">
        <v>0</v>
      </c>
      <c r="M120">
        <v>0</v>
      </c>
      <c r="N120">
        <f>COUNTA(_xlfn.TEXTSPLIT(TRIM(SocLang_final[[#This Row],[Question]])," "))</f>
        <v>39</v>
      </c>
    </row>
    <row r="121" spans="1:14" x14ac:dyDescent="0.35">
      <c r="A121" t="s">
        <v>284</v>
      </c>
      <c r="B121" t="s">
        <v>259</v>
      </c>
      <c r="C121" t="s">
        <v>285</v>
      </c>
      <c r="D121" t="s">
        <v>16</v>
      </c>
      <c r="E121" t="s">
        <v>16</v>
      </c>
      <c r="F121" t="s">
        <v>2</v>
      </c>
      <c r="G121" t="s">
        <v>221</v>
      </c>
      <c r="H121" t="s">
        <v>222</v>
      </c>
      <c r="I121" t="s">
        <v>223</v>
      </c>
      <c r="J121" t="s">
        <v>2</v>
      </c>
      <c r="K121" t="s">
        <v>2</v>
      </c>
      <c r="L121">
        <v>1</v>
      </c>
      <c r="M121">
        <v>1</v>
      </c>
      <c r="N121">
        <f>COUNTA(_xlfn.TEXTSPLIT(TRIM(SocLang_final[[#This Row],[Question]])," "))</f>
        <v>29</v>
      </c>
    </row>
    <row r="122" spans="1:14" x14ac:dyDescent="0.35">
      <c r="A122" t="s">
        <v>286</v>
      </c>
      <c r="B122" t="s">
        <v>287</v>
      </c>
      <c r="C122" t="s">
        <v>285</v>
      </c>
      <c r="D122" t="s">
        <v>16</v>
      </c>
      <c r="E122" t="s">
        <v>16</v>
      </c>
      <c r="F122" t="s">
        <v>2</v>
      </c>
      <c r="G122" t="s">
        <v>221</v>
      </c>
      <c r="H122" t="s">
        <v>222</v>
      </c>
      <c r="I122" t="s">
        <v>223</v>
      </c>
      <c r="J122" t="s">
        <v>2</v>
      </c>
      <c r="K122" t="s">
        <v>2</v>
      </c>
      <c r="L122">
        <v>1</v>
      </c>
      <c r="M122">
        <v>1</v>
      </c>
      <c r="N122">
        <f>COUNTA(_xlfn.TEXTSPLIT(TRIM(SocLang_final[[#This Row],[Question]])," "))</f>
        <v>23</v>
      </c>
    </row>
    <row r="123" spans="1:14" x14ac:dyDescent="0.35">
      <c r="A123" t="s">
        <v>288</v>
      </c>
      <c r="B123" t="s">
        <v>287</v>
      </c>
      <c r="C123" t="s">
        <v>285</v>
      </c>
      <c r="D123" t="s">
        <v>16</v>
      </c>
      <c r="E123" t="s">
        <v>16</v>
      </c>
      <c r="F123" t="s">
        <v>2</v>
      </c>
      <c r="G123" t="s">
        <v>221</v>
      </c>
      <c r="H123" t="s">
        <v>222</v>
      </c>
      <c r="I123" t="s">
        <v>223</v>
      </c>
      <c r="J123" t="s">
        <v>2</v>
      </c>
      <c r="K123" t="s">
        <v>2</v>
      </c>
      <c r="L123">
        <v>1</v>
      </c>
      <c r="M123">
        <v>1</v>
      </c>
      <c r="N123">
        <f>COUNTA(_xlfn.TEXTSPLIT(TRIM(SocLang_final[[#This Row],[Question]])," "))</f>
        <v>23</v>
      </c>
    </row>
    <row r="124" spans="1:14" x14ac:dyDescent="0.35">
      <c r="A124" t="s">
        <v>289</v>
      </c>
      <c r="B124" t="s">
        <v>290</v>
      </c>
      <c r="C124" t="s">
        <v>259</v>
      </c>
      <c r="D124" t="s">
        <v>16</v>
      </c>
      <c r="E124" t="s">
        <v>16</v>
      </c>
      <c r="F124" t="s">
        <v>2</v>
      </c>
      <c r="G124" t="s">
        <v>221</v>
      </c>
      <c r="H124" t="s">
        <v>222</v>
      </c>
      <c r="I124" t="s">
        <v>223</v>
      </c>
      <c r="J124" t="s">
        <v>3</v>
      </c>
      <c r="K124" t="s">
        <v>2</v>
      </c>
      <c r="L124">
        <v>0</v>
      </c>
      <c r="M124">
        <v>1</v>
      </c>
      <c r="N124">
        <f>COUNTA(_xlfn.TEXTSPLIT(TRIM(SocLang_final[[#This Row],[Question]])," "))</f>
        <v>19</v>
      </c>
    </row>
    <row r="125" spans="1:14" x14ac:dyDescent="0.35">
      <c r="A125" t="s">
        <v>291</v>
      </c>
      <c r="B125" t="s">
        <v>285</v>
      </c>
      <c r="C125" t="s">
        <v>292</v>
      </c>
      <c r="D125" t="s">
        <v>16</v>
      </c>
      <c r="E125" t="s">
        <v>16</v>
      </c>
      <c r="F125" t="s">
        <v>1</v>
      </c>
      <c r="G125" t="s">
        <v>221</v>
      </c>
      <c r="H125" t="s">
        <v>222</v>
      </c>
      <c r="I125" t="s">
        <v>223</v>
      </c>
      <c r="J125" t="s">
        <v>1</v>
      </c>
      <c r="K125" t="s">
        <v>1</v>
      </c>
      <c r="L125">
        <v>1</v>
      </c>
      <c r="M125">
        <v>1</v>
      </c>
      <c r="N125">
        <f>COUNTA(_xlfn.TEXTSPLIT(TRIM(SocLang_final[[#This Row],[Question]])," "))</f>
        <v>23</v>
      </c>
    </row>
    <row r="126" spans="1:14" x14ac:dyDescent="0.35">
      <c r="A126" t="s">
        <v>293</v>
      </c>
      <c r="B126" t="s">
        <v>294</v>
      </c>
      <c r="C126" t="s">
        <v>260</v>
      </c>
      <c r="D126" t="s">
        <v>16</v>
      </c>
      <c r="E126" t="s">
        <v>16</v>
      </c>
      <c r="F126" t="s">
        <v>2</v>
      </c>
      <c r="G126" t="s">
        <v>221</v>
      </c>
      <c r="H126" t="s">
        <v>222</v>
      </c>
      <c r="I126" t="s">
        <v>223</v>
      </c>
      <c r="J126" t="s">
        <v>2</v>
      </c>
      <c r="K126" t="s">
        <v>2</v>
      </c>
      <c r="L126">
        <v>1</v>
      </c>
      <c r="M126">
        <v>1</v>
      </c>
      <c r="N126">
        <f>COUNTA(_xlfn.TEXTSPLIT(TRIM(SocLang_final[[#This Row],[Question]])," "))</f>
        <v>24</v>
      </c>
    </row>
    <row r="127" spans="1:14" x14ac:dyDescent="0.35">
      <c r="A127" t="s">
        <v>295</v>
      </c>
      <c r="B127" t="s">
        <v>296</v>
      </c>
      <c r="C127" t="s">
        <v>297</v>
      </c>
      <c r="D127" t="s">
        <v>16</v>
      </c>
      <c r="E127" t="s">
        <v>16</v>
      </c>
      <c r="F127" t="s">
        <v>1</v>
      </c>
      <c r="G127" t="s">
        <v>221</v>
      </c>
      <c r="H127" t="s">
        <v>222</v>
      </c>
      <c r="I127" t="s">
        <v>223</v>
      </c>
      <c r="J127" t="s">
        <v>1</v>
      </c>
      <c r="K127" t="s">
        <v>1</v>
      </c>
      <c r="L127">
        <v>1</v>
      </c>
      <c r="M127">
        <v>1</v>
      </c>
      <c r="N127">
        <f>COUNTA(_xlfn.TEXTSPLIT(TRIM(SocLang_final[[#This Row],[Question]])," "))</f>
        <v>25</v>
      </c>
    </row>
    <row r="128" spans="1:14" x14ac:dyDescent="0.35">
      <c r="A128" t="s">
        <v>298</v>
      </c>
      <c r="B128" t="s">
        <v>299</v>
      </c>
      <c r="C128" t="s">
        <v>300</v>
      </c>
      <c r="D128" t="s">
        <v>16</v>
      </c>
      <c r="E128" t="s">
        <v>16</v>
      </c>
      <c r="F128" t="s">
        <v>2</v>
      </c>
      <c r="G128" t="s">
        <v>221</v>
      </c>
      <c r="H128" t="s">
        <v>222</v>
      </c>
      <c r="I128" t="s">
        <v>223</v>
      </c>
      <c r="J128" t="s">
        <v>2</v>
      </c>
      <c r="K128" t="s">
        <v>2</v>
      </c>
      <c r="L128">
        <v>1</v>
      </c>
      <c r="M128">
        <v>1</v>
      </c>
      <c r="N128">
        <f>COUNTA(_xlfn.TEXTSPLIT(TRIM(SocLang_final[[#This Row],[Question]])," "))</f>
        <v>32</v>
      </c>
    </row>
    <row r="129" spans="1:14" x14ac:dyDescent="0.35">
      <c r="A129" t="s">
        <v>301</v>
      </c>
      <c r="B129" t="s">
        <v>302</v>
      </c>
      <c r="C129" t="s">
        <v>263</v>
      </c>
      <c r="D129" t="s">
        <v>16</v>
      </c>
      <c r="E129" t="s">
        <v>16</v>
      </c>
      <c r="F129" t="s">
        <v>2</v>
      </c>
      <c r="G129" t="s">
        <v>221</v>
      </c>
      <c r="H129" t="s">
        <v>222</v>
      </c>
      <c r="I129" t="s">
        <v>223</v>
      </c>
      <c r="J129" t="s">
        <v>2</v>
      </c>
      <c r="K129" t="s">
        <v>2</v>
      </c>
      <c r="L129">
        <v>1</v>
      </c>
      <c r="M129">
        <v>1</v>
      </c>
      <c r="N129">
        <f>COUNTA(_xlfn.TEXTSPLIT(TRIM(SocLang_final[[#This Row],[Question]])," "))</f>
        <v>25</v>
      </c>
    </row>
    <row r="130" spans="1:14" x14ac:dyDescent="0.35">
      <c r="A130" t="s">
        <v>303</v>
      </c>
      <c r="B130" t="s">
        <v>235</v>
      </c>
      <c r="C130" t="s">
        <v>234</v>
      </c>
      <c r="D130" t="s">
        <v>16</v>
      </c>
      <c r="E130" t="s">
        <v>16</v>
      </c>
      <c r="F130" t="s">
        <v>1</v>
      </c>
      <c r="G130" t="s">
        <v>221</v>
      </c>
      <c r="H130" t="s">
        <v>222</v>
      </c>
      <c r="I130" t="s">
        <v>223</v>
      </c>
      <c r="J130" t="s">
        <v>1</v>
      </c>
      <c r="K130" t="s">
        <v>1</v>
      </c>
      <c r="L130">
        <v>1</v>
      </c>
      <c r="M130">
        <v>1</v>
      </c>
      <c r="N130">
        <f>COUNTA(_xlfn.TEXTSPLIT(TRIM(SocLang_final[[#This Row],[Question]])," "))</f>
        <v>35</v>
      </c>
    </row>
    <row r="131" spans="1:14" x14ac:dyDescent="0.35">
      <c r="A131" t="s">
        <v>304</v>
      </c>
      <c r="B131" t="s">
        <v>305</v>
      </c>
      <c r="C131" t="s">
        <v>275</v>
      </c>
      <c r="D131" t="s">
        <v>16</v>
      </c>
      <c r="E131" t="s">
        <v>16</v>
      </c>
      <c r="F131" t="s">
        <v>2</v>
      </c>
      <c r="G131" t="s">
        <v>221</v>
      </c>
      <c r="H131" t="s">
        <v>222</v>
      </c>
      <c r="I131" t="s">
        <v>223</v>
      </c>
      <c r="J131" t="s">
        <v>2</v>
      </c>
      <c r="K131" t="s">
        <v>2</v>
      </c>
      <c r="L131">
        <v>1</v>
      </c>
      <c r="M131">
        <v>1</v>
      </c>
      <c r="N131">
        <f>COUNTA(_xlfn.TEXTSPLIT(TRIM(SocLang_final[[#This Row],[Question]])," "))</f>
        <v>50</v>
      </c>
    </row>
    <row r="132" spans="1:14" x14ac:dyDescent="0.35">
      <c r="A132" t="s">
        <v>306</v>
      </c>
      <c r="B132" t="s">
        <v>269</v>
      </c>
      <c r="C132" t="s">
        <v>235</v>
      </c>
      <c r="D132" t="s">
        <v>16</v>
      </c>
      <c r="E132" t="s">
        <v>16</v>
      </c>
      <c r="F132" t="s">
        <v>1</v>
      </c>
      <c r="G132" t="s">
        <v>221</v>
      </c>
      <c r="H132" t="s">
        <v>222</v>
      </c>
      <c r="I132" t="s">
        <v>223</v>
      </c>
      <c r="J132" t="s">
        <v>3</v>
      </c>
      <c r="K132" t="s">
        <v>1</v>
      </c>
      <c r="L132">
        <v>0</v>
      </c>
      <c r="M132">
        <v>1</v>
      </c>
      <c r="N132">
        <f>COUNTA(_xlfn.TEXTSPLIT(TRIM(SocLang_final[[#This Row],[Question]])," "))</f>
        <v>26</v>
      </c>
    </row>
    <row r="133" spans="1:14" x14ac:dyDescent="0.35">
      <c r="A133" t="s">
        <v>307</v>
      </c>
      <c r="B133" t="s">
        <v>219</v>
      </c>
      <c r="C133" t="s">
        <v>305</v>
      </c>
      <c r="D133" t="s">
        <v>16</v>
      </c>
      <c r="E133" t="s">
        <v>16</v>
      </c>
      <c r="F133" t="s">
        <v>1</v>
      </c>
      <c r="G133" t="s">
        <v>221</v>
      </c>
      <c r="H133" t="s">
        <v>222</v>
      </c>
      <c r="I133" t="s">
        <v>223</v>
      </c>
      <c r="J133" t="s">
        <v>1</v>
      </c>
      <c r="K133" t="s">
        <v>1</v>
      </c>
      <c r="L133">
        <v>1</v>
      </c>
      <c r="M133">
        <v>1</v>
      </c>
      <c r="N133">
        <f>COUNTA(_xlfn.TEXTSPLIT(TRIM(SocLang_final[[#This Row],[Question]])," "))</f>
        <v>42</v>
      </c>
    </row>
    <row r="134" spans="1:14" x14ac:dyDescent="0.35">
      <c r="A134" t="s">
        <v>308</v>
      </c>
      <c r="B134" t="s">
        <v>269</v>
      </c>
      <c r="C134" t="s">
        <v>309</v>
      </c>
      <c r="D134" t="s">
        <v>16</v>
      </c>
      <c r="E134" t="s">
        <v>16</v>
      </c>
      <c r="F134" t="s">
        <v>1</v>
      </c>
      <c r="G134" t="s">
        <v>221</v>
      </c>
      <c r="H134" t="s">
        <v>222</v>
      </c>
      <c r="I134" t="s">
        <v>223</v>
      </c>
      <c r="J134" t="s">
        <v>1</v>
      </c>
      <c r="K134" t="s">
        <v>1</v>
      </c>
      <c r="L134">
        <v>1</v>
      </c>
      <c r="M134">
        <v>1</v>
      </c>
      <c r="N134">
        <f>COUNTA(_xlfn.TEXTSPLIT(TRIM(SocLang_final[[#This Row],[Question]])," "))</f>
        <v>21</v>
      </c>
    </row>
    <row r="135" spans="1:14" x14ac:dyDescent="0.35">
      <c r="A135" t="s">
        <v>310</v>
      </c>
      <c r="B135" t="s">
        <v>311</v>
      </c>
      <c r="C135" t="s">
        <v>312</v>
      </c>
      <c r="D135" t="s">
        <v>16</v>
      </c>
      <c r="E135" t="s">
        <v>16</v>
      </c>
      <c r="F135" t="s">
        <v>1</v>
      </c>
      <c r="G135" t="s">
        <v>221</v>
      </c>
      <c r="H135" t="s">
        <v>222</v>
      </c>
      <c r="I135" t="s">
        <v>223</v>
      </c>
      <c r="J135" t="s">
        <v>1</v>
      </c>
      <c r="K135" t="s">
        <v>1</v>
      </c>
      <c r="L135">
        <v>1</v>
      </c>
      <c r="M135">
        <v>1</v>
      </c>
      <c r="N135">
        <f>COUNTA(_xlfn.TEXTSPLIT(TRIM(SocLang_final[[#This Row],[Question]])," "))</f>
        <v>30</v>
      </c>
    </row>
    <row r="136" spans="1:14" x14ac:dyDescent="0.35">
      <c r="A136" t="s">
        <v>313</v>
      </c>
      <c r="B136" t="s">
        <v>314</v>
      </c>
      <c r="C136" t="s">
        <v>315</v>
      </c>
      <c r="D136" t="s">
        <v>16</v>
      </c>
      <c r="E136" t="s">
        <v>16</v>
      </c>
      <c r="F136" t="s">
        <v>2</v>
      </c>
      <c r="G136" t="s">
        <v>221</v>
      </c>
      <c r="H136" t="s">
        <v>222</v>
      </c>
      <c r="I136" t="s">
        <v>223</v>
      </c>
      <c r="J136" t="s">
        <v>2</v>
      </c>
      <c r="K136" t="s">
        <v>2</v>
      </c>
      <c r="L136">
        <v>1</v>
      </c>
      <c r="M136">
        <v>1</v>
      </c>
      <c r="N136">
        <f>COUNTA(_xlfn.TEXTSPLIT(TRIM(SocLang_final[[#This Row],[Question]])," "))</f>
        <v>33</v>
      </c>
    </row>
    <row r="137" spans="1:14" x14ac:dyDescent="0.35">
      <c r="A137" t="s">
        <v>316</v>
      </c>
      <c r="B137" t="s">
        <v>317</v>
      </c>
      <c r="C137" t="s">
        <v>318</v>
      </c>
      <c r="D137" t="s">
        <v>16</v>
      </c>
      <c r="E137" t="s">
        <v>16</v>
      </c>
      <c r="F137" t="s">
        <v>1</v>
      </c>
      <c r="G137" t="s">
        <v>221</v>
      </c>
      <c r="H137" t="s">
        <v>222</v>
      </c>
      <c r="I137" t="s">
        <v>223</v>
      </c>
      <c r="J137" t="s">
        <v>1</v>
      </c>
      <c r="K137" t="s">
        <v>1</v>
      </c>
      <c r="L137">
        <v>1</v>
      </c>
      <c r="M137">
        <v>1</v>
      </c>
      <c r="N137">
        <f>COUNTA(_xlfn.TEXTSPLIT(TRIM(SocLang_final[[#This Row],[Question]])," "))</f>
        <v>31</v>
      </c>
    </row>
    <row r="138" spans="1:14" x14ac:dyDescent="0.35">
      <c r="A138" t="s">
        <v>319</v>
      </c>
      <c r="B138" t="s">
        <v>241</v>
      </c>
      <c r="C138" t="s">
        <v>247</v>
      </c>
      <c r="D138" t="s">
        <v>16</v>
      </c>
      <c r="E138" t="s">
        <v>16</v>
      </c>
      <c r="F138" t="s">
        <v>1</v>
      </c>
      <c r="G138" t="s">
        <v>221</v>
      </c>
      <c r="H138" t="s">
        <v>222</v>
      </c>
      <c r="I138" t="s">
        <v>223</v>
      </c>
      <c r="J138" t="s">
        <v>1</v>
      </c>
      <c r="K138" t="s">
        <v>1</v>
      </c>
      <c r="L138">
        <v>1</v>
      </c>
      <c r="M138">
        <v>1</v>
      </c>
      <c r="N138">
        <f>COUNTA(_xlfn.TEXTSPLIT(TRIM(SocLang_final[[#This Row],[Question]])," "))</f>
        <v>26</v>
      </c>
    </row>
    <row r="139" spans="1:14" x14ac:dyDescent="0.35">
      <c r="A139" t="s">
        <v>320</v>
      </c>
      <c r="B139" t="s">
        <v>256</v>
      </c>
      <c r="C139" t="s">
        <v>219</v>
      </c>
      <c r="D139" t="s">
        <v>16</v>
      </c>
      <c r="E139" t="s">
        <v>16</v>
      </c>
      <c r="F139" t="s">
        <v>1</v>
      </c>
      <c r="G139" t="s">
        <v>221</v>
      </c>
      <c r="H139" t="s">
        <v>222</v>
      </c>
      <c r="I139" t="s">
        <v>223</v>
      </c>
      <c r="J139" t="s">
        <v>1</v>
      </c>
      <c r="K139" t="s">
        <v>1</v>
      </c>
      <c r="L139">
        <v>1</v>
      </c>
      <c r="M139">
        <v>1</v>
      </c>
      <c r="N139">
        <f>COUNTA(_xlfn.TEXTSPLIT(TRIM(SocLang_final[[#This Row],[Question]])," "))</f>
        <v>28</v>
      </c>
    </row>
    <row r="140" spans="1:14" x14ac:dyDescent="0.35">
      <c r="A140" t="s">
        <v>321</v>
      </c>
      <c r="B140" t="s">
        <v>247</v>
      </c>
      <c r="C140" t="s">
        <v>242</v>
      </c>
      <c r="D140" t="s">
        <v>16</v>
      </c>
      <c r="E140" t="s">
        <v>16</v>
      </c>
      <c r="F140" t="s">
        <v>1</v>
      </c>
      <c r="G140" t="s">
        <v>221</v>
      </c>
      <c r="H140" t="s">
        <v>222</v>
      </c>
      <c r="I140" t="s">
        <v>223</v>
      </c>
      <c r="J140" t="s">
        <v>1</v>
      </c>
      <c r="K140" t="s">
        <v>1</v>
      </c>
      <c r="L140">
        <v>1</v>
      </c>
      <c r="M140">
        <v>1</v>
      </c>
      <c r="N140">
        <f>COUNTA(_xlfn.TEXTSPLIT(TRIM(SocLang_final[[#This Row],[Question]])," "))</f>
        <v>19</v>
      </c>
    </row>
    <row r="141" spans="1:14" x14ac:dyDescent="0.35">
      <c r="A141" t="s">
        <v>322</v>
      </c>
      <c r="B141" t="s">
        <v>296</v>
      </c>
      <c r="C141" t="s">
        <v>287</v>
      </c>
      <c r="D141" t="s">
        <v>16</v>
      </c>
      <c r="E141" t="s">
        <v>16</v>
      </c>
      <c r="F141" t="s">
        <v>1</v>
      </c>
      <c r="G141" t="s">
        <v>221</v>
      </c>
      <c r="H141" t="s">
        <v>222</v>
      </c>
      <c r="I141" t="s">
        <v>223</v>
      </c>
      <c r="J141" t="s">
        <v>1</v>
      </c>
      <c r="K141" t="s">
        <v>1</v>
      </c>
      <c r="L141">
        <v>1</v>
      </c>
      <c r="M141">
        <v>1</v>
      </c>
      <c r="N141">
        <f>COUNTA(_xlfn.TEXTSPLIT(TRIM(SocLang_final[[#This Row],[Question]])," "))</f>
        <v>25</v>
      </c>
    </row>
    <row r="142" spans="1:14" x14ac:dyDescent="0.35">
      <c r="A142" t="s">
        <v>323</v>
      </c>
      <c r="B142" t="s">
        <v>285</v>
      </c>
      <c r="C142" t="s">
        <v>282</v>
      </c>
      <c r="D142" t="s">
        <v>16</v>
      </c>
      <c r="E142" t="s">
        <v>16</v>
      </c>
      <c r="F142" t="s">
        <v>1</v>
      </c>
      <c r="G142" t="s">
        <v>221</v>
      </c>
      <c r="H142" t="s">
        <v>222</v>
      </c>
      <c r="I142" t="s">
        <v>223</v>
      </c>
      <c r="J142" t="s">
        <v>1</v>
      </c>
      <c r="K142" t="s">
        <v>1</v>
      </c>
      <c r="L142">
        <v>1</v>
      </c>
      <c r="M142">
        <v>1</v>
      </c>
      <c r="N142">
        <f>COUNTA(_xlfn.TEXTSPLIT(TRIM(SocLang_final[[#This Row],[Question]])," "))</f>
        <v>20</v>
      </c>
    </row>
    <row r="143" spans="1:14" x14ac:dyDescent="0.35">
      <c r="A143" t="s">
        <v>324</v>
      </c>
      <c r="B143" t="s">
        <v>219</v>
      </c>
      <c r="C143" t="s">
        <v>220</v>
      </c>
      <c r="D143" t="s">
        <v>16</v>
      </c>
      <c r="E143" t="s">
        <v>16</v>
      </c>
      <c r="F143" t="s">
        <v>1</v>
      </c>
      <c r="G143" t="s">
        <v>221</v>
      </c>
      <c r="H143" t="s">
        <v>222</v>
      </c>
      <c r="I143" t="s">
        <v>223</v>
      </c>
      <c r="J143" t="s">
        <v>2</v>
      </c>
      <c r="K143" t="s">
        <v>1</v>
      </c>
      <c r="L143">
        <v>0</v>
      </c>
      <c r="M143">
        <v>1</v>
      </c>
      <c r="N143">
        <f>COUNTA(_xlfn.TEXTSPLIT(TRIM(SocLang_final[[#This Row],[Question]])," "))</f>
        <v>31</v>
      </c>
    </row>
    <row r="144" spans="1:14" x14ac:dyDescent="0.35">
      <c r="A144" t="s">
        <v>325</v>
      </c>
      <c r="B144" t="s">
        <v>326</v>
      </c>
      <c r="C144" t="s">
        <v>327</v>
      </c>
      <c r="D144" t="s">
        <v>16</v>
      </c>
      <c r="E144" t="s">
        <v>16</v>
      </c>
      <c r="F144" t="s">
        <v>2</v>
      </c>
      <c r="G144" t="s">
        <v>221</v>
      </c>
      <c r="H144" t="s">
        <v>222</v>
      </c>
      <c r="I144" t="s">
        <v>223</v>
      </c>
      <c r="J144" t="s">
        <v>1</v>
      </c>
      <c r="K144" t="s">
        <v>2</v>
      </c>
      <c r="L144">
        <v>0</v>
      </c>
      <c r="M144">
        <v>1</v>
      </c>
      <c r="N144">
        <f>COUNTA(_xlfn.TEXTSPLIT(TRIM(SocLang_final[[#This Row],[Question]])," "))</f>
        <v>31</v>
      </c>
    </row>
    <row r="145" spans="1:14" x14ac:dyDescent="0.35">
      <c r="A145" t="s">
        <v>328</v>
      </c>
      <c r="B145" t="s">
        <v>241</v>
      </c>
      <c r="C145" t="s">
        <v>329</v>
      </c>
      <c r="D145" t="s">
        <v>16</v>
      </c>
      <c r="E145" t="s">
        <v>16</v>
      </c>
      <c r="F145" t="s">
        <v>2</v>
      </c>
      <c r="G145" t="s">
        <v>221</v>
      </c>
      <c r="H145" t="s">
        <v>222</v>
      </c>
      <c r="I145" t="s">
        <v>223</v>
      </c>
      <c r="J145" t="s">
        <v>2</v>
      </c>
      <c r="K145" t="s">
        <v>2</v>
      </c>
      <c r="L145">
        <v>1</v>
      </c>
      <c r="M145">
        <v>1</v>
      </c>
      <c r="N145">
        <f>COUNTA(_xlfn.TEXTSPLIT(TRIM(SocLang_final[[#This Row],[Question]])," "))</f>
        <v>30</v>
      </c>
    </row>
    <row r="146" spans="1:14" x14ac:dyDescent="0.35">
      <c r="A146" t="s">
        <v>330</v>
      </c>
      <c r="B146" t="s">
        <v>305</v>
      </c>
      <c r="C146" t="s">
        <v>250</v>
      </c>
      <c r="D146" t="s">
        <v>16</v>
      </c>
      <c r="E146" t="s">
        <v>16</v>
      </c>
      <c r="F146" t="s">
        <v>2</v>
      </c>
      <c r="G146" t="s">
        <v>221</v>
      </c>
      <c r="H146" t="s">
        <v>222</v>
      </c>
      <c r="I146" t="s">
        <v>223</v>
      </c>
      <c r="J146" t="s">
        <v>2</v>
      </c>
      <c r="K146" t="s">
        <v>2</v>
      </c>
      <c r="L146">
        <v>1</v>
      </c>
      <c r="M146">
        <v>1</v>
      </c>
      <c r="N146">
        <f>COUNTA(_xlfn.TEXTSPLIT(TRIM(SocLang_final[[#This Row],[Question]])," "))</f>
        <v>30</v>
      </c>
    </row>
    <row r="147" spans="1:14" x14ac:dyDescent="0.35">
      <c r="A147" t="s">
        <v>331</v>
      </c>
      <c r="B147" t="s">
        <v>248</v>
      </c>
      <c r="C147" t="s">
        <v>235</v>
      </c>
      <c r="D147" t="s">
        <v>16</v>
      </c>
      <c r="E147" t="s">
        <v>16</v>
      </c>
      <c r="F147" t="s">
        <v>2</v>
      </c>
      <c r="G147" t="s">
        <v>221</v>
      </c>
      <c r="H147" t="s">
        <v>222</v>
      </c>
      <c r="I147" t="s">
        <v>223</v>
      </c>
      <c r="J147" t="s">
        <v>2</v>
      </c>
      <c r="K147" t="s">
        <v>2</v>
      </c>
      <c r="L147">
        <v>1</v>
      </c>
      <c r="M147">
        <v>1</v>
      </c>
      <c r="N147">
        <f>COUNTA(_xlfn.TEXTSPLIT(TRIM(SocLang_final[[#This Row],[Question]])," "))</f>
        <v>35</v>
      </c>
    </row>
    <row r="148" spans="1:14" x14ac:dyDescent="0.35">
      <c r="A148" t="s">
        <v>332</v>
      </c>
      <c r="B148" t="s">
        <v>333</v>
      </c>
      <c r="C148" t="s">
        <v>334</v>
      </c>
      <c r="D148" t="s">
        <v>16</v>
      </c>
      <c r="E148" t="s">
        <v>16</v>
      </c>
      <c r="F148" t="s">
        <v>2</v>
      </c>
      <c r="G148" t="s">
        <v>221</v>
      </c>
      <c r="H148" t="s">
        <v>222</v>
      </c>
      <c r="I148" t="s">
        <v>223</v>
      </c>
      <c r="J148" t="s">
        <v>2</v>
      </c>
      <c r="K148" t="s">
        <v>2</v>
      </c>
      <c r="L148">
        <v>1</v>
      </c>
      <c r="M148">
        <v>1</v>
      </c>
      <c r="N148">
        <f>COUNTA(_xlfn.TEXTSPLIT(TRIM(SocLang_final[[#This Row],[Question]])," "))</f>
        <v>19</v>
      </c>
    </row>
    <row r="149" spans="1:14" x14ac:dyDescent="0.35">
      <c r="A149" t="s">
        <v>335</v>
      </c>
      <c r="B149" t="s">
        <v>285</v>
      </c>
      <c r="C149" t="s">
        <v>336</v>
      </c>
      <c r="D149" t="s">
        <v>16</v>
      </c>
      <c r="E149" t="s">
        <v>16</v>
      </c>
      <c r="F149" t="s">
        <v>1</v>
      </c>
      <c r="G149" t="s">
        <v>221</v>
      </c>
      <c r="H149" t="s">
        <v>222</v>
      </c>
      <c r="I149" t="s">
        <v>223</v>
      </c>
      <c r="J149" t="s">
        <v>1</v>
      </c>
      <c r="K149" t="s">
        <v>1</v>
      </c>
      <c r="L149">
        <v>1</v>
      </c>
      <c r="M149">
        <v>1</v>
      </c>
      <c r="N149">
        <f>COUNTA(_xlfn.TEXTSPLIT(TRIM(SocLang_final[[#This Row],[Question]])," "))</f>
        <v>23</v>
      </c>
    </row>
    <row r="150" spans="1:14" x14ac:dyDescent="0.35">
      <c r="A150" t="s">
        <v>337</v>
      </c>
      <c r="B150" t="s">
        <v>338</v>
      </c>
      <c r="C150" t="s">
        <v>339</v>
      </c>
      <c r="D150" t="s">
        <v>16</v>
      </c>
      <c r="E150" t="s">
        <v>16</v>
      </c>
      <c r="F150" t="s">
        <v>2</v>
      </c>
      <c r="G150" t="s">
        <v>221</v>
      </c>
      <c r="H150" t="s">
        <v>222</v>
      </c>
      <c r="I150" t="s">
        <v>223</v>
      </c>
      <c r="J150" t="s">
        <v>1</v>
      </c>
      <c r="K150" t="s">
        <v>1</v>
      </c>
      <c r="L150">
        <v>0</v>
      </c>
      <c r="M150">
        <v>0</v>
      </c>
      <c r="N150">
        <f>COUNTA(_xlfn.TEXTSPLIT(TRIM(SocLang_final[[#This Row],[Question]])," "))</f>
        <v>23</v>
      </c>
    </row>
    <row r="151" spans="1:14" x14ac:dyDescent="0.35">
      <c r="A151" t="s">
        <v>340</v>
      </c>
      <c r="B151" t="s">
        <v>285</v>
      </c>
      <c r="C151" t="s">
        <v>287</v>
      </c>
      <c r="D151" t="s">
        <v>16</v>
      </c>
      <c r="E151" t="s">
        <v>16</v>
      </c>
      <c r="F151" t="s">
        <v>1</v>
      </c>
      <c r="G151" t="s">
        <v>221</v>
      </c>
      <c r="H151" t="s">
        <v>222</v>
      </c>
      <c r="I151" t="s">
        <v>223</v>
      </c>
      <c r="J151" t="s">
        <v>1</v>
      </c>
      <c r="K151" t="s">
        <v>1</v>
      </c>
      <c r="L151">
        <v>1</v>
      </c>
      <c r="M151">
        <v>1</v>
      </c>
      <c r="N151">
        <f>COUNTA(_xlfn.TEXTSPLIT(TRIM(SocLang_final[[#This Row],[Question]])," "))</f>
        <v>22</v>
      </c>
    </row>
    <row r="152" spans="1:14" x14ac:dyDescent="0.35">
      <c r="A152" t="s">
        <v>341</v>
      </c>
      <c r="B152" t="s">
        <v>250</v>
      </c>
      <c r="C152" t="s">
        <v>315</v>
      </c>
      <c r="D152" t="s">
        <v>16</v>
      </c>
      <c r="E152" t="s">
        <v>16</v>
      </c>
      <c r="F152" t="s">
        <v>2</v>
      </c>
      <c r="G152" t="s">
        <v>221</v>
      </c>
      <c r="H152" t="s">
        <v>222</v>
      </c>
      <c r="I152" t="s">
        <v>223</v>
      </c>
      <c r="J152" t="s">
        <v>2</v>
      </c>
      <c r="K152" t="s">
        <v>2</v>
      </c>
      <c r="L152">
        <v>1</v>
      </c>
      <c r="M152">
        <v>1</v>
      </c>
      <c r="N152">
        <f>COUNTA(_xlfn.TEXTSPLIT(TRIM(SocLang_final[[#This Row],[Question]])," "))</f>
        <v>20</v>
      </c>
    </row>
    <row r="153" spans="1:14" x14ac:dyDescent="0.35">
      <c r="A153" t="s">
        <v>342</v>
      </c>
      <c r="B153" t="s">
        <v>343</v>
      </c>
      <c r="C153" t="s">
        <v>255</v>
      </c>
      <c r="D153" t="s">
        <v>16</v>
      </c>
      <c r="E153" t="s">
        <v>16</v>
      </c>
      <c r="F153" t="s">
        <v>2</v>
      </c>
      <c r="G153" t="s">
        <v>221</v>
      </c>
      <c r="H153" t="s">
        <v>222</v>
      </c>
      <c r="I153" t="s">
        <v>223</v>
      </c>
      <c r="J153" t="s">
        <v>2</v>
      </c>
      <c r="K153" t="s">
        <v>2</v>
      </c>
      <c r="L153">
        <v>1</v>
      </c>
      <c r="M153">
        <v>1</v>
      </c>
      <c r="N153">
        <f>COUNTA(_xlfn.TEXTSPLIT(TRIM(SocLang_final[[#This Row],[Question]])," "))</f>
        <v>26</v>
      </c>
    </row>
    <row r="154" spans="1:14" x14ac:dyDescent="0.35">
      <c r="A154" t="s">
        <v>344</v>
      </c>
      <c r="B154" t="s">
        <v>265</v>
      </c>
      <c r="C154" t="s">
        <v>345</v>
      </c>
      <c r="D154" t="s">
        <v>16</v>
      </c>
      <c r="E154" t="s">
        <v>16</v>
      </c>
      <c r="F154" t="s">
        <v>1</v>
      </c>
      <c r="G154" t="s">
        <v>221</v>
      </c>
      <c r="H154" t="s">
        <v>222</v>
      </c>
      <c r="I154" t="s">
        <v>223</v>
      </c>
      <c r="J154" t="s">
        <v>1</v>
      </c>
      <c r="K154" t="s">
        <v>1</v>
      </c>
      <c r="L154">
        <v>1</v>
      </c>
      <c r="M154">
        <v>1</v>
      </c>
      <c r="N154">
        <f>COUNTA(_xlfn.TEXTSPLIT(TRIM(SocLang_final[[#This Row],[Question]])," "))</f>
        <v>25</v>
      </c>
    </row>
    <row r="155" spans="1:14" x14ac:dyDescent="0.35">
      <c r="A155" t="s">
        <v>346</v>
      </c>
      <c r="B155" t="s">
        <v>255</v>
      </c>
      <c r="C155" t="s">
        <v>256</v>
      </c>
      <c r="D155" t="s">
        <v>16</v>
      </c>
      <c r="E155" t="s">
        <v>16</v>
      </c>
      <c r="F155" t="s">
        <v>2</v>
      </c>
      <c r="G155" t="s">
        <v>221</v>
      </c>
      <c r="H155" t="s">
        <v>222</v>
      </c>
      <c r="I155" t="s">
        <v>223</v>
      </c>
      <c r="J155" t="s">
        <v>3</v>
      </c>
      <c r="K155" t="s">
        <v>3</v>
      </c>
      <c r="L155">
        <v>0</v>
      </c>
      <c r="M155">
        <v>0</v>
      </c>
      <c r="N155">
        <f>COUNTA(_xlfn.TEXTSPLIT(TRIM(SocLang_final[[#This Row],[Question]])," "))</f>
        <v>37</v>
      </c>
    </row>
    <row r="156" spans="1:14" x14ac:dyDescent="0.35">
      <c r="A156" t="s">
        <v>347</v>
      </c>
      <c r="B156" t="s">
        <v>256</v>
      </c>
      <c r="C156" t="s">
        <v>219</v>
      </c>
      <c r="D156" t="s">
        <v>16</v>
      </c>
      <c r="E156" t="s">
        <v>16</v>
      </c>
      <c r="F156" t="s">
        <v>1</v>
      </c>
      <c r="G156" t="s">
        <v>221</v>
      </c>
      <c r="H156" t="s">
        <v>222</v>
      </c>
      <c r="I156" t="s">
        <v>223</v>
      </c>
      <c r="J156" t="s">
        <v>3</v>
      </c>
      <c r="K156" t="s">
        <v>2</v>
      </c>
      <c r="L156">
        <v>0</v>
      </c>
      <c r="M156">
        <v>0</v>
      </c>
      <c r="N156">
        <f>COUNTA(_xlfn.TEXTSPLIT(TRIM(SocLang_final[[#This Row],[Question]])," "))</f>
        <v>37</v>
      </c>
    </row>
    <row r="157" spans="1:14" x14ac:dyDescent="0.35">
      <c r="A157" t="s">
        <v>348</v>
      </c>
      <c r="B157" t="s">
        <v>329</v>
      </c>
      <c r="C157" t="s">
        <v>235</v>
      </c>
      <c r="D157" t="s">
        <v>16</v>
      </c>
      <c r="E157" t="s">
        <v>16</v>
      </c>
      <c r="F157" t="s">
        <v>2</v>
      </c>
      <c r="G157" t="s">
        <v>221</v>
      </c>
      <c r="H157" t="s">
        <v>222</v>
      </c>
      <c r="I157" t="s">
        <v>223</v>
      </c>
      <c r="J157" t="s">
        <v>2</v>
      </c>
      <c r="K157" t="s">
        <v>2</v>
      </c>
      <c r="L157">
        <v>1</v>
      </c>
      <c r="M157">
        <v>1</v>
      </c>
      <c r="N157">
        <f>COUNTA(_xlfn.TEXTSPLIT(TRIM(SocLang_final[[#This Row],[Question]])," "))</f>
        <v>26</v>
      </c>
    </row>
    <row r="158" spans="1:14" x14ac:dyDescent="0.35">
      <c r="A158" t="s">
        <v>349</v>
      </c>
      <c r="B158" t="s">
        <v>219</v>
      </c>
      <c r="C158" t="s">
        <v>256</v>
      </c>
      <c r="D158" t="s">
        <v>16</v>
      </c>
      <c r="E158" t="s">
        <v>16</v>
      </c>
      <c r="F158" t="s">
        <v>1</v>
      </c>
      <c r="G158" t="s">
        <v>221</v>
      </c>
      <c r="H158" t="s">
        <v>222</v>
      </c>
      <c r="I158" t="s">
        <v>223</v>
      </c>
      <c r="J158" t="s">
        <v>1</v>
      </c>
      <c r="K158" t="s">
        <v>1</v>
      </c>
      <c r="L158">
        <v>1</v>
      </c>
      <c r="M158">
        <v>1</v>
      </c>
      <c r="N158">
        <f>COUNTA(_xlfn.TEXTSPLIT(TRIM(SocLang_final[[#This Row],[Question]])," "))</f>
        <v>31</v>
      </c>
    </row>
    <row r="159" spans="1:14" x14ac:dyDescent="0.35">
      <c r="A159" t="s">
        <v>350</v>
      </c>
      <c r="B159" t="s">
        <v>351</v>
      </c>
      <c r="C159" t="s">
        <v>290</v>
      </c>
      <c r="D159" t="s">
        <v>16</v>
      </c>
      <c r="E159" t="s">
        <v>16</v>
      </c>
      <c r="F159" t="s">
        <v>1</v>
      </c>
      <c r="G159" t="s">
        <v>221</v>
      </c>
      <c r="H159" t="s">
        <v>222</v>
      </c>
      <c r="I159" t="s">
        <v>223</v>
      </c>
      <c r="J159" t="s">
        <v>1</v>
      </c>
      <c r="K159" t="s">
        <v>1</v>
      </c>
      <c r="L159">
        <v>1</v>
      </c>
      <c r="M159">
        <v>1</v>
      </c>
      <c r="N159">
        <f>COUNTA(_xlfn.TEXTSPLIT(TRIM(SocLang_final[[#This Row],[Question]])," "))</f>
        <v>24</v>
      </c>
    </row>
    <row r="160" spans="1:14" x14ac:dyDescent="0.35">
      <c r="A160" t="s">
        <v>352</v>
      </c>
      <c r="B160" t="s">
        <v>241</v>
      </c>
      <c r="C160" t="s">
        <v>235</v>
      </c>
      <c r="D160" t="s">
        <v>16</v>
      </c>
      <c r="E160" t="s">
        <v>16</v>
      </c>
      <c r="F160" t="s">
        <v>1</v>
      </c>
      <c r="G160" t="s">
        <v>221</v>
      </c>
      <c r="H160" t="s">
        <v>222</v>
      </c>
      <c r="I160" t="s">
        <v>223</v>
      </c>
      <c r="J160" t="s">
        <v>1</v>
      </c>
      <c r="K160" t="s">
        <v>1</v>
      </c>
      <c r="L160">
        <v>1</v>
      </c>
      <c r="M160">
        <v>1</v>
      </c>
      <c r="N160">
        <f>COUNTA(_xlfn.TEXTSPLIT(TRIM(SocLang_final[[#This Row],[Question]])," "))</f>
        <v>22</v>
      </c>
    </row>
    <row r="161" spans="1:14" x14ac:dyDescent="0.35">
      <c r="A161" t="s">
        <v>353</v>
      </c>
      <c r="B161" t="s">
        <v>314</v>
      </c>
      <c r="C161" t="s">
        <v>256</v>
      </c>
      <c r="D161" t="s">
        <v>16</v>
      </c>
      <c r="E161" t="s">
        <v>16</v>
      </c>
      <c r="F161" t="s">
        <v>2</v>
      </c>
      <c r="G161" t="s">
        <v>221</v>
      </c>
      <c r="H161" t="s">
        <v>222</v>
      </c>
      <c r="I161" t="s">
        <v>223</v>
      </c>
      <c r="J161" t="s">
        <v>2</v>
      </c>
      <c r="K161" t="s">
        <v>2</v>
      </c>
      <c r="L161">
        <v>1</v>
      </c>
      <c r="M161">
        <v>1</v>
      </c>
      <c r="N161">
        <f>COUNTA(_xlfn.TEXTSPLIT(TRIM(SocLang_final[[#This Row],[Question]])," "))</f>
        <v>19</v>
      </c>
    </row>
    <row r="162" spans="1:14" x14ac:dyDescent="0.35">
      <c r="A162" t="s">
        <v>354</v>
      </c>
      <c r="B162" t="s">
        <v>241</v>
      </c>
      <c r="C162" t="s">
        <v>309</v>
      </c>
      <c r="D162" t="s">
        <v>16</v>
      </c>
      <c r="E162" t="s">
        <v>16</v>
      </c>
      <c r="F162" t="s">
        <v>2</v>
      </c>
      <c r="G162" t="s">
        <v>221</v>
      </c>
      <c r="H162" t="s">
        <v>222</v>
      </c>
      <c r="I162" t="s">
        <v>223</v>
      </c>
      <c r="J162" t="s">
        <v>3</v>
      </c>
      <c r="K162" t="s">
        <v>2</v>
      </c>
      <c r="L162">
        <v>0</v>
      </c>
      <c r="M162">
        <v>1</v>
      </c>
      <c r="N162">
        <f>COUNTA(_xlfn.TEXTSPLIT(TRIM(SocLang_final[[#This Row],[Question]])," "))</f>
        <v>28</v>
      </c>
    </row>
    <row r="163" spans="1:14" x14ac:dyDescent="0.35">
      <c r="A163" t="s">
        <v>355</v>
      </c>
      <c r="B163" t="s">
        <v>256</v>
      </c>
      <c r="C163" t="s">
        <v>219</v>
      </c>
      <c r="D163" t="s">
        <v>16</v>
      </c>
      <c r="E163" t="s">
        <v>16</v>
      </c>
      <c r="F163" t="s">
        <v>1</v>
      </c>
      <c r="G163" t="s">
        <v>221</v>
      </c>
      <c r="H163" t="s">
        <v>222</v>
      </c>
      <c r="I163" t="s">
        <v>223</v>
      </c>
      <c r="J163" t="s">
        <v>3</v>
      </c>
      <c r="K163" t="s">
        <v>3</v>
      </c>
      <c r="L163">
        <v>0</v>
      </c>
      <c r="M163">
        <v>0</v>
      </c>
      <c r="N163">
        <f>COUNTA(_xlfn.TEXTSPLIT(TRIM(SocLang_final[[#This Row],[Question]])," "))</f>
        <v>28</v>
      </c>
    </row>
    <row r="164" spans="1:14" x14ac:dyDescent="0.35">
      <c r="A164" t="s">
        <v>356</v>
      </c>
      <c r="B164" t="s">
        <v>219</v>
      </c>
      <c r="C164" t="s">
        <v>256</v>
      </c>
      <c r="D164" t="s">
        <v>16</v>
      </c>
      <c r="E164" t="s">
        <v>16</v>
      </c>
      <c r="F164" t="s">
        <v>2</v>
      </c>
      <c r="G164" t="s">
        <v>221</v>
      </c>
      <c r="H164" t="s">
        <v>222</v>
      </c>
      <c r="I164" t="s">
        <v>223</v>
      </c>
      <c r="J164" t="s">
        <v>3</v>
      </c>
      <c r="K164" t="s">
        <v>2</v>
      </c>
      <c r="L164">
        <v>0</v>
      </c>
      <c r="M164">
        <v>1</v>
      </c>
      <c r="N164">
        <f>COUNTA(_xlfn.TEXTSPLIT(TRIM(SocLang_final[[#This Row],[Question]])," "))</f>
        <v>36</v>
      </c>
    </row>
    <row r="165" spans="1:14" x14ac:dyDescent="0.35">
      <c r="A165" t="s">
        <v>357</v>
      </c>
      <c r="B165" t="s">
        <v>255</v>
      </c>
      <c r="C165" t="s">
        <v>275</v>
      </c>
      <c r="D165" t="s">
        <v>16</v>
      </c>
      <c r="E165" t="s">
        <v>16</v>
      </c>
      <c r="F165" t="s">
        <v>1</v>
      </c>
      <c r="G165" t="s">
        <v>221</v>
      </c>
      <c r="H165" t="s">
        <v>222</v>
      </c>
      <c r="I165" t="s">
        <v>223</v>
      </c>
      <c r="J165" t="s">
        <v>1</v>
      </c>
      <c r="K165" t="s">
        <v>1</v>
      </c>
      <c r="L165">
        <v>1</v>
      </c>
      <c r="M165">
        <v>1</v>
      </c>
      <c r="N165">
        <f>COUNTA(_xlfn.TEXTSPLIT(TRIM(SocLang_final[[#This Row],[Question]])," "))</f>
        <v>27</v>
      </c>
    </row>
    <row r="166" spans="1:14" x14ac:dyDescent="0.35">
      <c r="A166" t="s">
        <v>358</v>
      </c>
      <c r="B166" t="s">
        <v>256</v>
      </c>
      <c r="C166" t="s">
        <v>255</v>
      </c>
      <c r="D166" t="s">
        <v>16</v>
      </c>
      <c r="E166" t="s">
        <v>16</v>
      </c>
      <c r="F166" t="s">
        <v>2</v>
      </c>
      <c r="G166" t="s">
        <v>221</v>
      </c>
      <c r="H166" t="s">
        <v>222</v>
      </c>
      <c r="I166" t="s">
        <v>223</v>
      </c>
      <c r="J166" t="s">
        <v>2</v>
      </c>
      <c r="K166" t="s">
        <v>2</v>
      </c>
      <c r="L166">
        <v>1</v>
      </c>
      <c r="M166">
        <v>1</v>
      </c>
      <c r="N166">
        <f>COUNTA(_xlfn.TEXTSPLIT(TRIM(SocLang_final[[#This Row],[Question]])," "))</f>
        <v>22</v>
      </c>
    </row>
    <row r="167" spans="1:14" x14ac:dyDescent="0.35">
      <c r="A167" t="s">
        <v>359</v>
      </c>
      <c r="B167" t="s">
        <v>360</v>
      </c>
      <c r="C167" t="s">
        <v>361</v>
      </c>
      <c r="D167" t="s">
        <v>16</v>
      </c>
      <c r="E167" t="s">
        <v>16</v>
      </c>
      <c r="F167" t="s">
        <v>2</v>
      </c>
      <c r="G167" t="s">
        <v>221</v>
      </c>
      <c r="H167" t="s">
        <v>222</v>
      </c>
      <c r="I167" t="s">
        <v>223</v>
      </c>
      <c r="J167" t="s">
        <v>2</v>
      </c>
      <c r="K167" t="s">
        <v>2</v>
      </c>
      <c r="L167">
        <v>1</v>
      </c>
      <c r="M167">
        <v>1</v>
      </c>
      <c r="N167">
        <f>COUNTA(_xlfn.TEXTSPLIT(TRIM(SocLang_final[[#This Row],[Question]])," "))</f>
        <v>31</v>
      </c>
    </row>
    <row r="168" spans="1:14" x14ac:dyDescent="0.35">
      <c r="A168" t="s">
        <v>362</v>
      </c>
      <c r="B168" t="s">
        <v>238</v>
      </c>
      <c r="C168" t="s">
        <v>351</v>
      </c>
      <c r="D168" t="s">
        <v>16</v>
      </c>
      <c r="E168" t="s">
        <v>16</v>
      </c>
      <c r="F168" t="s">
        <v>2</v>
      </c>
      <c r="G168" t="s">
        <v>221</v>
      </c>
      <c r="H168" t="s">
        <v>222</v>
      </c>
      <c r="I168" t="s">
        <v>223</v>
      </c>
      <c r="J168" t="s">
        <v>2</v>
      </c>
      <c r="K168" t="s">
        <v>2</v>
      </c>
      <c r="L168">
        <v>1</v>
      </c>
      <c r="M168">
        <v>1</v>
      </c>
      <c r="N168">
        <f>COUNTA(_xlfn.TEXTSPLIT(TRIM(SocLang_final[[#This Row],[Question]])," "))</f>
        <v>20</v>
      </c>
    </row>
    <row r="169" spans="1:14" x14ac:dyDescent="0.35">
      <c r="A169" t="s">
        <v>363</v>
      </c>
      <c r="B169" t="s">
        <v>315</v>
      </c>
      <c r="C169" t="s">
        <v>250</v>
      </c>
      <c r="D169" t="s">
        <v>16</v>
      </c>
      <c r="E169" t="s">
        <v>16</v>
      </c>
      <c r="F169" t="s">
        <v>1</v>
      </c>
      <c r="G169" t="s">
        <v>221</v>
      </c>
      <c r="H169" t="s">
        <v>222</v>
      </c>
      <c r="I169" t="s">
        <v>223</v>
      </c>
      <c r="J169" t="s">
        <v>1</v>
      </c>
      <c r="K169" t="s">
        <v>3</v>
      </c>
      <c r="L169">
        <v>1</v>
      </c>
      <c r="M169">
        <v>0</v>
      </c>
      <c r="N169">
        <f>COUNTA(_xlfn.TEXTSPLIT(TRIM(SocLang_final[[#This Row],[Question]])," "))</f>
        <v>41</v>
      </c>
    </row>
    <row r="170" spans="1:14" x14ac:dyDescent="0.35">
      <c r="A170" t="s">
        <v>364</v>
      </c>
      <c r="B170" t="s">
        <v>250</v>
      </c>
      <c r="C170" t="s">
        <v>305</v>
      </c>
      <c r="D170" t="s">
        <v>16</v>
      </c>
      <c r="E170" t="s">
        <v>16</v>
      </c>
      <c r="F170" t="s">
        <v>1</v>
      </c>
      <c r="G170" t="s">
        <v>221</v>
      </c>
      <c r="H170" t="s">
        <v>222</v>
      </c>
      <c r="I170" t="s">
        <v>223</v>
      </c>
      <c r="J170" t="s">
        <v>1</v>
      </c>
      <c r="K170" t="s">
        <v>1</v>
      </c>
      <c r="L170">
        <v>1</v>
      </c>
      <c r="M170">
        <v>1</v>
      </c>
      <c r="N170">
        <f>COUNTA(_xlfn.TEXTSPLIT(TRIM(SocLang_final[[#This Row],[Question]])," "))</f>
        <v>37</v>
      </c>
    </row>
    <row r="171" spans="1:14" x14ac:dyDescent="0.35">
      <c r="A171" t="s">
        <v>365</v>
      </c>
      <c r="B171" t="s">
        <v>239</v>
      </c>
      <c r="C171" t="s">
        <v>345</v>
      </c>
      <c r="D171" t="s">
        <v>16</v>
      </c>
      <c r="E171" t="s">
        <v>16</v>
      </c>
      <c r="F171" t="s">
        <v>1</v>
      </c>
      <c r="G171" t="s">
        <v>221</v>
      </c>
      <c r="H171" t="s">
        <v>222</v>
      </c>
      <c r="I171" t="s">
        <v>223</v>
      </c>
      <c r="J171" t="s">
        <v>1</v>
      </c>
      <c r="K171" t="s">
        <v>1</v>
      </c>
      <c r="L171">
        <v>1</v>
      </c>
      <c r="M171">
        <v>1</v>
      </c>
      <c r="N171">
        <f>COUNTA(_xlfn.TEXTSPLIT(TRIM(SocLang_final[[#This Row],[Question]])," "))</f>
        <v>25</v>
      </c>
    </row>
    <row r="172" spans="1:14" x14ac:dyDescent="0.35">
      <c r="A172" t="s">
        <v>366</v>
      </c>
      <c r="B172" t="s">
        <v>235</v>
      </c>
      <c r="C172" t="s">
        <v>269</v>
      </c>
      <c r="D172" t="s">
        <v>16</v>
      </c>
      <c r="E172" t="s">
        <v>16</v>
      </c>
      <c r="F172" t="s">
        <v>1</v>
      </c>
      <c r="G172" t="s">
        <v>221</v>
      </c>
      <c r="H172" t="s">
        <v>222</v>
      </c>
      <c r="I172" t="s">
        <v>223</v>
      </c>
      <c r="J172" t="s">
        <v>1</v>
      </c>
      <c r="K172" t="s">
        <v>1</v>
      </c>
      <c r="L172">
        <v>1</v>
      </c>
      <c r="M172">
        <v>1</v>
      </c>
      <c r="N172">
        <f>COUNTA(_xlfn.TEXTSPLIT(TRIM(SocLang_final[[#This Row],[Question]])," "))</f>
        <v>29</v>
      </c>
    </row>
    <row r="173" spans="1:14" x14ac:dyDescent="0.35">
      <c r="A173" t="s">
        <v>367</v>
      </c>
      <c r="B173" t="s">
        <v>238</v>
      </c>
      <c r="C173" t="s">
        <v>345</v>
      </c>
      <c r="D173" t="s">
        <v>16</v>
      </c>
      <c r="E173" t="s">
        <v>16</v>
      </c>
      <c r="F173" t="s">
        <v>1</v>
      </c>
      <c r="G173" t="s">
        <v>221</v>
      </c>
      <c r="H173" t="s">
        <v>222</v>
      </c>
      <c r="I173" t="s">
        <v>223</v>
      </c>
      <c r="J173" t="s">
        <v>1</v>
      </c>
      <c r="K173" t="s">
        <v>1</v>
      </c>
      <c r="L173">
        <v>1</v>
      </c>
      <c r="M173">
        <v>1</v>
      </c>
      <c r="N173">
        <f>COUNTA(_xlfn.TEXTSPLIT(TRIM(SocLang_final[[#This Row],[Question]])," "))</f>
        <v>39</v>
      </c>
    </row>
    <row r="174" spans="1:14" x14ac:dyDescent="0.35">
      <c r="A174" t="s">
        <v>368</v>
      </c>
      <c r="B174" t="s">
        <v>235</v>
      </c>
      <c r="C174" t="s">
        <v>248</v>
      </c>
      <c r="D174" t="s">
        <v>16</v>
      </c>
      <c r="E174" t="s">
        <v>16</v>
      </c>
      <c r="F174" t="s">
        <v>1</v>
      </c>
      <c r="G174" t="s">
        <v>221</v>
      </c>
      <c r="H174" t="s">
        <v>222</v>
      </c>
      <c r="I174" t="s">
        <v>223</v>
      </c>
      <c r="J174" t="s">
        <v>1</v>
      </c>
      <c r="K174" t="s">
        <v>1</v>
      </c>
      <c r="L174">
        <v>1</v>
      </c>
      <c r="M174">
        <v>1</v>
      </c>
      <c r="N174">
        <f>COUNTA(_xlfn.TEXTSPLIT(TRIM(SocLang_final[[#This Row],[Question]])," "))</f>
        <v>35</v>
      </c>
    </row>
    <row r="175" spans="1:14" x14ac:dyDescent="0.35">
      <c r="A175" t="s">
        <v>369</v>
      </c>
      <c r="B175" t="s">
        <v>370</v>
      </c>
      <c r="C175" t="s">
        <v>371</v>
      </c>
      <c r="D175" t="s">
        <v>16</v>
      </c>
      <c r="E175" t="s">
        <v>16</v>
      </c>
      <c r="F175" t="s">
        <v>2</v>
      </c>
      <c r="G175" t="s">
        <v>221</v>
      </c>
      <c r="H175" t="s">
        <v>222</v>
      </c>
      <c r="I175" t="s">
        <v>223</v>
      </c>
      <c r="J175" t="s">
        <v>2</v>
      </c>
      <c r="K175" t="s">
        <v>2</v>
      </c>
      <c r="L175">
        <v>1</v>
      </c>
      <c r="M175">
        <v>1</v>
      </c>
      <c r="N175">
        <f>COUNTA(_xlfn.TEXTSPLIT(TRIM(SocLang_final[[#This Row],[Question]])," "))</f>
        <v>20</v>
      </c>
    </row>
    <row r="176" spans="1:14" x14ac:dyDescent="0.35">
      <c r="A176" t="s">
        <v>372</v>
      </c>
      <c r="B176" t="s">
        <v>242</v>
      </c>
      <c r="C176" t="s">
        <v>247</v>
      </c>
      <c r="D176" t="s">
        <v>16</v>
      </c>
      <c r="E176" t="s">
        <v>16</v>
      </c>
      <c r="F176" t="s">
        <v>2</v>
      </c>
      <c r="G176" t="s">
        <v>221</v>
      </c>
      <c r="H176" t="s">
        <v>222</v>
      </c>
      <c r="I176" t="s">
        <v>223</v>
      </c>
      <c r="J176" t="s">
        <v>2</v>
      </c>
      <c r="K176" t="s">
        <v>2</v>
      </c>
      <c r="L176">
        <v>1</v>
      </c>
      <c r="M176">
        <v>1</v>
      </c>
      <c r="N176">
        <f>COUNTA(_xlfn.TEXTSPLIT(TRIM(SocLang_final[[#This Row],[Question]])," "))</f>
        <v>19</v>
      </c>
    </row>
    <row r="177" spans="1:14" x14ac:dyDescent="0.35">
      <c r="A177" t="s">
        <v>373</v>
      </c>
      <c r="B177" t="s">
        <v>265</v>
      </c>
      <c r="C177" t="s">
        <v>285</v>
      </c>
      <c r="D177" t="s">
        <v>16</v>
      </c>
      <c r="E177" t="s">
        <v>16</v>
      </c>
      <c r="F177" t="s">
        <v>2</v>
      </c>
      <c r="G177" t="s">
        <v>221</v>
      </c>
      <c r="H177" t="s">
        <v>222</v>
      </c>
      <c r="I177" t="s">
        <v>223</v>
      </c>
      <c r="J177" t="s">
        <v>2</v>
      </c>
      <c r="K177" t="s">
        <v>2</v>
      </c>
      <c r="L177">
        <v>1</v>
      </c>
      <c r="M177">
        <v>1</v>
      </c>
      <c r="N177">
        <f>COUNTA(_xlfn.TEXTSPLIT(TRIM(SocLang_final[[#This Row],[Question]])," "))</f>
        <v>22</v>
      </c>
    </row>
    <row r="178" spans="1:14" x14ac:dyDescent="0.35">
      <c r="A178" t="s">
        <v>374</v>
      </c>
      <c r="B178" t="s">
        <v>375</v>
      </c>
      <c r="C178" t="s">
        <v>376</v>
      </c>
      <c r="D178" t="s">
        <v>16</v>
      </c>
      <c r="E178" t="s">
        <v>16</v>
      </c>
      <c r="F178" t="s">
        <v>1</v>
      </c>
      <c r="G178" t="s">
        <v>221</v>
      </c>
      <c r="H178" t="s">
        <v>222</v>
      </c>
      <c r="I178" t="s">
        <v>223</v>
      </c>
      <c r="J178" t="s">
        <v>1</v>
      </c>
      <c r="K178" t="s">
        <v>1</v>
      </c>
      <c r="L178">
        <v>1</v>
      </c>
      <c r="M178">
        <v>1</v>
      </c>
      <c r="N178">
        <f>COUNTA(_xlfn.TEXTSPLIT(TRIM(SocLang_final[[#This Row],[Question]])," "))</f>
        <v>28</v>
      </c>
    </row>
    <row r="179" spans="1:14" x14ac:dyDescent="0.35">
      <c r="A179" t="s">
        <v>377</v>
      </c>
      <c r="B179" t="s">
        <v>238</v>
      </c>
      <c r="C179" t="s">
        <v>265</v>
      </c>
      <c r="D179" t="s">
        <v>16</v>
      </c>
      <c r="E179" t="s">
        <v>16</v>
      </c>
      <c r="F179" t="s">
        <v>1</v>
      </c>
      <c r="G179" t="s">
        <v>221</v>
      </c>
      <c r="H179" t="s">
        <v>222</v>
      </c>
      <c r="I179" t="s">
        <v>223</v>
      </c>
      <c r="J179" t="s">
        <v>1</v>
      </c>
      <c r="K179" t="s">
        <v>1</v>
      </c>
      <c r="L179">
        <v>1</v>
      </c>
      <c r="M179">
        <v>1</v>
      </c>
      <c r="N179">
        <f>COUNTA(_xlfn.TEXTSPLIT(TRIM(SocLang_final[[#This Row],[Question]])," "))</f>
        <v>20</v>
      </c>
    </row>
    <row r="180" spans="1:14" x14ac:dyDescent="0.35">
      <c r="A180" t="s">
        <v>378</v>
      </c>
      <c r="B180" t="s">
        <v>220</v>
      </c>
      <c r="C180" t="s">
        <v>256</v>
      </c>
      <c r="D180" t="s">
        <v>16</v>
      </c>
      <c r="E180" t="s">
        <v>16</v>
      </c>
      <c r="F180" t="s">
        <v>1</v>
      </c>
      <c r="G180" t="s">
        <v>221</v>
      </c>
      <c r="H180" t="s">
        <v>222</v>
      </c>
      <c r="I180" t="s">
        <v>223</v>
      </c>
      <c r="J180" t="s">
        <v>3</v>
      </c>
      <c r="K180" t="s">
        <v>3</v>
      </c>
      <c r="L180">
        <v>0</v>
      </c>
      <c r="M180">
        <v>0</v>
      </c>
      <c r="N180">
        <f>COUNTA(_xlfn.TEXTSPLIT(TRIM(SocLang_final[[#This Row],[Question]])," "))</f>
        <v>27</v>
      </c>
    </row>
    <row r="181" spans="1:14" x14ac:dyDescent="0.35">
      <c r="A181" t="s">
        <v>379</v>
      </c>
      <c r="B181" t="s">
        <v>380</v>
      </c>
      <c r="C181" t="s">
        <v>381</v>
      </c>
      <c r="D181" t="s">
        <v>16</v>
      </c>
      <c r="E181" t="s">
        <v>16</v>
      </c>
      <c r="F181" t="s">
        <v>1</v>
      </c>
      <c r="G181" t="s">
        <v>221</v>
      </c>
      <c r="H181" t="s">
        <v>222</v>
      </c>
      <c r="I181" t="s">
        <v>223</v>
      </c>
      <c r="J181" t="s">
        <v>1</v>
      </c>
      <c r="K181" t="s">
        <v>1</v>
      </c>
      <c r="L181">
        <v>1</v>
      </c>
      <c r="M181">
        <v>1</v>
      </c>
      <c r="N181">
        <f>COUNTA(_xlfn.TEXTSPLIT(TRIM(SocLang_final[[#This Row],[Question]])," "))</f>
        <v>19</v>
      </c>
    </row>
    <row r="182" spans="1:14" x14ac:dyDescent="0.35">
      <c r="A182" t="s">
        <v>382</v>
      </c>
      <c r="B182" t="s">
        <v>383</v>
      </c>
      <c r="C182" t="s">
        <v>384</v>
      </c>
      <c r="D182" t="s">
        <v>385</v>
      </c>
      <c r="E182" t="s">
        <v>386</v>
      </c>
      <c r="F182" t="s">
        <v>4</v>
      </c>
      <c r="G182" t="s">
        <v>221</v>
      </c>
      <c r="H182" t="s">
        <v>387</v>
      </c>
      <c r="I182" t="s">
        <v>388</v>
      </c>
      <c r="J182" t="s">
        <v>2</v>
      </c>
      <c r="K182" t="s">
        <v>4</v>
      </c>
      <c r="L182">
        <v>0</v>
      </c>
      <c r="M182">
        <v>1</v>
      </c>
      <c r="N182">
        <f>COUNTA(_xlfn.TEXTSPLIT(TRIM(SocLang_final[[#This Row],[Question]])," "))</f>
        <v>19</v>
      </c>
    </row>
    <row r="183" spans="1:14" x14ac:dyDescent="0.35">
      <c r="A183" t="s">
        <v>389</v>
      </c>
      <c r="B183" t="s">
        <v>385</v>
      </c>
      <c r="C183" t="s">
        <v>386</v>
      </c>
      <c r="D183" t="s">
        <v>384</v>
      </c>
      <c r="E183" t="s">
        <v>383</v>
      </c>
      <c r="F183" t="s">
        <v>3</v>
      </c>
      <c r="G183" t="s">
        <v>221</v>
      </c>
      <c r="H183" t="s">
        <v>387</v>
      </c>
      <c r="I183" t="s">
        <v>388</v>
      </c>
      <c r="J183" t="s">
        <v>3</v>
      </c>
      <c r="K183" t="s">
        <v>3</v>
      </c>
      <c r="L183">
        <v>1</v>
      </c>
      <c r="M183">
        <v>1</v>
      </c>
      <c r="N183">
        <f>COUNTA(_xlfn.TEXTSPLIT(TRIM(SocLang_final[[#This Row],[Question]])," "))</f>
        <v>28</v>
      </c>
    </row>
    <row r="184" spans="1:14" x14ac:dyDescent="0.35">
      <c r="A184" t="s">
        <v>390</v>
      </c>
      <c r="B184" t="s">
        <v>383</v>
      </c>
      <c r="C184" t="s">
        <v>386</v>
      </c>
      <c r="D184" t="s">
        <v>385</v>
      </c>
      <c r="E184" t="s">
        <v>384</v>
      </c>
      <c r="F184" t="s">
        <v>1</v>
      </c>
      <c r="G184" t="s">
        <v>221</v>
      </c>
      <c r="H184" t="s">
        <v>387</v>
      </c>
      <c r="I184" t="s">
        <v>388</v>
      </c>
      <c r="J184" t="s">
        <v>1</v>
      </c>
      <c r="K184" t="s">
        <v>1</v>
      </c>
      <c r="L184">
        <v>1</v>
      </c>
      <c r="M184">
        <v>1</v>
      </c>
      <c r="N184">
        <f>COUNTA(_xlfn.TEXTSPLIT(TRIM(SocLang_final[[#This Row],[Question]])," "))</f>
        <v>21</v>
      </c>
    </row>
    <row r="185" spans="1:14" x14ac:dyDescent="0.35">
      <c r="A185" t="s">
        <v>391</v>
      </c>
      <c r="B185" t="s">
        <v>383</v>
      </c>
      <c r="C185" t="s">
        <v>386</v>
      </c>
      <c r="D185" t="s">
        <v>385</v>
      </c>
      <c r="E185" t="s">
        <v>384</v>
      </c>
      <c r="F185" t="s">
        <v>2</v>
      </c>
      <c r="G185" t="s">
        <v>221</v>
      </c>
      <c r="H185" t="s">
        <v>387</v>
      </c>
      <c r="I185" t="s">
        <v>388</v>
      </c>
      <c r="J185" t="s">
        <v>2</v>
      </c>
      <c r="K185" t="s">
        <v>2</v>
      </c>
      <c r="L185">
        <v>1</v>
      </c>
      <c r="M185">
        <v>1</v>
      </c>
      <c r="N185">
        <f>COUNTA(_xlfn.TEXTSPLIT(TRIM(SocLang_final[[#This Row],[Question]])," "))</f>
        <v>19</v>
      </c>
    </row>
    <row r="186" spans="1:14" x14ac:dyDescent="0.35">
      <c r="A186" t="s">
        <v>392</v>
      </c>
      <c r="B186" t="s">
        <v>383</v>
      </c>
      <c r="C186" t="s">
        <v>384</v>
      </c>
      <c r="D186" t="s">
        <v>386</v>
      </c>
      <c r="E186" t="s">
        <v>385</v>
      </c>
      <c r="F186" t="s">
        <v>1</v>
      </c>
      <c r="G186" t="s">
        <v>221</v>
      </c>
      <c r="H186" t="s">
        <v>387</v>
      </c>
      <c r="I186" t="s">
        <v>388</v>
      </c>
      <c r="J186" t="s">
        <v>3</v>
      </c>
      <c r="K186" t="s">
        <v>1</v>
      </c>
      <c r="L186">
        <v>0</v>
      </c>
      <c r="M186">
        <v>1</v>
      </c>
      <c r="N186">
        <f>COUNTA(_xlfn.TEXTSPLIT(TRIM(SocLang_final[[#This Row],[Question]])," "))</f>
        <v>21</v>
      </c>
    </row>
    <row r="187" spans="1:14" x14ac:dyDescent="0.35">
      <c r="A187" t="s">
        <v>393</v>
      </c>
      <c r="B187" t="s">
        <v>385</v>
      </c>
      <c r="C187" t="s">
        <v>386</v>
      </c>
      <c r="D187" t="s">
        <v>384</v>
      </c>
      <c r="E187" t="s">
        <v>383</v>
      </c>
      <c r="F187" t="s">
        <v>4</v>
      </c>
      <c r="G187" t="s">
        <v>221</v>
      </c>
      <c r="H187" t="s">
        <v>387</v>
      </c>
      <c r="I187" t="s">
        <v>388</v>
      </c>
      <c r="J187" t="s">
        <v>4</v>
      </c>
      <c r="K187" t="s">
        <v>4</v>
      </c>
      <c r="L187">
        <v>1</v>
      </c>
      <c r="M187">
        <v>1</v>
      </c>
      <c r="N187">
        <f>COUNTA(_xlfn.TEXTSPLIT(TRIM(SocLang_final[[#This Row],[Question]])," "))</f>
        <v>21</v>
      </c>
    </row>
    <row r="188" spans="1:14" x14ac:dyDescent="0.35">
      <c r="A188" t="s">
        <v>394</v>
      </c>
      <c r="B188" t="s">
        <v>383</v>
      </c>
      <c r="C188" t="s">
        <v>386</v>
      </c>
      <c r="D188" t="s">
        <v>384</v>
      </c>
      <c r="E188" t="s">
        <v>385</v>
      </c>
      <c r="F188" t="s">
        <v>2</v>
      </c>
      <c r="G188" t="s">
        <v>221</v>
      </c>
      <c r="H188" t="s">
        <v>387</v>
      </c>
      <c r="I188" t="s">
        <v>388</v>
      </c>
      <c r="J188" t="s">
        <v>2</v>
      </c>
      <c r="K188" t="s">
        <v>2</v>
      </c>
      <c r="L188">
        <v>1</v>
      </c>
      <c r="M188">
        <v>1</v>
      </c>
      <c r="N188">
        <f>COUNTA(_xlfn.TEXTSPLIT(TRIM(SocLang_final[[#This Row],[Question]])," "))</f>
        <v>19</v>
      </c>
    </row>
    <row r="189" spans="1:14" x14ac:dyDescent="0.35">
      <c r="A189" t="s">
        <v>395</v>
      </c>
      <c r="B189" t="s">
        <v>386</v>
      </c>
      <c r="C189" t="s">
        <v>385</v>
      </c>
      <c r="D189" t="s">
        <v>383</v>
      </c>
      <c r="E189" t="s">
        <v>384</v>
      </c>
      <c r="F189" t="s">
        <v>1</v>
      </c>
      <c r="G189" t="s">
        <v>221</v>
      </c>
      <c r="H189" t="s">
        <v>387</v>
      </c>
      <c r="I189" t="s">
        <v>388</v>
      </c>
      <c r="J189" t="s">
        <v>4</v>
      </c>
      <c r="K189" t="s">
        <v>1</v>
      </c>
      <c r="L189">
        <v>0</v>
      </c>
      <c r="M189">
        <v>1</v>
      </c>
      <c r="N189">
        <f>COUNTA(_xlfn.TEXTSPLIT(TRIM(SocLang_final[[#This Row],[Question]])," "))</f>
        <v>19</v>
      </c>
    </row>
    <row r="190" spans="1:14" x14ac:dyDescent="0.35">
      <c r="A190" t="s">
        <v>396</v>
      </c>
      <c r="B190" t="s">
        <v>384</v>
      </c>
      <c r="C190" t="s">
        <v>383</v>
      </c>
      <c r="D190" t="s">
        <v>386</v>
      </c>
      <c r="E190" t="s">
        <v>385</v>
      </c>
      <c r="F190" t="s">
        <v>2</v>
      </c>
      <c r="G190" t="s">
        <v>221</v>
      </c>
      <c r="H190" t="s">
        <v>387</v>
      </c>
      <c r="I190" t="s">
        <v>388</v>
      </c>
      <c r="J190" t="s">
        <v>1</v>
      </c>
      <c r="K190" t="s">
        <v>2</v>
      </c>
      <c r="L190">
        <v>0</v>
      </c>
      <c r="M190">
        <v>1</v>
      </c>
      <c r="N190">
        <f>COUNTA(_xlfn.TEXTSPLIT(TRIM(SocLang_final[[#This Row],[Question]])," "))</f>
        <v>21</v>
      </c>
    </row>
    <row r="191" spans="1:14" x14ac:dyDescent="0.35">
      <c r="A191" t="s">
        <v>397</v>
      </c>
      <c r="B191" t="s">
        <v>383</v>
      </c>
      <c r="C191" t="s">
        <v>386</v>
      </c>
      <c r="D191" t="s">
        <v>384</v>
      </c>
      <c r="E191" t="s">
        <v>385</v>
      </c>
      <c r="F191" t="s">
        <v>4</v>
      </c>
      <c r="G191" t="s">
        <v>221</v>
      </c>
      <c r="H191" t="s">
        <v>387</v>
      </c>
      <c r="I191" t="s">
        <v>388</v>
      </c>
      <c r="J191" t="s">
        <v>4</v>
      </c>
      <c r="K191" t="s">
        <v>4</v>
      </c>
      <c r="L191">
        <v>1</v>
      </c>
      <c r="M191">
        <v>1</v>
      </c>
      <c r="N191">
        <f>COUNTA(_xlfn.TEXTSPLIT(TRIM(SocLang_final[[#This Row],[Question]])," "))</f>
        <v>21</v>
      </c>
    </row>
    <row r="192" spans="1:14" x14ac:dyDescent="0.35">
      <c r="A192" t="s">
        <v>398</v>
      </c>
      <c r="B192" t="s">
        <v>385</v>
      </c>
      <c r="C192" t="s">
        <v>386</v>
      </c>
      <c r="D192" t="s">
        <v>383</v>
      </c>
      <c r="E192" t="s">
        <v>384</v>
      </c>
      <c r="F192" t="s">
        <v>2</v>
      </c>
      <c r="G192" t="s">
        <v>221</v>
      </c>
      <c r="H192" t="s">
        <v>387</v>
      </c>
      <c r="I192" t="s">
        <v>388</v>
      </c>
      <c r="J192" t="s">
        <v>2</v>
      </c>
      <c r="K192" t="s">
        <v>2</v>
      </c>
      <c r="L192">
        <v>1</v>
      </c>
      <c r="M192">
        <v>1</v>
      </c>
      <c r="N192">
        <f>COUNTA(_xlfn.TEXTSPLIT(TRIM(SocLang_final[[#This Row],[Question]])," "))</f>
        <v>19</v>
      </c>
    </row>
    <row r="193" spans="1:14" x14ac:dyDescent="0.35">
      <c r="A193" t="s">
        <v>399</v>
      </c>
      <c r="B193" t="s">
        <v>386</v>
      </c>
      <c r="C193" t="s">
        <v>385</v>
      </c>
      <c r="D193" t="s">
        <v>383</v>
      </c>
      <c r="E193" t="s">
        <v>384</v>
      </c>
      <c r="F193" t="s">
        <v>4</v>
      </c>
      <c r="G193" t="s">
        <v>221</v>
      </c>
      <c r="H193" t="s">
        <v>387</v>
      </c>
      <c r="I193" t="s">
        <v>388</v>
      </c>
      <c r="J193" t="s">
        <v>3</v>
      </c>
      <c r="K193" t="s">
        <v>4</v>
      </c>
      <c r="L193">
        <v>0</v>
      </c>
      <c r="M193">
        <v>1</v>
      </c>
      <c r="N193">
        <f>COUNTA(_xlfn.TEXTSPLIT(TRIM(SocLang_final[[#This Row],[Question]])," "))</f>
        <v>28</v>
      </c>
    </row>
    <row r="194" spans="1:14" x14ac:dyDescent="0.35">
      <c r="A194" t="s">
        <v>400</v>
      </c>
      <c r="B194" t="s">
        <v>385</v>
      </c>
      <c r="C194" t="s">
        <v>384</v>
      </c>
      <c r="D194" t="s">
        <v>383</v>
      </c>
      <c r="E194" t="s">
        <v>386</v>
      </c>
      <c r="F194" t="s">
        <v>4</v>
      </c>
      <c r="G194" t="s">
        <v>221</v>
      </c>
      <c r="H194" t="s">
        <v>387</v>
      </c>
      <c r="I194" t="s">
        <v>388</v>
      </c>
      <c r="J194" t="s">
        <v>1</v>
      </c>
      <c r="K194" t="s">
        <v>4</v>
      </c>
      <c r="L194">
        <v>0</v>
      </c>
      <c r="M194">
        <v>1</v>
      </c>
      <c r="N194">
        <f>COUNTA(_xlfn.TEXTSPLIT(TRIM(SocLang_final[[#This Row],[Question]])," "))</f>
        <v>19</v>
      </c>
    </row>
    <row r="195" spans="1:14" x14ac:dyDescent="0.35">
      <c r="A195" t="s">
        <v>401</v>
      </c>
      <c r="B195" t="s">
        <v>385</v>
      </c>
      <c r="C195" t="s">
        <v>386</v>
      </c>
      <c r="D195" t="s">
        <v>383</v>
      </c>
      <c r="E195" t="s">
        <v>384</v>
      </c>
      <c r="F195" t="s">
        <v>2</v>
      </c>
      <c r="G195" t="s">
        <v>221</v>
      </c>
      <c r="H195" t="s">
        <v>387</v>
      </c>
      <c r="I195" t="s">
        <v>388</v>
      </c>
      <c r="J195" t="s">
        <v>2</v>
      </c>
      <c r="K195" t="s">
        <v>2</v>
      </c>
      <c r="L195">
        <v>1</v>
      </c>
      <c r="M195">
        <v>1</v>
      </c>
      <c r="N195">
        <f>COUNTA(_xlfn.TEXTSPLIT(TRIM(SocLang_final[[#This Row],[Question]])," "))</f>
        <v>19</v>
      </c>
    </row>
    <row r="196" spans="1:14" x14ac:dyDescent="0.35">
      <c r="A196" t="s">
        <v>402</v>
      </c>
      <c r="B196" t="s">
        <v>386</v>
      </c>
      <c r="C196" t="s">
        <v>384</v>
      </c>
      <c r="D196" t="s">
        <v>383</v>
      </c>
      <c r="E196" t="s">
        <v>385</v>
      </c>
      <c r="F196" t="s">
        <v>1</v>
      </c>
      <c r="G196" t="s">
        <v>221</v>
      </c>
      <c r="H196" t="s">
        <v>387</v>
      </c>
      <c r="I196" t="s">
        <v>388</v>
      </c>
      <c r="J196" t="s">
        <v>1</v>
      </c>
      <c r="K196" t="s">
        <v>1</v>
      </c>
      <c r="L196">
        <v>1</v>
      </c>
      <c r="M196">
        <v>1</v>
      </c>
      <c r="N196">
        <f>COUNTA(_xlfn.TEXTSPLIT(TRIM(SocLang_final[[#This Row],[Question]])," "))</f>
        <v>19</v>
      </c>
    </row>
    <row r="197" spans="1:14" x14ac:dyDescent="0.35">
      <c r="A197" t="s">
        <v>403</v>
      </c>
      <c r="B197" t="s">
        <v>385</v>
      </c>
      <c r="C197" t="s">
        <v>383</v>
      </c>
      <c r="D197" t="s">
        <v>386</v>
      </c>
      <c r="E197" t="s">
        <v>384</v>
      </c>
      <c r="F197" t="s">
        <v>2</v>
      </c>
      <c r="G197" t="s">
        <v>221</v>
      </c>
      <c r="H197" t="s">
        <v>387</v>
      </c>
      <c r="I197" t="s">
        <v>388</v>
      </c>
      <c r="J197" t="s">
        <v>2</v>
      </c>
      <c r="K197" t="s">
        <v>2</v>
      </c>
      <c r="L197">
        <v>1</v>
      </c>
      <c r="M197">
        <v>1</v>
      </c>
      <c r="N197">
        <f>COUNTA(_xlfn.TEXTSPLIT(TRIM(SocLang_final[[#This Row],[Question]])," "))</f>
        <v>21</v>
      </c>
    </row>
    <row r="198" spans="1:14" x14ac:dyDescent="0.35">
      <c r="A198" t="s">
        <v>404</v>
      </c>
      <c r="B198" t="s">
        <v>385</v>
      </c>
      <c r="C198" t="s">
        <v>384</v>
      </c>
      <c r="D198" t="s">
        <v>386</v>
      </c>
      <c r="E198" t="s">
        <v>383</v>
      </c>
      <c r="F198" t="s">
        <v>3</v>
      </c>
      <c r="G198" t="s">
        <v>221</v>
      </c>
      <c r="H198" t="s">
        <v>387</v>
      </c>
      <c r="I198" t="s">
        <v>388</v>
      </c>
      <c r="J198" t="s">
        <v>2</v>
      </c>
      <c r="K198" t="s">
        <v>3</v>
      </c>
      <c r="L198">
        <v>0</v>
      </c>
      <c r="M198">
        <v>1</v>
      </c>
      <c r="N198">
        <f>COUNTA(_xlfn.TEXTSPLIT(TRIM(SocLang_final[[#This Row],[Question]])," "))</f>
        <v>19</v>
      </c>
    </row>
    <row r="199" spans="1:14" x14ac:dyDescent="0.35">
      <c r="A199" t="s">
        <v>405</v>
      </c>
      <c r="B199" t="s">
        <v>383</v>
      </c>
      <c r="C199" t="s">
        <v>386</v>
      </c>
      <c r="D199" t="s">
        <v>384</v>
      </c>
      <c r="E199" t="s">
        <v>385</v>
      </c>
      <c r="F199" t="s">
        <v>3</v>
      </c>
      <c r="G199" t="s">
        <v>221</v>
      </c>
      <c r="H199" t="s">
        <v>387</v>
      </c>
      <c r="I199" t="s">
        <v>388</v>
      </c>
      <c r="J199" t="s">
        <v>1</v>
      </c>
      <c r="K199" t="s">
        <v>3</v>
      </c>
      <c r="L199">
        <v>0</v>
      </c>
      <c r="M199">
        <v>1</v>
      </c>
      <c r="N199">
        <f>COUNTA(_xlfn.TEXTSPLIT(TRIM(SocLang_final[[#This Row],[Question]])," "))</f>
        <v>28</v>
      </c>
    </row>
    <row r="200" spans="1:14" x14ac:dyDescent="0.35">
      <c r="A200" t="s">
        <v>406</v>
      </c>
      <c r="B200" t="s">
        <v>386</v>
      </c>
      <c r="C200" t="s">
        <v>385</v>
      </c>
      <c r="D200" t="s">
        <v>383</v>
      </c>
      <c r="E200" t="s">
        <v>384</v>
      </c>
      <c r="F200" t="s">
        <v>3</v>
      </c>
      <c r="G200" t="s">
        <v>221</v>
      </c>
      <c r="H200" t="s">
        <v>387</v>
      </c>
      <c r="I200" t="s">
        <v>388</v>
      </c>
      <c r="J200" t="s">
        <v>3</v>
      </c>
      <c r="K200" t="s">
        <v>4</v>
      </c>
      <c r="L200">
        <v>1</v>
      </c>
      <c r="M200">
        <v>0</v>
      </c>
      <c r="N200">
        <f>COUNTA(_xlfn.TEXTSPLIT(TRIM(SocLang_final[[#This Row],[Question]])," "))</f>
        <v>19</v>
      </c>
    </row>
    <row r="201" spans="1:14" x14ac:dyDescent="0.35">
      <c r="A201" t="s">
        <v>407</v>
      </c>
      <c r="B201" t="s">
        <v>385</v>
      </c>
      <c r="C201" t="s">
        <v>384</v>
      </c>
      <c r="D201" t="s">
        <v>386</v>
      </c>
      <c r="E201" t="s">
        <v>383</v>
      </c>
      <c r="F201" t="s">
        <v>3</v>
      </c>
      <c r="G201" t="s">
        <v>221</v>
      </c>
      <c r="H201" t="s">
        <v>387</v>
      </c>
      <c r="I201" t="s">
        <v>388</v>
      </c>
      <c r="J201" t="s">
        <v>2</v>
      </c>
      <c r="K201" t="s">
        <v>3</v>
      </c>
      <c r="L201">
        <v>0</v>
      </c>
      <c r="M201">
        <v>1</v>
      </c>
      <c r="N201">
        <f>COUNTA(_xlfn.TEXTSPLIT(TRIM(SocLang_final[[#This Row],[Question]])," "))</f>
        <v>19</v>
      </c>
    </row>
    <row r="202" spans="1:14" x14ac:dyDescent="0.35">
      <c r="A202" t="s">
        <v>408</v>
      </c>
      <c r="B202" t="s">
        <v>383</v>
      </c>
      <c r="C202" t="s">
        <v>386</v>
      </c>
      <c r="D202" t="s">
        <v>385</v>
      </c>
      <c r="E202" t="s">
        <v>384</v>
      </c>
      <c r="F202" t="s">
        <v>3</v>
      </c>
      <c r="G202" t="s">
        <v>221</v>
      </c>
      <c r="H202" t="s">
        <v>387</v>
      </c>
      <c r="I202" t="s">
        <v>388</v>
      </c>
      <c r="J202" t="s">
        <v>3</v>
      </c>
      <c r="K202" t="s">
        <v>3</v>
      </c>
      <c r="L202">
        <v>1</v>
      </c>
      <c r="M202">
        <v>1</v>
      </c>
      <c r="N202">
        <f>COUNTA(_xlfn.TEXTSPLIT(TRIM(SocLang_final[[#This Row],[Question]])," "))</f>
        <v>21</v>
      </c>
    </row>
    <row r="203" spans="1:14" x14ac:dyDescent="0.35">
      <c r="A203" t="s">
        <v>409</v>
      </c>
      <c r="B203" t="s">
        <v>385</v>
      </c>
      <c r="C203" t="s">
        <v>384</v>
      </c>
      <c r="D203" t="s">
        <v>383</v>
      </c>
      <c r="E203" t="s">
        <v>386</v>
      </c>
      <c r="F203" t="s">
        <v>4</v>
      </c>
      <c r="G203" t="s">
        <v>221</v>
      </c>
      <c r="H203" t="s">
        <v>387</v>
      </c>
      <c r="I203" t="s">
        <v>388</v>
      </c>
      <c r="J203" t="s">
        <v>4</v>
      </c>
      <c r="K203" t="s">
        <v>4</v>
      </c>
      <c r="L203">
        <v>1</v>
      </c>
      <c r="M203">
        <v>1</v>
      </c>
      <c r="N203">
        <f>COUNTA(_xlfn.TEXTSPLIT(TRIM(SocLang_final[[#This Row],[Question]])," "))</f>
        <v>19</v>
      </c>
    </row>
    <row r="204" spans="1:14" x14ac:dyDescent="0.35">
      <c r="A204" t="s">
        <v>410</v>
      </c>
      <c r="B204" t="s">
        <v>385</v>
      </c>
      <c r="C204" t="s">
        <v>384</v>
      </c>
      <c r="D204" t="s">
        <v>386</v>
      </c>
      <c r="E204" t="s">
        <v>383</v>
      </c>
      <c r="F204" t="s">
        <v>3</v>
      </c>
      <c r="G204" t="s">
        <v>221</v>
      </c>
      <c r="H204" t="s">
        <v>387</v>
      </c>
      <c r="I204" t="s">
        <v>388</v>
      </c>
      <c r="J204" t="s">
        <v>3</v>
      </c>
      <c r="K204" t="s">
        <v>3</v>
      </c>
      <c r="L204">
        <v>1</v>
      </c>
      <c r="M204">
        <v>1</v>
      </c>
      <c r="N204">
        <f>COUNTA(_xlfn.TEXTSPLIT(TRIM(SocLang_final[[#This Row],[Question]])," "))</f>
        <v>25</v>
      </c>
    </row>
    <row r="205" spans="1:14" x14ac:dyDescent="0.35">
      <c r="A205" t="s">
        <v>411</v>
      </c>
      <c r="B205" t="s">
        <v>386</v>
      </c>
      <c r="C205" t="s">
        <v>384</v>
      </c>
      <c r="D205" t="s">
        <v>385</v>
      </c>
      <c r="E205" t="s">
        <v>383</v>
      </c>
      <c r="F205" t="s">
        <v>2</v>
      </c>
      <c r="G205" t="s">
        <v>221</v>
      </c>
      <c r="H205" t="s">
        <v>387</v>
      </c>
      <c r="I205" t="s">
        <v>388</v>
      </c>
      <c r="J205" t="s">
        <v>1</v>
      </c>
      <c r="K205" t="s">
        <v>2</v>
      </c>
      <c r="L205">
        <v>0</v>
      </c>
      <c r="M205">
        <v>1</v>
      </c>
      <c r="N205">
        <f>COUNTA(_xlfn.TEXTSPLIT(TRIM(SocLang_final[[#This Row],[Question]])," "))</f>
        <v>28</v>
      </c>
    </row>
    <row r="206" spans="1:14" x14ac:dyDescent="0.35">
      <c r="A206" t="s">
        <v>412</v>
      </c>
      <c r="B206" t="s">
        <v>386</v>
      </c>
      <c r="C206" t="s">
        <v>384</v>
      </c>
      <c r="D206" t="s">
        <v>385</v>
      </c>
      <c r="E206" t="s">
        <v>383</v>
      </c>
      <c r="F206" t="s">
        <v>3</v>
      </c>
      <c r="G206" t="s">
        <v>221</v>
      </c>
      <c r="H206" t="s">
        <v>387</v>
      </c>
      <c r="I206" t="s">
        <v>388</v>
      </c>
      <c r="J206" t="s">
        <v>3</v>
      </c>
      <c r="K206" t="s">
        <v>3</v>
      </c>
      <c r="L206">
        <v>1</v>
      </c>
      <c r="M206">
        <v>1</v>
      </c>
      <c r="N206">
        <f>COUNTA(_xlfn.TEXTSPLIT(TRIM(SocLang_final[[#This Row],[Question]])," "))</f>
        <v>21</v>
      </c>
    </row>
    <row r="207" spans="1:14" x14ac:dyDescent="0.35">
      <c r="A207" t="s">
        <v>413</v>
      </c>
      <c r="B207" t="s">
        <v>385</v>
      </c>
      <c r="C207" t="s">
        <v>384</v>
      </c>
      <c r="D207" t="s">
        <v>383</v>
      </c>
      <c r="E207" t="s">
        <v>386</v>
      </c>
      <c r="F207" t="s">
        <v>3</v>
      </c>
      <c r="G207" t="s">
        <v>221</v>
      </c>
      <c r="H207" t="s">
        <v>387</v>
      </c>
      <c r="I207" t="s">
        <v>388</v>
      </c>
      <c r="J207" t="s">
        <v>2</v>
      </c>
      <c r="K207" t="s">
        <v>3</v>
      </c>
      <c r="L207">
        <v>0</v>
      </c>
      <c r="M207">
        <v>1</v>
      </c>
      <c r="N207">
        <f>COUNTA(_xlfn.TEXTSPLIT(TRIM(SocLang_final[[#This Row],[Question]])," "))</f>
        <v>21</v>
      </c>
    </row>
    <row r="208" spans="1:14" x14ac:dyDescent="0.35">
      <c r="A208" t="s">
        <v>414</v>
      </c>
      <c r="B208" t="s">
        <v>386</v>
      </c>
      <c r="C208" t="s">
        <v>383</v>
      </c>
      <c r="D208" t="s">
        <v>384</v>
      </c>
      <c r="E208" t="s">
        <v>385</v>
      </c>
      <c r="F208" t="s">
        <v>4</v>
      </c>
      <c r="G208" t="s">
        <v>221</v>
      </c>
      <c r="H208" t="s">
        <v>387</v>
      </c>
      <c r="I208" t="s">
        <v>388</v>
      </c>
      <c r="J208" t="s">
        <v>4</v>
      </c>
      <c r="K208" t="s">
        <v>4</v>
      </c>
      <c r="L208">
        <v>1</v>
      </c>
      <c r="M208">
        <v>1</v>
      </c>
      <c r="N208">
        <f>COUNTA(_xlfn.TEXTSPLIT(TRIM(SocLang_final[[#This Row],[Question]])," "))</f>
        <v>21</v>
      </c>
    </row>
    <row r="209" spans="1:14" x14ac:dyDescent="0.35">
      <c r="A209" t="s">
        <v>415</v>
      </c>
      <c r="B209" t="s">
        <v>385</v>
      </c>
      <c r="C209" t="s">
        <v>384</v>
      </c>
      <c r="D209" t="s">
        <v>383</v>
      </c>
      <c r="E209" t="s">
        <v>386</v>
      </c>
      <c r="F209" t="s">
        <v>2</v>
      </c>
      <c r="G209" t="s">
        <v>221</v>
      </c>
      <c r="H209" t="s">
        <v>387</v>
      </c>
      <c r="I209" t="s">
        <v>388</v>
      </c>
      <c r="J209" t="s">
        <v>2</v>
      </c>
      <c r="K209" t="s">
        <v>2</v>
      </c>
      <c r="L209">
        <v>1</v>
      </c>
      <c r="M209">
        <v>1</v>
      </c>
      <c r="N209">
        <f>COUNTA(_xlfn.TEXTSPLIT(TRIM(SocLang_final[[#This Row],[Question]])," "))</f>
        <v>28</v>
      </c>
    </row>
    <row r="210" spans="1:14" x14ac:dyDescent="0.35">
      <c r="A210" t="s">
        <v>416</v>
      </c>
      <c r="B210" t="s">
        <v>385</v>
      </c>
      <c r="C210" t="s">
        <v>384</v>
      </c>
      <c r="D210" t="s">
        <v>383</v>
      </c>
      <c r="E210" t="s">
        <v>386</v>
      </c>
      <c r="F210" t="s">
        <v>2</v>
      </c>
      <c r="G210" t="s">
        <v>221</v>
      </c>
      <c r="H210" t="s">
        <v>387</v>
      </c>
      <c r="I210" t="s">
        <v>388</v>
      </c>
      <c r="J210" t="s">
        <v>2</v>
      </c>
      <c r="K210" t="s">
        <v>2</v>
      </c>
      <c r="L210">
        <v>1</v>
      </c>
      <c r="M210">
        <v>1</v>
      </c>
      <c r="N210">
        <f>COUNTA(_xlfn.TEXTSPLIT(TRIM(SocLang_final[[#This Row],[Question]])," "))</f>
        <v>28</v>
      </c>
    </row>
    <row r="211" spans="1:14" x14ac:dyDescent="0.35">
      <c r="A211" t="s">
        <v>417</v>
      </c>
      <c r="B211" t="s">
        <v>386</v>
      </c>
      <c r="C211" t="s">
        <v>384</v>
      </c>
      <c r="D211" t="s">
        <v>383</v>
      </c>
      <c r="E211" t="s">
        <v>385</v>
      </c>
      <c r="F211" t="s">
        <v>2</v>
      </c>
      <c r="G211" t="s">
        <v>221</v>
      </c>
      <c r="H211" t="s">
        <v>387</v>
      </c>
      <c r="I211" t="s">
        <v>388</v>
      </c>
      <c r="J211" t="s">
        <v>2</v>
      </c>
      <c r="K211" t="s">
        <v>2</v>
      </c>
      <c r="L211">
        <v>1</v>
      </c>
      <c r="M211">
        <v>1</v>
      </c>
      <c r="N211">
        <f>COUNTA(_xlfn.TEXTSPLIT(TRIM(SocLang_final[[#This Row],[Question]])," "))</f>
        <v>28</v>
      </c>
    </row>
    <row r="212" spans="1:14" x14ac:dyDescent="0.35">
      <c r="A212" t="s">
        <v>418</v>
      </c>
      <c r="B212" t="s">
        <v>384</v>
      </c>
      <c r="C212" t="s">
        <v>383</v>
      </c>
      <c r="D212" t="s">
        <v>385</v>
      </c>
      <c r="E212" t="s">
        <v>386</v>
      </c>
      <c r="F212" t="s">
        <v>2</v>
      </c>
      <c r="G212" t="s">
        <v>221</v>
      </c>
      <c r="H212" t="s">
        <v>387</v>
      </c>
      <c r="I212" t="s">
        <v>388</v>
      </c>
      <c r="J212" t="s">
        <v>1</v>
      </c>
      <c r="K212" t="s">
        <v>2</v>
      </c>
      <c r="L212">
        <v>0</v>
      </c>
      <c r="M212">
        <v>1</v>
      </c>
      <c r="N212">
        <f>COUNTA(_xlfn.TEXTSPLIT(TRIM(SocLang_final[[#This Row],[Question]])," "))</f>
        <v>21</v>
      </c>
    </row>
    <row r="213" spans="1:14" x14ac:dyDescent="0.35">
      <c r="A213" t="s">
        <v>419</v>
      </c>
      <c r="B213" t="s">
        <v>386</v>
      </c>
      <c r="C213" t="s">
        <v>385</v>
      </c>
      <c r="D213" t="s">
        <v>384</v>
      </c>
      <c r="E213" t="s">
        <v>383</v>
      </c>
      <c r="F213" t="s">
        <v>4</v>
      </c>
      <c r="G213" t="s">
        <v>221</v>
      </c>
      <c r="H213" t="s">
        <v>387</v>
      </c>
      <c r="I213" t="s">
        <v>388</v>
      </c>
      <c r="J213" t="s">
        <v>3</v>
      </c>
      <c r="K213" t="s">
        <v>3</v>
      </c>
      <c r="L213">
        <v>0</v>
      </c>
      <c r="M213">
        <v>0</v>
      </c>
      <c r="N213">
        <f>COUNTA(_xlfn.TEXTSPLIT(TRIM(SocLang_final[[#This Row],[Question]])," "))</f>
        <v>21</v>
      </c>
    </row>
    <row r="214" spans="1:14" x14ac:dyDescent="0.35">
      <c r="A214" t="s">
        <v>420</v>
      </c>
      <c r="B214" t="s">
        <v>421</v>
      </c>
      <c r="C214" t="s">
        <v>422</v>
      </c>
      <c r="D214" t="s">
        <v>16</v>
      </c>
      <c r="E214" t="s">
        <v>16</v>
      </c>
      <c r="F214" t="s">
        <v>2</v>
      </c>
      <c r="G214" t="s">
        <v>221</v>
      </c>
      <c r="H214" t="s">
        <v>387</v>
      </c>
      <c r="I214" t="s">
        <v>423</v>
      </c>
      <c r="J214" t="s">
        <v>2</v>
      </c>
      <c r="K214" t="s">
        <v>2</v>
      </c>
      <c r="L214">
        <v>1</v>
      </c>
      <c r="M214">
        <v>1</v>
      </c>
      <c r="N214">
        <f>COUNTA(_xlfn.TEXTSPLIT(TRIM(SocLang_final[[#This Row],[Question]])," "))</f>
        <v>5</v>
      </c>
    </row>
    <row r="215" spans="1:14" x14ac:dyDescent="0.35">
      <c r="A215" t="s">
        <v>424</v>
      </c>
      <c r="B215" t="s">
        <v>383</v>
      </c>
      <c r="C215" t="s">
        <v>384</v>
      </c>
      <c r="D215" t="s">
        <v>385</v>
      </c>
      <c r="E215" t="s">
        <v>386</v>
      </c>
      <c r="F215" t="s">
        <v>3</v>
      </c>
      <c r="G215" t="s">
        <v>221</v>
      </c>
      <c r="H215" t="s">
        <v>387</v>
      </c>
      <c r="I215" t="s">
        <v>388</v>
      </c>
      <c r="J215" t="s">
        <v>3</v>
      </c>
      <c r="K215" t="s">
        <v>3</v>
      </c>
      <c r="L215">
        <v>1</v>
      </c>
      <c r="M215">
        <v>1</v>
      </c>
      <c r="N215">
        <f>COUNTA(_xlfn.TEXTSPLIT(TRIM(SocLang_final[[#This Row],[Question]])," "))</f>
        <v>21</v>
      </c>
    </row>
    <row r="216" spans="1:14" x14ac:dyDescent="0.35">
      <c r="A216" t="s">
        <v>425</v>
      </c>
      <c r="B216" t="s">
        <v>384</v>
      </c>
      <c r="C216" t="s">
        <v>386</v>
      </c>
      <c r="D216" t="s">
        <v>385</v>
      </c>
      <c r="E216" t="s">
        <v>383</v>
      </c>
      <c r="F216" t="s">
        <v>1</v>
      </c>
      <c r="G216" t="s">
        <v>221</v>
      </c>
      <c r="H216" t="s">
        <v>387</v>
      </c>
      <c r="I216" t="s">
        <v>388</v>
      </c>
      <c r="J216" t="s">
        <v>1</v>
      </c>
      <c r="K216" t="s">
        <v>1</v>
      </c>
      <c r="L216">
        <v>1</v>
      </c>
      <c r="M216">
        <v>1</v>
      </c>
      <c r="N216">
        <f>COUNTA(_xlfn.TEXTSPLIT(TRIM(SocLang_final[[#This Row],[Question]])," "))</f>
        <v>28</v>
      </c>
    </row>
    <row r="217" spans="1:14" x14ac:dyDescent="0.35">
      <c r="A217" t="s">
        <v>426</v>
      </c>
      <c r="B217" t="s">
        <v>386</v>
      </c>
      <c r="C217" t="s">
        <v>384</v>
      </c>
      <c r="D217" t="s">
        <v>383</v>
      </c>
      <c r="E217" t="s">
        <v>385</v>
      </c>
      <c r="F217" t="s">
        <v>2</v>
      </c>
      <c r="G217" t="s">
        <v>221</v>
      </c>
      <c r="H217" t="s">
        <v>387</v>
      </c>
      <c r="I217" t="s">
        <v>388</v>
      </c>
      <c r="J217" t="s">
        <v>2</v>
      </c>
      <c r="K217" t="s">
        <v>2</v>
      </c>
      <c r="L217">
        <v>1</v>
      </c>
      <c r="M217">
        <v>1</v>
      </c>
      <c r="N217">
        <f>COUNTA(_xlfn.TEXTSPLIT(TRIM(SocLang_final[[#This Row],[Question]])," "))</f>
        <v>28</v>
      </c>
    </row>
    <row r="218" spans="1:14" x14ac:dyDescent="0.35">
      <c r="A218" t="s">
        <v>427</v>
      </c>
      <c r="B218" t="s">
        <v>383</v>
      </c>
      <c r="C218" t="s">
        <v>386</v>
      </c>
      <c r="D218" t="s">
        <v>385</v>
      </c>
      <c r="E218" t="s">
        <v>384</v>
      </c>
      <c r="F218" t="s">
        <v>1</v>
      </c>
      <c r="G218" t="s">
        <v>221</v>
      </c>
      <c r="H218" t="s">
        <v>387</v>
      </c>
      <c r="I218" t="s">
        <v>388</v>
      </c>
      <c r="J218" t="s">
        <v>1</v>
      </c>
      <c r="K218" t="s">
        <v>1</v>
      </c>
      <c r="L218">
        <v>1</v>
      </c>
      <c r="M218">
        <v>1</v>
      </c>
      <c r="N218">
        <f>COUNTA(_xlfn.TEXTSPLIT(TRIM(SocLang_final[[#This Row],[Question]])," "))</f>
        <v>30</v>
      </c>
    </row>
    <row r="219" spans="1:14" x14ac:dyDescent="0.35">
      <c r="A219" t="s">
        <v>428</v>
      </c>
      <c r="B219" t="s">
        <v>385</v>
      </c>
      <c r="C219" t="s">
        <v>386</v>
      </c>
      <c r="D219" t="s">
        <v>384</v>
      </c>
      <c r="E219" t="s">
        <v>383</v>
      </c>
      <c r="F219" t="s">
        <v>2</v>
      </c>
      <c r="G219" t="s">
        <v>221</v>
      </c>
      <c r="H219" t="s">
        <v>387</v>
      </c>
      <c r="I219" t="s">
        <v>388</v>
      </c>
      <c r="J219" t="s">
        <v>2</v>
      </c>
      <c r="K219" t="s">
        <v>2</v>
      </c>
      <c r="L219">
        <v>1</v>
      </c>
      <c r="M219">
        <v>1</v>
      </c>
      <c r="N219">
        <f>COUNTA(_xlfn.TEXTSPLIT(TRIM(SocLang_final[[#This Row],[Question]])," "))</f>
        <v>19</v>
      </c>
    </row>
    <row r="220" spans="1:14" x14ac:dyDescent="0.35">
      <c r="A220" t="s">
        <v>429</v>
      </c>
      <c r="B220" t="s">
        <v>383</v>
      </c>
      <c r="C220" t="s">
        <v>386</v>
      </c>
      <c r="D220" t="s">
        <v>384</v>
      </c>
      <c r="E220" t="s">
        <v>385</v>
      </c>
      <c r="F220" t="s">
        <v>2</v>
      </c>
      <c r="G220" t="s">
        <v>221</v>
      </c>
      <c r="H220" t="s">
        <v>387</v>
      </c>
      <c r="I220" t="s">
        <v>388</v>
      </c>
      <c r="J220" t="s">
        <v>2</v>
      </c>
      <c r="K220" t="s">
        <v>2</v>
      </c>
      <c r="L220">
        <v>1</v>
      </c>
      <c r="M220">
        <v>1</v>
      </c>
      <c r="N220">
        <f>COUNTA(_xlfn.TEXTSPLIT(TRIM(SocLang_final[[#This Row],[Question]])," "))</f>
        <v>21</v>
      </c>
    </row>
    <row r="221" spans="1:14" x14ac:dyDescent="0.35">
      <c r="A221" t="s">
        <v>430</v>
      </c>
      <c r="B221" t="s">
        <v>385</v>
      </c>
      <c r="C221" t="s">
        <v>383</v>
      </c>
      <c r="D221" t="s">
        <v>384</v>
      </c>
      <c r="E221" t="s">
        <v>386</v>
      </c>
      <c r="F221" t="s">
        <v>1</v>
      </c>
      <c r="G221" t="s">
        <v>221</v>
      </c>
      <c r="H221" t="s">
        <v>387</v>
      </c>
      <c r="I221" t="s">
        <v>388</v>
      </c>
      <c r="J221" t="s">
        <v>4</v>
      </c>
      <c r="K221" t="s">
        <v>1</v>
      </c>
      <c r="L221">
        <v>0</v>
      </c>
      <c r="M221">
        <v>1</v>
      </c>
      <c r="N221">
        <f>COUNTA(_xlfn.TEXTSPLIT(TRIM(SocLang_final[[#This Row],[Question]])," "))</f>
        <v>21</v>
      </c>
    </row>
    <row r="222" spans="1:14" x14ac:dyDescent="0.35">
      <c r="A222" t="s">
        <v>431</v>
      </c>
      <c r="B222" t="s">
        <v>385</v>
      </c>
      <c r="C222" t="s">
        <v>386</v>
      </c>
      <c r="D222" t="s">
        <v>383</v>
      </c>
      <c r="E222" t="s">
        <v>384</v>
      </c>
      <c r="F222" t="s">
        <v>3</v>
      </c>
      <c r="G222" t="s">
        <v>221</v>
      </c>
      <c r="H222" t="s">
        <v>387</v>
      </c>
      <c r="I222" t="s">
        <v>388</v>
      </c>
      <c r="J222" t="s">
        <v>4</v>
      </c>
      <c r="K222" t="s">
        <v>3</v>
      </c>
      <c r="L222">
        <v>0</v>
      </c>
      <c r="M222">
        <v>1</v>
      </c>
      <c r="N222">
        <f>COUNTA(_xlfn.TEXTSPLIT(TRIM(SocLang_final[[#This Row],[Question]])," "))</f>
        <v>21</v>
      </c>
    </row>
    <row r="223" spans="1:14" x14ac:dyDescent="0.35">
      <c r="A223" t="s">
        <v>432</v>
      </c>
      <c r="B223" t="s">
        <v>385</v>
      </c>
      <c r="C223" t="s">
        <v>383</v>
      </c>
      <c r="D223" t="s">
        <v>384</v>
      </c>
      <c r="E223" t="s">
        <v>386</v>
      </c>
      <c r="F223" t="s">
        <v>2</v>
      </c>
      <c r="G223" t="s">
        <v>221</v>
      </c>
      <c r="H223" t="s">
        <v>387</v>
      </c>
      <c r="I223" t="s">
        <v>388</v>
      </c>
      <c r="J223" t="s">
        <v>3</v>
      </c>
      <c r="K223" t="s">
        <v>3</v>
      </c>
      <c r="L223">
        <v>0</v>
      </c>
      <c r="M223">
        <v>0</v>
      </c>
      <c r="N223">
        <f>COUNTA(_xlfn.TEXTSPLIT(TRIM(SocLang_final[[#This Row],[Question]])," "))</f>
        <v>21</v>
      </c>
    </row>
    <row r="224" spans="1:14" x14ac:dyDescent="0.35">
      <c r="A224" t="s">
        <v>433</v>
      </c>
      <c r="B224" t="s">
        <v>383</v>
      </c>
      <c r="C224" t="s">
        <v>385</v>
      </c>
      <c r="D224" t="s">
        <v>386</v>
      </c>
      <c r="E224" t="s">
        <v>384</v>
      </c>
      <c r="F224" t="s">
        <v>4</v>
      </c>
      <c r="G224" t="s">
        <v>221</v>
      </c>
      <c r="H224" t="s">
        <v>387</v>
      </c>
      <c r="I224" t="s">
        <v>388</v>
      </c>
      <c r="J224" t="s">
        <v>4</v>
      </c>
      <c r="K224" t="s">
        <v>4</v>
      </c>
      <c r="L224">
        <v>1</v>
      </c>
      <c r="M224">
        <v>1</v>
      </c>
      <c r="N224">
        <f>COUNTA(_xlfn.TEXTSPLIT(TRIM(SocLang_final[[#This Row],[Question]])," "))</f>
        <v>28</v>
      </c>
    </row>
    <row r="225" spans="1:14" x14ac:dyDescent="0.35">
      <c r="A225" t="s">
        <v>434</v>
      </c>
      <c r="B225" t="s">
        <v>383</v>
      </c>
      <c r="C225" t="s">
        <v>385</v>
      </c>
      <c r="D225" t="s">
        <v>386</v>
      </c>
      <c r="E225" t="s">
        <v>384</v>
      </c>
      <c r="F225" t="s">
        <v>1</v>
      </c>
      <c r="G225" t="s">
        <v>221</v>
      </c>
      <c r="H225" t="s">
        <v>387</v>
      </c>
      <c r="I225" t="s">
        <v>388</v>
      </c>
      <c r="J225" t="s">
        <v>4</v>
      </c>
      <c r="K225" t="s">
        <v>1</v>
      </c>
      <c r="L225">
        <v>0</v>
      </c>
      <c r="M225">
        <v>1</v>
      </c>
      <c r="N225">
        <f>COUNTA(_xlfn.TEXTSPLIT(TRIM(SocLang_final[[#This Row],[Question]])," "))</f>
        <v>21</v>
      </c>
    </row>
    <row r="226" spans="1:14" x14ac:dyDescent="0.35">
      <c r="A226" t="s">
        <v>435</v>
      </c>
      <c r="B226" t="s">
        <v>384</v>
      </c>
      <c r="C226" t="s">
        <v>385</v>
      </c>
      <c r="D226" t="s">
        <v>383</v>
      </c>
      <c r="E226" t="s">
        <v>386</v>
      </c>
      <c r="F226" t="s">
        <v>3</v>
      </c>
      <c r="G226" t="s">
        <v>221</v>
      </c>
      <c r="H226" t="s">
        <v>387</v>
      </c>
      <c r="I226" t="s">
        <v>388</v>
      </c>
      <c r="J226" t="s">
        <v>1</v>
      </c>
      <c r="K226" t="s">
        <v>1</v>
      </c>
      <c r="L226">
        <v>0</v>
      </c>
      <c r="M226">
        <v>0</v>
      </c>
      <c r="N226">
        <f>COUNTA(_xlfn.TEXTSPLIT(TRIM(SocLang_final[[#This Row],[Question]])," "))</f>
        <v>21</v>
      </c>
    </row>
    <row r="227" spans="1:14" x14ac:dyDescent="0.35">
      <c r="A227" t="s">
        <v>436</v>
      </c>
      <c r="B227" t="s">
        <v>383</v>
      </c>
      <c r="C227" t="s">
        <v>384</v>
      </c>
      <c r="D227" t="s">
        <v>385</v>
      </c>
      <c r="E227" t="s">
        <v>386</v>
      </c>
      <c r="F227" t="s">
        <v>3</v>
      </c>
      <c r="G227" t="s">
        <v>221</v>
      </c>
      <c r="H227" t="s">
        <v>387</v>
      </c>
      <c r="I227" t="s">
        <v>388</v>
      </c>
      <c r="J227" t="s">
        <v>3</v>
      </c>
      <c r="K227" t="s">
        <v>3</v>
      </c>
      <c r="L227">
        <v>1</v>
      </c>
      <c r="M227">
        <v>1</v>
      </c>
      <c r="N227">
        <f>COUNTA(_xlfn.TEXTSPLIT(TRIM(SocLang_final[[#This Row],[Question]])," "))</f>
        <v>23</v>
      </c>
    </row>
    <row r="228" spans="1:14" x14ac:dyDescent="0.35">
      <c r="A228" t="s">
        <v>437</v>
      </c>
      <c r="B228" t="s">
        <v>383</v>
      </c>
      <c r="C228" t="s">
        <v>386</v>
      </c>
      <c r="D228" t="s">
        <v>385</v>
      </c>
      <c r="E228" t="s">
        <v>384</v>
      </c>
      <c r="F228" t="s">
        <v>1</v>
      </c>
      <c r="G228" t="s">
        <v>221</v>
      </c>
      <c r="H228" t="s">
        <v>387</v>
      </c>
      <c r="I228" t="s">
        <v>388</v>
      </c>
      <c r="J228" t="s">
        <v>1</v>
      </c>
      <c r="K228" t="s">
        <v>1</v>
      </c>
      <c r="L228">
        <v>1</v>
      </c>
      <c r="M228">
        <v>1</v>
      </c>
      <c r="N228">
        <f>COUNTA(_xlfn.TEXTSPLIT(TRIM(SocLang_final[[#This Row],[Question]])," "))</f>
        <v>21</v>
      </c>
    </row>
    <row r="229" spans="1:14" x14ac:dyDescent="0.35">
      <c r="A229" t="s">
        <v>438</v>
      </c>
      <c r="B229" t="s">
        <v>386</v>
      </c>
      <c r="C229" t="s">
        <v>385</v>
      </c>
      <c r="D229" t="s">
        <v>383</v>
      </c>
      <c r="E229" t="s">
        <v>384</v>
      </c>
      <c r="F229" t="s">
        <v>3</v>
      </c>
      <c r="G229" t="s">
        <v>221</v>
      </c>
      <c r="H229" t="s">
        <v>387</v>
      </c>
      <c r="I229" t="s">
        <v>388</v>
      </c>
      <c r="J229" t="s">
        <v>3</v>
      </c>
      <c r="K229" t="s">
        <v>4</v>
      </c>
      <c r="L229">
        <v>1</v>
      </c>
      <c r="M229">
        <v>0</v>
      </c>
      <c r="N229">
        <f>COUNTA(_xlfn.TEXTSPLIT(TRIM(SocLang_final[[#This Row],[Question]])," "))</f>
        <v>21</v>
      </c>
    </row>
    <row r="230" spans="1:14" x14ac:dyDescent="0.35">
      <c r="A230" t="s">
        <v>439</v>
      </c>
      <c r="B230" t="s">
        <v>384</v>
      </c>
      <c r="C230" t="s">
        <v>383</v>
      </c>
      <c r="D230" t="s">
        <v>385</v>
      </c>
      <c r="E230" t="s">
        <v>386</v>
      </c>
      <c r="F230" t="s">
        <v>2</v>
      </c>
      <c r="G230" t="s">
        <v>221</v>
      </c>
      <c r="H230" t="s">
        <v>387</v>
      </c>
      <c r="I230" t="s">
        <v>388</v>
      </c>
      <c r="J230" t="s">
        <v>1</v>
      </c>
      <c r="K230" t="s">
        <v>1</v>
      </c>
      <c r="L230">
        <v>0</v>
      </c>
      <c r="M230">
        <v>0</v>
      </c>
      <c r="N230">
        <f>COUNTA(_xlfn.TEXTSPLIT(TRIM(SocLang_final[[#This Row],[Question]])," "))</f>
        <v>21</v>
      </c>
    </row>
    <row r="231" spans="1:14" x14ac:dyDescent="0.35">
      <c r="A231" t="s">
        <v>440</v>
      </c>
      <c r="B231" t="s">
        <v>385</v>
      </c>
      <c r="C231" t="s">
        <v>386</v>
      </c>
      <c r="D231" t="s">
        <v>383</v>
      </c>
      <c r="E231" t="s">
        <v>384</v>
      </c>
      <c r="F231" t="s">
        <v>1</v>
      </c>
      <c r="G231" t="s">
        <v>221</v>
      </c>
      <c r="H231" t="s">
        <v>387</v>
      </c>
      <c r="I231" t="s">
        <v>388</v>
      </c>
      <c r="J231" t="s">
        <v>1</v>
      </c>
      <c r="K231" t="s">
        <v>1</v>
      </c>
      <c r="L231">
        <v>1</v>
      </c>
      <c r="M231">
        <v>1</v>
      </c>
      <c r="N231">
        <f>COUNTA(_xlfn.TEXTSPLIT(TRIM(SocLang_final[[#This Row],[Question]])," "))</f>
        <v>21</v>
      </c>
    </row>
    <row r="232" spans="1:14" x14ac:dyDescent="0.35">
      <c r="A232" t="s">
        <v>441</v>
      </c>
      <c r="B232" t="s">
        <v>383</v>
      </c>
      <c r="C232" t="s">
        <v>385</v>
      </c>
      <c r="D232" t="s">
        <v>386</v>
      </c>
      <c r="E232" t="s">
        <v>384</v>
      </c>
      <c r="F232" t="s">
        <v>4</v>
      </c>
      <c r="G232" t="s">
        <v>221</v>
      </c>
      <c r="H232" t="s">
        <v>387</v>
      </c>
      <c r="I232" t="s">
        <v>388</v>
      </c>
      <c r="J232" t="s">
        <v>1</v>
      </c>
      <c r="K232" t="s">
        <v>4</v>
      </c>
      <c r="L232">
        <v>0</v>
      </c>
      <c r="M232">
        <v>1</v>
      </c>
      <c r="N232">
        <f>COUNTA(_xlfn.TEXTSPLIT(TRIM(SocLang_final[[#This Row],[Question]])," "))</f>
        <v>28</v>
      </c>
    </row>
    <row r="233" spans="1:14" x14ac:dyDescent="0.35">
      <c r="A233" t="s">
        <v>442</v>
      </c>
      <c r="B233" t="s">
        <v>384</v>
      </c>
      <c r="C233" t="s">
        <v>385</v>
      </c>
      <c r="D233" t="s">
        <v>383</v>
      </c>
      <c r="E233" t="s">
        <v>386</v>
      </c>
      <c r="F233" t="s">
        <v>3</v>
      </c>
      <c r="G233" t="s">
        <v>221</v>
      </c>
      <c r="H233" t="s">
        <v>387</v>
      </c>
      <c r="I233" t="s">
        <v>388</v>
      </c>
      <c r="J233" t="s">
        <v>1</v>
      </c>
      <c r="K233" t="s">
        <v>1</v>
      </c>
      <c r="L233">
        <v>0</v>
      </c>
      <c r="M233">
        <v>0</v>
      </c>
      <c r="N233">
        <f>COUNTA(_xlfn.TEXTSPLIT(TRIM(SocLang_final[[#This Row],[Question]])," "))</f>
        <v>21</v>
      </c>
    </row>
    <row r="234" spans="1:14" x14ac:dyDescent="0.35">
      <c r="A234" t="s">
        <v>443</v>
      </c>
      <c r="B234" t="s">
        <v>384</v>
      </c>
      <c r="C234" t="s">
        <v>386</v>
      </c>
      <c r="D234" t="s">
        <v>383</v>
      </c>
      <c r="E234" t="s">
        <v>385</v>
      </c>
      <c r="F234" t="s">
        <v>1</v>
      </c>
      <c r="G234" t="s">
        <v>221</v>
      </c>
      <c r="H234" t="s">
        <v>387</v>
      </c>
      <c r="I234" t="s">
        <v>388</v>
      </c>
      <c r="J234" t="s">
        <v>1</v>
      </c>
      <c r="K234" t="s">
        <v>1</v>
      </c>
      <c r="L234">
        <v>1</v>
      </c>
      <c r="M234">
        <v>1</v>
      </c>
      <c r="N234">
        <f>COUNTA(_xlfn.TEXTSPLIT(TRIM(SocLang_final[[#This Row],[Question]])," "))</f>
        <v>28</v>
      </c>
    </row>
    <row r="235" spans="1:14" x14ac:dyDescent="0.35">
      <c r="A235" t="s">
        <v>444</v>
      </c>
      <c r="B235" t="s">
        <v>384</v>
      </c>
      <c r="C235" t="s">
        <v>383</v>
      </c>
      <c r="D235" t="s">
        <v>385</v>
      </c>
      <c r="E235" t="s">
        <v>386</v>
      </c>
      <c r="F235" t="s">
        <v>3</v>
      </c>
      <c r="G235" t="s">
        <v>221</v>
      </c>
      <c r="H235" t="s">
        <v>387</v>
      </c>
      <c r="I235" t="s">
        <v>388</v>
      </c>
      <c r="J235" t="s">
        <v>3</v>
      </c>
      <c r="K235" t="s">
        <v>3</v>
      </c>
      <c r="L235">
        <v>1</v>
      </c>
      <c r="M235">
        <v>1</v>
      </c>
      <c r="N235">
        <f>COUNTA(_xlfn.TEXTSPLIT(TRIM(SocLang_final[[#This Row],[Question]])," "))</f>
        <v>21</v>
      </c>
    </row>
    <row r="236" spans="1:14" x14ac:dyDescent="0.35">
      <c r="A236" t="s">
        <v>445</v>
      </c>
      <c r="B236" t="s">
        <v>386</v>
      </c>
      <c r="C236" t="s">
        <v>383</v>
      </c>
      <c r="D236" t="s">
        <v>385</v>
      </c>
      <c r="E236" t="s">
        <v>384</v>
      </c>
      <c r="F236" t="s">
        <v>4</v>
      </c>
      <c r="G236" t="s">
        <v>221</v>
      </c>
      <c r="H236" t="s">
        <v>387</v>
      </c>
      <c r="I236" t="s">
        <v>388</v>
      </c>
      <c r="J236" t="s">
        <v>2</v>
      </c>
      <c r="K236" t="s">
        <v>4</v>
      </c>
      <c r="L236">
        <v>0</v>
      </c>
      <c r="M236">
        <v>1</v>
      </c>
      <c r="N236">
        <f>COUNTA(_xlfn.TEXTSPLIT(TRIM(SocLang_final[[#This Row],[Question]])," "))</f>
        <v>28</v>
      </c>
    </row>
    <row r="237" spans="1:14" x14ac:dyDescent="0.35">
      <c r="A237" t="s">
        <v>446</v>
      </c>
      <c r="B237" t="s">
        <v>385</v>
      </c>
      <c r="C237" t="s">
        <v>383</v>
      </c>
      <c r="D237" t="s">
        <v>386</v>
      </c>
      <c r="E237" t="s">
        <v>384</v>
      </c>
      <c r="F237" t="s">
        <v>3</v>
      </c>
      <c r="G237" t="s">
        <v>221</v>
      </c>
      <c r="H237" t="s">
        <v>387</v>
      </c>
      <c r="I237" t="s">
        <v>388</v>
      </c>
      <c r="J237" t="s">
        <v>1</v>
      </c>
      <c r="K237" t="s">
        <v>3</v>
      </c>
      <c r="L237">
        <v>0</v>
      </c>
      <c r="M237">
        <v>1</v>
      </c>
      <c r="N237">
        <f>COUNTA(_xlfn.TEXTSPLIT(TRIM(SocLang_final[[#This Row],[Question]])," "))</f>
        <v>19</v>
      </c>
    </row>
    <row r="238" spans="1:14" x14ac:dyDescent="0.35">
      <c r="A238" t="s">
        <v>447</v>
      </c>
      <c r="B238" t="s">
        <v>385</v>
      </c>
      <c r="C238" t="s">
        <v>386</v>
      </c>
      <c r="D238" t="s">
        <v>383</v>
      </c>
      <c r="E238" t="s">
        <v>384</v>
      </c>
      <c r="F238" t="s">
        <v>4</v>
      </c>
      <c r="G238" t="s">
        <v>221</v>
      </c>
      <c r="H238" t="s">
        <v>387</v>
      </c>
      <c r="I238" t="s">
        <v>388</v>
      </c>
      <c r="J238" t="s">
        <v>4</v>
      </c>
      <c r="K238" t="s">
        <v>4</v>
      </c>
      <c r="L238">
        <v>1</v>
      </c>
      <c r="M238">
        <v>1</v>
      </c>
      <c r="N238">
        <f>COUNTA(_xlfn.TEXTSPLIT(TRIM(SocLang_final[[#This Row],[Question]])," "))</f>
        <v>28</v>
      </c>
    </row>
    <row r="239" spans="1:14" x14ac:dyDescent="0.35">
      <c r="A239" t="s">
        <v>448</v>
      </c>
      <c r="B239" t="s">
        <v>385</v>
      </c>
      <c r="C239" t="s">
        <v>384</v>
      </c>
      <c r="D239" t="s">
        <v>383</v>
      </c>
      <c r="E239" t="s">
        <v>386</v>
      </c>
      <c r="F239" t="s">
        <v>3</v>
      </c>
      <c r="G239" t="s">
        <v>221</v>
      </c>
      <c r="H239" t="s">
        <v>387</v>
      </c>
      <c r="I239" t="s">
        <v>388</v>
      </c>
      <c r="J239" t="s">
        <v>2</v>
      </c>
      <c r="K239" t="s">
        <v>3</v>
      </c>
      <c r="L239">
        <v>0</v>
      </c>
      <c r="M239">
        <v>1</v>
      </c>
      <c r="N239">
        <f>COUNTA(_xlfn.TEXTSPLIT(TRIM(SocLang_final[[#This Row],[Question]])," "))</f>
        <v>21</v>
      </c>
    </row>
    <row r="240" spans="1:14" x14ac:dyDescent="0.35">
      <c r="A240" t="s">
        <v>449</v>
      </c>
      <c r="B240" t="s">
        <v>385</v>
      </c>
      <c r="C240" t="s">
        <v>383</v>
      </c>
      <c r="D240" t="s">
        <v>386</v>
      </c>
      <c r="E240" t="s">
        <v>384</v>
      </c>
      <c r="F240" t="s">
        <v>1</v>
      </c>
      <c r="G240" t="s">
        <v>221</v>
      </c>
      <c r="H240" t="s">
        <v>387</v>
      </c>
      <c r="I240" t="s">
        <v>388</v>
      </c>
      <c r="J240" t="s">
        <v>1</v>
      </c>
      <c r="K240" t="s">
        <v>1</v>
      </c>
      <c r="L240">
        <v>1</v>
      </c>
      <c r="M240">
        <v>1</v>
      </c>
      <c r="N240">
        <f>COUNTA(_xlfn.TEXTSPLIT(TRIM(SocLang_final[[#This Row],[Question]])," "))</f>
        <v>21</v>
      </c>
    </row>
    <row r="241" spans="1:14" x14ac:dyDescent="0.35">
      <c r="A241" t="s">
        <v>450</v>
      </c>
      <c r="B241" t="s">
        <v>383</v>
      </c>
      <c r="C241" t="s">
        <v>385</v>
      </c>
      <c r="D241" t="s">
        <v>384</v>
      </c>
      <c r="E241" t="s">
        <v>386</v>
      </c>
      <c r="F241" t="s">
        <v>1</v>
      </c>
      <c r="G241" t="s">
        <v>221</v>
      </c>
      <c r="H241" t="s">
        <v>387</v>
      </c>
      <c r="I241" t="s">
        <v>388</v>
      </c>
      <c r="J241" t="s">
        <v>1</v>
      </c>
      <c r="K241" t="s">
        <v>1</v>
      </c>
      <c r="L241">
        <v>1</v>
      </c>
      <c r="M241">
        <v>1</v>
      </c>
      <c r="N241">
        <f>COUNTA(_xlfn.TEXTSPLIT(TRIM(SocLang_final[[#This Row],[Question]])," "))</f>
        <v>21</v>
      </c>
    </row>
    <row r="242" spans="1:14" x14ac:dyDescent="0.35">
      <c r="A242" t="s">
        <v>451</v>
      </c>
      <c r="B242" t="s">
        <v>385</v>
      </c>
      <c r="C242" t="s">
        <v>383</v>
      </c>
      <c r="D242" t="s">
        <v>384</v>
      </c>
      <c r="E242" t="s">
        <v>386</v>
      </c>
      <c r="F242" t="s">
        <v>2</v>
      </c>
      <c r="G242" t="s">
        <v>221</v>
      </c>
      <c r="H242" t="s">
        <v>387</v>
      </c>
      <c r="I242" t="s">
        <v>388</v>
      </c>
      <c r="J242" t="s">
        <v>3</v>
      </c>
      <c r="K242" t="s">
        <v>2</v>
      </c>
      <c r="L242">
        <v>0</v>
      </c>
      <c r="M242">
        <v>1</v>
      </c>
      <c r="N242">
        <f>COUNTA(_xlfn.TEXTSPLIT(TRIM(SocLang_final[[#This Row],[Question]])," "))</f>
        <v>21</v>
      </c>
    </row>
    <row r="243" spans="1:14" x14ac:dyDescent="0.35">
      <c r="A243" t="s">
        <v>452</v>
      </c>
      <c r="B243" t="s">
        <v>383</v>
      </c>
      <c r="C243" t="s">
        <v>384</v>
      </c>
      <c r="D243" t="s">
        <v>386</v>
      </c>
      <c r="E243" t="s">
        <v>385</v>
      </c>
      <c r="F243" t="s">
        <v>1</v>
      </c>
      <c r="G243" t="s">
        <v>221</v>
      </c>
      <c r="H243" t="s">
        <v>387</v>
      </c>
      <c r="I243" t="s">
        <v>388</v>
      </c>
      <c r="J243" t="s">
        <v>2</v>
      </c>
      <c r="K243" t="s">
        <v>1</v>
      </c>
      <c r="L243">
        <v>0</v>
      </c>
      <c r="M243">
        <v>1</v>
      </c>
      <c r="N243">
        <f>COUNTA(_xlfn.TEXTSPLIT(TRIM(SocLang_final[[#This Row],[Question]])," "))</f>
        <v>21</v>
      </c>
    </row>
    <row r="244" spans="1:14" x14ac:dyDescent="0.35">
      <c r="A244" t="s">
        <v>453</v>
      </c>
      <c r="B244" t="s">
        <v>386</v>
      </c>
      <c r="C244" t="s">
        <v>385</v>
      </c>
      <c r="D244" t="s">
        <v>384</v>
      </c>
      <c r="E244" t="s">
        <v>383</v>
      </c>
      <c r="F244" t="s">
        <v>4</v>
      </c>
      <c r="G244" t="s">
        <v>221</v>
      </c>
      <c r="H244" t="s">
        <v>387</v>
      </c>
      <c r="I244" t="s">
        <v>388</v>
      </c>
      <c r="J244" t="s">
        <v>2</v>
      </c>
      <c r="K244" t="s">
        <v>3</v>
      </c>
      <c r="L244">
        <v>0</v>
      </c>
      <c r="M244">
        <v>0</v>
      </c>
      <c r="N244">
        <f>COUNTA(_xlfn.TEXTSPLIT(TRIM(SocLang_final[[#This Row],[Question]])," "))</f>
        <v>27</v>
      </c>
    </row>
    <row r="245" spans="1:14" x14ac:dyDescent="0.35">
      <c r="A245" t="s">
        <v>454</v>
      </c>
      <c r="B245" t="s">
        <v>386</v>
      </c>
      <c r="C245" t="s">
        <v>384</v>
      </c>
      <c r="D245" t="s">
        <v>383</v>
      </c>
      <c r="E245" t="s">
        <v>385</v>
      </c>
      <c r="F245" t="s">
        <v>3</v>
      </c>
      <c r="G245" t="s">
        <v>221</v>
      </c>
      <c r="H245" t="s">
        <v>387</v>
      </c>
      <c r="I245" t="s">
        <v>388</v>
      </c>
      <c r="J245" t="s">
        <v>2</v>
      </c>
      <c r="K245" t="s">
        <v>3</v>
      </c>
      <c r="L245">
        <v>0</v>
      </c>
      <c r="M245">
        <v>1</v>
      </c>
      <c r="N245">
        <f>COUNTA(_xlfn.TEXTSPLIT(TRIM(SocLang_final[[#This Row],[Question]])," "))</f>
        <v>27</v>
      </c>
    </row>
    <row r="246" spans="1:14" x14ac:dyDescent="0.35">
      <c r="A246" t="s">
        <v>455</v>
      </c>
      <c r="B246" t="s">
        <v>383</v>
      </c>
      <c r="C246" t="s">
        <v>384</v>
      </c>
      <c r="D246" t="s">
        <v>385</v>
      </c>
      <c r="E246" t="s">
        <v>386</v>
      </c>
      <c r="F246" t="s">
        <v>1</v>
      </c>
      <c r="G246" t="s">
        <v>221</v>
      </c>
      <c r="H246" t="s">
        <v>387</v>
      </c>
      <c r="I246" t="s">
        <v>388</v>
      </c>
      <c r="J246" t="s">
        <v>2</v>
      </c>
      <c r="K246" t="s">
        <v>1</v>
      </c>
      <c r="L246">
        <v>0</v>
      </c>
      <c r="M246">
        <v>1</v>
      </c>
      <c r="N246">
        <f>COUNTA(_xlfn.TEXTSPLIT(TRIM(SocLang_final[[#This Row],[Question]])," "))</f>
        <v>21</v>
      </c>
    </row>
    <row r="247" spans="1:14" x14ac:dyDescent="0.35">
      <c r="A247" t="s">
        <v>456</v>
      </c>
      <c r="B247" t="s">
        <v>386</v>
      </c>
      <c r="C247" t="s">
        <v>384</v>
      </c>
      <c r="D247" t="s">
        <v>385</v>
      </c>
      <c r="E247" t="s">
        <v>383</v>
      </c>
      <c r="F247" t="s">
        <v>1</v>
      </c>
      <c r="G247" t="s">
        <v>221</v>
      </c>
      <c r="H247" t="s">
        <v>387</v>
      </c>
      <c r="I247" t="s">
        <v>388</v>
      </c>
      <c r="J247" t="s">
        <v>1</v>
      </c>
      <c r="K247" t="s">
        <v>1</v>
      </c>
      <c r="L247">
        <v>1</v>
      </c>
      <c r="M247">
        <v>1</v>
      </c>
      <c r="N247">
        <f>COUNTA(_xlfn.TEXTSPLIT(TRIM(SocLang_final[[#This Row],[Question]])," "))</f>
        <v>19</v>
      </c>
    </row>
    <row r="248" spans="1:14" x14ac:dyDescent="0.35">
      <c r="A248" t="s">
        <v>457</v>
      </c>
      <c r="B248" t="s">
        <v>384</v>
      </c>
      <c r="C248" t="s">
        <v>383</v>
      </c>
      <c r="D248" t="s">
        <v>386</v>
      </c>
      <c r="E248" t="s">
        <v>385</v>
      </c>
      <c r="F248" t="s">
        <v>3</v>
      </c>
      <c r="G248" t="s">
        <v>221</v>
      </c>
      <c r="H248" t="s">
        <v>387</v>
      </c>
      <c r="I248" t="s">
        <v>388</v>
      </c>
      <c r="J248" t="s">
        <v>3</v>
      </c>
      <c r="K248" t="s">
        <v>3</v>
      </c>
      <c r="L248">
        <v>1</v>
      </c>
      <c r="M248">
        <v>1</v>
      </c>
      <c r="N248">
        <f>COUNTA(_xlfn.TEXTSPLIT(TRIM(SocLang_final[[#This Row],[Question]])," "))</f>
        <v>22</v>
      </c>
    </row>
    <row r="249" spans="1:14" x14ac:dyDescent="0.35">
      <c r="A249" t="s">
        <v>458</v>
      </c>
      <c r="B249" t="s">
        <v>385</v>
      </c>
      <c r="C249" t="s">
        <v>386</v>
      </c>
      <c r="D249" t="s">
        <v>384</v>
      </c>
      <c r="E249" t="s">
        <v>383</v>
      </c>
      <c r="F249" t="s">
        <v>4</v>
      </c>
      <c r="G249" t="s">
        <v>221</v>
      </c>
      <c r="H249" t="s">
        <v>387</v>
      </c>
      <c r="I249" t="s">
        <v>388</v>
      </c>
      <c r="J249" t="s">
        <v>3</v>
      </c>
      <c r="K249" t="s">
        <v>4</v>
      </c>
      <c r="L249">
        <v>0</v>
      </c>
      <c r="M249">
        <v>1</v>
      </c>
      <c r="N249">
        <f>COUNTA(_xlfn.TEXTSPLIT(TRIM(SocLang_final[[#This Row],[Question]])," "))</f>
        <v>22</v>
      </c>
    </row>
    <row r="250" spans="1:14" x14ac:dyDescent="0.35">
      <c r="A250" t="s">
        <v>459</v>
      </c>
      <c r="B250" t="s">
        <v>383</v>
      </c>
      <c r="C250" t="s">
        <v>386</v>
      </c>
      <c r="D250" t="s">
        <v>384</v>
      </c>
      <c r="E250" t="s">
        <v>385</v>
      </c>
      <c r="F250" t="s">
        <v>4</v>
      </c>
      <c r="G250" t="s">
        <v>221</v>
      </c>
      <c r="H250" t="s">
        <v>387</v>
      </c>
      <c r="I250" t="s">
        <v>388</v>
      </c>
      <c r="J250" t="s">
        <v>4</v>
      </c>
      <c r="K250" t="s">
        <v>4</v>
      </c>
      <c r="L250">
        <v>1</v>
      </c>
      <c r="M250">
        <v>1</v>
      </c>
      <c r="N250">
        <f>COUNTA(_xlfn.TEXTSPLIT(TRIM(SocLang_final[[#This Row],[Question]])," "))</f>
        <v>20</v>
      </c>
    </row>
    <row r="251" spans="1:14" x14ac:dyDescent="0.35">
      <c r="A251" t="s">
        <v>460</v>
      </c>
      <c r="B251" t="s">
        <v>384</v>
      </c>
      <c r="C251" t="s">
        <v>383</v>
      </c>
      <c r="D251" t="s">
        <v>386</v>
      </c>
      <c r="E251" t="s">
        <v>385</v>
      </c>
      <c r="F251" t="s">
        <v>2</v>
      </c>
      <c r="G251" t="s">
        <v>221</v>
      </c>
      <c r="H251" t="s">
        <v>387</v>
      </c>
      <c r="I251" t="s">
        <v>388</v>
      </c>
      <c r="J251" t="s">
        <v>2</v>
      </c>
      <c r="K251" t="s">
        <v>1</v>
      </c>
      <c r="L251">
        <v>1</v>
      </c>
      <c r="M251">
        <v>0</v>
      </c>
      <c r="N251">
        <f>COUNTA(_xlfn.TEXTSPLIT(TRIM(SocLang_final[[#This Row],[Question]])," "))</f>
        <v>21</v>
      </c>
    </row>
    <row r="252" spans="1:14" x14ac:dyDescent="0.35">
      <c r="A252" t="s">
        <v>461</v>
      </c>
      <c r="B252" t="s">
        <v>383</v>
      </c>
      <c r="C252" t="s">
        <v>384</v>
      </c>
      <c r="D252" t="s">
        <v>385</v>
      </c>
      <c r="E252" t="s">
        <v>386</v>
      </c>
      <c r="F252" t="s">
        <v>4</v>
      </c>
      <c r="G252" t="s">
        <v>221</v>
      </c>
      <c r="H252" t="s">
        <v>387</v>
      </c>
      <c r="I252" t="s">
        <v>388</v>
      </c>
      <c r="J252" t="s">
        <v>4</v>
      </c>
      <c r="K252" t="s">
        <v>4</v>
      </c>
      <c r="L252">
        <v>1</v>
      </c>
      <c r="M252">
        <v>1</v>
      </c>
      <c r="N252">
        <f>COUNTA(_xlfn.TEXTSPLIT(TRIM(SocLang_final[[#This Row],[Question]])," "))</f>
        <v>19</v>
      </c>
    </row>
    <row r="253" spans="1:14" x14ac:dyDescent="0.35">
      <c r="A253" t="s">
        <v>462</v>
      </c>
      <c r="B253" t="s">
        <v>383</v>
      </c>
      <c r="C253" t="s">
        <v>386</v>
      </c>
      <c r="D253" t="s">
        <v>385</v>
      </c>
      <c r="E253" t="s">
        <v>384</v>
      </c>
      <c r="F253" t="s">
        <v>4</v>
      </c>
      <c r="G253" t="s">
        <v>221</v>
      </c>
      <c r="H253" t="s">
        <v>387</v>
      </c>
      <c r="I253" t="s">
        <v>388</v>
      </c>
      <c r="J253" t="s">
        <v>1</v>
      </c>
      <c r="K253" t="s">
        <v>4</v>
      </c>
      <c r="L253">
        <v>0</v>
      </c>
      <c r="M253">
        <v>1</v>
      </c>
      <c r="N253">
        <f>COUNTA(_xlfn.TEXTSPLIT(TRIM(SocLang_final[[#This Row],[Question]])," "))</f>
        <v>28</v>
      </c>
    </row>
    <row r="254" spans="1:14" x14ac:dyDescent="0.35">
      <c r="A254" t="s">
        <v>463</v>
      </c>
      <c r="B254" t="s">
        <v>384</v>
      </c>
      <c r="C254" t="s">
        <v>385</v>
      </c>
      <c r="D254" t="s">
        <v>386</v>
      </c>
      <c r="E254" t="s">
        <v>383</v>
      </c>
      <c r="F254" t="s">
        <v>1</v>
      </c>
      <c r="G254" t="s">
        <v>221</v>
      </c>
      <c r="H254" t="s">
        <v>387</v>
      </c>
      <c r="I254" t="s">
        <v>388</v>
      </c>
      <c r="J254" t="s">
        <v>1</v>
      </c>
      <c r="K254" t="s">
        <v>1</v>
      </c>
      <c r="L254">
        <v>1</v>
      </c>
      <c r="M254">
        <v>1</v>
      </c>
      <c r="N254">
        <f>COUNTA(_xlfn.TEXTSPLIT(TRIM(SocLang_final[[#This Row],[Question]])," "))</f>
        <v>28</v>
      </c>
    </row>
    <row r="255" spans="1:14" x14ac:dyDescent="0.35">
      <c r="A255" t="s">
        <v>464</v>
      </c>
      <c r="B255" t="s">
        <v>386</v>
      </c>
      <c r="C255" t="s">
        <v>384</v>
      </c>
      <c r="D255" t="s">
        <v>383</v>
      </c>
      <c r="E255" t="s">
        <v>385</v>
      </c>
      <c r="F255" t="s">
        <v>4</v>
      </c>
      <c r="G255" t="s">
        <v>221</v>
      </c>
      <c r="H255" t="s">
        <v>387</v>
      </c>
      <c r="I255" t="s">
        <v>388</v>
      </c>
      <c r="J255" t="s">
        <v>4</v>
      </c>
      <c r="K255" t="s">
        <v>4</v>
      </c>
      <c r="L255">
        <v>1</v>
      </c>
      <c r="M255">
        <v>1</v>
      </c>
      <c r="N255">
        <f>COUNTA(_xlfn.TEXTSPLIT(TRIM(SocLang_final[[#This Row],[Question]])," "))</f>
        <v>21</v>
      </c>
    </row>
    <row r="256" spans="1:14" x14ac:dyDescent="0.35">
      <c r="A256" t="s">
        <v>465</v>
      </c>
      <c r="B256" t="s">
        <v>385</v>
      </c>
      <c r="C256" t="s">
        <v>384</v>
      </c>
      <c r="D256" t="s">
        <v>386</v>
      </c>
      <c r="E256" t="s">
        <v>383</v>
      </c>
      <c r="F256" t="s">
        <v>1</v>
      </c>
      <c r="G256" t="s">
        <v>221</v>
      </c>
      <c r="H256" t="s">
        <v>387</v>
      </c>
      <c r="I256" t="s">
        <v>388</v>
      </c>
      <c r="J256" t="s">
        <v>1</v>
      </c>
      <c r="K256" t="s">
        <v>1</v>
      </c>
      <c r="L256">
        <v>1</v>
      </c>
      <c r="M256">
        <v>1</v>
      </c>
      <c r="N256">
        <f>COUNTA(_xlfn.TEXTSPLIT(TRIM(SocLang_final[[#This Row],[Question]])," "))</f>
        <v>21</v>
      </c>
    </row>
    <row r="257" spans="1:14" x14ac:dyDescent="0.35">
      <c r="A257" t="s">
        <v>466</v>
      </c>
      <c r="B257" t="s">
        <v>384</v>
      </c>
      <c r="C257" t="s">
        <v>383</v>
      </c>
      <c r="D257" t="s">
        <v>385</v>
      </c>
      <c r="E257" t="s">
        <v>386</v>
      </c>
      <c r="F257" t="s">
        <v>3</v>
      </c>
      <c r="G257" t="s">
        <v>221</v>
      </c>
      <c r="H257" t="s">
        <v>387</v>
      </c>
      <c r="I257" t="s">
        <v>388</v>
      </c>
      <c r="J257" t="s">
        <v>4</v>
      </c>
      <c r="K257" t="s">
        <v>3</v>
      </c>
      <c r="L257">
        <v>0</v>
      </c>
      <c r="M257">
        <v>1</v>
      </c>
      <c r="N257">
        <f>COUNTA(_xlfn.TEXTSPLIT(TRIM(SocLang_final[[#This Row],[Question]])," "))</f>
        <v>21</v>
      </c>
    </row>
    <row r="258" spans="1:14" x14ac:dyDescent="0.35">
      <c r="A258" t="s">
        <v>467</v>
      </c>
      <c r="B258" t="s">
        <v>385</v>
      </c>
      <c r="C258" t="s">
        <v>383</v>
      </c>
      <c r="D258" t="s">
        <v>386</v>
      </c>
      <c r="E258" t="s">
        <v>384</v>
      </c>
      <c r="F258" t="s">
        <v>1</v>
      </c>
      <c r="G258" t="s">
        <v>221</v>
      </c>
      <c r="H258" t="s">
        <v>387</v>
      </c>
      <c r="I258" t="s">
        <v>388</v>
      </c>
      <c r="J258" t="s">
        <v>1</v>
      </c>
      <c r="K258" t="s">
        <v>1</v>
      </c>
      <c r="L258">
        <v>1</v>
      </c>
      <c r="M258">
        <v>1</v>
      </c>
      <c r="N258">
        <f>COUNTA(_xlfn.TEXTSPLIT(TRIM(SocLang_final[[#This Row],[Question]])," "))</f>
        <v>21</v>
      </c>
    </row>
    <row r="259" spans="1:14" x14ac:dyDescent="0.35">
      <c r="A259" t="s">
        <v>468</v>
      </c>
      <c r="B259" t="s">
        <v>385</v>
      </c>
      <c r="C259" t="s">
        <v>383</v>
      </c>
      <c r="D259" t="s">
        <v>384</v>
      </c>
      <c r="E259" t="s">
        <v>386</v>
      </c>
      <c r="F259" t="s">
        <v>2</v>
      </c>
      <c r="G259" t="s">
        <v>221</v>
      </c>
      <c r="H259" t="s">
        <v>387</v>
      </c>
      <c r="I259" t="s">
        <v>388</v>
      </c>
      <c r="J259" t="s">
        <v>2</v>
      </c>
      <c r="K259" t="s">
        <v>2</v>
      </c>
      <c r="L259">
        <v>1</v>
      </c>
      <c r="M259">
        <v>1</v>
      </c>
      <c r="N259">
        <f>COUNTA(_xlfn.TEXTSPLIT(TRIM(SocLang_final[[#This Row],[Question]])," "))</f>
        <v>21</v>
      </c>
    </row>
    <row r="260" spans="1:14" x14ac:dyDescent="0.35">
      <c r="A260" t="s">
        <v>469</v>
      </c>
      <c r="B260" t="s">
        <v>385</v>
      </c>
      <c r="C260" t="s">
        <v>383</v>
      </c>
      <c r="D260" t="s">
        <v>384</v>
      </c>
      <c r="E260" t="s">
        <v>386</v>
      </c>
      <c r="F260" t="s">
        <v>1</v>
      </c>
      <c r="G260" t="s">
        <v>221</v>
      </c>
      <c r="H260" t="s">
        <v>387</v>
      </c>
      <c r="I260" t="s">
        <v>388</v>
      </c>
      <c r="J260" t="s">
        <v>1</v>
      </c>
      <c r="K260" t="s">
        <v>1</v>
      </c>
      <c r="L260">
        <v>1</v>
      </c>
      <c r="M260">
        <v>1</v>
      </c>
      <c r="N260">
        <f>COUNTA(_xlfn.TEXTSPLIT(TRIM(SocLang_final[[#This Row],[Question]])," "))</f>
        <v>21</v>
      </c>
    </row>
    <row r="261" spans="1:14" x14ac:dyDescent="0.35">
      <c r="A261" t="s">
        <v>470</v>
      </c>
      <c r="B261" t="s">
        <v>383</v>
      </c>
      <c r="C261" t="s">
        <v>386</v>
      </c>
      <c r="D261" t="s">
        <v>384</v>
      </c>
      <c r="E261" t="s">
        <v>385</v>
      </c>
      <c r="F261" t="s">
        <v>4</v>
      </c>
      <c r="G261" t="s">
        <v>221</v>
      </c>
      <c r="H261" t="s">
        <v>387</v>
      </c>
      <c r="I261" t="s">
        <v>388</v>
      </c>
      <c r="J261" t="s">
        <v>4</v>
      </c>
      <c r="K261" t="s">
        <v>4</v>
      </c>
      <c r="L261">
        <v>1</v>
      </c>
      <c r="M261">
        <v>1</v>
      </c>
      <c r="N261">
        <f>COUNTA(_xlfn.TEXTSPLIT(TRIM(SocLang_final[[#This Row],[Question]])," "))</f>
        <v>21</v>
      </c>
    </row>
    <row r="262" spans="1:14" x14ac:dyDescent="0.35">
      <c r="A262" t="s">
        <v>471</v>
      </c>
      <c r="B262" t="s">
        <v>385</v>
      </c>
      <c r="C262" t="s">
        <v>384</v>
      </c>
      <c r="D262" t="s">
        <v>383</v>
      </c>
      <c r="E262" t="s">
        <v>386</v>
      </c>
      <c r="F262" t="s">
        <v>2</v>
      </c>
      <c r="G262" t="s">
        <v>221</v>
      </c>
      <c r="H262" t="s">
        <v>387</v>
      </c>
      <c r="I262" t="s">
        <v>388</v>
      </c>
      <c r="J262" t="s">
        <v>2</v>
      </c>
      <c r="K262" t="s">
        <v>2</v>
      </c>
      <c r="L262">
        <v>1</v>
      </c>
      <c r="M262">
        <v>1</v>
      </c>
      <c r="N262">
        <f>COUNTA(_xlfn.TEXTSPLIT(TRIM(SocLang_final[[#This Row],[Question]])," "))</f>
        <v>24</v>
      </c>
    </row>
    <row r="263" spans="1:14" x14ac:dyDescent="0.35">
      <c r="A263" t="s">
        <v>472</v>
      </c>
      <c r="B263" t="s">
        <v>386</v>
      </c>
      <c r="C263" t="s">
        <v>385</v>
      </c>
      <c r="D263" t="s">
        <v>383</v>
      </c>
      <c r="E263" t="s">
        <v>384</v>
      </c>
      <c r="F263" t="s">
        <v>2</v>
      </c>
      <c r="G263" t="s">
        <v>221</v>
      </c>
      <c r="H263" t="s">
        <v>387</v>
      </c>
      <c r="I263" t="s">
        <v>388</v>
      </c>
      <c r="J263" t="s">
        <v>1</v>
      </c>
      <c r="K263" t="s">
        <v>1</v>
      </c>
      <c r="L263">
        <v>0</v>
      </c>
      <c r="M263">
        <v>0</v>
      </c>
      <c r="N263">
        <f>COUNTA(_xlfn.TEXTSPLIT(TRIM(SocLang_final[[#This Row],[Question]])," "))</f>
        <v>23</v>
      </c>
    </row>
    <row r="264" spans="1:14" x14ac:dyDescent="0.35">
      <c r="A264" t="s">
        <v>473</v>
      </c>
      <c r="B264" t="s">
        <v>384</v>
      </c>
      <c r="C264" t="s">
        <v>383</v>
      </c>
      <c r="D264" t="s">
        <v>385</v>
      </c>
      <c r="E264" t="s">
        <v>386</v>
      </c>
      <c r="F264" t="s">
        <v>3</v>
      </c>
      <c r="G264" t="s">
        <v>221</v>
      </c>
      <c r="H264" t="s">
        <v>387</v>
      </c>
      <c r="I264" t="s">
        <v>388</v>
      </c>
      <c r="J264" t="s">
        <v>1</v>
      </c>
      <c r="K264" t="s">
        <v>3</v>
      </c>
      <c r="L264">
        <v>0</v>
      </c>
      <c r="M264">
        <v>1</v>
      </c>
      <c r="N264">
        <f>COUNTA(_xlfn.TEXTSPLIT(TRIM(SocLang_final[[#This Row],[Question]])," "))</f>
        <v>21</v>
      </c>
    </row>
    <row r="265" spans="1:14" x14ac:dyDescent="0.35">
      <c r="A265" t="s">
        <v>474</v>
      </c>
      <c r="B265" t="s">
        <v>383</v>
      </c>
      <c r="C265" t="s">
        <v>384</v>
      </c>
      <c r="D265" t="s">
        <v>386</v>
      </c>
      <c r="E265" t="s">
        <v>385</v>
      </c>
      <c r="F265" t="s">
        <v>1</v>
      </c>
      <c r="G265" t="s">
        <v>221</v>
      </c>
      <c r="H265" t="s">
        <v>387</v>
      </c>
      <c r="I265" t="s">
        <v>388</v>
      </c>
      <c r="J265" t="s">
        <v>2</v>
      </c>
      <c r="K265" t="s">
        <v>1</v>
      </c>
      <c r="L265">
        <v>0</v>
      </c>
      <c r="M265">
        <v>1</v>
      </c>
      <c r="N265">
        <f>COUNTA(_xlfn.TEXTSPLIT(TRIM(SocLang_final[[#This Row],[Question]])," "))</f>
        <v>21</v>
      </c>
    </row>
    <row r="266" spans="1:14" x14ac:dyDescent="0.35">
      <c r="A266" t="s">
        <v>475</v>
      </c>
      <c r="B266" t="s">
        <v>384</v>
      </c>
      <c r="C266" t="s">
        <v>386</v>
      </c>
      <c r="D266" t="s">
        <v>385</v>
      </c>
      <c r="E266" t="s">
        <v>383</v>
      </c>
      <c r="F266" t="s">
        <v>3</v>
      </c>
      <c r="G266" t="s">
        <v>221</v>
      </c>
      <c r="H266" t="s">
        <v>387</v>
      </c>
      <c r="I266" t="s">
        <v>388</v>
      </c>
      <c r="J266" t="s">
        <v>3</v>
      </c>
      <c r="K266" t="s">
        <v>3</v>
      </c>
      <c r="L266">
        <v>1</v>
      </c>
      <c r="M266">
        <v>1</v>
      </c>
      <c r="N266">
        <f>COUNTA(_xlfn.TEXTSPLIT(TRIM(SocLang_final[[#This Row],[Question]])," "))</f>
        <v>21</v>
      </c>
    </row>
    <row r="267" spans="1:14" x14ac:dyDescent="0.35">
      <c r="A267" t="s">
        <v>476</v>
      </c>
      <c r="B267" t="s">
        <v>383</v>
      </c>
      <c r="C267" t="s">
        <v>385</v>
      </c>
      <c r="D267" t="s">
        <v>384</v>
      </c>
      <c r="E267" t="s">
        <v>386</v>
      </c>
      <c r="F267" t="s">
        <v>2</v>
      </c>
      <c r="G267" t="s">
        <v>221</v>
      </c>
      <c r="H267" t="s">
        <v>387</v>
      </c>
      <c r="I267" t="s">
        <v>388</v>
      </c>
      <c r="J267" t="s">
        <v>2</v>
      </c>
      <c r="K267" t="s">
        <v>2</v>
      </c>
      <c r="L267">
        <v>1</v>
      </c>
      <c r="M267">
        <v>1</v>
      </c>
      <c r="N267">
        <f>COUNTA(_xlfn.TEXTSPLIT(TRIM(SocLang_final[[#This Row],[Question]])," "))</f>
        <v>21</v>
      </c>
    </row>
    <row r="268" spans="1:14" x14ac:dyDescent="0.35">
      <c r="A268" t="s">
        <v>477</v>
      </c>
      <c r="B268" t="s">
        <v>385</v>
      </c>
      <c r="C268" t="s">
        <v>384</v>
      </c>
      <c r="D268" t="s">
        <v>383</v>
      </c>
      <c r="E268" t="s">
        <v>386</v>
      </c>
      <c r="F268" t="s">
        <v>4</v>
      </c>
      <c r="G268" t="s">
        <v>221</v>
      </c>
      <c r="H268" t="s">
        <v>387</v>
      </c>
      <c r="I268" t="s">
        <v>388</v>
      </c>
      <c r="J268" t="s">
        <v>2</v>
      </c>
      <c r="K268" t="s">
        <v>4</v>
      </c>
      <c r="L268">
        <v>0</v>
      </c>
      <c r="M268">
        <v>1</v>
      </c>
      <c r="N268">
        <f>COUNTA(_xlfn.TEXTSPLIT(TRIM(SocLang_final[[#This Row],[Question]])," "))</f>
        <v>19</v>
      </c>
    </row>
    <row r="269" spans="1:14" x14ac:dyDescent="0.35">
      <c r="A269" t="s">
        <v>478</v>
      </c>
      <c r="B269" t="s">
        <v>386</v>
      </c>
      <c r="C269" t="s">
        <v>384</v>
      </c>
      <c r="D269" t="s">
        <v>383</v>
      </c>
      <c r="E269" t="s">
        <v>385</v>
      </c>
      <c r="F269" t="s">
        <v>3</v>
      </c>
      <c r="G269" t="s">
        <v>221</v>
      </c>
      <c r="H269" t="s">
        <v>387</v>
      </c>
      <c r="I269" t="s">
        <v>388</v>
      </c>
      <c r="J269" t="s">
        <v>3</v>
      </c>
      <c r="K269" t="s">
        <v>3</v>
      </c>
      <c r="L269">
        <v>1</v>
      </c>
      <c r="M269">
        <v>1</v>
      </c>
      <c r="N269">
        <f>COUNTA(_xlfn.TEXTSPLIT(TRIM(SocLang_final[[#This Row],[Question]])," "))</f>
        <v>21</v>
      </c>
    </row>
    <row r="270" spans="1:14" x14ac:dyDescent="0.35">
      <c r="A270" t="s">
        <v>479</v>
      </c>
      <c r="B270" t="s">
        <v>383</v>
      </c>
      <c r="C270" t="s">
        <v>384</v>
      </c>
      <c r="D270" t="s">
        <v>385</v>
      </c>
      <c r="E270" t="s">
        <v>386</v>
      </c>
      <c r="F270" t="s">
        <v>3</v>
      </c>
      <c r="G270" t="s">
        <v>221</v>
      </c>
      <c r="H270" t="s">
        <v>387</v>
      </c>
      <c r="I270" t="s">
        <v>388</v>
      </c>
      <c r="J270" t="s">
        <v>3</v>
      </c>
      <c r="K270" t="s">
        <v>3</v>
      </c>
      <c r="L270">
        <v>1</v>
      </c>
      <c r="M270">
        <v>1</v>
      </c>
      <c r="N270">
        <f>COUNTA(_xlfn.TEXTSPLIT(TRIM(SocLang_final[[#This Row],[Question]])," "))</f>
        <v>21</v>
      </c>
    </row>
    <row r="271" spans="1:14" x14ac:dyDescent="0.35">
      <c r="A271" t="s">
        <v>480</v>
      </c>
      <c r="B271" t="s">
        <v>383</v>
      </c>
      <c r="C271" t="s">
        <v>385</v>
      </c>
      <c r="D271" t="s">
        <v>384</v>
      </c>
      <c r="E271" t="s">
        <v>386</v>
      </c>
      <c r="F271" t="s">
        <v>4</v>
      </c>
      <c r="G271" t="s">
        <v>221</v>
      </c>
      <c r="H271" t="s">
        <v>387</v>
      </c>
      <c r="I271" t="s">
        <v>388</v>
      </c>
      <c r="J271" t="s">
        <v>2</v>
      </c>
      <c r="K271" t="s">
        <v>4</v>
      </c>
      <c r="L271">
        <v>0</v>
      </c>
      <c r="M271">
        <v>1</v>
      </c>
      <c r="N271">
        <f>COUNTA(_xlfn.TEXTSPLIT(TRIM(SocLang_final[[#This Row],[Question]])," "))</f>
        <v>19</v>
      </c>
    </row>
    <row r="272" spans="1:14" x14ac:dyDescent="0.35">
      <c r="A272" t="s">
        <v>481</v>
      </c>
      <c r="B272" t="s">
        <v>482</v>
      </c>
      <c r="C272" t="s">
        <v>483</v>
      </c>
      <c r="D272" t="s">
        <v>484</v>
      </c>
      <c r="E272" t="s">
        <v>16</v>
      </c>
      <c r="F272" t="s">
        <v>3</v>
      </c>
      <c r="G272" t="s">
        <v>221</v>
      </c>
      <c r="H272" t="s">
        <v>485</v>
      </c>
      <c r="I272" t="s">
        <v>423</v>
      </c>
      <c r="J272" t="s">
        <v>3</v>
      </c>
      <c r="K272" t="s">
        <v>3</v>
      </c>
      <c r="L272">
        <v>1</v>
      </c>
      <c r="M272">
        <v>1</v>
      </c>
      <c r="N272">
        <f>COUNTA(_xlfn.TEXTSPLIT(TRIM(SocLang_final[[#This Row],[Question]])," "))</f>
        <v>17</v>
      </c>
    </row>
    <row r="273" spans="1:14" x14ac:dyDescent="0.35">
      <c r="A273" t="s">
        <v>486</v>
      </c>
      <c r="B273" t="s">
        <v>483</v>
      </c>
      <c r="C273" t="s">
        <v>484</v>
      </c>
      <c r="D273" t="s">
        <v>16</v>
      </c>
      <c r="E273" t="s">
        <v>16</v>
      </c>
      <c r="F273" t="s">
        <v>1</v>
      </c>
      <c r="G273" t="s">
        <v>221</v>
      </c>
      <c r="H273" t="s">
        <v>485</v>
      </c>
      <c r="I273" t="s">
        <v>423</v>
      </c>
      <c r="J273" t="s">
        <v>1</v>
      </c>
      <c r="K273" t="s">
        <v>1</v>
      </c>
      <c r="L273">
        <v>1</v>
      </c>
      <c r="M273">
        <v>1</v>
      </c>
      <c r="N273">
        <f>COUNTA(_xlfn.TEXTSPLIT(TRIM(SocLang_final[[#This Row],[Question]])," "))</f>
        <v>11</v>
      </c>
    </row>
    <row r="274" spans="1:14" x14ac:dyDescent="0.35">
      <c r="A274" t="s">
        <v>487</v>
      </c>
      <c r="B274" t="s">
        <v>484</v>
      </c>
      <c r="C274" t="s">
        <v>482</v>
      </c>
      <c r="D274" t="s">
        <v>483</v>
      </c>
      <c r="E274" t="s">
        <v>16</v>
      </c>
      <c r="F274" t="s">
        <v>2</v>
      </c>
      <c r="G274" t="s">
        <v>221</v>
      </c>
      <c r="H274" t="s">
        <v>485</v>
      </c>
      <c r="I274" t="s">
        <v>423</v>
      </c>
      <c r="J274" t="s">
        <v>2</v>
      </c>
      <c r="K274" t="s">
        <v>2</v>
      </c>
      <c r="L274">
        <v>1</v>
      </c>
      <c r="M274">
        <v>1</v>
      </c>
      <c r="N274">
        <f>COUNTA(_xlfn.TEXTSPLIT(TRIM(SocLang_final[[#This Row],[Question]])," "))</f>
        <v>19</v>
      </c>
    </row>
    <row r="275" spans="1:14" x14ac:dyDescent="0.35">
      <c r="A275" t="s">
        <v>488</v>
      </c>
      <c r="B275" t="s">
        <v>483</v>
      </c>
      <c r="C275" t="s">
        <v>484</v>
      </c>
      <c r="D275" t="s">
        <v>482</v>
      </c>
      <c r="E275" t="s">
        <v>16</v>
      </c>
      <c r="F275" t="s">
        <v>2</v>
      </c>
      <c r="G275" t="s">
        <v>221</v>
      </c>
      <c r="H275" t="s">
        <v>485</v>
      </c>
      <c r="I275" t="s">
        <v>423</v>
      </c>
      <c r="J275" t="s">
        <v>2</v>
      </c>
      <c r="K275" t="s">
        <v>2</v>
      </c>
      <c r="L275">
        <v>1</v>
      </c>
      <c r="M275">
        <v>1</v>
      </c>
      <c r="N275">
        <f>COUNTA(_xlfn.TEXTSPLIT(TRIM(SocLang_final[[#This Row],[Question]])," "))</f>
        <v>17</v>
      </c>
    </row>
    <row r="276" spans="1:14" x14ac:dyDescent="0.35">
      <c r="A276" t="s">
        <v>489</v>
      </c>
      <c r="B276" t="s">
        <v>484</v>
      </c>
      <c r="C276" t="s">
        <v>482</v>
      </c>
      <c r="D276" t="s">
        <v>16</v>
      </c>
      <c r="E276" t="s">
        <v>16</v>
      </c>
      <c r="F276" t="s">
        <v>2</v>
      </c>
      <c r="G276" t="s">
        <v>221</v>
      </c>
      <c r="H276" t="s">
        <v>485</v>
      </c>
      <c r="I276" t="s">
        <v>423</v>
      </c>
      <c r="J276" t="s">
        <v>2</v>
      </c>
      <c r="K276" t="s">
        <v>2</v>
      </c>
      <c r="L276">
        <v>1</v>
      </c>
      <c r="M276">
        <v>1</v>
      </c>
      <c r="N276">
        <f>COUNTA(_xlfn.TEXTSPLIT(TRIM(SocLang_final[[#This Row],[Question]])," "))</f>
        <v>12</v>
      </c>
    </row>
    <row r="277" spans="1:14" x14ac:dyDescent="0.35">
      <c r="A277" t="s">
        <v>490</v>
      </c>
      <c r="B277" t="s">
        <v>482</v>
      </c>
      <c r="C277" t="s">
        <v>483</v>
      </c>
      <c r="D277" t="s">
        <v>484</v>
      </c>
      <c r="E277" t="s">
        <v>16</v>
      </c>
      <c r="F277" t="s">
        <v>1</v>
      </c>
      <c r="G277" t="s">
        <v>221</v>
      </c>
      <c r="H277" t="s">
        <v>485</v>
      </c>
      <c r="I277" t="s">
        <v>423</v>
      </c>
      <c r="J277" t="s">
        <v>1</v>
      </c>
      <c r="K277" t="s">
        <v>1</v>
      </c>
      <c r="L277">
        <v>1</v>
      </c>
      <c r="M277">
        <v>1</v>
      </c>
      <c r="N277">
        <f>COUNTA(_xlfn.TEXTSPLIT(TRIM(SocLang_final[[#This Row],[Question]])," "))</f>
        <v>15</v>
      </c>
    </row>
    <row r="278" spans="1:14" x14ac:dyDescent="0.35">
      <c r="A278" t="s">
        <v>491</v>
      </c>
      <c r="B278" t="s">
        <v>484</v>
      </c>
      <c r="C278" t="s">
        <v>482</v>
      </c>
      <c r="D278" t="s">
        <v>483</v>
      </c>
      <c r="E278" t="s">
        <v>16</v>
      </c>
      <c r="F278" t="s">
        <v>2</v>
      </c>
      <c r="G278" t="s">
        <v>221</v>
      </c>
      <c r="H278" t="s">
        <v>485</v>
      </c>
      <c r="I278" t="s">
        <v>423</v>
      </c>
      <c r="J278" t="s">
        <v>2</v>
      </c>
      <c r="K278" t="s">
        <v>2</v>
      </c>
      <c r="L278">
        <v>1</v>
      </c>
      <c r="M278">
        <v>1</v>
      </c>
      <c r="N278">
        <f>COUNTA(_xlfn.TEXTSPLIT(TRIM(SocLang_final[[#This Row],[Question]])," "))</f>
        <v>15</v>
      </c>
    </row>
    <row r="279" spans="1:14" x14ac:dyDescent="0.35">
      <c r="A279" t="s">
        <v>492</v>
      </c>
      <c r="B279" t="s">
        <v>482</v>
      </c>
      <c r="C279" t="s">
        <v>483</v>
      </c>
      <c r="D279" t="s">
        <v>484</v>
      </c>
      <c r="E279" t="s">
        <v>16</v>
      </c>
      <c r="F279" t="s">
        <v>3</v>
      </c>
      <c r="G279" t="s">
        <v>221</v>
      </c>
      <c r="H279" t="s">
        <v>485</v>
      </c>
      <c r="I279" t="s">
        <v>423</v>
      </c>
      <c r="J279" t="s">
        <v>3</v>
      </c>
      <c r="K279" t="s">
        <v>3</v>
      </c>
      <c r="L279">
        <v>1</v>
      </c>
      <c r="M279">
        <v>1</v>
      </c>
      <c r="N279">
        <f>COUNTA(_xlfn.TEXTSPLIT(TRIM(SocLang_final[[#This Row],[Question]])," "))</f>
        <v>13</v>
      </c>
    </row>
    <row r="280" spans="1:14" x14ac:dyDescent="0.35">
      <c r="A280" t="s">
        <v>493</v>
      </c>
      <c r="B280" t="s">
        <v>482</v>
      </c>
      <c r="C280" t="s">
        <v>483</v>
      </c>
      <c r="D280" t="s">
        <v>484</v>
      </c>
      <c r="E280" t="s">
        <v>16</v>
      </c>
      <c r="F280" t="s">
        <v>1</v>
      </c>
      <c r="G280" t="s">
        <v>221</v>
      </c>
      <c r="H280" t="s">
        <v>485</v>
      </c>
      <c r="I280" t="s">
        <v>423</v>
      </c>
      <c r="J280" t="s">
        <v>1</v>
      </c>
      <c r="K280" t="s">
        <v>1</v>
      </c>
      <c r="L280">
        <v>1</v>
      </c>
      <c r="M280">
        <v>1</v>
      </c>
      <c r="N280">
        <f>COUNTA(_xlfn.TEXTSPLIT(TRIM(SocLang_final[[#This Row],[Question]])," "))</f>
        <v>20</v>
      </c>
    </row>
    <row r="281" spans="1:14" x14ac:dyDescent="0.35">
      <c r="A281" t="s">
        <v>494</v>
      </c>
      <c r="B281" t="s">
        <v>495</v>
      </c>
      <c r="C281" t="s">
        <v>484</v>
      </c>
      <c r="D281" t="s">
        <v>483</v>
      </c>
      <c r="E281" t="s">
        <v>16</v>
      </c>
      <c r="F281" t="s">
        <v>1</v>
      </c>
      <c r="G281" t="s">
        <v>221</v>
      </c>
      <c r="H281" t="s">
        <v>485</v>
      </c>
      <c r="I281" t="s">
        <v>423</v>
      </c>
      <c r="J281" t="s">
        <v>1</v>
      </c>
      <c r="K281" t="s">
        <v>1</v>
      </c>
      <c r="L281">
        <v>1</v>
      </c>
      <c r="M281">
        <v>1</v>
      </c>
      <c r="N281">
        <f>COUNTA(_xlfn.TEXTSPLIT(TRIM(SocLang_final[[#This Row],[Question]])," "))</f>
        <v>20</v>
      </c>
    </row>
    <row r="282" spans="1:14" x14ac:dyDescent="0.35">
      <c r="A282" t="s">
        <v>496</v>
      </c>
      <c r="B282" t="s">
        <v>482</v>
      </c>
      <c r="C282" t="s">
        <v>484</v>
      </c>
      <c r="D282" t="s">
        <v>16</v>
      </c>
      <c r="E282" t="s">
        <v>16</v>
      </c>
      <c r="F282" t="s">
        <v>2</v>
      </c>
      <c r="G282" t="s">
        <v>221</v>
      </c>
      <c r="H282" t="s">
        <v>485</v>
      </c>
      <c r="I282" t="s">
        <v>423</v>
      </c>
      <c r="J282" t="s">
        <v>2</v>
      </c>
      <c r="K282" t="s">
        <v>2</v>
      </c>
      <c r="L282">
        <v>1</v>
      </c>
      <c r="M282">
        <v>1</v>
      </c>
      <c r="N282">
        <f>COUNTA(_xlfn.TEXTSPLIT(TRIM(SocLang_final[[#This Row],[Question]])," "))</f>
        <v>9</v>
      </c>
    </row>
    <row r="283" spans="1:14" x14ac:dyDescent="0.35">
      <c r="A283" t="s">
        <v>497</v>
      </c>
      <c r="B283" t="s">
        <v>495</v>
      </c>
      <c r="C283" t="s">
        <v>483</v>
      </c>
      <c r="D283" t="s">
        <v>484</v>
      </c>
      <c r="E283" t="s">
        <v>16</v>
      </c>
      <c r="F283" t="s">
        <v>2</v>
      </c>
      <c r="G283" t="s">
        <v>221</v>
      </c>
      <c r="H283" t="s">
        <v>485</v>
      </c>
      <c r="I283" t="s">
        <v>423</v>
      </c>
      <c r="J283" t="s">
        <v>2</v>
      </c>
      <c r="K283" t="s">
        <v>2</v>
      </c>
      <c r="L283">
        <v>1</v>
      </c>
      <c r="M283">
        <v>1</v>
      </c>
      <c r="N283">
        <f>COUNTA(_xlfn.TEXTSPLIT(TRIM(SocLang_final[[#This Row],[Question]])," "))</f>
        <v>20</v>
      </c>
    </row>
    <row r="284" spans="1:14" x14ac:dyDescent="0.35">
      <c r="A284" t="s">
        <v>498</v>
      </c>
      <c r="B284" t="s">
        <v>495</v>
      </c>
      <c r="C284" t="s">
        <v>484</v>
      </c>
      <c r="D284" t="s">
        <v>483</v>
      </c>
      <c r="E284" t="s">
        <v>16</v>
      </c>
      <c r="F284" t="s">
        <v>1</v>
      </c>
      <c r="G284" t="s">
        <v>221</v>
      </c>
      <c r="H284" t="s">
        <v>485</v>
      </c>
      <c r="I284" t="s">
        <v>423</v>
      </c>
      <c r="J284" t="s">
        <v>1</v>
      </c>
      <c r="K284" t="s">
        <v>1</v>
      </c>
      <c r="L284">
        <v>1</v>
      </c>
      <c r="M284">
        <v>1</v>
      </c>
      <c r="N284">
        <f>COUNTA(_xlfn.TEXTSPLIT(TRIM(SocLang_final[[#This Row],[Question]])," "))</f>
        <v>13</v>
      </c>
    </row>
    <row r="285" spans="1:14" x14ac:dyDescent="0.35">
      <c r="A285" t="s">
        <v>499</v>
      </c>
      <c r="B285" t="s">
        <v>483</v>
      </c>
      <c r="C285" t="s">
        <v>495</v>
      </c>
      <c r="D285" t="s">
        <v>16</v>
      </c>
      <c r="E285" t="s">
        <v>16</v>
      </c>
      <c r="F285" t="s">
        <v>1</v>
      </c>
      <c r="G285" t="s">
        <v>221</v>
      </c>
      <c r="H285" t="s">
        <v>485</v>
      </c>
      <c r="I285" t="s">
        <v>423</v>
      </c>
      <c r="J285" t="s">
        <v>1</v>
      </c>
      <c r="K285" t="s">
        <v>1</v>
      </c>
      <c r="L285">
        <v>1</v>
      </c>
      <c r="M285">
        <v>1</v>
      </c>
      <c r="N285">
        <f>COUNTA(_xlfn.TEXTSPLIT(TRIM(SocLang_final[[#This Row],[Question]])," "))</f>
        <v>11</v>
      </c>
    </row>
    <row r="286" spans="1:14" x14ac:dyDescent="0.35">
      <c r="A286" t="s">
        <v>500</v>
      </c>
      <c r="B286" t="s">
        <v>484</v>
      </c>
      <c r="C286" t="s">
        <v>483</v>
      </c>
      <c r="D286" t="s">
        <v>495</v>
      </c>
      <c r="E286" t="s">
        <v>16</v>
      </c>
      <c r="F286" t="s">
        <v>3</v>
      </c>
      <c r="G286" t="s">
        <v>221</v>
      </c>
      <c r="H286" t="s">
        <v>485</v>
      </c>
      <c r="I286" t="s">
        <v>423</v>
      </c>
      <c r="J286" t="s">
        <v>3</v>
      </c>
      <c r="K286" t="s">
        <v>3</v>
      </c>
      <c r="L286">
        <v>1</v>
      </c>
      <c r="M286">
        <v>1</v>
      </c>
      <c r="N286">
        <f>COUNTA(_xlfn.TEXTSPLIT(TRIM(SocLang_final[[#This Row],[Question]])," "))</f>
        <v>20</v>
      </c>
    </row>
    <row r="287" spans="1:14" x14ac:dyDescent="0.35">
      <c r="A287" t="s">
        <v>501</v>
      </c>
      <c r="B287" t="s">
        <v>483</v>
      </c>
      <c r="C287" t="s">
        <v>482</v>
      </c>
      <c r="D287" t="s">
        <v>16</v>
      </c>
      <c r="E287" t="s">
        <v>16</v>
      </c>
      <c r="F287" t="s">
        <v>2</v>
      </c>
      <c r="G287" t="s">
        <v>221</v>
      </c>
      <c r="H287" t="s">
        <v>485</v>
      </c>
      <c r="I287" t="s">
        <v>423</v>
      </c>
      <c r="J287" t="s">
        <v>2</v>
      </c>
      <c r="K287" t="s">
        <v>2</v>
      </c>
      <c r="L287">
        <v>1</v>
      </c>
      <c r="M287">
        <v>1</v>
      </c>
      <c r="N287">
        <f>COUNTA(_xlfn.TEXTSPLIT(TRIM(SocLang_final[[#This Row],[Question]])," "))</f>
        <v>15</v>
      </c>
    </row>
    <row r="288" spans="1:14" x14ac:dyDescent="0.35">
      <c r="A288" t="s">
        <v>502</v>
      </c>
      <c r="B288" t="s">
        <v>495</v>
      </c>
      <c r="C288" t="s">
        <v>483</v>
      </c>
      <c r="D288" t="s">
        <v>16</v>
      </c>
      <c r="E288" t="s">
        <v>16</v>
      </c>
      <c r="F288" t="s">
        <v>2</v>
      </c>
      <c r="G288" t="s">
        <v>221</v>
      </c>
      <c r="H288" t="s">
        <v>485</v>
      </c>
      <c r="I288" t="s">
        <v>423</v>
      </c>
      <c r="J288" t="s">
        <v>2</v>
      </c>
      <c r="K288" t="s">
        <v>2</v>
      </c>
      <c r="L288">
        <v>1</v>
      </c>
      <c r="M288">
        <v>1</v>
      </c>
      <c r="N288">
        <f>COUNTA(_xlfn.TEXTSPLIT(TRIM(SocLang_final[[#This Row],[Question]])," "))</f>
        <v>12</v>
      </c>
    </row>
    <row r="289" spans="1:14" x14ac:dyDescent="0.35">
      <c r="A289" t="s">
        <v>503</v>
      </c>
      <c r="B289" t="s">
        <v>483</v>
      </c>
      <c r="C289" t="s">
        <v>495</v>
      </c>
      <c r="D289" t="s">
        <v>16</v>
      </c>
      <c r="E289" t="s">
        <v>16</v>
      </c>
      <c r="F289" t="s">
        <v>2</v>
      </c>
      <c r="G289" t="s">
        <v>221</v>
      </c>
      <c r="H289" t="s">
        <v>485</v>
      </c>
      <c r="I289" t="s">
        <v>423</v>
      </c>
      <c r="J289" t="s">
        <v>2</v>
      </c>
      <c r="K289" t="s">
        <v>2</v>
      </c>
      <c r="L289">
        <v>1</v>
      </c>
      <c r="M289">
        <v>1</v>
      </c>
      <c r="N289">
        <f>COUNTA(_xlfn.TEXTSPLIT(TRIM(SocLang_final[[#This Row],[Question]])," "))</f>
        <v>11</v>
      </c>
    </row>
    <row r="290" spans="1:14" x14ac:dyDescent="0.35">
      <c r="A290" t="s">
        <v>504</v>
      </c>
      <c r="B290" t="s">
        <v>484</v>
      </c>
      <c r="C290" t="s">
        <v>483</v>
      </c>
      <c r="D290" t="s">
        <v>482</v>
      </c>
      <c r="E290" t="s">
        <v>16</v>
      </c>
      <c r="F290" t="s">
        <v>3</v>
      </c>
      <c r="G290" t="s">
        <v>221</v>
      </c>
      <c r="H290" t="s">
        <v>485</v>
      </c>
      <c r="I290" t="s">
        <v>423</v>
      </c>
      <c r="J290" t="s">
        <v>3</v>
      </c>
      <c r="K290" t="s">
        <v>3</v>
      </c>
      <c r="L290">
        <v>1</v>
      </c>
      <c r="M290">
        <v>1</v>
      </c>
      <c r="N290">
        <f>COUNTA(_xlfn.TEXTSPLIT(TRIM(SocLang_final[[#This Row],[Question]])," "))</f>
        <v>17</v>
      </c>
    </row>
    <row r="291" spans="1:14" x14ac:dyDescent="0.35">
      <c r="A291" t="s">
        <v>505</v>
      </c>
      <c r="B291" t="s">
        <v>482</v>
      </c>
      <c r="C291" t="s">
        <v>484</v>
      </c>
      <c r="D291" t="s">
        <v>16</v>
      </c>
      <c r="E291" t="s">
        <v>16</v>
      </c>
      <c r="F291" t="s">
        <v>1</v>
      </c>
      <c r="G291" t="s">
        <v>221</v>
      </c>
      <c r="H291" t="s">
        <v>485</v>
      </c>
      <c r="I291" t="s">
        <v>423</v>
      </c>
      <c r="J291" t="s">
        <v>1</v>
      </c>
      <c r="K291" t="s">
        <v>1</v>
      </c>
      <c r="L291">
        <v>1</v>
      </c>
      <c r="M291">
        <v>1</v>
      </c>
      <c r="N291">
        <f>COUNTA(_xlfn.TEXTSPLIT(TRIM(SocLang_final[[#This Row],[Question]])," "))</f>
        <v>13</v>
      </c>
    </row>
    <row r="292" spans="1:14" x14ac:dyDescent="0.35">
      <c r="A292" t="s">
        <v>506</v>
      </c>
      <c r="B292" t="s">
        <v>495</v>
      </c>
      <c r="C292" t="s">
        <v>483</v>
      </c>
      <c r="D292" t="s">
        <v>482</v>
      </c>
      <c r="E292" t="s">
        <v>16</v>
      </c>
      <c r="F292" t="s">
        <v>2</v>
      </c>
      <c r="G292" t="s">
        <v>221</v>
      </c>
      <c r="H292" t="s">
        <v>485</v>
      </c>
      <c r="I292" t="s">
        <v>423</v>
      </c>
      <c r="J292" t="s">
        <v>2</v>
      </c>
      <c r="K292" t="s">
        <v>2</v>
      </c>
      <c r="L292">
        <v>1</v>
      </c>
      <c r="M292">
        <v>1</v>
      </c>
      <c r="N292">
        <f>COUNTA(_xlfn.TEXTSPLIT(TRIM(SocLang_final[[#This Row],[Question]])," "))</f>
        <v>20</v>
      </c>
    </row>
    <row r="293" spans="1:14" x14ac:dyDescent="0.35">
      <c r="A293" t="s">
        <v>507</v>
      </c>
      <c r="B293" t="s">
        <v>483</v>
      </c>
      <c r="C293" t="s">
        <v>484</v>
      </c>
      <c r="D293" t="s">
        <v>482</v>
      </c>
      <c r="E293" t="s">
        <v>16</v>
      </c>
      <c r="F293" t="s">
        <v>1</v>
      </c>
      <c r="G293" t="s">
        <v>221</v>
      </c>
      <c r="H293" t="s">
        <v>485</v>
      </c>
      <c r="I293" t="s">
        <v>423</v>
      </c>
      <c r="J293" t="s">
        <v>1</v>
      </c>
      <c r="K293" t="s">
        <v>1</v>
      </c>
      <c r="L293">
        <v>1</v>
      </c>
      <c r="M293">
        <v>1</v>
      </c>
      <c r="N293">
        <f>COUNTA(_xlfn.TEXTSPLIT(TRIM(SocLang_final[[#This Row],[Question]])," "))</f>
        <v>19</v>
      </c>
    </row>
    <row r="294" spans="1:14" x14ac:dyDescent="0.35">
      <c r="A294" t="s">
        <v>508</v>
      </c>
      <c r="B294" t="s">
        <v>484</v>
      </c>
      <c r="C294" t="s">
        <v>482</v>
      </c>
      <c r="D294" t="s">
        <v>483</v>
      </c>
      <c r="E294" t="s">
        <v>16</v>
      </c>
      <c r="F294" t="s">
        <v>2</v>
      </c>
      <c r="G294" t="s">
        <v>221</v>
      </c>
      <c r="H294" t="s">
        <v>485</v>
      </c>
      <c r="I294" t="s">
        <v>423</v>
      </c>
      <c r="J294" t="s">
        <v>2</v>
      </c>
      <c r="K294" t="s">
        <v>2</v>
      </c>
      <c r="L294">
        <v>1</v>
      </c>
      <c r="M294">
        <v>1</v>
      </c>
      <c r="N294">
        <f>COUNTA(_xlfn.TEXTSPLIT(TRIM(SocLang_final[[#This Row],[Question]])," "))</f>
        <v>15</v>
      </c>
    </row>
    <row r="295" spans="1:14" x14ac:dyDescent="0.35">
      <c r="A295" t="s">
        <v>509</v>
      </c>
      <c r="B295" t="s">
        <v>482</v>
      </c>
      <c r="C295" t="s">
        <v>484</v>
      </c>
      <c r="D295" t="s">
        <v>483</v>
      </c>
      <c r="E295" t="s">
        <v>16</v>
      </c>
      <c r="F295" t="s">
        <v>1</v>
      </c>
      <c r="G295" t="s">
        <v>221</v>
      </c>
      <c r="H295" t="s">
        <v>485</v>
      </c>
      <c r="I295" t="s">
        <v>423</v>
      </c>
      <c r="J295" t="s">
        <v>1</v>
      </c>
      <c r="K295" t="s">
        <v>1</v>
      </c>
      <c r="L295">
        <v>1</v>
      </c>
      <c r="M295">
        <v>1</v>
      </c>
      <c r="N295">
        <f>COUNTA(_xlfn.TEXTSPLIT(TRIM(SocLang_final[[#This Row],[Question]])," "))</f>
        <v>21</v>
      </c>
    </row>
    <row r="296" spans="1:14" x14ac:dyDescent="0.35">
      <c r="A296" t="s">
        <v>510</v>
      </c>
      <c r="B296" t="s">
        <v>482</v>
      </c>
      <c r="C296" t="s">
        <v>484</v>
      </c>
      <c r="D296" t="s">
        <v>483</v>
      </c>
      <c r="E296" t="s">
        <v>16</v>
      </c>
      <c r="F296" t="s">
        <v>2</v>
      </c>
      <c r="G296" t="s">
        <v>221</v>
      </c>
      <c r="H296" t="s">
        <v>485</v>
      </c>
      <c r="I296" t="s">
        <v>423</v>
      </c>
      <c r="J296" t="s">
        <v>2</v>
      </c>
      <c r="K296" t="s">
        <v>2</v>
      </c>
      <c r="L296">
        <v>1</v>
      </c>
      <c r="M296">
        <v>1</v>
      </c>
      <c r="N296">
        <f>COUNTA(_xlfn.TEXTSPLIT(TRIM(SocLang_final[[#This Row],[Question]])," "))</f>
        <v>17</v>
      </c>
    </row>
    <row r="297" spans="1:14" x14ac:dyDescent="0.35">
      <c r="A297" t="s">
        <v>511</v>
      </c>
      <c r="B297" t="s">
        <v>484</v>
      </c>
      <c r="C297" t="s">
        <v>483</v>
      </c>
      <c r="D297" t="s">
        <v>495</v>
      </c>
      <c r="E297" t="s">
        <v>16</v>
      </c>
      <c r="F297" t="s">
        <v>3</v>
      </c>
      <c r="G297" t="s">
        <v>221</v>
      </c>
      <c r="H297" t="s">
        <v>485</v>
      </c>
      <c r="I297" t="s">
        <v>423</v>
      </c>
      <c r="J297" t="s">
        <v>3</v>
      </c>
      <c r="K297" t="s">
        <v>3</v>
      </c>
      <c r="L297">
        <v>1</v>
      </c>
      <c r="M297">
        <v>1</v>
      </c>
      <c r="N297">
        <f>COUNTA(_xlfn.TEXTSPLIT(TRIM(SocLang_final[[#This Row],[Question]])," "))</f>
        <v>17</v>
      </c>
    </row>
    <row r="298" spans="1:14" x14ac:dyDescent="0.35">
      <c r="A298" t="s">
        <v>512</v>
      </c>
      <c r="B298" t="s">
        <v>484</v>
      </c>
      <c r="C298" t="s">
        <v>482</v>
      </c>
      <c r="D298" t="s">
        <v>16</v>
      </c>
      <c r="E298" t="s">
        <v>16</v>
      </c>
      <c r="F298" t="s">
        <v>1</v>
      </c>
      <c r="G298" t="s">
        <v>221</v>
      </c>
      <c r="H298" t="s">
        <v>485</v>
      </c>
      <c r="I298" t="s">
        <v>423</v>
      </c>
      <c r="J298" t="s">
        <v>1</v>
      </c>
      <c r="K298" t="s">
        <v>1</v>
      </c>
      <c r="L298">
        <v>1</v>
      </c>
      <c r="M298">
        <v>1</v>
      </c>
      <c r="N298">
        <f>COUNTA(_xlfn.TEXTSPLIT(TRIM(SocLang_final[[#This Row],[Question]])," "))</f>
        <v>14</v>
      </c>
    </row>
    <row r="299" spans="1:14" x14ac:dyDescent="0.35">
      <c r="A299" t="s">
        <v>513</v>
      </c>
      <c r="B299" t="s">
        <v>484</v>
      </c>
      <c r="C299" t="s">
        <v>483</v>
      </c>
      <c r="D299" t="s">
        <v>482</v>
      </c>
      <c r="E299" t="s">
        <v>16</v>
      </c>
      <c r="F299" t="s">
        <v>1</v>
      </c>
      <c r="G299" t="s">
        <v>221</v>
      </c>
      <c r="H299" t="s">
        <v>485</v>
      </c>
      <c r="I299" t="s">
        <v>423</v>
      </c>
      <c r="J299" t="s">
        <v>1</v>
      </c>
      <c r="K299" t="s">
        <v>1</v>
      </c>
      <c r="L299">
        <v>1</v>
      </c>
      <c r="M299">
        <v>1</v>
      </c>
      <c r="N299">
        <f>COUNTA(_xlfn.TEXTSPLIT(TRIM(SocLang_final[[#This Row],[Question]])," "))</f>
        <v>17</v>
      </c>
    </row>
    <row r="300" spans="1:14" x14ac:dyDescent="0.35">
      <c r="A300" t="s">
        <v>514</v>
      </c>
      <c r="B300" t="s">
        <v>482</v>
      </c>
      <c r="C300" t="s">
        <v>484</v>
      </c>
      <c r="D300" t="s">
        <v>483</v>
      </c>
      <c r="E300" t="s">
        <v>16</v>
      </c>
      <c r="F300" t="s">
        <v>1</v>
      </c>
      <c r="G300" t="s">
        <v>221</v>
      </c>
      <c r="H300" t="s">
        <v>485</v>
      </c>
      <c r="I300" t="s">
        <v>423</v>
      </c>
      <c r="J300" t="s">
        <v>1</v>
      </c>
      <c r="K300" t="s">
        <v>1</v>
      </c>
      <c r="L300">
        <v>1</v>
      </c>
      <c r="M300">
        <v>1</v>
      </c>
      <c r="N300">
        <f>COUNTA(_xlfn.TEXTSPLIT(TRIM(SocLang_final[[#This Row],[Question]])," "))</f>
        <v>19</v>
      </c>
    </row>
    <row r="301" spans="1:14" x14ac:dyDescent="0.35">
      <c r="A301" t="s">
        <v>515</v>
      </c>
      <c r="B301" t="s">
        <v>495</v>
      </c>
      <c r="C301" t="s">
        <v>483</v>
      </c>
      <c r="D301" t="s">
        <v>16</v>
      </c>
      <c r="E301" t="s">
        <v>16</v>
      </c>
      <c r="F301" t="s">
        <v>2</v>
      </c>
      <c r="G301" t="s">
        <v>221</v>
      </c>
      <c r="H301" t="s">
        <v>485</v>
      </c>
      <c r="I301" t="s">
        <v>423</v>
      </c>
      <c r="J301" t="s">
        <v>2</v>
      </c>
      <c r="K301" t="s">
        <v>2</v>
      </c>
      <c r="L301">
        <v>1</v>
      </c>
      <c r="M301">
        <v>1</v>
      </c>
      <c r="N301">
        <f>COUNTA(_xlfn.TEXTSPLIT(TRIM(SocLang_final[[#This Row],[Question]])," "))</f>
        <v>15</v>
      </c>
    </row>
    <row r="302" spans="1:14" x14ac:dyDescent="0.35">
      <c r="A302" t="s">
        <v>516</v>
      </c>
      <c r="B302" t="s">
        <v>483</v>
      </c>
      <c r="C302" t="s">
        <v>482</v>
      </c>
      <c r="D302" t="s">
        <v>16</v>
      </c>
      <c r="E302" t="s">
        <v>16</v>
      </c>
      <c r="F302" t="s">
        <v>2</v>
      </c>
      <c r="G302" t="s">
        <v>221</v>
      </c>
      <c r="H302" t="s">
        <v>485</v>
      </c>
      <c r="I302" t="s">
        <v>423</v>
      </c>
      <c r="J302" t="s">
        <v>2</v>
      </c>
      <c r="K302" t="s">
        <v>2</v>
      </c>
      <c r="L302">
        <v>1</v>
      </c>
      <c r="M302">
        <v>1</v>
      </c>
      <c r="N302">
        <f>COUNTA(_xlfn.TEXTSPLIT(TRIM(SocLang_final[[#This Row],[Question]])," "))</f>
        <v>12</v>
      </c>
    </row>
    <row r="303" spans="1:14" x14ac:dyDescent="0.35">
      <c r="A303" t="s">
        <v>517</v>
      </c>
      <c r="B303" t="s">
        <v>484</v>
      </c>
      <c r="C303" t="s">
        <v>483</v>
      </c>
      <c r="D303" t="s">
        <v>16</v>
      </c>
      <c r="E303" t="s">
        <v>16</v>
      </c>
      <c r="F303" t="s">
        <v>2</v>
      </c>
      <c r="G303" t="s">
        <v>221</v>
      </c>
      <c r="H303" t="s">
        <v>485</v>
      </c>
      <c r="I303" t="s">
        <v>423</v>
      </c>
      <c r="J303" t="s">
        <v>2</v>
      </c>
      <c r="K303" t="s">
        <v>2</v>
      </c>
      <c r="L303">
        <v>1</v>
      </c>
      <c r="M303">
        <v>1</v>
      </c>
      <c r="N303">
        <f>COUNTA(_xlfn.TEXTSPLIT(TRIM(SocLang_final[[#This Row],[Question]])," "))</f>
        <v>10</v>
      </c>
    </row>
    <row r="304" spans="1:14" x14ac:dyDescent="0.35">
      <c r="A304" t="s">
        <v>518</v>
      </c>
      <c r="B304" t="s">
        <v>484</v>
      </c>
      <c r="C304" t="s">
        <v>495</v>
      </c>
      <c r="D304" t="s">
        <v>483</v>
      </c>
      <c r="E304" t="s">
        <v>16</v>
      </c>
      <c r="F304" t="s">
        <v>2</v>
      </c>
      <c r="G304" t="s">
        <v>221</v>
      </c>
      <c r="H304" t="s">
        <v>485</v>
      </c>
      <c r="I304" t="s">
        <v>423</v>
      </c>
      <c r="J304" t="s">
        <v>2</v>
      </c>
      <c r="K304" t="s">
        <v>2</v>
      </c>
      <c r="L304">
        <v>1</v>
      </c>
      <c r="M304">
        <v>1</v>
      </c>
      <c r="N304">
        <f>COUNTA(_xlfn.TEXTSPLIT(TRIM(SocLang_final[[#This Row],[Question]])," "))</f>
        <v>20</v>
      </c>
    </row>
    <row r="305" spans="1:14" x14ac:dyDescent="0.35">
      <c r="A305" t="s">
        <v>519</v>
      </c>
      <c r="B305" t="s">
        <v>495</v>
      </c>
      <c r="C305" t="s">
        <v>483</v>
      </c>
      <c r="D305" t="s">
        <v>16</v>
      </c>
      <c r="E305" t="s">
        <v>16</v>
      </c>
      <c r="F305" t="s">
        <v>2</v>
      </c>
      <c r="G305" t="s">
        <v>221</v>
      </c>
      <c r="H305" t="s">
        <v>485</v>
      </c>
      <c r="I305" t="s">
        <v>423</v>
      </c>
      <c r="J305" t="s">
        <v>2</v>
      </c>
      <c r="K305" t="s">
        <v>2</v>
      </c>
      <c r="L305">
        <v>1</v>
      </c>
      <c r="M305">
        <v>1</v>
      </c>
      <c r="N305">
        <f>COUNTA(_xlfn.TEXTSPLIT(TRIM(SocLang_final[[#This Row],[Question]])," "))</f>
        <v>12</v>
      </c>
    </row>
    <row r="306" spans="1:14" x14ac:dyDescent="0.35">
      <c r="A306" t="s">
        <v>520</v>
      </c>
      <c r="B306" t="s">
        <v>495</v>
      </c>
      <c r="C306" t="s">
        <v>484</v>
      </c>
      <c r="D306" t="s">
        <v>483</v>
      </c>
      <c r="E306" t="s">
        <v>16</v>
      </c>
      <c r="F306" t="s">
        <v>3</v>
      </c>
      <c r="G306" t="s">
        <v>221</v>
      </c>
      <c r="H306" t="s">
        <v>485</v>
      </c>
      <c r="I306" t="s">
        <v>423</v>
      </c>
      <c r="J306" t="s">
        <v>3</v>
      </c>
      <c r="K306" t="s">
        <v>3</v>
      </c>
      <c r="L306">
        <v>1</v>
      </c>
      <c r="M306">
        <v>1</v>
      </c>
      <c r="N306">
        <f>COUNTA(_xlfn.TEXTSPLIT(TRIM(SocLang_final[[#This Row],[Question]])," "))</f>
        <v>25</v>
      </c>
    </row>
    <row r="307" spans="1:14" x14ac:dyDescent="0.35">
      <c r="A307" t="s">
        <v>521</v>
      </c>
      <c r="B307" t="s">
        <v>482</v>
      </c>
      <c r="C307" t="s">
        <v>484</v>
      </c>
      <c r="D307" t="s">
        <v>483</v>
      </c>
      <c r="E307" t="s">
        <v>16</v>
      </c>
      <c r="F307" t="s">
        <v>3</v>
      </c>
      <c r="G307" t="s">
        <v>221</v>
      </c>
      <c r="H307" t="s">
        <v>485</v>
      </c>
      <c r="I307" t="s">
        <v>423</v>
      </c>
      <c r="J307" t="s">
        <v>3</v>
      </c>
      <c r="K307" t="s">
        <v>3</v>
      </c>
      <c r="L307">
        <v>1</v>
      </c>
      <c r="M307">
        <v>1</v>
      </c>
      <c r="N307">
        <f>COUNTA(_xlfn.TEXTSPLIT(TRIM(SocLang_final[[#This Row],[Question]])," "))</f>
        <v>18</v>
      </c>
    </row>
    <row r="308" spans="1:14" x14ac:dyDescent="0.35">
      <c r="A308" t="s">
        <v>522</v>
      </c>
      <c r="B308" t="s">
        <v>482</v>
      </c>
      <c r="C308" t="s">
        <v>483</v>
      </c>
      <c r="D308" t="s">
        <v>16</v>
      </c>
      <c r="E308" t="s">
        <v>16</v>
      </c>
      <c r="F308" t="s">
        <v>2</v>
      </c>
      <c r="G308" t="s">
        <v>221</v>
      </c>
      <c r="H308" t="s">
        <v>485</v>
      </c>
      <c r="I308" t="s">
        <v>423</v>
      </c>
      <c r="J308" t="s">
        <v>2</v>
      </c>
      <c r="K308" t="s">
        <v>2</v>
      </c>
      <c r="L308">
        <v>1</v>
      </c>
      <c r="M308">
        <v>1</v>
      </c>
      <c r="N308">
        <f>COUNTA(_xlfn.TEXTSPLIT(TRIM(SocLang_final[[#This Row],[Question]])," "))</f>
        <v>10</v>
      </c>
    </row>
    <row r="309" spans="1:14" x14ac:dyDescent="0.35">
      <c r="A309" t="s">
        <v>523</v>
      </c>
      <c r="B309" t="s">
        <v>484</v>
      </c>
      <c r="C309" t="s">
        <v>482</v>
      </c>
      <c r="D309" t="s">
        <v>16</v>
      </c>
      <c r="E309" t="s">
        <v>16</v>
      </c>
      <c r="F309" t="s">
        <v>2</v>
      </c>
      <c r="G309" t="s">
        <v>221</v>
      </c>
      <c r="H309" t="s">
        <v>485</v>
      </c>
      <c r="I309" t="s">
        <v>423</v>
      </c>
      <c r="J309" t="s">
        <v>2</v>
      </c>
      <c r="K309" t="s">
        <v>2</v>
      </c>
      <c r="L309">
        <v>1</v>
      </c>
      <c r="M309">
        <v>1</v>
      </c>
      <c r="N309">
        <f>COUNTA(_xlfn.TEXTSPLIT(TRIM(SocLang_final[[#This Row],[Question]])," "))</f>
        <v>12</v>
      </c>
    </row>
    <row r="310" spans="1:14" x14ac:dyDescent="0.35">
      <c r="A310" t="s">
        <v>524</v>
      </c>
      <c r="B310" t="s">
        <v>495</v>
      </c>
      <c r="C310" t="s">
        <v>484</v>
      </c>
      <c r="D310" t="s">
        <v>483</v>
      </c>
      <c r="E310" t="s">
        <v>16</v>
      </c>
      <c r="F310" t="s">
        <v>1</v>
      </c>
      <c r="G310" t="s">
        <v>221</v>
      </c>
      <c r="H310" t="s">
        <v>485</v>
      </c>
      <c r="I310" t="s">
        <v>423</v>
      </c>
      <c r="J310" t="s">
        <v>3</v>
      </c>
      <c r="K310" t="s">
        <v>1</v>
      </c>
      <c r="L310">
        <v>0</v>
      </c>
      <c r="M310">
        <v>1</v>
      </c>
      <c r="N310">
        <f>COUNTA(_xlfn.TEXTSPLIT(TRIM(SocLang_final[[#This Row],[Question]])," "))</f>
        <v>17</v>
      </c>
    </row>
    <row r="311" spans="1:14" x14ac:dyDescent="0.35">
      <c r="A311" t="s">
        <v>525</v>
      </c>
      <c r="B311" t="s">
        <v>482</v>
      </c>
      <c r="C311" t="s">
        <v>483</v>
      </c>
      <c r="D311" t="s">
        <v>484</v>
      </c>
      <c r="E311" t="s">
        <v>16</v>
      </c>
      <c r="F311" t="s">
        <v>2</v>
      </c>
      <c r="G311" t="s">
        <v>221</v>
      </c>
      <c r="H311" t="s">
        <v>485</v>
      </c>
      <c r="I311" t="s">
        <v>423</v>
      </c>
      <c r="J311" t="s">
        <v>2</v>
      </c>
      <c r="K311" t="s">
        <v>2</v>
      </c>
      <c r="L311">
        <v>1</v>
      </c>
      <c r="M311">
        <v>1</v>
      </c>
      <c r="N311">
        <f>COUNTA(_xlfn.TEXTSPLIT(TRIM(SocLang_final[[#This Row],[Question]])," "))</f>
        <v>18</v>
      </c>
    </row>
    <row r="312" spans="1:14" x14ac:dyDescent="0.35">
      <c r="A312" t="s">
        <v>526</v>
      </c>
      <c r="B312" t="s">
        <v>483</v>
      </c>
      <c r="C312" t="s">
        <v>484</v>
      </c>
      <c r="D312" t="s">
        <v>482</v>
      </c>
      <c r="E312" t="s">
        <v>16</v>
      </c>
      <c r="F312" t="s">
        <v>2</v>
      </c>
      <c r="G312" t="s">
        <v>221</v>
      </c>
      <c r="H312" t="s">
        <v>485</v>
      </c>
      <c r="I312" t="s">
        <v>423</v>
      </c>
      <c r="J312" t="s">
        <v>2</v>
      </c>
      <c r="K312" t="s">
        <v>2</v>
      </c>
      <c r="L312">
        <v>1</v>
      </c>
      <c r="M312">
        <v>1</v>
      </c>
      <c r="N312">
        <f>COUNTA(_xlfn.TEXTSPLIT(TRIM(SocLang_final[[#This Row],[Question]])," "))</f>
        <v>17</v>
      </c>
    </row>
    <row r="313" spans="1:14" x14ac:dyDescent="0.35">
      <c r="A313" t="s">
        <v>527</v>
      </c>
      <c r="B313" t="s">
        <v>484</v>
      </c>
      <c r="C313" t="s">
        <v>482</v>
      </c>
      <c r="D313" t="s">
        <v>16</v>
      </c>
      <c r="E313" t="s">
        <v>16</v>
      </c>
      <c r="F313" t="s">
        <v>2</v>
      </c>
      <c r="G313" t="s">
        <v>221</v>
      </c>
      <c r="H313" t="s">
        <v>485</v>
      </c>
      <c r="I313" t="s">
        <v>423</v>
      </c>
      <c r="J313" t="s">
        <v>2</v>
      </c>
      <c r="K313" t="s">
        <v>2</v>
      </c>
      <c r="L313">
        <v>1</v>
      </c>
      <c r="M313">
        <v>1</v>
      </c>
      <c r="N313">
        <f>COUNTA(_xlfn.TEXTSPLIT(TRIM(SocLang_final[[#This Row],[Question]])," "))</f>
        <v>11</v>
      </c>
    </row>
    <row r="314" spans="1:14" x14ac:dyDescent="0.35">
      <c r="A314" t="s">
        <v>528</v>
      </c>
      <c r="B314" t="s">
        <v>483</v>
      </c>
      <c r="C314" t="s">
        <v>484</v>
      </c>
      <c r="D314" t="s">
        <v>482</v>
      </c>
      <c r="E314" t="s">
        <v>16</v>
      </c>
      <c r="F314" t="s">
        <v>3</v>
      </c>
      <c r="G314" t="s">
        <v>221</v>
      </c>
      <c r="H314" t="s">
        <v>485</v>
      </c>
      <c r="I314" t="s">
        <v>423</v>
      </c>
      <c r="J314" t="s">
        <v>3</v>
      </c>
      <c r="K314" t="s">
        <v>3</v>
      </c>
      <c r="L314">
        <v>1</v>
      </c>
      <c r="M314">
        <v>1</v>
      </c>
      <c r="N314">
        <f>COUNTA(_xlfn.TEXTSPLIT(TRIM(SocLang_final[[#This Row],[Question]])," "))</f>
        <v>19</v>
      </c>
    </row>
    <row r="315" spans="1:14" x14ac:dyDescent="0.35">
      <c r="A315" t="s">
        <v>529</v>
      </c>
      <c r="B315" t="s">
        <v>482</v>
      </c>
      <c r="C315" t="s">
        <v>484</v>
      </c>
      <c r="D315" t="s">
        <v>483</v>
      </c>
      <c r="E315" t="s">
        <v>16</v>
      </c>
      <c r="F315" t="s">
        <v>1</v>
      </c>
      <c r="G315" t="s">
        <v>221</v>
      </c>
      <c r="H315" t="s">
        <v>485</v>
      </c>
      <c r="I315" t="s">
        <v>423</v>
      </c>
      <c r="J315" t="s">
        <v>1</v>
      </c>
      <c r="K315" t="s">
        <v>1</v>
      </c>
      <c r="L315">
        <v>1</v>
      </c>
      <c r="M315">
        <v>1</v>
      </c>
      <c r="N315">
        <f>COUNTA(_xlfn.TEXTSPLIT(TRIM(SocLang_final[[#This Row],[Question]])," "))</f>
        <v>24</v>
      </c>
    </row>
    <row r="316" spans="1:14" x14ac:dyDescent="0.35">
      <c r="A316" t="s">
        <v>530</v>
      </c>
      <c r="B316" t="s">
        <v>482</v>
      </c>
      <c r="C316" t="s">
        <v>483</v>
      </c>
      <c r="D316" t="s">
        <v>16</v>
      </c>
      <c r="E316" t="s">
        <v>16</v>
      </c>
      <c r="F316" t="s">
        <v>1</v>
      </c>
      <c r="G316" t="s">
        <v>221</v>
      </c>
      <c r="H316" t="s">
        <v>485</v>
      </c>
      <c r="I316" t="s">
        <v>423</v>
      </c>
      <c r="J316" t="s">
        <v>1</v>
      </c>
      <c r="K316" t="s">
        <v>1</v>
      </c>
      <c r="L316">
        <v>1</v>
      </c>
      <c r="M316">
        <v>1</v>
      </c>
      <c r="N316">
        <f>COUNTA(_xlfn.TEXTSPLIT(TRIM(SocLang_final[[#This Row],[Question]])," "))</f>
        <v>11</v>
      </c>
    </row>
    <row r="317" spans="1:14" x14ac:dyDescent="0.35">
      <c r="A317" t="s">
        <v>531</v>
      </c>
      <c r="B317" t="s">
        <v>483</v>
      </c>
      <c r="C317" t="s">
        <v>484</v>
      </c>
      <c r="D317" t="s">
        <v>482</v>
      </c>
      <c r="E317" t="s">
        <v>16</v>
      </c>
      <c r="F317" t="s">
        <v>2</v>
      </c>
      <c r="G317" t="s">
        <v>221</v>
      </c>
      <c r="H317" t="s">
        <v>485</v>
      </c>
      <c r="I317" t="s">
        <v>423</v>
      </c>
      <c r="J317" t="s">
        <v>2</v>
      </c>
      <c r="K317" t="s">
        <v>2</v>
      </c>
      <c r="L317">
        <v>1</v>
      </c>
      <c r="M317">
        <v>1</v>
      </c>
      <c r="N317">
        <f>COUNTA(_xlfn.TEXTSPLIT(TRIM(SocLang_final[[#This Row],[Question]])," "))</f>
        <v>15</v>
      </c>
    </row>
    <row r="318" spans="1:14" x14ac:dyDescent="0.35">
      <c r="A318" t="s">
        <v>532</v>
      </c>
      <c r="B318" t="s">
        <v>483</v>
      </c>
      <c r="C318" t="s">
        <v>482</v>
      </c>
      <c r="D318" t="s">
        <v>16</v>
      </c>
      <c r="E318" t="s">
        <v>16</v>
      </c>
      <c r="F318" t="s">
        <v>2</v>
      </c>
      <c r="G318" t="s">
        <v>221</v>
      </c>
      <c r="H318" t="s">
        <v>485</v>
      </c>
      <c r="I318" t="s">
        <v>423</v>
      </c>
      <c r="J318" t="s">
        <v>2</v>
      </c>
      <c r="K318" t="s">
        <v>2</v>
      </c>
      <c r="L318">
        <v>1</v>
      </c>
      <c r="M318">
        <v>1</v>
      </c>
      <c r="N318">
        <f>COUNTA(_xlfn.TEXTSPLIT(TRIM(SocLang_final[[#This Row],[Question]])," "))</f>
        <v>11</v>
      </c>
    </row>
    <row r="319" spans="1:14" x14ac:dyDescent="0.35">
      <c r="A319" t="s">
        <v>533</v>
      </c>
      <c r="B319" t="s">
        <v>482</v>
      </c>
      <c r="C319" t="s">
        <v>483</v>
      </c>
      <c r="D319" t="s">
        <v>484</v>
      </c>
      <c r="E319" t="s">
        <v>16</v>
      </c>
      <c r="F319" t="s">
        <v>3</v>
      </c>
      <c r="G319" t="s">
        <v>221</v>
      </c>
      <c r="H319" t="s">
        <v>485</v>
      </c>
      <c r="I319" t="s">
        <v>423</v>
      </c>
      <c r="J319" t="s">
        <v>3</v>
      </c>
      <c r="K319" t="s">
        <v>1</v>
      </c>
      <c r="L319">
        <v>1</v>
      </c>
      <c r="M319">
        <v>0</v>
      </c>
      <c r="N319">
        <f>COUNTA(_xlfn.TEXTSPLIT(TRIM(SocLang_final[[#This Row],[Question]])," "))</f>
        <v>13</v>
      </c>
    </row>
    <row r="320" spans="1:14" x14ac:dyDescent="0.35">
      <c r="A320" t="s">
        <v>534</v>
      </c>
      <c r="B320" t="s">
        <v>482</v>
      </c>
      <c r="C320" t="s">
        <v>484</v>
      </c>
      <c r="D320" t="s">
        <v>483</v>
      </c>
      <c r="E320" t="s">
        <v>16</v>
      </c>
      <c r="F320" t="s">
        <v>2</v>
      </c>
      <c r="G320" t="s">
        <v>221</v>
      </c>
      <c r="H320" t="s">
        <v>485</v>
      </c>
      <c r="I320" t="s">
        <v>423</v>
      </c>
      <c r="J320" t="s">
        <v>2</v>
      </c>
      <c r="K320" t="s">
        <v>2</v>
      </c>
      <c r="L320">
        <v>1</v>
      </c>
      <c r="M320">
        <v>1</v>
      </c>
      <c r="N320">
        <f>COUNTA(_xlfn.TEXTSPLIT(TRIM(SocLang_final[[#This Row],[Question]])," "))</f>
        <v>17</v>
      </c>
    </row>
    <row r="321" spans="1:14" x14ac:dyDescent="0.35">
      <c r="A321" t="s">
        <v>535</v>
      </c>
      <c r="B321" t="s">
        <v>483</v>
      </c>
      <c r="C321" t="s">
        <v>482</v>
      </c>
      <c r="D321" t="s">
        <v>484</v>
      </c>
      <c r="E321" t="s">
        <v>16</v>
      </c>
      <c r="F321" t="s">
        <v>3</v>
      </c>
      <c r="G321" t="s">
        <v>221</v>
      </c>
      <c r="H321" t="s">
        <v>485</v>
      </c>
      <c r="I321" t="s">
        <v>423</v>
      </c>
      <c r="J321" t="s">
        <v>2</v>
      </c>
      <c r="K321" t="s">
        <v>2</v>
      </c>
      <c r="L321">
        <v>0</v>
      </c>
      <c r="M321">
        <v>0</v>
      </c>
      <c r="N321">
        <f>COUNTA(_xlfn.TEXTSPLIT(TRIM(SocLang_final[[#This Row],[Question]])," "))</f>
        <v>16</v>
      </c>
    </row>
    <row r="322" spans="1:14" x14ac:dyDescent="0.35">
      <c r="A322" t="s">
        <v>536</v>
      </c>
      <c r="B322" t="s">
        <v>483</v>
      </c>
      <c r="C322" t="s">
        <v>495</v>
      </c>
      <c r="D322" t="s">
        <v>16</v>
      </c>
      <c r="E322" t="s">
        <v>16</v>
      </c>
      <c r="F322" t="s">
        <v>2</v>
      </c>
      <c r="G322" t="s">
        <v>221</v>
      </c>
      <c r="H322" t="s">
        <v>485</v>
      </c>
      <c r="I322" t="s">
        <v>423</v>
      </c>
      <c r="J322" t="s">
        <v>2</v>
      </c>
      <c r="K322" t="s">
        <v>2</v>
      </c>
      <c r="L322">
        <v>1</v>
      </c>
      <c r="M322">
        <v>1</v>
      </c>
      <c r="N322">
        <f>COUNTA(_xlfn.TEXTSPLIT(TRIM(SocLang_final[[#This Row],[Question]])," "))</f>
        <v>10</v>
      </c>
    </row>
    <row r="323" spans="1:14" x14ac:dyDescent="0.35">
      <c r="A323" t="s">
        <v>537</v>
      </c>
      <c r="B323" t="s">
        <v>482</v>
      </c>
      <c r="C323" t="s">
        <v>483</v>
      </c>
      <c r="D323" t="s">
        <v>16</v>
      </c>
      <c r="E323" t="s">
        <v>16</v>
      </c>
      <c r="F323" t="s">
        <v>2</v>
      </c>
      <c r="G323" t="s">
        <v>221</v>
      </c>
      <c r="H323" t="s">
        <v>485</v>
      </c>
      <c r="I323" t="s">
        <v>423</v>
      </c>
      <c r="J323" t="s">
        <v>2</v>
      </c>
      <c r="K323" t="s">
        <v>2</v>
      </c>
      <c r="L323">
        <v>1</v>
      </c>
      <c r="M323">
        <v>1</v>
      </c>
      <c r="N323">
        <f>COUNTA(_xlfn.TEXTSPLIT(TRIM(SocLang_final[[#This Row],[Question]])," "))</f>
        <v>11</v>
      </c>
    </row>
    <row r="324" spans="1:14" x14ac:dyDescent="0.35">
      <c r="A324" t="s">
        <v>538</v>
      </c>
      <c r="B324" t="s">
        <v>484</v>
      </c>
      <c r="C324" t="s">
        <v>482</v>
      </c>
      <c r="D324" t="s">
        <v>483</v>
      </c>
      <c r="E324" t="s">
        <v>16</v>
      </c>
      <c r="F324" t="s">
        <v>2</v>
      </c>
      <c r="G324" t="s">
        <v>221</v>
      </c>
      <c r="H324" t="s">
        <v>485</v>
      </c>
      <c r="I324" t="s">
        <v>423</v>
      </c>
      <c r="J324" t="s">
        <v>2</v>
      </c>
      <c r="K324" t="s">
        <v>2</v>
      </c>
      <c r="L324">
        <v>1</v>
      </c>
      <c r="M324">
        <v>1</v>
      </c>
      <c r="N324">
        <f>COUNTA(_xlfn.TEXTSPLIT(TRIM(SocLang_final[[#This Row],[Question]])," "))</f>
        <v>26</v>
      </c>
    </row>
    <row r="325" spans="1:14" x14ac:dyDescent="0.35">
      <c r="A325" t="s">
        <v>539</v>
      </c>
      <c r="B325" t="s">
        <v>484</v>
      </c>
      <c r="C325" t="s">
        <v>482</v>
      </c>
      <c r="D325" t="s">
        <v>483</v>
      </c>
      <c r="E325" t="s">
        <v>16</v>
      </c>
      <c r="F325" t="s">
        <v>2</v>
      </c>
      <c r="G325" t="s">
        <v>221</v>
      </c>
      <c r="H325" t="s">
        <v>485</v>
      </c>
      <c r="I325" t="s">
        <v>423</v>
      </c>
      <c r="J325" t="s">
        <v>2</v>
      </c>
      <c r="K325" t="s">
        <v>2</v>
      </c>
      <c r="L325">
        <v>1</v>
      </c>
      <c r="M325">
        <v>1</v>
      </c>
      <c r="N325">
        <f>COUNTA(_xlfn.TEXTSPLIT(TRIM(SocLang_final[[#This Row],[Question]])," "))</f>
        <v>20</v>
      </c>
    </row>
    <row r="326" spans="1:14" x14ac:dyDescent="0.35">
      <c r="A326" t="s">
        <v>540</v>
      </c>
      <c r="B326" t="s">
        <v>482</v>
      </c>
      <c r="C326" t="s">
        <v>484</v>
      </c>
      <c r="D326" t="s">
        <v>16</v>
      </c>
      <c r="E326" t="s">
        <v>16</v>
      </c>
      <c r="F326" t="s">
        <v>1</v>
      </c>
      <c r="G326" t="s">
        <v>221</v>
      </c>
      <c r="H326" t="s">
        <v>485</v>
      </c>
      <c r="I326" t="s">
        <v>423</v>
      </c>
      <c r="J326" t="s">
        <v>1</v>
      </c>
      <c r="K326" t="s">
        <v>1</v>
      </c>
      <c r="L326">
        <v>1</v>
      </c>
      <c r="M326">
        <v>1</v>
      </c>
      <c r="N326">
        <f>COUNTA(_xlfn.TEXTSPLIT(TRIM(SocLang_final[[#This Row],[Question]])," "))</f>
        <v>11</v>
      </c>
    </row>
    <row r="327" spans="1:14" x14ac:dyDescent="0.35">
      <c r="A327" t="s">
        <v>541</v>
      </c>
      <c r="B327" t="s">
        <v>495</v>
      </c>
      <c r="C327" t="s">
        <v>483</v>
      </c>
      <c r="D327" t="s">
        <v>16</v>
      </c>
      <c r="E327" t="s">
        <v>16</v>
      </c>
      <c r="F327" t="s">
        <v>1</v>
      </c>
      <c r="G327" t="s">
        <v>221</v>
      </c>
      <c r="H327" t="s">
        <v>485</v>
      </c>
      <c r="I327" t="s">
        <v>423</v>
      </c>
      <c r="J327" t="s">
        <v>1</v>
      </c>
      <c r="K327" t="s">
        <v>1</v>
      </c>
      <c r="L327">
        <v>1</v>
      </c>
      <c r="M327">
        <v>1</v>
      </c>
      <c r="N327">
        <f>COUNTA(_xlfn.TEXTSPLIT(TRIM(SocLang_final[[#This Row],[Question]])," "))</f>
        <v>13</v>
      </c>
    </row>
    <row r="328" spans="1:14" x14ac:dyDescent="0.35">
      <c r="A328" t="s">
        <v>542</v>
      </c>
      <c r="B328" t="s">
        <v>483</v>
      </c>
      <c r="C328" t="s">
        <v>484</v>
      </c>
      <c r="D328" t="s">
        <v>482</v>
      </c>
      <c r="E328" t="s">
        <v>16</v>
      </c>
      <c r="F328" t="s">
        <v>2</v>
      </c>
      <c r="G328" t="s">
        <v>221</v>
      </c>
      <c r="H328" t="s">
        <v>485</v>
      </c>
      <c r="I328" t="s">
        <v>423</v>
      </c>
      <c r="J328" t="s">
        <v>2</v>
      </c>
      <c r="K328" t="s">
        <v>2</v>
      </c>
      <c r="L328">
        <v>1</v>
      </c>
      <c r="M328">
        <v>1</v>
      </c>
      <c r="N328">
        <f>COUNTA(_xlfn.TEXTSPLIT(TRIM(SocLang_final[[#This Row],[Question]])," "))</f>
        <v>13</v>
      </c>
    </row>
    <row r="329" spans="1:14" x14ac:dyDescent="0.35">
      <c r="A329" t="s">
        <v>543</v>
      </c>
      <c r="B329" t="s">
        <v>483</v>
      </c>
      <c r="C329" t="s">
        <v>484</v>
      </c>
      <c r="D329" t="s">
        <v>482</v>
      </c>
      <c r="E329" t="s">
        <v>16</v>
      </c>
      <c r="F329" t="s">
        <v>3</v>
      </c>
      <c r="G329" t="s">
        <v>221</v>
      </c>
      <c r="H329" t="s">
        <v>485</v>
      </c>
      <c r="I329" t="s">
        <v>423</v>
      </c>
      <c r="J329" t="s">
        <v>3</v>
      </c>
      <c r="K329" t="s">
        <v>3</v>
      </c>
      <c r="L329">
        <v>1</v>
      </c>
      <c r="M329">
        <v>1</v>
      </c>
      <c r="N329">
        <f>COUNTA(_xlfn.TEXTSPLIT(TRIM(SocLang_final[[#This Row],[Question]])," "))</f>
        <v>24</v>
      </c>
    </row>
    <row r="330" spans="1:14" x14ac:dyDescent="0.35">
      <c r="A330" t="s">
        <v>544</v>
      </c>
      <c r="B330" t="s">
        <v>482</v>
      </c>
      <c r="C330" t="s">
        <v>483</v>
      </c>
      <c r="D330" t="s">
        <v>484</v>
      </c>
      <c r="E330" t="s">
        <v>16</v>
      </c>
      <c r="F330" t="s">
        <v>1</v>
      </c>
      <c r="G330" t="s">
        <v>221</v>
      </c>
      <c r="H330" t="s">
        <v>485</v>
      </c>
      <c r="I330" t="s">
        <v>423</v>
      </c>
      <c r="J330" t="s">
        <v>1</v>
      </c>
      <c r="K330" t="s">
        <v>1</v>
      </c>
      <c r="L330">
        <v>1</v>
      </c>
      <c r="M330">
        <v>1</v>
      </c>
      <c r="N330">
        <f>COUNTA(_xlfn.TEXTSPLIT(TRIM(SocLang_final[[#This Row],[Question]])," "))</f>
        <v>26</v>
      </c>
    </row>
    <row r="331" spans="1:14" x14ac:dyDescent="0.35">
      <c r="A331" t="s">
        <v>545</v>
      </c>
      <c r="B331" t="s">
        <v>482</v>
      </c>
      <c r="C331" t="s">
        <v>483</v>
      </c>
      <c r="D331" t="s">
        <v>484</v>
      </c>
      <c r="E331" t="s">
        <v>16</v>
      </c>
      <c r="F331" t="s">
        <v>1</v>
      </c>
      <c r="G331" t="s">
        <v>221</v>
      </c>
      <c r="H331" t="s">
        <v>485</v>
      </c>
      <c r="I331" t="s">
        <v>423</v>
      </c>
      <c r="J331" t="s">
        <v>1</v>
      </c>
      <c r="K331" t="s">
        <v>1</v>
      </c>
      <c r="L331">
        <v>1</v>
      </c>
      <c r="M331">
        <v>1</v>
      </c>
      <c r="N331">
        <f>COUNTA(_xlfn.TEXTSPLIT(TRIM(SocLang_final[[#This Row],[Question]])," "))</f>
        <v>17</v>
      </c>
    </row>
    <row r="332" spans="1:14" x14ac:dyDescent="0.35">
      <c r="A332" t="s">
        <v>546</v>
      </c>
      <c r="B332" t="s">
        <v>483</v>
      </c>
      <c r="C332" t="s">
        <v>482</v>
      </c>
      <c r="D332" t="s">
        <v>495</v>
      </c>
      <c r="E332" t="s">
        <v>16</v>
      </c>
      <c r="F332" t="s">
        <v>1</v>
      </c>
      <c r="G332" t="s">
        <v>221</v>
      </c>
      <c r="H332" t="s">
        <v>485</v>
      </c>
      <c r="I332" t="s">
        <v>423</v>
      </c>
      <c r="J332" t="s">
        <v>1</v>
      </c>
      <c r="K332" t="s">
        <v>1</v>
      </c>
      <c r="L332">
        <v>1</v>
      </c>
      <c r="M332">
        <v>1</v>
      </c>
      <c r="N332">
        <f>COUNTA(_xlfn.TEXTSPLIT(TRIM(SocLang_final[[#This Row],[Question]])," "))</f>
        <v>17</v>
      </c>
    </row>
    <row r="333" spans="1:14" x14ac:dyDescent="0.35">
      <c r="A333" t="s">
        <v>547</v>
      </c>
      <c r="B333" t="s">
        <v>482</v>
      </c>
      <c r="C333" t="s">
        <v>484</v>
      </c>
      <c r="D333" t="s">
        <v>483</v>
      </c>
      <c r="E333" t="s">
        <v>16</v>
      </c>
      <c r="F333" t="s">
        <v>3</v>
      </c>
      <c r="G333" t="s">
        <v>221</v>
      </c>
      <c r="H333" t="s">
        <v>485</v>
      </c>
      <c r="I333" t="s">
        <v>423</v>
      </c>
      <c r="J333" t="s">
        <v>3</v>
      </c>
      <c r="K333" t="s">
        <v>3</v>
      </c>
      <c r="L333">
        <v>1</v>
      </c>
      <c r="M333">
        <v>1</v>
      </c>
      <c r="N333">
        <f>COUNTA(_xlfn.TEXTSPLIT(TRIM(SocLang_final[[#This Row],[Question]])," "))</f>
        <v>19</v>
      </c>
    </row>
    <row r="334" spans="1:14" x14ac:dyDescent="0.35">
      <c r="A334" t="s">
        <v>548</v>
      </c>
      <c r="B334" t="s">
        <v>483</v>
      </c>
      <c r="C334" t="s">
        <v>482</v>
      </c>
      <c r="D334" t="s">
        <v>484</v>
      </c>
      <c r="E334" t="s">
        <v>16</v>
      </c>
      <c r="F334" t="s">
        <v>3</v>
      </c>
      <c r="G334" t="s">
        <v>221</v>
      </c>
      <c r="H334" t="s">
        <v>485</v>
      </c>
      <c r="I334" t="s">
        <v>423</v>
      </c>
      <c r="J334" t="s">
        <v>3</v>
      </c>
      <c r="K334" t="s">
        <v>3</v>
      </c>
      <c r="L334">
        <v>1</v>
      </c>
      <c r="M334">
        <v>1</v>
      </c>
      <c r="N334">
        <f>COUNTA(_xlfn.TEXTSPLIT(TRIM(SocLang_final[[#This Row],[Question]])," "))</f>
        <v>18</v>
      </c>
    </row>
    <row r="335" spans="1:14" x14ac:dyDescent="0.35">
      <c r="A335" t="s">
        <v>549</v>
      </c>
      <c r="B335" t="s">
        <v>483</v>
      </c>
      <c r="C335" t="s">
        <v>484</v>
      </c>
      <c r="D335" t="s">
        <v>482</v>
      </c>
      <c r="E335" t="s">
        <v>16</v>
      </c>
      <c r="F335" t="s">
        <v>3</v>
      </c>
      <c r="G335" t="s">
        <v>221</v>
      </c>
      <c r="H335" t="s">
        <v>485</v>
      </c>
      <c r="I335" t="s">
        <v>423</v>
      </c>
      <c r="J335" t="s">
        <v>3</v>
      </c>
      <c r="K335" t="s">
        <v>3</v>
      </c>
      <c r="L335">
        <v>1</v>
      </c>
      <c r="M335">
        <v>1</v>
      </c>
      <c r="N335">
        <f>COUNTA(_xlfn.TEXTSPLIT(TRIM(SocLang_final[[#This Row],[Question]])," "))</f>
        <v>15</v>
      </c>
    </row>
    <row r="336" spans="1:14" x14ac:dyDescent="0.35">
      <c r="A336" t="s">
        <v>550</v>
      </c>
      <c r="B336" t="s">
        <v>482</v>
      </c>
      <c r="C336" t="s">
        <v>483</v>
      </c>
      <c r="D336" t="s">
        <v>484</v>
      </c>
      <c r="E336" t="s">
        <v>16</v>
      </c>
      <c r="F336" t="s">
        <v>3</v>
      </c>
      <c r="G336" t="s">
        <v>221</v>
      </c>
      <c r="H336" t="s">
        <v>485</v>
      </c>
      <c r="I336" t="s">
        <v>423</v>
      </c>
      <c r="J336" t="s">
        <v>3</v>
      </c>
      <c r="K336" t="s">
        <v>3</v>
      </c>
      <c r="L336">
        <v>1</v>
      </c>
      <c r="M336">
        <v>1</v>
      </c>
      <c r="N336">
        <f>COUNTA(_xlfn.TEXTSPLIT(TRIM(SocLang_final[[#This Row],[Question]])," "))</f>
        <v>16</v>
      </c>
    </row>
    <row r="337" spans="1:14" x14ac:dyDescent="0.35">
      <c r="A337" t="s">
        <v>551</v>
      </c>
      <c r="B337" t="s">
        <v>482</v>
      </c>
      <c r="C337" t="s">
        <v>483</v>
      </c>
      <c r="D337" t="s">
        <v>16</v>
      </c>
      <c r="E337" t="s">
        <v>16</v>
      </c>
      <c r="F337" t="s">
        <v>2</v>
      </c>
      <c r="G337" t="s">
        <v>221</v>
      </c>
      <c r="H337" t="s">
        <v>485</v>
      </c>
      <c r="I337" t="s">
        <v>423</v>
      </c>
      <c r="J337" t="s">
        <v>2</v>
      </c>
      <c r="K337" t="s">
        <v>2</v>
      </c>
      <c r="L337">
        <v>1</v>
      </c>
      <c r="M337">
        <v>1</v>
      </c>
      <c r="N337">
        <f>COUNTA(_xlfn.TEXTSPLIT(TRIM(SocLang_final[[#This Row],[Question]])," "))</f>
        <v>10</v>
      </c>
    </row>
    <row r="338" spans="1:14" x14ac:dyDescent="0.35">
      <c r="A338" t="s">
        <v>552</v>
      </c>
      <c r="B338" t="s">
        <v>482</v>
      </c>
      <c r="C338" t="s">
        <v>484</v>
      </c>
      <c r="D338" t="s">
        <v>16</v>
      </c>
      <c r="E338" t="s">
        <v>16</v>
      </c>
      <c r="F338" t="s">
        <v>1</v>
      </c>
      <c r="G338" t="s">
        <v>221</v>
      </c>
      <c r="H338" t="s">
        <v>485</v>
      </c>
      <c r="I338" t="s">
        <v>423</v>
      </c>
      <c r="J338" t="s">
        <v>1</v>
      </c>
      <c r="K338" t="s">
        <v>1</v>
      </c>
      <c r="L338">
        <v>1</v>
      </c>
      <c r="M338">
        <v>1</v>
      </c>
      <c r="N338">
        <f>COUNTA(_xlfn.TEXTSPLIT(TRIM(SocLang_final[[#This Row],[Question]])," "))</f>
        <v>13</v>
      </c>
    </row>
    <row r="339" spans="1:14" x14ac:dyDescent="0.35">
      <c r="A339" t="s">
        <v>553</v>
      </c>
      <c r="B339" t="s">
        <v>483</v>
      </c>
      <c r="C339" t="s">
        <v>484</v>
      </c>
      <c r="D339" t="s">
        <v>482</v>
      </c>
      <c r="E339" t="s">
        <v>16</v>
      </c>
      <c r="F339" t="s">
        <v>3</v>
      </c>
      <c r="G339" t="s">
        <v>221</v>
      </c>
      <c r="H339" t="s">
        <v>485</v>
      </c>
      <c r="I339" t="s">
        <v>423</v>
      </c>
      <c r="J339" t="s">
        <v>3</v>
      </c>
      <c r="K339" t="s">
        <v>3</v>
      </c>
      <c r="L339">
        <v>1</v>
      </c>
      <c r="M339">
        <v>1</v>
      </c>
      <c r="N339">
        <f>COUNTA(_xlfn.TEXTSPLIT(TRIM(SocLang_final[[#This Row],[Question]])," "))</f>
        <v>17</v>
      </c>
    </row>
    <row r="340" spans="1:14" x14ac:dyDescent="0.35">
      <c r="A340" t="s">
        <v>554</v>
      </c>
      <c r="B340" t="s">
        <v>484</v>
      </c>
      <c r="C340" t="s">
        <v>483</v>
      </c>
      <c r="D340" t="s">
        <v>495</v>
      </c>
      <c r="E340" t="s">
        <v>16</v>
      </c>
      <c r="F340" t="s">
        <v>3</v>
      </c>
      <c r="G340" t="s">
        <v>221</v>
      </c>
      <c r="H340" t="s">
        <v>485</v>
      </c>
      <c r="I340" t="s">
        <v>423</v>
      </c>
      <c r="J340" t="s">
        <v>3</v>
      </c>
      <c r="K340" t="s">
        <v>3</v>
      </c>
      <c r="L340">
        <v>1</v>
      </c>
      <c r="M340">
        <v>1</v>
      </c>
      <c r="N340">
        <f>COUNTA(_xlfn.TEXTSPLIT(TRIM(SocLang_final[[#This Row],[Question]])," "))</f>
        <v>17</v>
      </c>
    </row>
    <row r="341" spans="1:14" x14ac:dyDescent="0.35">
      <c r="A341" t="s">
        <v>555</v>
      </c>
      <c r="B341" t="s">
        <v>484</v>
      </c>
      <c r="C341" t="s">
        <v>483</v>
      </c>
      <c r="D341" t="s">
        <v>16</v>
      </c>
      <c r="E341" t="s">
        <v>16</v>
      </c>
      <c r="F341" t="s">
        <v>2</v>
      </c>
      <c r="G341" t="s">
        <v>221</v>
      </c>
      <c r="H341" t="s">
        <v>485</v>
      </c>
      <c r="I341" t="s">
        <v>423</v>
      </c>
      <c r="J341" t="s">
        <v>2</v>
      </c>
      <c r="K341" t="s">
        <v>2</v>
      </c>
      <c r="L341">
        <v>1</v>
      </c>
      <c r="M341">
        <v>1</v>
      </c>
      <c r="N341">
        <f>COUNTA(_xlfn.TEXTSPLIT(TRIM(SocLang_final[[#This Row],[Question]])," "))</f>
        <v>10</v>
      </c>
    </row>
    <row r="342" spans="1:14" x14ac:dyDescent="0.35">
      <c r="A342" t="s">
        <v>556</v>
      </c>
      <c r="B342" t="s">
        <v>483</v>
      </c>
      <c r="C342" t="s">
        <v>484</v>
      </c>
      <c r="D342" t="s">
        <v>495</v>
      </c>
      <c r="E342" t="s">
        <v>16</v>
      </c>
      <c r="F342" t="s">
        <v>3</v>
      </c>
      <c r="G342" t="s">
        <v>221</v>
      </c>
      <c r="H342" t="s">
        <v>485</v>
      </c>
      <c r="I342" t="s">
        <v>423</v>
      </c>
      <c r="J342" t="s">
        <v>3</v>
      </c>
      <c r="K342" t="s">
        <v>3</v>
      </c>
      <c r="L342">
        <v>1</v>
      </c>
      <c r="M342">
        <v>1</v>
      </c>
      <c r="N342">
        <f>COUNTA(_xlfn.TEXTSPLIT(TRIM(SocLang_final[[#This Row],[Question]])," "))</f>
        <v>20</v>
      </c>
    </row>
    <row r="343" spans="1:14" x14ac:dyDescent="0.35">
      <c r="A343" t="s">
        <v>557</v>
      </c>
      <c r="B343" t="s">
        <v>495</v>
      </c>
      <c r="C343" t="s">
        <v>484</v>
      </c>
      <c r="D343" t="s">
        <v>483</v>
      </c>
      <c r="E343" t="s">
        <v>16</v>
      </c>
      <c r="F343" t="s">
        <v>1</v>
      </c>
      <c r="G343" t="s">
        <v>221</v>
      </c>
      <c r="H343" t="s">
        <v>485</v>
      </c>
      <c r="I343" t="s">
        <v>423</v>
      </c>
      <c r="J343" t="s">
        <v>1</v>
      </c>
      <c r="K343" t="s">
        <v>1</v>
      </c>
      <c r="L343">
        <v>1</v>
      </c>
      <c r="M343">
        <v>1</v>
      </c>
      <c r="N343">
        <f>COUNTA(_xlfn.TEXTSPLIT(TRIM(SocLang_final[[#This Row],[Question]])," "))</f>
        <v>13</v>
      </c>
    </row>
    <row r="344" spans="1:14" x14ac:dyDescent="0.35">
      <c r="A344" t="s">
        <v>558</v>
      </c>
      <c r="B344" t="s">
        <v>484</v>
      </c>
      <c r="C344" t="s">
        <v>482</v>
      </c>
      <c r="D344" t="s">
        <v>483</v>
      </c>
      <c r="E344" t="s">
        <v>16</v>
      </c>
      <c r="F344" t="s">
        <v>1</v>
      </c>
      <c r="G344" t="s">
        <v>221</v>
      </c>
      <c r="H344" t="s">
        <v>485</v>
      </c>
      <c r="I344" t="s">
        <v>423</v>
      </c>
      <c r="J344" t="s">
        <v>1</v>
      </c>
      <c r="K344" t="s">
        <v>1</v>
      </c>
      <c r="L344">
        <v>1</v>
      </c>
      <c r="M344">
        <v>1</v>
      </c>
      <c r="N344">
        <f>COUNTA(_xlfn.TEXTSPLIT(TRIM(SocLang_final[[#This Row],[Question]])," "))</f>
        <v>14</v>
      </c>
    </row>
    <row r="345" spans="1:14" x14ac:dyDescent="0.35">
      <c r="A345" t="s">
        <v>559</v>
      </c>
      <c r="B345" t="s">
        <v>482</v>
      </c>
      <c r="C345" t="s">
        <v>483</v>
      </c>
      <c r="D345" t="s">
        <v>484</v>
      </c>
      <c r="E345" t="s">
        <v>16</v>
      </c>
      <c r="F345" t="s">
        <v>2</v>
      </c>
      <c r="G345" t="s">
        <v>221</v>
      </c>
      <c r="H345" t="s">
        <v>485</v>
      </c>
      <c r="I345" t="s">
        <v>423</v>
      </c>
      <c r="J345" t="s">
        <v>2</v>
      </c>
      <c r="K345" t="s">
        <v>2</v>
      </c>
      <c r="L345">
        <v>1</v>
      </c>
      <c r="M345">
        <v>1</v>
      </c>
      <c r="N345">
        <f>COUNTA(_xlfn.TEXTSPLIT(TRIM(SocLang_final[[#This Row],[Question]])," "))</f>
        <v>20</v>
      </c>
    </row>
    <row r="346" spans="1:14" x14ac:dyDescent="0.35">
      <c r="A346" t="s">
        <v>560</v>
      </c>
      <c r="B346" t="s">
        <v>482</v>
      </c>
      <c r="C346" t="s">
        <v>483</v>
      </c>
      <c r="D346" t="s">
        <v>484</v>
      </c>
      <c r="E346" t="s">
        <v>16</v>
      </c>
      <c r="F346" t="s">
        <v>1</v>
      </c>
      <c r="G346" t="s">
        <v>221</v>
      </c>
      <c r="H346" t="s">
        <v>485</v>
      </c>
      <c r="I346" t="s">
        <v>423</v>
      </c>
      <c r="J346" t="s">
        <v>1</v>
      </c>
      <c r="K346" t="s">
        <v>1</v>
      </c>
      <c r="L346">
        <v>1</v>
      </c>
      <c r="M346">
        <v>1</v>
      </c>
      <c r="N346">
        <f>COUNTA(_xlfn.TEXTSPLIT(TRIM(SocLang_final[[#This Row],[Question]])," "))</f>
        <v>17</v>
      </c>
    </row>
    <row r="347" spans="1:14" x14ac:dyDescent="0.35">
      <c r="A347" t="s">
        <v>561</v>
      </c>
      <c r="B347" t="s">
        <v>484</v>
      </c>
      <c r="C347" t="s">
        <v>495</v>
      </c>
      <c r="D347" t="s">
        <v>483</v>
      </c>
      <c r="E347" t="s">
        <v>16</v>
      </c>
      <c r="F347" t="s">
        <v>2</v>
      </c>
      <c r="G347" t="s">
        <v>221</v>
      </c>
      <c r="H347" t="s">
        <v>485</v>
      </c>
      <c r="I347" t="s">
        <v>423</v>
      </c>
      <c r="J347" t="s">
        <v>2</v>
      </c>
      <c r="K347" t="s">
        <v>2</v>
      </c>
      <c r="L347">
        <v>1</v>
      </c>
      <c r="M347">
        <v>1</v>
      </c>
      <c r="N347">
        <f>COUNTA(_xlfn.TEXTSPLIT(TRIM(SocLang_final[[#This Row],[Question]])," "))</f>
        <v>13</v>
      </c>
    </row>
    <row r="348" spans="1:14" x14ac:dyDescent="0.35">
      <c r="A348" t="s">
        <v>562</v>
      </c>
      <c r="B348" t="s">
        <v>482</v>
      </c>
      <c r="C348" t="s">
        <v>484</v>
      </c>
      <c r="D348" t="s">
        <v>483</v>
      </c>
      <c r="E348" t="s">
        <v>16</v>
      </c>
      <c r="F348" t="s">
        <v>3</v>
      </c>
      <c r="G348" t="s">
        <v>221</v>
      </c>
      <c r="H348" t="s">
        <v>485</v>
      </c>
      <c r="I348" t="s">
        <v>423</v>
      </c>
      <c r="J348" t="s">
        <v>3</v>
      </c>
      <c r="K348" t="s">
        <v>3</v>
      </c>
      <c r="L348">
        <v>1</v>
      </c>
      <c r="M348">
        <v>1</v>
      </c>
      <c r="N348">
        <f>COUNTA(_xlfn.TEXTSPLIT(TRIM(SocLang_final[[#This Row],[Question]])," "))</f>
        <v>15</v>
      </c>
    </row>
    <row r="349" spans="1:14" x14ac:dyDescent="0.35">
      <c r="A349" t="s">
        <v>563</v>
      </c>
      <c r="B349" t="s">
        <v>482</v>
      </c>
      <c r="C349" t="s">
        <v>483</v>
      </c>
      <c r="D349" t="s">
        <v>484</v>
      </c>
      <c r="E349" t="s">
        <v>16</v>
      </c>
      <c r="F349" t="s">
        <v>1</v>
      </c>
      <c r="G349" t="s">
        <v>221</v>
      </c>
      <c r="H349" t="s">
        <v>485</v>
      </c>
      <c r="I349" t="s">
        <v>423</v>
      </c>
      <c r="J349" t="s">
        <v>1</v>
      </c>
      <c r="K349" t="s">
        <v>1</v>
      </c>
      <c r="L349">
        <v>1</v>
      </c>
      <c r="M349">
        <v>1</v>
      </c>
      <c r="N349">
        <f>COUNTA(_xlfn.TEXTSPLIT(TRIM(SocLang_final[[#This Row],[Question]])," "))</f>
        <v>25</v>
      </c>
    </row>
    <row r="350" spans="1:14" x14ac:dyDescent="0.35">
      <c r="A350" t="s">
        <v>564</v>
      </c>
      <c r="B350" t="s">
        <v>495</v>
      </c>
      <c r="C350" t="s">
        <v>484</v>
      </c>
      <c r="D350" t="s">
        <v>16</v>
      </c>
      <c r="E350" t="s">
        <v>16</v>
      </c>
      <c r="F350" t="s">
        <v>1</v>
      </c>
      <c r="G350" t="s">
        <v>221</v>
      </c>
      <c r="H350" t="s">
        <v>485</v>
      </c>
      <c r="I350" t="s">
        <v>423</v>
      </c>
      <c r="J350" t="s">
        <v>1</v>
      </c>
      <c r="K350" t="s">
        <v>1</v>
      </c>
      <c r="L350">
        <v>1</v>
      </c>
      <c r="M350">
        <v>1</v>
      </c>
      <c r="N350">
        <f>COUNTA(_xlfn.TEXTSPLIT(TRIM(SocLang_final[[#This Row],[Question]])," "))</f>
        <v>15</v>
      </c>
    </row>
    <row r="351" spans="1:14" x14ac:dyDescent="0.35">
      <c r="A351" t="s">
        <v>565</v>
      </c>
      <c r="B351" t="s">
        <v>484</v>
      </c>
      <c r="C351" t="s">
        <v>483</v>
      </c>
      <c r="D351" t="s">
        <v>482</v>
      </c>
      <c r="E351" t="s">
        <v>16</v>
      </c>
      <c r="F351" t="s">
        <v>1</v>
      </c>
      <c r="G351" t="s">
        <v>221</v>
      </c>
      <c r="H351" t="s">
        <v>485</v>
      </c>
      <c r="I351" t="s">
        <v>423</v>
      </c>
      <c r="J351" t="s">
        <v>1</v>
      </c>
      <c r="K351" t="s">
        <v>1</v>
      </c>
      <c r="L351">
        <v>1</v>
      </c>
      <c r="M351">
        <v>1</v>
      </c>
      <c r="N351">
        <f>COUNTA(_xlfn.TEXTSPLIT(TRIM(SocLang_final[[#This Row],[Question]])," "))</f>
        <v>17</v>
      </c>
    </row>
    <row r="352" spans="1:14" x14ac:dyDescent="0.35">
      <c r="A352" t="s">
        <v>566</v>
      </c>
      <c r="B352" t="s">
        <v>484</v>
      </c>
      <c r="C352" t="s">
        <v>482</v>
      </c>
      <c r="D352" t="s">
        <v>483</v>
      </c>
      <c r="E352" t="s">
        <v>16</v>
      </c>
      <c r="F352" t="s">
        <v>1</v>
      </c>
      <c r="G352" t="s">
        <v>221</v>
      </c>
      <c r="H352" t="s">
        <v>485</v>
      </c>
      <c r="I352" t="s">
        <v>423</v>
      </c>
      <c r="J352" t="s">
        <v>1</v>
      </c>
      <c r="K352" t="s">
        <v>1</v>
      </c>
      <c r="L352">
        <v>1</v>
      </c>
      <c r="M352">
        <v>1</v>
      </c>
      <c r="N352">
        <f>COUNTA(_xlfn.TEXTSPLIT(TRIM(SocLang_final[[#This Row],[Question]])," "))</f>
        <v>17</v>
      </c>
    </row>
    <row r="353" spans="1:14" x14ac:dyDescent="0.35">
      <c r="A353" t="s">
        <v>567</v>
      </c>
      <c r="B353" t="s">
        <v>483</v>
      </c>
      <c r="C353" t="s">
        <v>495</v>
      </c>
      <c r="D353" t="s">
        <v>16</v>
      </c>
      <c r="E353" t="s">
        <v>16</v>
      </c>
      <c r="F353" t="s">
        <v>1</v>
      </c>
      <c r="G353" t="s">
        <v>221</v>
      </c>
      <c r="H353" t="s">
        <v>485</v>
      </c>
      <c r="I353" t="s">
        <v>423</v>
      </c>
      <c r="J353" t="s">
        <v>1</v>
      </c>
      <c r="K353" t="s">
        <v>1</v>
      </c>
      <c r="L353">
        <v>1</v>
      </c>
      <c r="M353">
        <v>1</v>
      </c>
      <c r="N353">
        <f>COUNTA(_xlfn.TEXTSPLIT(TRIM(SocLang_final[[#This Row],[Question]])," "))</f>
        <v>10</v>
      </c>
    </row>
    <row r="354" spans="1:14" x14ac:dyDescent="0.35">
      <c r="A354" t="s">
        <v>568</v>
      </c>
      <c r="B354" t="s">
        <v>483</v>
      </c>
      <c r="C354" t="s">
        <v>484</v>
      </c>
      <c r="D354" t="s">
        <v>16</v>
      </c>
      <c r="E354" t="s">
        <v>16</v>
      </c>
      <c r="F354" t="s">
        <v>2</v>
      </c>
      <c r="G354" t="s">
        <v>221</v>
      </c>
      <c r="H354" t="s">
        <v>485</v>
      </c>
      <c r="I354" t="s">
        <v>423</v>
      </c>
      <c r="J354" t="s">
        <v>2</v>
      </c>
      <c r="K354" t="s">
        <v>2</v>
      </c>
      <c r="L354">
        <v>1</v>
      </c>
      <c r="M354">
        <v>1</v>
      </c>
      <c r="N354">
        <f>COUNTA(_xlfn.TEXTSPLIT(TRIM(SocLang_final[[#This Row],[Question]])," "))</f>
        <v>15</v>
      </c>
    </row>
    <row r="355" spans="1:14" x14ac:dyDescent="0.35">
      <c r="A355" t="s">
        <v>569</v>
      </c>
      <c r="B355" t="s">
        <v>482</v>
      </c>
      <c r="C355" t="s">
        <v>484</v>
      </c>
      <c r="D355" t="s">
        <v>16</v>
      </c>
      <c r="E355" t="s">
        <v>16</v>
      </c>
      <c r="F355" t="s">
        <v>1</v>
      </c>
      <c r="G355" t="s">
        <v>221</v>
      </c>
      <c r="H355" t="s">
        <v>485</v>
      </c>
      <c r="I355" t="s">
        <v>423</v>
      </c>
      <c r="J355" t="s">
        <v>1</v>
      </c>
      <c r="K355" t="s">
        <v>1</v>
      </c>
      <c r="L355">
        <v>1</v>
      </c>
      <c r="M355">
        <v>1</v>
      </c>
      <c r="N355">
        <f>COUNTA(_xlfn.TEXTSPLIT(TRIM(SocLang_final[[#This Row],[Question]])," "))</f>
        <v>11</v>
      </c>
    </row>
    <row r="356" spans="1:14" x14ac:dyDescent="0.35">
      <c r="A356" t="s">
        <v>570</v>
      </c>
      <c r="B356" t="s">
        <v>483</v>
      </c>
      <c r="C356" t="s">
        <v>495</v>
      </c>
      <c r="D356" t="s">
        <v>16</v>
      </c>
      <c r="E356" t="s">
        <v>16</v>
      </c>
      <c r="F356" t="s">
        <v>1</v>
      </c>
      <c r="G356" t="s">
        <v>221</v>
      </c>
      <c r="H356" t="s">
        <v>485</v>
      </c>
      <c r="I356" t="s">
        <v>423</v>
      </c>
      <c r="J356" t="s">
        <v>1</v>
      </c>
      <c r="K356" t="s">
        <v>1</v>
      </c>
      <c r="L356">
        <v>1</v>
      </c>
      <c r="M356">
        <v>1</v>
      </c>
      <c r="N356">
        <f>COUNTA(_xlfn.TEXTSPLIT(TRIM(SocLang_final[[#This Row],[Question]])," "))</f>
        <v>11</v>
      </c>
    </row>
    <row r="357" spans="1:14" x14ac:dyDescent="0.35">
      <c r="A357" t="s">
        <v>571</v>
      </c>
      <c r="B357" t="s">
        <v>484</v>
      </c>
      <c r="C357" t="s">
        <v>483</v>
      </c>
      <c r="D357" t="s">
        <v>16</v>
      </c>
      <c r="E357" t="s">
        <v>16</v>
      </c>
      <c r="F357" t="s">
        <v>2</v>
      </c>
      <c r="G357" t="s">
        <v>221</v>
      </c>
      <c r="H357" t="s">
        <v>485</v>
      </c>
      <c r="I357" t="s">
        <v>423</v>
      </c>
      <c r="J357" t="s">
        <v>2</v>
      </c>
      <c r="K357" t="s">
        <v>2</v>
      </c>
      <c r="L357">
        <v>1</v>
      </c>
      <c r="M357">
        <v>1</v>
      </c>
      <c r="N357">
        <f>COUNTA(_xlfn.TEXTSPLIT(TRIM(SocLang_final[[#This Row],[Question]])," "))</f>
        <v>13</v>
      </c>
    </row>
    <row r="358" spans="1:14" x14ac:dyDescent="0.35">
      <c r="A358" t="s">
        <v>572</v>
      </c>
      <c r="B358" t="s">
        <v>483</v>
      </c>
      <c r="C358" t="s">
        <v>495</v>
      </c>
      <c r="D358" t="s">
        <v>16</v>
      </c>
      <c r="E358" t="s">
        <v>16</v>
      </c>
      <c r="F358" t="s">
        <v>2</v>
      </c>
      <c r="G358" t="s">
        <v>221</v>
      </c>
      <c r="H358" t="s">
        <v>485</v>
      </c>
      <c r="I358" t="s">
        <v>423</v>
      </c>
      <c r="J358" t="s">
        <v>2</v>
      </c>
      <c r="K358" t="s">
        <v>2</v>
      </c>
      <c r="L358">
        <v>1</v>
      </c>
      <c r="M358">
        <v>1</v>
      </c>
      <c r="N358">
        <f>COUNTA(_xlfn.TEXTSPLIT(TRIM(SocLang_final[[#This Row],[Question]])," "))</f>
        <v>12</v>
      </c>
    </row>
    <row r="359" spans="1:14" x14ac:dyDescent="0.35">
      <c r="A359" t="s">
        <v>573</v>
      </c>
      <c r="B359" t="s">
        <v>482</v>
      </c>
      <c r="C359" t="s">
        <v>483</v>
      </c>
      <c r="D359" t="s">
        <v>484</v>
      </c>
      <c r="E359" t="s">
        <v>16</v>
      </c>
      <c r="F359" t="s">
        <v>1</v>
      </c>
      <c r="G359" t="s">
        <v>221</v>
      </c>
      <c r="H359" t="s">
        <v>485</v>
      </c>
      <c r="I359" t="s">
        <v>423</v>
      </c>
      <c r="J359" t="s">
        <v>1</v>
      </c>
      <c r="K359" t="s">
        <v>1</v>
      </c>
      <c r="L359">
        <v>1</v>
      </c>
      <c r="M359">
        <v>1</v>
      </c>
      <c r="N359">
        <f>COUNTA(_xlfn.TEXTSPLIT(TRIM(SocLang_final[[#This Row],[Question]])," "))</f>
        <v>24</v>
      </c>
    </row>
    <row r="360" spans="1:14" x14ac:dyDescent="0.35">
      <c r="A360" t="s">
        <v>574</v>
      </c>
      <c r="B360" t="s">
        <v>482</v>
      </c>
      <c r="C360" t="s">
        <v>484</v>
      </c>
      <c r="D360" t="s">
        <v>483</v>
      </c>
      <c r="E360" t="s">
        <v>16</v>
      </c>
      <c r="F360" t="s">
        <v>1</v>
      </c>
      <c r="G360" t="s">
        <v>221</v>
      </c>
      <c r="H360" t="s">
        <v>485</v>
      </c>
      <c r="I360" t="s">
        <v>423</v>
      </c>
      <c r="J360" t="s">
        <v>1</v>
      </c>
      <c r="K360" t="s">
        <v>1</v>
      </c>
      <c r="L360">
        <v>1</v>
      </c>
      <c r="M360">
        <v>1</v>
      </c>
      <c r="N360">
        <f>COUNTA(_xlfn.TEXTSPLIT(TRIM(SocLang_final[[#This Row],[Question]])," "))</f>
        <v>20</v>
      </c>
    </row>
    <row r="361" spans="1:14" x14ac:dyDescent="0.35">
      <c r="A361" t="s">
        <v>575</v>
      </c>
      <c r="B361" t="s">
        <v>483</v>
      </c>
      <c r="C361" t="s">
        <v>482</v>
      </c>
      <c r="D361" t="s">
        <v>484</v>
      </c>
      <c r="E361" t="s">
        <v>16</v>
      </c>
      <c r="F361" t="s">
        <v>2</v>
      </c>
      <c r="G361" t="s">
        <v>221</v>
      </c>
      <c r="H361" t="s">
        <v>485</v>
      </c>
      <c r="I361" t="s">
        <v>423</v>
      </c>
      <c r="J361" t="s">
        <v>2</v>
      </c>
      <c r="K361" t="s">
        <v>2</v>
      </c>
      <c r="L361">
        <v>1</v>
      </c>
      <c r="M361">
        <v>1</v>
      </c>
      <c r="N361">
        <f>COUNTA(_xlfn.TEXTSPLIT(TRIM(SocLang_final[[#This Row],[Question]])," "))</f>
        <v>15</v>
      </c>
    </row>
    <row r="362" spans="1:14" ht="12.5" customHeight="1" x14ac:dyDescent="0.35">
      <c r="A362" s="2" t="s">
        <v>679</v>
      </c>
      <c r="B362" t="s">
        <v>680</v>
      </c>
      <c r="C362" t="s">
        <v>681</v>
      </c>
      <c r="D362" t="s">
        <v>682</v>
      </c>
      <c r="E362" t="s">
        <v>16</v>
      </c>
      <c r="F362" t="s">
        <v>3</v>
      </c>
      <c r="G362" t="s">
        <v>221</v>
      </c>
      <c r="H362" t="s">
        <v>579</v>
      </c>
      <c r="I362" t="s">
        <v>683</v>
      </c>
      <c r="J362" t="s">
        <v>3</v>
      </c>
      <c r="K362" t="s">
        <v>3</v>
      </c>
      <c r="L362">
        <v>1</v>
      </c>
      <c r="M362">
        <v>1</v>
      </c>
      <c r="N362">
        <f>COUNTA(_xlfn.TEXTSPLIT(TRIM(SocLang_final[[#This Row],[Question]])," "))</f>
        <v>30</v>
      </c>
    </row>
    <row r="363" spans="1:14" x14ac:dyDescent="0.35">
      <c r="A363" t="s">
        <v>700</v>
      </c>
      <c r="B363" t="s">
        <v>701</v>
      </c>
      <c r="C363" t="s">
        <v>702</v>
      </c>
      <c r="D363" t="s">
        <v>16</v>
      </c>
      <c r="E363" t="s">
        <v>16</v>
      </c>
      <c r="F363" t="s">
        <v>2</v>
      </c>
      <c r="G363" t="s">
        <v>221</v>
      </c>
      <c r="H363" t="s">
        <v>579</v>
      </c>
      <c r="I363" t="s">
        <v>580</v>
      </c>
      <c r="J363" t="s">
        <v>3</v>
      </c>
      <c r="K363" t="s">
        <v>1</v>
      </c>
      <c r="L363">
        <v>0</v>
      </c>
      <c r="M363">
        <v>0</v>
      </c>
      <c r="N363">
        <f>COUNTA(_xlfn.TEXTSPLIT(TRIM(SocLang_final[[#This Row],[Question]])," "))</f>
        <v>16</v>
      </c>
    </row>
    <row r="364" spans="1:14" x14ac:dyDescent="0.35">
      <c r="A364" t="s">
        <v>727</v>
      </c>
      <c r="B364" t="s">
        <v>728</v>
      </c>
      <c r="C364" t="s">
        <v>729</v>
      </c>
      <c r="D364" t="s">
        <v>16</v>
      </c>
      <c r="E364" t="s">
        <v>16</v>
      </c>
      <c r="F364" t="s">
        <v>1</v>
      </c>
      <c r="G364" t="s">
        <v>221</v>
      </c>
      <c r="H364" t="s">
        <v>579</v>
      </c>
      <c r="I364" t="s">
        <v>580</v>
      </c>
      <c r="J364" t="s">
        <v>3</v>
      </c>
      <c r="K364" t="s">
        <v>2</v>
      </c>
      <c r="L364">
        <v>0</v>
      </c>
      <c r="M364">
        <v>0</v>
      </c>
      <c r="N364">
        <f>COUNTA(_xlfn.TEXTSPLIT(TRIM(SocLang_final[[#This Row],[Question]])," "))</f>
        <v>16</v>
      </c>
    </row>
    <row r="365" spans="1:14" x14ac:dyDescent="0.35">
      <c r="A365" t="s">
        <v>704</v>
      </c>
      <c r="B365" t="s">
        <v>705</v>
      </c>
      <c r="C365" t="s">
        <v>706</v>
      </c>
      <c r="D365" t="s">
        <v>16</v>
      </c>
      <c r="E365" t="s">
        <v>16</v>
      </c>
      <c r="F365" t="s">
        <v>2</v>
      </c>
      <c r="G365" t="s">
        <v>221</v>
      </c>
      <c r="H365" t="s">
        <v>579</v>
      </c>
      <c r="I365" t="s">
        <v>580</v>
      </c>
      <c r="J365" t="s">
        <v>1</v>
      </c>
      <c r="K365" t="s">
        <v>2</v>
      </c>
      <c r="L365">
        <v>0</v>
      </c>
      <c r="M365">
        <v>1</v>
      </c>
      <c r="N365">
        <f>COUNTA(_xlfn.TEXTSPLIT(TRIM(SocLang_final[[#This Row],[Question]])," "))</f>
        <v>16</v>
      </c>
    </row>
    <row r="366" spans="1:14" x14ac:dyDescent="0.35">
      <c r="A366" t="s">
        <v>627</v>
      </c>
      <c r="B366" t="s">
        <v>628</v>
      </c>
      <c r="C366" t="s">
        <v>629</v>
      </c>
      <c r="D366" t="s">
        <v>16</v>
      </c>
      <c r="E366" t="s">
        <v>16</v>
      </c>
      <c r="F366" t="s">
        <v>2</v>
      </c>
      <c r="G366" t="s">
        <v>221</v>
      </c>
      <c r="H366" t="s">
        <v>579</v>
      </c>
      <c r="I366" t="s">
        <v>580</v>
      </c>
      <c r="J366" t="s">
        <v>3</v>
      </c>
      <c r="K366" t="s">
        <v>1</v>
      </c>
      <c r="L366">
        <v>0</v>
      </c>
      <c r="M366">
        <v>0</v>
      </c>
      <c r="N366">
        <f>COUNTA(_xlfn.TEXTSPLIT(TRIM(SocLang_final[[#This Row],[Question]])," "))</f>
        <v>16</v>
      </c>
    </row>
    <row r="367" spans="1:14" ht="29" x14ac:dyDescent="0.35">
      <c r="A367" s="2" t="s">
        <v>604</v>
      </c>
      <c r="B367" t="s">
        <v>605</v>
      </c>
      <c r="C367" t="s">
        <v>606</v>
      </c>
      <c r="D367" t="s">
        <v>16</v>
      </c>
      <c r="E367" t="s">
        <v>16</v>
      </c>
      <c r="F367" t="s">
        <v>1</v>
      </c>
      <c r="G367" t="s">
        <v>221</v>
      </c>
      <c r="H367" t="s">
        <v>579</v>
      </c>
      <c r="I367" t="s">
        <v>580</v>
      </c>
      <c r="J367" t="s">
        <v>3</v>
      </c>
      <c r="K367" t="s">
        <v>1</v>
      </c>
      <c r="L367">
        <v>0</v>
      </c>
      <c r="M367">
        <v>1</v>
      </c>
      <c r="N367">
        <f>COUNTA(_xlfn.TEXTSPLIT(TRIM(SocLang_final[[#This Row],[Question]])," "))</f>
        <v>16</v>
      </c>
    </row>
    <row r="368" spans="1:14" x14ac:dyDescent="0.35">
      <c r="A368" t="s">
        <v>758</v>
      </c>
      <c r="B368" t="s">
        <v>759</v>
      </c>
      <c r="C368" t="s">
        <v>760</v>
      </c>
      <c r="D368" t="s">
        <v>16</v>
      </c>
      <c r="E368" t="s">
        <v>16</v>
      </c>
      <c r="F368" t="s">
        <v>1</v>
      </c>
      <c r="G368" t="s">
        <v>221</v>
      </c>
      <c r="H368" t="s">
        <v>579</v>
      </c>
      <c r="I368" t="s">
        <v>580</v>
      </c>
      <c r="J368" t="s">
        <v>3</v>
      </c>
      <c r="K368" t="s">
        <v>1</v>
      </c>
      <c r="L368">
        <v>0</v>
      </c>
      <c r="M368">
        <v>1</v>
      </c>
      <c r="N368">
        <f>COUNTA(_xlfn.TEXTSPLIT(TRIM(SocLang_final[[#This Row],[Question]])," "))</f>
        <v>16</v>
      </c>
    </row>
    <row r="369" spans="1:14" x14ac:dyDescent="0.35">
      <c r="A369" t="s">
        <v>697</v>
      </c>
      <c r="B369" t="s">
        <v>698</v>
      </c>
      <c r="C369" t="s">
        <v>699</v>
      </c>
      <c r="D369" t="s">
        <v>16</v>
      </c>
      <c r="E369" t="s">
        <v>16</v>
      </c>
      <c r="F369" t="s">
        <v>1</v>
      </c>
      <c r="G369" t="s">
        <v>221</v>
      </c>
      <c r="H369" t="s">
        <v>579</v>
      </c>
      <c r="I369" t="s">
        <v>580</v>
      </c>
      <c r="J369" t="s">
        <v>3</v>
      </c>
      <c r="K369" t="s">
        <v>1</v>
      </c>
      <c r="L369">
        <v>0</v>
      </c>
      <c r="M369">
        <v>1</v>
      </c>
      <c r="N369">
        <f>COUNTA(_xlfn.TEXTSPLIT(TRIM(SocLang_final[[#This Row],[Question]])," "))</f>
        <v>16</v>
      </c>
    </row>
    <row r="370" spans="1:14" x14ac:dyDescent="0.35">
      <c r="A370" t="s">
        <v>616</v>
      </c>
      <c r="B370" t="s">
        <v>617</v>
      </c>
      <c r="C370" t="s">
        <v>618</v>
      </c>
      <c r="D370" t="s">
        <v>16</v>
      </c>
      <c r="E370" t="s">
        <v>16</v>
      </c>
      <c r="F370" t="s">
        <v>2</v>
      </c>
      <c r="G370" t="s">
        <v>221</v>
      </c>
      <c r="H370" t="s">
        <v>579</v>
      </c>
      <c r="I370" t="s">
        <v>580</v>
      </c>
      <c r="J370" t="s">
        <v>3</v>
      </c>
      <c r="K370" t="s">
        <v>3</v>
      </c>
      <c r="L370">
        <v>0</v>
      </c>
      <c r="M370">
        <v>0</v>
      </c>
      <c r="N370">
        <f>COUNTA(_xlfn.TEXTSPLIT(TRIM(SocLang_final[[#This Row],[Question]])," "))</f>
        <v>16</v>
      </c>
    </row>
    <row r="371" spans="1:14" x14ac:dyDescent="0.35">
      <c r="A371" t="s">
        <v>744</v>
      </c>
      <c r="B371" t="s">
        <v>745</v>
      </c>
      <c r="C371" t="s">
        <v>746</v>
      </c>
      <c r="D371" t="s">
        <v>16</v>
      </c>
      <c r="E371" t="s">
        <v>16</v>
      </c>
      <c r="F371" t="s">
        <v>1</v>
      </c>
      <c r="G371" t="s">
        <v>221</v>
      </c>
      <c r="H371" t="s">
        <v>579</v>
      </c>
      <c r="I371" t="s">
        <v>580</v>
      </c>
      <c r="J371" t="s">
        <v>3</v>
      </c>
      <c r="K371" t="s">
        <v>2</v>
      </c>
      <c r="L371">
        <v>0</v>
      </c>
      <c r="M371">
        <v>0</v>
      </c>
      <c r="N371">
        <f>COUNTA(_xlfn.TEXTSPLIT(TRIM(SocLang_final[[#This Row],[Question]])," "))</f>
        <v>16</v>
      </c>
    </row>
    <row r="372" spans="1:14" x14ac:dyDescent="0.35">
      <c r="A372" t="s">
        <v>670</v>
      </c>
      <c r="B372" t="s">
        <v>671</v>
      </c>
      <c r="C372" t="s">
        <v>672</v>
      </c>
      <c r="D372" t="s">
        <v>16</v>
      </c>
      <c r="E372" t="s">
        <v>16</v>
      </c>
      <c r="F372" t="s">
        <v>2</v>
      </c>
      <c r="G372" t="s">
        <v>221</v>
      </c>
      <c r="H372" t="s">
        <v>579</v>
      </c>
      <c r="I372" t="s">
        <v>580</v>
      </c>
      <c r="J372" t="s">
        <v>3</v>
      </c>
      <c r="K372" t="s">
        <v>2</v>
      </c>
      <c r="L372">
        <v>0</v>
      </c>
      <c r="M372">
        <v>1</v>
      </c>
      <c r="N372">
        <f>COUNTA(_xlfn.TEXTSPLIT(TRIM(SocLang_final[[#This Row],[Question]])," "))</f>
        <v>16</v>
      </c>
    </row>
    <row r="373" spans="1:14" x14ac:dyDescent="0.35">
      <c r="A373" t="s">
        <v>737</v>
      </c>
      <c r="B373" t="s">
        <v>738</v>
      </c>
      <c r="C373" t="s">
        <v>739</v>
      </c>
      <c r="D373" t="s">
        <v>16</v>
      </c>
      <c r="E373" t="s">
        <v>16</v>
      </c>
      <c r="F373" t="s">
        <v>2</v>
      </c>
      <c r="G373" t="s">
        <v>221</v>
      </c>
      <c r="H373" t="s">
        <v>579</v>
      </c>
      <c r="I373" t="s">
        <v>580</v>
      </c>
      <c r="J373" t="s">
        <v>3</v>
      </c>
      <c r="K373" t="s">
        <v>1</v>
      </c>
      <c r="L373">
        <v>0</v>
      </c>
      <c r="M373">
        <v>0</v>
      </c>
      <c r="N373">
        <f>COUNTA(_xlfn.TEXTSPLIT(TRIM(SocLang_final[[#This Row],[Question]])," "))</f>
        <v>16</v>
      </c>
    </row>
    <row r="374" spans="1:14" x14ac:dyDescent="0.35">
      <c r="A374" t="s">
        <v>645</v>
      </c>
      <c r="B374" t="s">
        <v>646</v>
      </c>
      <c r="C374" t="s">
        <v>647</v>
      </c>
      <c r="D374" t="s">
        <v>16</v>
      </c>
      <c r="E374" t="s">
        <v>16</v>
      </c>
      <c r="F374" t="s">
        <v>1</v>
      </c>
      <c r="G374" t="s">
        <v>221</v>
      </c>
      <c r="H374" t="s">
        <v>579</v>
      </c>
      <c r="I374" t="s">
        <v>580</v>
      </c>
      <c r="J374" t="s">
        <v>3</v>
      </c>
      <c r="K374" t="s">
        <v>2</v>
      </c>
      <c r="L374">
        <v>0</v>
      </c>
      <c r="M374">
        <v>0</v>
      </c>
      <c r="N374">
        <f>COUNTA(_xlfn.TEXTSPLIT(TRIM(SocLang_final[[#This Row],[Question]])," "))</f>
        <v>16</v>
      </c>
    </row>
    <row r="375" spans="1:14" x14ac:dyDescent="0.35">
      <c r="A375" t="s">
        <v>685</v>
      </c>
      <c r="B375" t="s">
        <v>686</v>
      </c>
      <c r="C375" t="s">
        <v>687</v>
      </c>
      <c r="D375" t="s">
        <v>16</v>
      </c>
      <c r="E375" t="s">
        <v>16</v>
      </c>
      <c r="F375" t="s">
        <v>1</v>
      </c>
      <c r="G375" t="s">
        <v>221</v>
      </c>
      <c r="H375" t="s">
        <v>579</v>
      </c>
      <c r="I375" t="s">
        <v>580</v>
      </c>
      <c r="J375" t="s">
        <v>3</v>
      </c>
      <c r="K375" t="s">
        <v>1</v>
      </c>
      <c r="L375">
        <v>0</v>
      </c>
      <c r="M375">
        <v>1</v>
      </c>
      <c r="N375">
        <f>COUNTA(_xlfn.TEXTSPLIT(TRIM(SocLang_final[[#This Row],[Question]])," "))</f>
        <v>16</v>
      </c>
    </row>
    <row r="376" spans="1:14" x14ac:dyDescent="0.35">
      <c r="A376" t="s">
        <v>667</v>
      </c>
      <c r="B376" t="s">
        <v>668</v>
      </c>
      <c r="C376" t="s">
        <v>669</v>
      </c>
      <c r="D376" t="s">
        <v>16</v>
      </c>
      <c r="E376" t="s">
        <v>16</v>
      </c>
      <c r="F376" t="s">
        <v>2</v>
      </c>
      <c r="G376" t="s">
        <v>221</v>
      </c>
      <c r="H376" t="s">
        <v>579</v>
      </c>
      <c r="I376" t="s">
        <v>580</v>
      </c>
      <c r="J376" t="s">
        <v>3</v>
      </c>
      <c r="K376" t="s">
        <v>2</v>
      </c>
      <c r="L376">
        <v>0</v>
      </c>
      <c r="M376">
        <v>1</v>
      </c>
      <c r="N376">
        <f>COUNTA(_xlfn.TEXTSPLIT(TRIM(SocLang_final[[#This Row],[Question]])," "))</f>
        <v>16</v>
      </c>
    </row>
    <row r="377" spans="1:14" x14ac:dyDescent="0.35">
      <c r="A377" t="s">
        <v>623</v>
      </c>
      <c r="B377" t="s">
        <v>624</v>
      </c>
      <c r="C377" t="s">
        <v>625</v>
      </c>
      <c r="D377" t="s">
        <v>16</v>
      </c>
      <c r="E377" t="s">
        <v>16</v>
      </c>
      <c r="F377" t="s">
        <v>1</v>
      </c>
      <c r="G377" t="s">
        <v>221</v>
      </c>
      <c r="H377" t="s">
        <v>579</v>
      </c>
      <c r="I377" t="s">
        <v>580</v>
      </c>
      <c r="J377" t="s">
        <v>3</v>
      </c>
      <c r="K377" t="s">
        <v>2</v>
      </c>
      <c r="L377">
        <v>0</v>
      </c>
      <c r="M377">
        <v>0</v>
      </c>
      <c r="N377">
        <f>COUNTA(_xlfn.TEXTSPLIT(TRIM(SocLang_final[[#This Row],[Question]])," "))</f>
        <v>16</v>
      </c>
    </row>
    <row r="378" spans="1:14" x14ac:dyDescent="0.35">
      <c r="A378" t="s">
        <v>585</v>
      </c>
      <c r="B378" t="s">
        <v>586</v>
      </c>
      <c r="C378" t="s">
        <v>587</v>
      </c>
      <c r="D378" t="s">
        <v>16</v>
      </c>
      <c r="E378" t="s">
        <v>16</v>
      </c>
      <c r="F378" t="s">
        <v>1</v>
      </c>
      <c r="G378" t="s">
        <v>221</v>
      </c>
      <c r="H378" t="s">
        <v>579</v>
      </c>
      <c r="I378" t="s">
        <v>580</v>
      </c>
      <c r="J378" t="s">
        <v>1</v>
      </c>
      <c r="K378" t="s">
        <v>2</v>
      </c>
      <c r="L378">
        <v>1</v>
      </c>
      <c r="M378">
        <v>0</v>
      </c>
      <c r="N378">
        <f>COUNTA(_xlfn.TEXTSPLIT(TRIM(SocLang_final[[#This Row],[Question]])," "))</f>
        <v>16</v>
      </c>
    </row>
    <row r="379" spans="1:14" x14ac:dyDescent="0.35">
      <c r="A379" t="s">
        <v>693</v>
      </c>
      <c r="B379" t="s">
        <v>694</v>
      </c>
      <c r="C379" t="s">
        <v>695</v>
      </c>
      <c r="D379" t="s">
        <v>16</v>
      </c>
      <c r="E379" t="s">
        <v>16</v>
      </c>
      <c r="F379" t="s">
        <v>1</v>
      </c>
      <c r="G379" t="s">
        <v>221</v>
      </c>
      <c r="H379" t="s">
        <v>579</v>
      </c>
      <c r="I379" t="s">
        <v>580</v>
      </c>
      <c r="J379" t="s">
        <v>3</v>
      </c>
      <c r="K379" t="s">
        <v>1</v>
      </c>
      <c r="L379">
        <v>0</v>
      </c>
      <c r="M379">
        <v>1</v>
      </c>
      <c r="N379">
        <f>COUNTA(_xlfn.TEXTSPLIT(TRIM(SocLang_final[[#This Row],[Question]])," "))</f>
        <v>16</v>
      </c>
    </row>
    <row r="380" spans="1:14" x14ac:dyDescent="0.35">
      <c r="A380" t="s">
        <v>601</v>
      </c>
      <c r="B380" t="s">
        <v>602</v>
      </c>
      <c r="C380" t="s">
        <v>603</v>
      </c>
      <c r="D380" t="s">
        <v>16</v>
      </c>
      <c r="E380" t="s">
        <v>16</v>
      </c>
      <c r="F380" t="s">
        <v>2</v>
      </c>
      <c r="G380" t="s">
        <v>221</v>
      </c>
      <c r="H380" t="s">
        <v>579</v>
      </c>
      <c r="I380" t="s">
        <v>580</v>
      </c>
      <c r="J380" t="s">
        <v>3</v>
      </c>
      <c r="K380" t="s">
        <v>2</v>
      </c>
      <c r="L380">
        <v>0</v>
      </c>
      <c r="M380">
        <v>1</v>
      </c>
      <c r="N380">
        <f>COUNTA(_xlfn.TEXTSPLIT(TRIM(SocLang_final[[#This Row],[Question]])," "))</f>
        <v>16</v>
      </c>
    </row>
    <row r="381" spans="1:14" x14ac:dyDescent="0.35">
      <c r="A381" t="s">
        <v>595</v>
      </c>
      <c r="B381" t="s">
        <v>596</v>
      </c>
      <c r="C381" t="s">
        <v>597</v>
      </c>
      <c r="D381" t="s">
        <v>16</v>
      </c>
      <c r="E381" t="s">
        <v>16</v>
      </c>
      <c r="F381" t="s">
        <v>2</v>
      </c>
      <c r="G381" t="s">
        <v>221</v>
      </c>
      <c r="H381" t="s">
        <v>579</v>
      </c>
      <c r="I381" t="s">
        <v>580</v>
      </c>
      <c r="J381" t="s">
        <v>3</v>
      </c>
      <c r="K381" t="s">
        <v>1</v>
      </c>
      <c r="L381">
        <v>0</v>
      </c>
      <c r="M381">
        <v>0</v>
      </c>
      <c r="N381">
        <f>COUNTA(_xlfn.TEXTSPLIT(TRIM(SocLang_final[[#This Row],[Question]])," "))</f>
        <v>16</v>
      </c>
    </row>
    <row r="382" spans="1:14" x14ac:dyDescent="0.35">
      <c r="A382" t="s">
        <v>591</v>
      </c>
      <c r="B382" t="s">
        <v>592</v>
      </c>
      <c r="C382" t="s">
        <v>593</v>
      </c>
      <c r="D382" t="s">
        <v>16</v>
      </c>
      <c r="E382" t="s">
        <v>16</v>
      </c>
      <c r="F382" t="s">
        <v>1</v>
      </c>
      <c r="G382" t="s">
        <v>221</v>
      </c>
      <c r="H382" t="s">
        <v>579</v>
      </c>
      <c r="I382" t="s">
        <v>580</v>
      </c>
      <c r="J382" t="s">
        <v>3</v>
      </c>
      <c r="K382" t="s">
        <v>1</v>
      </c>
      <c r="L382">
        <v>0</v>
      </c>
      <c r="M382">
        <v>1</v>
      </c>
      <c r="N382">
        <f>COUNTA(_xlfn.TEXTSPLIT(TRIM(SocLang_final[[#This Row],[Question]])," "))</f>
        <v>16</v>
      </c>
    </row>
    <row r="383" spans="1:14" x14ac:dyDescent="0.35">
      <c r="A383" t="s">
        <v>713</v>
      </c>
      <c r="B383" t="s">
        <v>714</v>
      </c>
      <c r="C383" t="s">
        <v>715</v>
      </c>
      <c r="D383" t="s">
        <v>16</v>
      </c>
      <c r="E383" t="s">
        <v>16</v>
      </c>
      <c r="F383" t="s">
        <v>1</v>
      </c>
      <c r="G383" t="s">
        <v>221</v>
      </c>
      <c r="H383" t="s">
        <v>579</v>
      </c>
      <c r="I383" t="s">
        <v>580</v>
      </c>
      <c r="J383" t="s">
        <v>3</v>
      </c>
      <c r="K383" t="s">
        <v>2</v>
      </c>
      <c r="L383">
        <v>0</v>
      </c>
      <c r="M383">
        <v>0</v>
      </c>
      <c r="N383">
        <f>COUNTA(_xlfn.TEXTSPLIT(TRIM(SocLang_final[[#This Row],[Question]])," "))</f>
        <v>16</v>
      </c>
    </row>
    <row r="384" spans="1:14" x14ac:dyDescent="0.35">
      <c r="A384" t="s">
        <v>763</v>
      </c>
      <c r="B384" t="s">
        <v>764</v>
      </c>
      <c r="C384" t="s">
        <v>765</v>
      </c>
      <c r="D384" t="s">
        <v>16</v>
      </c>
      <c r="E384" t="s">
        <v>16</v>
      </c>
      <c r="F384" t="s">
        <v>2</v>
      </c>
      <c r="G384" t="s">
        <v>221</v>
      </c>
      <c r="H384" t="s">
        <v>579</v>
      </c>
      <c r="I384" t="s">
        <v>580</v>
      </c>
      <c r="J384" t="s">
        <v>1</v>
      </c>
      <c r="K384" t="s">
        <v>2</v>
      </c>
      <c r="L384">
        <v>0</v>
      </c>
      <c r="M384">
        <v>1</v>
      </c>
      <c r="N384">
        <f>COUNTA(_xlfn.TEXTSPLIT(TRIM(SocLang_final[[#This Row],[Question]])," "))</f>
        <v>16</v>
      </c>
    </row>
    <row r="385" spans="1:14" x14ac:dyDescent="0.35">
      <c r="A385" t="s">
        <v>630</v>
      </c>
      <c r="B385" t="s">
        <v>631</v>
      </c>
      <c r="C385" t="s">
        <v>614</v>
      </c>
      <c r="D385" t="s">
        <v>16</v>
      </c>
      <c r="E385" t="s">
        <v>16</v>
      </c>
      <c r="F385" t="s">
        <v>2</v>
      </c>
      <c r="G385" t="s">
        <v>221</v>
      </c>
      <c r="H385" t="s">
        <v>579</v>
      </c>
      <c r="I385" t="s">
        <v>580</v>
      </c>
      <c r="J385" t="s">
        <v>3</v>
      </c>
      <c r="K385" t="s">
        <v>1</v>
      </c>
      <c r="L385">
        <v>0</v>
      </c>
      <c r="M385">
        <v>0</v>
      </c>
      <c r="N385">
        <f>COUNTA(_xlfn.TEXTSPLIT(TRIM(SocLang_final[[#This Row],[Question]])," "))</f>
        <v>16</v>
      </c>
    </row>
    <row r="386" spans="1:14" x14ac:dyDescent="0.35">
      <c r="A386" t="s">
        <v>612</v>
      </c>
      <c r="B386" t="s">
        <v>613</v>
      </c>
      <c r="C386" t="s">
        <v>614</v>
      </c>
      <c r="D386" t="s">
        <v>16</v>
      </c>
      <c r="E386" t="s">
        <v>16</v>
      </c>
      <c r="F386" t="s">
        <v>2</v>
      </c>
      <c r="G386" t="s">
        <v>221</v>
      </c>
      <c r="H386" t="s">
        <v>579</v>
      </c>
      <c r="I386" t="s">
        <v>580</v>
      </c>
      <c r="J386" t="s">
        <v>3</v>
      </c>
      <c r="K386" t="s">
        <v>2</v>
      </c>
      <c r="L386">
        <v>0</v>
      </c>
      <c r="M386">
        <v>1</v>
      </c>
      <c r="N386">
        <f>COUNTA(_xlfn.TEXTSPLIT(TRIM(SocLang_final[[#This Row],[Question]])," "))</f>
        <v>16</v>
      </c>
    </row>
    <row r="387" spans="1:14" x14ac:dyDescent="0.35">
      <c r="A387" t="s">
        <v>741</v>
      </c>
      <c r="B387" t="s">
        <v>742</v>
      </c>
      <c r="C387" t="s">
        <v>743</v>
      </c>
      <c r="D387" t="s">
        <v>16</v>
      </c>
      <c r="E387" t="s">
        <v>16</v>
      </c>
      <c r="F387" t="s">
        <v>1</v>
      </c>
      <c r="G387" t="s">
        <v>221</v>
      </c>
      <c r="H387" t="s">
        <v>579</v>
      </c>
      <c r="I387" t="s">
        <v>580</v>
      </c>
      <c r="J387" t="s">
        <v>3</v>
      </c>
      <c r="K387" t="s">
        <v>2</v>
      </c>
      <c r="L387">
        <v>0</v>
      </c>
      <c r="M387">
        <v>0</v>
      </c>
      <c r="N387">
        <f>COUNTA(_xlfn.TEXTSPLIT(TRIM(SocLang_final[[#This Row],[Question]])," "))</f>
        <v>16</v>
      </c>
    </row>
    <row r="388" spans="1:14" x14ac:dyDescent="0.35">
      <c r="A388" t="s">
        <v>607</v>
      </c>
      <c r="B388" t="s">
        <v>608</v>
      </c>
      <c r="C388" t="s">
        <v>609</v>
      </c>
      <c r="D388" t="s">
        <v>16</v>
      </c>
      <c r="E388" t="s">
        <v>16</v>
      </c>
      <c r="F388" t="s">
        <v>2</v>
      </c>
      <c r="G388" t="s">
        <v>221</v>
      </c>
      <c r="H388" t="s">
        <v>579</v>
      </c>
      <c r="I388" t="s">
        <v>580</v>
      </c>
      <c r="J388" t="s">
        <v>3</v>
      </c>
      <c r="K388" t="s">
        <v>2</v>
      </c>
      <c r="L388">
        <v>0</v>
      </c>
      <c r="M388">
        <v>1</v>
      </c>
      <c r="N388">
        <f>COUNTA(_xlfn.TEXTSPLIT(TRIM(SocLang_final[[#This Row],[Question]])," "))</f>
        <v>16</v>
      </c>
    </row>
    <row r="389" spans="1:14" x14ac:dyDescent="0.35">
      <c r="A389" t="s">
        <v>689</v>
      </c>
      <c r="B389" t="s">
        <v>690</v>
      </c>
      <c r="C389" t="s">
        <v>691</v>
      </c>
      <c r="D389" t="s">
        <v>16</v>
      </c>
      <c r="E389" t="s">
        <v>16</v>
      </c>
      <c r="F389" t="s">
        <v>2</v>
      </c>
      <c r="G389" t="s">
        <v>221</v>
      </c>
      <c r="H389" t="s">
        <v>579</v>
      </c>
      <c r="I389" t="s">
        <v>580</v>
      </c>
      <c r="J389" t="s">
        <v>3</v>
      </c>
      <c r="K389" t="s">
        <v>2</v>
      </c>
      <c r="L389">
        <v>0</v>
      </c>
      <c r="M389">
        <v>1</v>
      </c>
      <c r="N389">
        <f>COUNTA(_xlfn.TEXTSPLIT(TRIM(SocLang_final[[#This Row],[Question]])," "))</f>
        <v>16</v>
      </c>
    </row>
    <row r="390" spans="1:14" x14ac:dyDescent="0.35">
      <c r="A390" t="s">
        <v>733</v>
      </c>
      <c r="B390" t="s">
        <v>734</v>
      </c>
      <c r="C390" t="s">
        <v>735</v>
      </c>
      <c r="D390" t="s">
        <v>16</v>
      </c>
      <c r="E390" t="s">
        <v>16</v>
      </c>
      <c r="F390" t="s">
        <v>2</v>
      </c>
      <c r="G390" t="s">
        <v>221</v>
      </c>
      <c r="H390" t="s">
        <v>579</v>
      </c>
      <c r="I390" t="s">
        <v>580</v>
      </c>
      <c r="J390" t="s">
        <v>3</v>
      </c>
      <c r="K390" t="s">
        <v>1</v>
      </c>
      <c r="L390">
        <v>0</v>
      </c>
      <c r="M390">
        <v>0</v>
      </c>
      <c r="N390">
        <f>COUNTA(_xlfn.TEXTSPLIT(TRIM(SocLang_final[[#This Row],[Question]])," "))</f>
        <v>16</v>
      </c>
    </row>
    <row r="391" spans="1:14" x14ac:dyDescent="0.35">
      <c r="A391" t="s">
        <v>581</v>
      </c>
      <c r="B391" t="s">
        <v>582</v>
      </c>
      <c r="C391" t="s">
        <v>583</v>
      </c>
      <c r="D391" t="s">
        <v>16</v>
      </c>
      <c r="E391" t="s">
        <v>16</v>
      </c>
      <c r="F391" t="s">
        <v>2</v>
      </c>
      <c r="G391" t="s">
        <v>221</v>
      </c>
      <c r="H391" t="s">
        <v>579</v>
      </c>
      <c r="I391" t="s">
        <v>580</v>
      </c>
      <c r="J391" t="s">
        <v>3</v>
      </c>
      <c r="K391" t="s">
        <v>1</v>
      </c>
      <c r="L391">
        <v>0</v>
      </c>
      <c r="M391">
        <v>0</v>
      </c>
      <c r="N391">
        <f>COUNTA(_xlfn.TEXTSPLIT(TRIM(SocLang_final[[#This Row],[Question]])," "))</f>
        <v>16</v>
      </c>
    </row>
    <row r="392" spans="1:14" x14ac:dyDescent="0.35">
      <c r="A392" t="s">
        <v>648</v>
      </c>
      <c r="B392" t="s">
        <v>649</v>
      </c>
      <c r="C392" t="s">
        <v>650</v>
      </c>
      <c r="D392" t="s">
        <v>16</v>
      </c>
      <c r="E392" t="s">
        <v>16</v>
      </c>
      <c r="F392" t="s">
        <v>2</v>
      </c>
      <c r="G392" t="s">
        <v>221</v>
      </c>
      <c r="H392" t="s">
        <v>579</v>
      </c>
      <c r="I392" t="s">
        <v>580</v>
      </c>
      <c r="J392" t="s">
        <v>3</v>
      </c>
      <c r="K392" t="s">
        <v>1</v>
      </c>
      <c r="L392">
        <v>0</v>
      </c>
      <c r="M392">
        <v>0</v>
      </c>
      <c r="N392">
        <f>COUNTA(_xlfn.TEXTSPLIT(TRIM(SocLang_final[[#This Row],[Question]])," "))</f>
        <v>16</v>
      </c>
    </row>
    <row r="393" spans="1:14" x14ac:dyDescent="0.35">
      <c r="A393" t="s">
        <v>641</v>
      </c>
      <c r="B393" t="s">
        <v>642</v>
      </c>
      <c r="C393" t="s">
        <v>643</v>
      </c>
      <c r="D393" t="s">
        <v>16</v>
      </c>
      <c r="E393" t="s">
        <v>16</v>
      </c>
      <c r="F393" t="s">
        <v>1</v>
      </c>
      <c r="G393" t="s">
        <v>221</v>
      </c>
      <c r="H393" t="s">
        <v>579</v>
      </c>
      <c r="I393" t="s">
        <v>580</v>
      </c>
      <c r="J393" t="s">
        <v>3</v>
      </c>
      <c r="K393" t="s">
        <v>1</v>
      </c>
      <c r="L393">
        <v>0</v>
      </c>
      <c r="M393">
        <v>1</v>
      </c>
      <c r="N393">
        <f>COUNTA(_xlfn.TEXTSPLIT(TRIM(SocLang_final[[#This Row],[Question]])," "))</f>
        <v>16</v>
      </c>
    </row>
    <row r="394" spans="1:14" x14ac:dyDescent="0.35">
      <c r="A394" t="s">
        <v>664</v>
      </c>
      <c r="B394" t="s">
        <v>665</v>
      </c>
      <c r="C394" t="s">
        <v>666</v>
      </c>
      <c r="D394" t="s">
        <v>16</v>
      </c>
      <c r="E394" t="s">
        <v>16</v>
      </c>
      <c r="F394" t="s">
        <v>1</v>
      </c>
      <c r="G394" t="s">
        <v>221</v>
      </c>
      <c r="H394" t="s">
        <v>579</v>
      </c>
      <c r="I394" t="s">
        <v>580</v>
      </c>
      <c r="J394" t="s">
        <v>3</v>
      </c>
      <c r="K394" t="s">
        <v>2</v>
      </c>
      <c r="L394">
        <v>0</v>
      </c>
      <c r="M394">
        <v>0</v>
      </c>
      <c r="N394">
        <f>COUNTA(_xlfn.TEXTSPLIT(TRIM(SocLang_final[[#This Row],[Question]])," "))</f>
        <v>16</v>
      </c>
    </row>
    <row r="395" spans="1:14" x14ac:dyDescent="0.35">
      <c r="A395" t="s">
        <v>751</v>
      </c>
      <c r="B395" t="s">
        <v>752</v>
      </c>
      <c r="C395" t="s">
        <v>753</v>
      </c>
      <c r="D395" t="s">
        <v>16</v>
      </c>
      <c r="E395" t="s">
        <v>16</v>
      </c>
      <c r="F395" t="s">
        <v>2</v>
      </c>
      <c r="G395" t="s">
        <v>221</v>
      </c>
      <c r="H395" t="s">
        <v>579</v>
      </c>
      <c r="I395" t="s">
        <v>580</v>
      </c>
      <c r="J395" t="s">
        <v>3</v>
      </c>
      <c r="K395" t="s">
        <v>2</v>
      </c>
      <c r="L395">
        <v>0</v>
      </c>
      <c r="M395">
        <v>1</v>
      </c>
      <c r="N395">
        <f>COUNTA(_xlfn.TEXTSPLIT(TRIM(SocLang_final[[#This Row],[Question]])," "))</f>
        <v>16</v>
      </c>
    </row>
    <row r="396" spans="1:14" x14ac:dyDescent="0.35">
      <c r="A396" t="s">
        <v>652</v>
      </c>
      <c r="B396" t="s">
        <v>653</v>
      </c>
      <c r="C396" t="s">
        <v>654</v>
      </c>
      <c r="D396" t="s">
        <v>16</v>
      </c>
      <c r="E396" t="s">
        <v>16</v>
      </c>
      <c r="F396" t="s">
        <v>2</v>
      </c>
      <c r="G396" t="s">
        <v>221</v>
      </c>
      <c r="H396" t="s">
        <v>579</v>
      </c>
      <c r="I396" t="s">
        <v>580</v>
      </c>
      <c r="J396" t="s">
        <v>3</v>
      </c>
      <c r="K396" t="s">
        <v>2</v>
      </c>
      <c r="L396">
        <v>0</v>
      </c>
      <c r="M396">
        <v>1</v>
      </c>
      <c r="N396">
        <f>COUNTA(_xlfn.TEXTSPLIT(TRIM(SocLang_final[[#This Row],[Question]])," "))</f>
        <v>16</v>
      </c>
    </row>
    <row r="397" spans="1:14" x14ac:dyDescent="0.35">
      <c r="A397" t="s">
        <v>638</v>
      </c>
      <c r="B397" t="s">
        <v>639</v>
      </c>
      <c r="C397" t="s">
        <v>640</v>
      </c>
      <c r="D397" t="s">
        <v>16</v>
      </c>
      <c r="E397" t="s">
        <v>16</v>
      </c>
      <c r="F397" t="s">
        <v>2</v>
      </c>
      <c r="G397" t="s">
        <v>221</v>
      </c>
      <c r="H397" t="s">
        <v>579</v>
      </c>
      <c r="I397" t="s">
        <v>580</v>
      </c>
      <c r="J397" t="s">
        <v>3</v>
      </c>
      <c r="K397" t="s">
        <v>2</v>
      </c>
      <c r="L397">
        <v>0</v>
      </c>
      <c r="M397">
        <v>1</v>
      </c>
      <c r="N397">
        <f>COUNTA(_xlfn.TEXTSPLIT(TRIM(SocLang_final[[#This Row],[Question]])," "))</f>
        <v>16</v>
      </c>
    </row>
    <row r="398" spans="1:14" x14ac:dyDescent="0.35">
      <c r="A398" t="s">
        <v>766</v>
      </c>
      <c r="B398" t="s">
        <v>767</v>
      </c>
      <c r="C398" t="s">
        <v>768</v>
      </c>
      <c r="D398" t="s">
        <v>16</v>
      </c>
      <c r="E398" t="s">
        <v>16</v>
      </c>
      <c r="F398" t="s">
        <v>1</v>
      </c>
      <c r="G398" t="s">
        <v>221</v>
      </c>
      <c r="H398" t="s">
        <v>579</v>
      </c>
      <c r="I398" t="s">
        <v>580</v>
      </c>
      <c r="J398" t="s">
        <v>3</v>
      </c>
      <c r="K398" t="s">
        <v>2</v>
      </c>
      <c r="L398">
        <v>0</v>
      </c>
      <c r="M398">
        <v>0</v>
      </c>
      <c r="N398">
        <f>COUNTA(_xlfn.TEXTSPLIT(TRIM(SocLang_final[[#This Row],[Question]])," "))</f>
        <v>16</v>
      </c>
    </row>
    <row r="399" spans="1:14" x14ac:dyDescent="0.35">
      <c r="A399" t="s">
        <v>710</v>
      </c>
      <c r="B399" t="s">
        <v>711</v>
      </c>
      <c r="C399" t="s">
        <v>712</v>
      </c>
      <c r="D399" t="s">
        <v>16</v>
      </c>
      <c r="E399" t="s">
        <v>16</v>
      </c>
      <c r="F399" t="s">
        <v>1</v>
      </c>
      <c r="G399" t="s">
        <v>221</v>
      </c>
      <c r="H399" t="s">
        <v>579</v>
      </c>
      <c r="I399" t="s">
        <v>580</v>
      </c>
      <c r="J399" t="s">
        <v>3</v>
      </c>
      <c r="K399" t="s">
        <v>1</v>
      </c>
      <c r="L399">
        <v>0</v>
      </c>
      <c r="M399">
        <v>1</v>
      </c>
      <c r="N399">
        <f>COUNTA(_xlfn.TEXTSPLIT(TRIM(SocLang_final[[#This Row],[Question]])," "))</f>
        <v>16</v>
      </c>
    </row>
    <row r="400" spans="1:14" x14ac:dyDescent="0.35">
      <c r="A400" t="s">
        <v>675</v>
      </c>
      <c r="B400" t="s">
        <v>676</v>
      </c>
      <c r="C400" t="s">
        <v>677</v>
      </c>
      <c r="D400" t="s">
        <v>16</v>
      </c>
      <c r="E400" t="s">
        <v>16</v>
      </c>
      <c r="F400" t="s">
        <v>2</v>
      </c>
      <c r="G400" t="s">
        <v>221</v>
      </c>
      <c r="H400" t="s">
        <v>579</v>
      </c>
      <c r="I400" t="s">
        <v>580</v>
      </c>
      <c r="J400" t="s">
        <v>3</v>
      </c>
      <c r="K400" t="s">
        <v>2</v>
      </c>
      <c r="L400">
        <v>0</v>
      </c>
      <c r="M400">
        <v>1</v>
      </c>
      <c r="N400">
        <f>COUNTA(_xlfn.TEXTSPLIT(TRIM(SocLang_final[[#This Row],[Question]])," "))</f>
        <v>16</v>
      </c>
    </row>
    <row r="401" spans="1:14" x14ac:dyDescent="0.35">
      <c r="A401" t="s">
        <v>598</v>
      </c>
      <c r="B401" t="s">
        <v>599</v>
      </c>
      <c r="C401" t="s">
        <v>600</v>
      </c>
      <c r="D401" t="s">
        <v>16</v>
      </c>
      <c r="E401" t="s">
        <v>16</v>
      </c>
      <c r="F401" t="s">
        <v>1</v>
      </c>
      <c r="G401" t="s">
        <v>221</v>
      </c>
      <c r="H401" t="s">
        <v>579</v>
      </c>
      <c r="I401" t="s">
        <v>580</v>
      </c>
      <c r="J401" t="s">
        <v>3</v>
      </c>
      <c r="K401" t="s">
        <v>1</v>
      </c>
      <c r="L401">
        <v>0</v>
      </c>
      <c r="M401">
        <v>1</v>
      </c>
      <c r="N401">
        <f>COUNTA(_xlfn.TEXTSPLIT(TRIM(SocLang_final[[#This Row],[Question]])," "))</f>
        <v>16</v>
      </c>
    </row>
    <row r="402" spans="1:14" x14ac:dyDescent="0.35">
      <c r="A402" t="s">
        <v>720</v>
      </c>
      <c r="B402" t="s">
        <v>721</v>
      </c>
      <c r="C402" t="s">
        <v>722</v>
      </c>
      <c r="D402" t="s">
        <v>16</v>
      </c>
      <c r="E402" t="s">
        <v>16</v>
      </c>
      <c r="F402" t="s">
        <v>2</v>
      </c>
      <c r="G402" t="s">
        <v>221</v>
      </c>
      <c r="H402" t="s">
        <v>579</v>
      </c>
      <c r="I402" t="s">
        <v>580</v>
      </c>
      <c r="J402" t="s">
        <v>4</v>
      </c>
      <c r="K402" t="s">
        <v>2</v>
      </c>
      <c r="L402">
        <v>0</v>
      </c>
      <c r="M402">
        <v>1</v>
      </c>
      <c r="N402">
        <f>COUNTA(_xlfn.TEXTSPLIT(TRIM(SocLang_final[[#This Row],[Question]])," "))</f>
        <v>16</v>
      </c>
    </row>
    <row r="403" spans="1:14" x14ac:dyDescent="0.35">
      <c r="A403" t="s">
        <v>659</v>
      </c>
      <c r="B403" t="s">
        <v>660</v>
      </c>
      <c r="C403" t="s">
        <v>661</v>
      </c>
      <c r="D403" t="s">
        <v>16</v>
      </c>
      <c r="E403" t="s">
        <v>16</v>
      </c>
      <c r="F403" t="s">
        <v>2</v>
      </c>
      <c r="G403" t="s">
        <v>221</v>
      </c>
      <c r="H403" t="s">
        <v>579</v>
      </c>
      <c r="I403" t="s">
        <v>580</v>
      </c>
      <c r="J403" t="s">
        <v>3</v>
      </c>
      <c r="K403" t="s">
        <v>1</v>
      </c>
      <c r="L403">
        <v>0</v>
      </c>
      <c r="M403">
        <v>0</v>
      </c>
      <c r="N403">
        <f>COUNTA(_xlfn.TEXTSPLIT(TRIM(SocLang_final[[#This Row],[Question]])," "))</f>
        <v>16</v>
      </c>
    </row>
    <row r="404" spans="1:14" x14ac:dyDescent="0.35">
      <c r="A404" t="s">
        <v>717</v>
      </c>
      <c r="B404" t="s">
        <v>718</v>
      </c>
      <c r="C404" t="s">
        <v>719</v>
      </c>
      <c r="D404" t="s">
        <v>16</v>
      </c>
      <c r="E404" t="s">
        <v>16</v>
      </c>
      <c r="F404" t="s">
        <v>2</v>
      </c>
      <c r="G404" t="s">
        <v>221</v>
      </c>
      <c r="H404" t="s">
        <v>579</v>
      </c>
      <c r="I404" t="s">
        <v>580</v>
      </c>
      <c r="J404" t="s">
        <v>3</v>
      </c>
      <c r="K404" t="s">
        <v>1</v>
      </c>
      <c r="L404">
        <v>0</v>
      </c>
      <c r="M404">
        <v>0</v>
      </c>
      <c r="N404">
        <f>COUNTA(_xlfn.TEXTSPLIT(TRIM(SocLang_final[[#This Row],[Question]])," "))</f>
        <v>16</v>
      </c>
    </row>
    <row r="405" spans="1:14" x14ac:dyDescent="0.35">
      <c r="A405" t="s">
        <v>730</v>
      </c>
      <c r="B405" t="s">
        <v>731</v>
      </c>
      <c r="C405" t="s">
        <v>732</v>
      </c>
      <c r="D405" t="s">
        <v>16</v>
      </c>
      <c r="E405" t="s">
        <v>16</v>
      </c>
      <c r="F405" t="s">
        <v>2</v>
      </c>
      <c r="G405" t="s">
        <v>221</v>
      </c>
      <c r="H405" t="s">
        <v>579</v>
      </c>
      <c r="I405" t="s">
        <v>580</v>
      </c>
      <c r="J405" t="s">
        <v>3</v>
      </c>
      <c r="K405" t="s">
        <v>2</v>
      </c>
      <c r="L405">
        <v>0</v>
      </c>
      <c r="M405">
        <v>1</v>
      </c>
      <c r="N405">
        <f>COUNTA(_xlfn.TEXTSPLIT(TRIM(SocLang_final[[#This Row],[Question]])," "))</f>
        <v>16</v>
      </c>
    </row>
    <row r="406" spans="1:14" x14ac:dyDescent="0.35">
      <c r="A406" t="s">
        <v>724</v>
      </c>
      <c r="B406" t="s">
        <v>725</v>
      </c>
      <c r="C406" t="s">
        <v>726</v>
      </c>
      <c r="D406" t="s">
        <v>16</v>
      </c>
      <c r="E406" t="s">
        <v>16</v>
      </c>
      <c r="F406" t="s">
        <v>2</v>
      </c>
      <c r="G406" t="s">
        <v>221</v>
      </c>
      <c r="H406" t="s">
        <v>579</v>
      </c>
      <c r="I406" t="s">
        <v>580</v>
      </c>
      <c r="J406" t="s">
        <v>3</v>
      </c>
      <c r="K406" t="s">
        <v>1</v>
      </c>
      <c r="L406">
        <v>0</v>
      </c>
      <c r="M406">
        <v>0</v>
      </c>
      <c r="N406">
        <f>COUNTA(_xlfn.TEXTSPLIT(TRIM(SocLang_final[[#This Row],[Question]])," "))</f>
        <v>16</v>
      </c>
    </row>
    <row r="407" spans="1:14" ht="29" x14ac:dyDescent="0.35">
      <c r="A407" s="2" t="s">
        <v>588</v>
      </c>
      <c r="B407" t="s">
        <v>589</v>
      </c>
      <c r="C407" t="s">
        <v>590</v>
      </c>
      <c r="D407" t="s">
        <v>16</v>
      </c>
      <c r="E407" t="s">
        <v>16</v>
      </c>
      <c r="F407" t="s">
        <v>2</v>
      </c>
      <c r="G407" t="s">
        <v>221</v>
      </c>
      <c r="H407" t="s">
        <v>579</v>
      </c>
      <c r="I407" t="s">
        <v>580</v>
      </c>
      <c r="J407" t="s">
        <v>3</v>
      </c>
      <c r="K407" t="s">
        <v>2</v>
      </c>
      <c r="L407">
        <v>0</v>
      </c>
      <c r="M407">
        <v>1</v>
      </c>
      <c r="N407">
        <f>COUNTA(_xlfn.TEXTSPLIT(TRIM(SocLang_final[[#This Row],[Question]])," "))</f>
        <v>16</v>
      </c>
    </row>
    <row r="408" spans="1:14" x14ac:dyDescent="0.35">
      <c r="A408" t="s">
        <v>633</v>
      </c>
      <c r="B408" t="s">
        <v>634</v>
      </c>
      <c r="C408" t="s">
        <v>635</v>
      </c>
      <c r="D408" t="s">
        <v>16</v>
      </c>
      <c r="E408" t="s">
        <v>16</v>
      </c>
      <c r="F408" t="s">
        <v>1</v>
      </c>
      <c r="G408" t="s">
        <v>221</v>
      </c>
      <c r="H408" t="s">
        <v>579</v>
      </c>
      <c r="I408" t="s">
        <v>580</v>
      </c>
      <c r="J408" t="s">
        <v>1</v>
      </c>
      <c r="K408" t="s">
        <v>1</v>
      </c>
      <c r="L408">
        <v>1</v>
      </c>
      <c r="M408">
        <v>1</v>
      </c>
      <c r="N408">
        <f>COUNTA(_xlfn.TEXTSPLIT(TRIM(SocLang_final[[#This Row],[Question]])," "))</f>
        <v>16</v>
      </c>
    </row>
    <row r="409" spans="1:14" x14ac:dyDescent="0.35">
      <c r="A409" t="s">
        <v>747</v>
      </c>
      <c r="B409" t="s">
        <v>748</v>
      </c>
      <c r="C409" t="s">
        <v>749</v>
      </c>
      <c r="D409" t="s">
        <v>16</v>
      </c>
      <c r="E409" t="s">
        <v>16</v>
      </c>
      <c r="F409" t="s">
        <v>2</v>
      </c>
      <c r="G409" t="s">
        <v>221</v>
      </c>
      <c r="H409" t="s">
        <v>579</v>
      </c>
      <c r="I409" t="s">
        <v>580</v>
      </c>
      <c r="J409" t="s">
        <v>3</v>
      </c>
      <c r="K409" t="s">
        <v>2</v>
      </c>
      <c r="L409">
        <v>0</v>
      </c>
      <c r="M409">
        <v>1</v>
      </c>
      <c r="N409">
        <f>COUNTA(_xlfn.TEXTSPLIT(TRIM(SocLang_final[[#This Row],[Question]])," "))</f>
        <v>16</v>
      </c>
    </row>
    <row r="410" spans="1:14" x14ac:dyDescent="0.35">
      <c r="A410" t="s">
        <v>620</v>
      </c>
      <c r="B410" t="s">
        <v>621</v>
      </c>
      <c r="C410" t="s">
        <v>622</v>
      </c>
      <c r="D410" t="s">
        <v>16</v>
      </c>
      <c r="E410" t="s">
        <v>16</v>
      </c>
      <c r="F410" t="s">
        <v>2</v>
      </c>
      <c r="G410" t="s">
        <v>221</v>
      </c>
      <c r="H410" t="s">
        <v>579</v>
      </c>
      <c r="I410" t="s">
        <v>580</v>
      </c>
      <c r="J410" t="s">
        <v>2</v>
      </c>
      <c r="K410" t="s">
        <v>2</v>
      </c>
      <c r="L410">
        <v>1</v>
      </c>
      <c r="M410">
        <v>1</v>
      </c>
      <c r="N410">
        <f>COUNTA(_xlfn.TEXTSPLIT(TRIM(SocLang_final[[#This Row],[Question]])," "))</f>
        <v>16</v>
      </c>
    </row>
    <row r="411" spans="1:14" x14ac:dyDescent="0.35">
      <c r="A411" t="s">
        <v>655</v>
      </c>
      <c r="B411" t="s">
        <v>656</v>
      </c>
      <c r="C411" t="s">
        <v>657</v>
      </c>
      <c r="D411" t="s">
        <v>16</v>
      </c>
      <c r="E411" t="s">
        <v>16</v>
      </c>
      <c r="F411" t="s">
        <v>1</v>
      </c>
      <c r="G411" t="s">
        <v>221</v>
      </c>
      <c r="H411" t="s">
        <v>579</v>
      </c>
      <c r="I411" t="s">
        <v>580</v>
      </c>
      <c r="J411" t="s">
        <v>3</v>
      </c>
      <c r="K411" t="s">
        <v>1</v>
      </c>
      <c r="L411">
        <v>0</v>
      </c>
      <c r="M411">
        <v>1</v>
      </c>
      <c r="N411">
        <f>COUNTA(_xlfn.TEXTSPLIT(TRIM(SocLang_final[[#This Row],[Question]])," "))</f>
        <v>16</v>
      </c>
    </row>
    <row r="412" spans="1:14" x14ac:dyDescent="0.35">
      <c r="A412" t="s">
        <v>678</v>
      </c>
      <c r="B412" t="s">
        <v>577</v>
      </c>
      <c r="C412" t="s">
        <v>578</v>
      </c>
      <c r="D412" t="s">
        <v>16</v>
      </c>
      <c r="E412" t="s">
        <v>16</v>
      </c>
      <c r="F412" t="s">
        <v>1</v>
      </c>
      <c r="G412" t="s">
        <v>221</v>
      </c>
      <c r="H412" t="s">
        <v>579</v>
      </c>
      <c r="I412" t="s">
        <v>580</v>
      </c>
      <c r="J412" t="s">
        <v>2</v>
      </c>
      <c r="K412" t="s">
        <v>2</v>
      </c>
      <c r="L412">
        <v>0</v>
      </c>
      <c r="M412">
        <v>0</v>
      </c>
      <c r="N412">
        <f>COUNTA(_xlfn.TEXTSPLIT(TRIM(SocLang_final[[#This Row],[Question]])," "))</f>
        <v>17</v>
      </c>
    </row>
    <row r="413" spans="1:14" x14ac:dyDescent="0.35">
      <c r="A413" t="s">
        <v>692</v>
      </c>
      <c r="B413" t="s">
        <v>577</v>
      </c>
      <c r="C413" t="s">
        <v>578</v>
      </c>
      <c r="D413" t="s">
        <v>16</v>
      </c>
      <c r="E413" t="s">
        <v>16</v>
      </c>
      <c r="F413" t="s">
        <v>1</v>
      </c>
      <c r="G413" t="s">
        <v>221</v>
      </c>
      <c r="H413" t="s">
        <v>579</v>
      </c>
      <c r="I413" t="s">
        <v>580</v>
      </c>
      <c r="J413" t="s">
        <v>2</v>
      </c>
      <c r="K413" t="s">
        <v>2</v>
      </c>
      <c r="L413">
        <v>0</v>
      </c>
      <c r="M413">
        <v>0</v>
      </c>
      <c r="N413">
        <f>COUNTA(_xlfn.TEXTSPLIT(TRIM(SocLang_final[[#This Row],[Question]])," "))</f>
        <v>17</v>
      </c>
    </row>
    <row r="414" spans="1:14" x14ac:dyDescent="0.35">
      <c r="A414" t="s">
        <v>610</v>
      </c>
      <c r="B414" t="s">
        <v>577</v>
      </c>
      <c r="C414" t="s">
        <v>578</v>
      </c>
      <c r="D414" t="s">
        <v>16</v>
      </c>
      <c r="E414" t="s">
        <v>16</v>
      </c>
      <c r="F414" t="s">
        <v>2</v>
      </c>
      <c r="G414" t="s">
        <v>221</v>
      </c>
      <c r="H414" t="s">
        <v>579</v>
      </c>
      <c r="I414" t="s">
        <v>580</v>
      </c>
      <c r="J414" t="s">
        <v>2</v>
      </c>
      <c r="K414" t="s">
        <v>1</v>
      </c>
      <c r="L414">
        <v>1</v>
      </c>
      <c r="M414">
        <v>0</v>
      </c>
      <c r="N414">
        <f>COUNTA(_xlfn.TEXTSPLIT(TRIM(SocLang_final[[#This Row],[Question]])," "))</f>
        <v>17</v>
      </c>
    </row>
    <row r="415" spans="1:14" x14ac:dyDescent="0.35">
      <c r="A415" t="s">
        <v>708</v>
      </c>
      <c r="B415" t="s">
        <v>578</v>
      </c>
      <c r="C415" t="s">
        <v>577</v>
      </c>
      <c r="D415" t="s">
        <v>16</v>
      </c>
      <c r="E415" t="s">
        <v>16</v>
      </c>
      <c r="F415" t="s">
        <v>1</v>
      </c>
      <c r="G415" t="s">
        <v>221</v>
      </c>
      <c r="H415" t="s">
        <v>579</v>
      </c>
      <c r="I415" t="s">
        <v>580</v>
      </c>
      <c r="J415" t="s">
        <v>2</v>
      </c>
      <c r="K415" t="s">
        <v>1</v>
      </c>
      <c r="L415">
        <v>0</v>
      </c>
      <c r="M415">
        <v>1</v>
      </c>
      <c r="N415">
        <f>COUNTA(_xlfn.TEXTSPLIT(TRIM(SocLang_final[[#This Row],[Question]])," "))</f>
        <v>17</v>
      </c>
    </row>
    <row r="416" spans="1:14" x14ac:dyDescent="0.35">
      <c r="A416" t="s">
        <v>594</v>
      </c>
      <c r="B416" t="s">
        <v>577</v>
      </c>
      <c r="C416" t="s">
        <v>578</v>
      </c>
      <c r="D416" t="s">
        <v>16</v>
      </c>
      <c r="E416" t="s">
        <v>16</v>
      </c>
      <c r="F416" t="s">
        <v>1</v>
      </c>
      <c r="G416" t="s">
        <v>221</v>
      </c>
      <c r="H416" t="s">
        <v>579</v>
      </c>
      <c r="I416" t="s">
        <v>580</v>
      </c>
      <c r="J416" t="s">
        <v>2</v>
      </c>
      <c r="K416" t="s">
        <v>1</v>
      </c>
      <c r="L416">
        <v>0</v>
      </c>
      <c r="M416">
        <v>1</v>
      </c>
      <c r="N416">
        <f>COUNTA(_xlfn.TEXTSPLIT(TRIM(SocLang_final[[#This Row],[Question]])," "))</f>
        <v>17</v>
      </c>
    </row>
    <row r="417" spans="1:14" x14ac:dyDescent="0.35">
      <c r="A417" t="s">
        <v>636</v>
      </c>
      <c r="B417" t="s">
        <v>578</v>
      </c>
      <c r="C417" t="s">
        <v>577</v>
      </c>
      <c r="D417" t="s">
        <v>16</v>
      </c>
      <c r="E417" t="s">
        <v>16</v>
      </c>
      <c r="F417" t="s">
        <v>1</v>
      </c>
      <c r="G417" t="s">
        <v>221</v>
      </c>
      <c r="H417" t="s">
        <v>579</v>
      </c>
      <c r="I417" t="s">
        <v>580</v>
      </c>
      <c r="J417" t="s">
        <v>2</v>
      </c>
      <c r="K417" t="s">
        <v>1</v>
      </c>
      <c r="L417">
        <v>0</v>
      </c>
      <c r="M417">
        <v>1</v>
      </c>
      <c r="N417">
        <f>COUNTA(_xlfn.TEXTSPLIT(TRIM(SocLang_final[[#This Row],[Question]])," "))</f>
        <v>17</v>
      </c>
    </row>
    <row r="418" spans="1:14" x14ac:dyDescent="0.35">
      <c r="A418" t="s">
        <v>754</v>
      </c>
      <c r="B418" t="s">
        <v>578</v>
      </c>
      <c r="C418" t="s">
        <v>577</v>
      </c>
      <c r="D418" t="s">
        <v>16</v>
      </c>
      <c r="E418" t="s">
        <v>16</v>
      </c>
      <c r="F418" t="s">
        <v>2</v>
      </c>
      <c r="G418" t="s">
        <v>221</v>
      </c>
      <c r="H418" t="s">
        <v>579</v>
      </c>
      <c r="I418" t="s">
        <v>580</v>
      </c>
      <c r="J418" t="s">
        <v>2</v>
      </c>
      <c r="K418" t="s">
        <v>2</v>
      </c>
      <c r="L418">
        <v>1</v>
      </c>
      <c r="M418">
        <v>1</v>
      </c>
      <c r="N418">
        <f>COUNTA(_xlfn.TEXTSPLIT(TRIM(SocLang_final[[#This Row],[Question]])," "))</f>
        <v>17</v>
      </c>
    </row>
    <row r="419" spans="1:14" x14ac:dyDescent="0.35">
      <c r="A419" t="s">
        <v>756</v>
      </c>
      <c r="B419" t="s">
        <v>578</v>
      </c>
      <c r="C419" t="s">
        <v>577</v>
      </c>
      <c r="D419" t="s">
        <v>16</v>
      </c>
      <c r="E419" t="s">
        <v>16</v>
      </c>
      <c r="F419" t="s">
        <v>2</v>
      </c>
      <c r="G419" t="s">
        <v>221</v>
      </c>
      <c r="H419" t="s">
        <v>579</v>
      </c>
      <c r="I419" t="s">
        <v>580</v>
      </c>
      <c r="J419" t="s">
        <v>1</v>
      </c>
      <c r="K419" t="s">
        <v>2</v>
      </c>
      <c r="L419">
        <v>0</v>
      </c>
      <c r="M419">
        <v>1</v>
      </c>
      <c r="N419">
        <f>COUNTA(_xlfn.TEXTSPLIT(TRIM(SocLang_final[[#This Row],[Question]])," "))</f>
        <v>17</v>
      </c>
    </row>
    <row r="420" spans="1:14" x14ac:dyDescent="0.35">
      <c r="A420" t="s">
        <v>761</v>
      </c>
      <c r="B420" t="s">
        <v>578</v>
      </c>
      <c r="C420" t="s">
        <v>577</v>
      </c>
      <c r="D420" t="s">
        <v>16</v>
      </c>
      <c r="E420" t="s">
        <v>16</v>
      </c>
      <c r="F420" t="s">
        <v>1</v>
      </c>
      <c r="G420" t="s">
        <v>221</v>
      </c>
      <c r="H420" t="s">
        <v>579</v>
      </c>
      <c r="I420" t="s">
        <v>580</v>
      </c>
      <c r="J420" t="s">
        <v>1</v>
      </c>
      <c r="K420" t="s">
        <v>2</v>
      </c>
      <c r="L420">
        <v>1</v>
      </c>
      <c r="M420">
        <v>0</v>
      </c>
      <c r="N420">
        <f>COUNTA(_xlfn.TEXTSPLIT(TRIM(SocLang_final[[#This Row],[Question]])," "))</f>
        <v>17</v>
      </c>
    </row>
    <row r="421" spans="1:14" ht="29" x14ac:dyDescent="0.35">
      <c r="A421" s="2" t="s">
        <v>576</v>
      </c>
      <c r="B421" t="s">
        <v>577</v>
      </c>
      <c r="C421" t="s">
        <v>578</v>
      </c>
      <c r="D421" t="s">
        <v>16</v>
      </c>
      <c r="E421" t="s">
        <v>16</v>
      </c>
      <c r="F421" t="s">
        <v>1</v>
      </c>
      <c r="G421" t="s">
        <v>221</v>
      </c>
      <c r="H421" t="s">
        <v>579</v>
      </c>
      <c r="I421" t="s">
        <v>580</v>
      </c>
      <c r="J421" t="s">
        <v>2</v>
      </c>
      <c r="K421" t="s">
        <v>2</v>
      </c>
      <c r="L421">
        <v>0</v>
      </c>
      <c r="M421">
        <v>0</v>
      </c>
      <c r="N421">
        <f>COUNTA(_xlfn.TEXTSPLIT(TRIM(SocLang_final[[#This Row],[Question]])," "))</f>
        <v>17</v>
      </c>
    </row>
    <row r="422" spans="1:14" x14ac:dyDescent="0.35">
      <c r="A422" t="s">
        <v>740</v>
      </c>
      <c r="B422" t="s">
        <v>577</v>
      </c>
      <c r="C422" t="s">
        <v>578</v>
      </c>
      <c r="D422" t="s">
        <v>16</v>
      </c>
      <c r="E422" t="s">
        <v>16</v>
      </c>
      <c r="F422" t="s">
        <v>1</v>
      </c>
      <c r="G422" t="s">
        <v>221</v>
      </c>
      <c r="H422" t="s">
        <v>579</v>
      </c>
      <c r="I422" t="s">
        <v>580</v>
      </c>
      <c r="J422" t="s">
        <v>1</v>
      </c>
      <c r="K422" t="s">
        <v>2</v>
      </c>
      <c r="L422">
        <v>1</v>
      </c>
      <c r="M422">
        <v>0</v>
      </c>
      <c r="N422">
        <f>COUNTA(_xlfn.TEXTSPLIT(TRIM(SocLang_final[[#This Row],[Question]])," "))</f>
        <v>17</v>
      </c>
    </row>
    <row r="423" spans="1:14" x14ac:dyDescent="0.35">
      <c r="A423" t="s">
        <v>673</v>
      </c>
      <c r="B423" t="s">
        <v>578</v>
      </c>
      <c r="C423" t="s">
        <v>577</v>
      </c>
      <c r="D423" t="s">
        <v>16</v>
      </c>
      <c r="E423" t="s">
        <v>16</v>
      </c>
      <c r="F423" t="s">
        <v>2</v>
      </c>
      <c r="G423" t="s">
        <v>221</v>
      </c>
      <c r="H423" t="s">
        <v>579</v>
      </c>
      <c r="I423" t="s">
        <v>580</v>
      </c>
      <c r="J423" t="s">
        <v>2</v>
      </c>
      <c r="K423" t="s">
        <v>2</v>
      </c>
      <c r="L423">
        <v>1</v>
      </c>
      <c r="M423">
        <v>1</v>
      </c>
      <c r="N423">
        <f>COUNTA(_xlfn.TEXTSPLIT(TRIM(SocLang_final[[#This Row],[Question]])," "))</f>
        <v>17</v>
      </c>
    </row>
    <row r="424" spans="1:14" x14ac:dyDescent="0.35">
      <c r="A424" t="s">
        <v>709</v>
      </c>
      <c r="B424" t="s">
        <v>577</v>
      </c>
      <c r="C424" t="s">
        <v>578</v>
      </c>
      <c r="D424" t="s">
        <v>16</v>
      </c>
      <c r="E424" t="s">
        <v>16</v>
      </c>
      <c r="F424" t="s">
        <v>1</v>
      </c>
      <c r="G424" t="s">
        <v>221</v>
      </c>
      <c r="H424" t="s">
        <v>579</v>
      </c>
      <c r="I424" t="s">
        <v>580</v>
      </c>
      <c r="J424" t="s">
        <v>2</v>
      </c>
      <c r="K424" t="s">
        <v>2</v>
      </c>
      <c r="L424">
        <v>0</v>
      </c>
      <c r="M424">
        <v>0</v>
      </c>
      <c r="N424">
        <f>COUNTA(_xlfn.TEXTSPLIT(TRIM(SocLang_final[[#This Row],[Question]])," "))</f>
        <v>17</v>
      </c>
    </row>
    <row r="425" spans="1:14" x14ac:dyDescent="0.35">
      <c r="A425" t="s">
        <v>611</v>
      </c>
      <c r="B425" t="s">
        <v>578</v>
      </c>
      <c r="C425" t="s">
        <v>577</v>
      </c>
      <c r="D425" t="s">
        <v>16</v>
      </c>
      <c r="E425" t="s">
        <v>16</v>
      </c>
      <c r="F425" t="s">
        <v>2</v>
      </c>
      <c r="G425" t="s">
        <v>221</v>
      </c>
      <c r="H425" t="s">
        <v>579</v>
      </c>
      <c r="I425" t="s">
        <v>580</v>
      </c>
      <c r="J425" t="s">
        <v>2</v>
      </c>
      <c r="K425" t="s">
        <v>2</v>
      </c>
      <c r="L425">
        <v>1</v>
      </c>
      <c r="M425">
        <v>1</v>
      </c>
      <c r="N425">
        <f>COUNTA(_xlfn.TEXTSPLIT(TRIM(SocLang_final[[#This Row],[Question]])," "))</f>
        <v>17</v>
      </c>
    </row>
    <row r="426" spans="1:14" x14ac:dyDescent="0.35">
      <c r="A426" t="s">
        <v>755</v>
      </c>
      <c r="B426" t="s">
        <v>578</v>
      </c>
      <c r="C426" t="s">
        <v>577</v>
      </c>
      <c r="D426" t="s">
        <v>16</v>
      </c>
      <c r="E426" t="s">
        <v>16</v>
      </c>
      <c r="F426" t="s">
        <v>1</v>
      </c>
      <c r="G426" t="s">
        <v>221</v>
      </c>
      <c r="H426" t="s">
        <v>579</v>
      </c>
      <c r="I426" t="s">
        <v>580</v>
      </c>
      <c r="J426" t="s">
        <v>2</v>
      </c>
      <c r="K426" t="s">
        <v>2</v>
      </c>
      <c r="L426">
        <v>0</v>
      </c>
      <c r="M426">
        <v>0</v>
      </c>
      <c r="N426">
        <f>COUNTA(_xlfn.TEXTSPLIT(TRIM(SocLang_final[[#This Row],[Question]])," "))</f>
        <v>17</v>
      </c>
    </row>
    <row r="427" spans="1:14" x14ac:dyDescent="0.35">
      <c r="A427" t="s">
        <v>716</v>
      </c>
      <c r="B427" t="s">
        <v>577</v>
      </c>
      <c r="C427" t="s">
        <v>578</v>
      </c>
      <c r="D427" t="s">
        <v>16</v>
      </c>
      <c r="E427" t="s">
        <v>16</v>
      </c>
      <c r="F427" t="s">
        <v>1</v>
      </c>
      <c r="G427" t="s">
        <v>221</v>
      </c>
      <c r="H427" t="s">
        <v>579</v>
      </c>
      <c r="I427" t="s">
        <v>580</v>
      </c>
      <c r="J427" t="s">
        <v>2</v>
      </c>
      <c r="K427" t="s">
        <v>2</v>
      </c>
      <c r="L427">
        <v>0</v>
      </c>
      <c r="M427">
        <v>0</v>
      </c>
      <c r="N427">
        <f>COUNTA(_xlfn.TEXTSPLIT(TRIM(SocLang_final[[#This Row],[Question]])," "))</f>
        <v>17</v>
      </c>
    </row>
    <row r="428" spans="1:14" x14ac:dyDescent="0.35">
      <c r="A428" t="s">
        <v>626</v>
      </c>
      <c r="B428" t="s">
        <v>578</v>
      </c>
      <c r="C428" t="s">
        <v>577</v>
      </c>
      <c r="D428" t="s">
        <v>16</v>
      </c>
      <c r="E428" t="s">
        <v>16</v>
      </c>
      <c r="F428" t="s">
        <v>2</v>
      </c>
      <c r="G428" t="s">
        <v>221</v>
      </c>
      <c r="H428" t="s">
        <v>579</v>
      </c>
      <c r="I428" t="s">
        <v>580</v>
      </c>
      <c r="J428" t="s">
        <v>2</v>
      </c>
      <c r="K428" t="s">
        <v>1</v>
      </c>
      <c r="L428">
        <v>1</v>
      </c>
      <c r="M428">
        <v>0</v>
      </c>
      <c r="N428">
        <f>COUNTA(_xlfn.TEXTSPLIT(TRIM(SocLang_final[[#This Row],[Question]])," "))</f>
        <v>17</v>
      </c>
    </row>
    <row r="429" spans="1:14" x14ac:dyDescent="0.35">
      <c r="A429" t="s">
        <v>757</v>
      </c>
      <c r="B429" t="s">
        <v>577</v>
      </c>
      <c r="C429" t="s">
        <v>578</v>
      </c>
      <c r="D429" t="s">
        <v>16</v>
      </c>
      <c r="E429" t="s">
        <v>16</v>
      </c>
      <c r="F429" t="s">
        <v>2</v>
      </c>
      <c r="G429" t="s">
        <v>221</v>
      </c>
      <c r="H429" t="s">
        <v>579</v>
      </c>
      <c r="I429" t="s">
        <v>580</v>
      </c>
      <c r="J429" t="s">
        <v>2</v>
      </c>
      <c r="K429" t="s">
        <v>2</v>
      </c>
      <c r="L429">
        <v>1</v>
      </c>
      <c r="M429">
        <v>1</v>
      </c>
      <c r="N429">
        <f>COUNTA(_xlfn.TEXTSPLIT(TRIM(SocLang_final[[#This Row],[Question]])," "))</f>
        <v>17</v>
      </c>
    </row>
    <row r="430" spans="1:14" x14ac:dyDescent="0.35">
      <c r="A430" t="s">
        <v>769</v>
      </c>
      <c r="B430" t="s">
        <v>577</v>
      </c>
      <c r="C430" t="s">
        <v>578</v>
      </c>
      <c r="D430" t="s">
        <v>16</v>
      </c>
      <c r="E430" t="s">
        <v>16</v>
      </c>
      <c r="F430" t="s">
        <v>1</v>
      </c>
      <c r="G430" t="s">
        <v>221</v>
      </c>
      <c r="H430" t="s">
        <v>579</v>
      </c>
      <c r="I430" t="s">
        <v>580</v>
      </c>
      <c r="J430" t="s">
        <v>2</v>
      </c>
      <c r="K430" t="s">
        <v>2</v>
      </c>
      <c r="L430">
        <v>0</v>
      </c>
      <c r="M430">
        <v>0</v>
      </c>
      <c r="N430">
        <f>COUNTA(_xlfn.TEXTSPLIT(TRIM(SocLang_final[[#This Row],[Question]])," "))</f>
        <v>17</v>
      </c>
    </row>
    <row r="431" spans="1:14" x14ac:dyDescent="0.35">
      <c r="A431" t="s">
        <v>696</v>
      </c>
      <c r="B431" t="s">
        <v>578</v>
      </c>
      <c r="C431" t="s">
        <v>577</v>
      </c>
      <c r="D431" t="s">
        <v>16</v>
      </c>
      <c r="E431" t="s">
        <v>16</v>
      </c>
      <c r="F431" t="s">
        <v>2</v>
      </c>
      <c r="G431" t="s">
        <v>221</v>
      </c>
      <c r="H431" t="s">
        <v>579</v>
      </c>
      <c r="I431" t="s">
        <v>580</v>
      </c>
      <c r="J431" t="s">
        <v>2</v>
      </c>
      <c r="K431" t="s">
        <v>1</v>
      </c>
      <c r="L431">
        <v>1</v>
      </c>
      <c r="M431">
        <v>0</v>
      </c>
      <c r="N431">
        <f>COUNTA(_xlfn.TEXTSPLIT(TRIM(SocLang_final[[#This Row],[Question]])," "))</f>
        <v>17</v>
      </c>
    </row>
    <row r="432" spans="1:14" x14ac:dyDescent="0.35">
      <c r="A432" t="s">
        <v>615</v>
      </c>
      <c r="B432" t="s">
        <v>578</v>
      </c>
      <c r="C432" t="s">
        <v>577</v>
      </c>
      <c r="D432" t="s">
        <v>16</v>
      </c>
      <c r="E432" t="s">
        <v>16</v>
      </c>
      <c r="F432" t="s">
        <v>1</v>
      </c>
      <c r="G432" t="s">
        <v>221</v>
      </c>
      <c r="H432" t="s">
        <v>579</v>
      </c>
      <c r="I432" t="s">
        <v>580</v>
      </c>
      <c r="J432" t="s">
        <v>2</v>
      </c>
      <c r="K432" t="s">
        <v>1</v>
      </c>
      <c r="L432">
        <v>0</v>
      </c>
      <c r="M432">
        <v>1</v>
      </c>
      <c r="N432">
        <f>COUNTA(_xlfn.TEXTSPLIT(TRIM(SocLang_final[[#This Row],[Question]])," "))</f>
        <v>17</v>
      </c>
    </row>
    <row r="433" spans="1:14" x14ac:dyDescent="0.35">
      <c r="A433" t="s">
        <v>651</v>
      </c>
      <c r="B433" t="s">
        <v>577</v>
      </c>
      <c r="C433" t="s">
        <v>578</v>
      </c>
      <c r="D433" t="s">
        <v>16</v>
      </c>
      <c r="E433" t="s">
        <v>16</v>
      </c>
      <c r="F433" t="s">
        <v>2</v>
      </c>
      <c r="G433" t="s">
        <v>221</v>
      </c>
      <c r="H433" t="s">
        <v>579</v>
      </c>
      <c r="I433" t="s">
        <v>580</v>
      </c>
      <c r="J433" t="s">
        <v>2</v>
      </c>
      <c r="K433" t="s">
        <v>2</v>
      </c>
      <c r="L433">
        <v>1</v>
      </c>
      <c r="M433">
        <v>1</v>
      </c>
      <c r="N433">
        <f>COUNTA(_xlfn.TEXTSPLIT(TRIM(SocLang_final[[#This Row],[Question]])," "))</f>
        <v>17</v>
      </c>
    </row>
    <row r="434" spans="1:14" x14ac:dyDescent="0.35">
      <c r="A434" t="s">
        <v>750</v>
      </c>
      <c r="B434" t="s">
        <v>578</v>
      </c>
      <c r="C434" t="s">
        <v>577</v>
      </c>
      <c r="D434" t="s">
        <v>16</v>
      </c>
      <c r="E434" t="s">
        <v>16</v>
      </c>
      <c r="F434" t="s">
        <v>1</v>
      </c>
      <c r="G434" t="s">
        <v>221</v>
      </c>
      <c r="H434" t="s">
        <v>579</v>
      </c>
      <c r="I434" t="s">
        <v>580</v>
      </c>
      <c r="J434" t="s">
        <v>2</v>
      </c>
      <c r="K434" t="s">
        <v>2</v>
      </c>
      <c r="L434">
        <v>0</v>
      </c>
      <c r="M434">
        <v>0</v>
      </c>
      <c r="N434">
        <f>COUNTA(_xlfn.TEXTSPLIT(TRIM(SocLang_final[[#This Row],[Question]])," "))</f>
        <v>17</v>
      </c>
    </row>
    <row r="435" spans="1:14" x14ac:dyDescent="0.35">
      <c r="A435" t="s">
        <v>637</v>
      </c>
      <c r="B435" t="s">
        <v>577</v>
      </c>
      <c r="C435" t="s">
        <v>578</v>
      </c>
      <c r="D435" t="s">
        <v>16</v>
      </c>
      <c r="E435" t="s">
        <v>16</v>
      </c>
      <c r="F435" t="s">
        <v>1</v>
      </c>
      <c r="G435" t="s">
        <v>221</v>
      </c>
      <c r="H435" t="s">
        <v>579</v>
      </c>
      <c r="I435" t="s">
        <v>580</v>
      </c>
      <c r="J435" t="s">
        <v>2</v>
      </c>
      <c r="K435" t="s">
        <v>2</v>
      </c>
      <c r="L435">
        <v>0</v>
      </c>
      <c r="M435">
        <v>0</v>
      </c>
      <c r="N435">
        <f>COUNTA(_xlfn.TEXTSPLIT(TRIM(SocLang_final[[#This Row],[Question]])," "))</f>
        <v>17</v>
      </c>
    </row>
    <row r="436" spans="1:14" x14ac:dyDescent="0.35">
      <c r="A436" t="s">
        <v>762</v>
      </c>
      <c r="B436" t="s">
        <v>578</v>
      </c>
      <c r="C436" t="s">
        <v>577</v>
      </c>
      <c r="D436" t="s">
        <v>16</v>
      </c>
      <c r="E436" t="s">
        <v>16</v>
      </c>
      <c r="F436" t="s">
        <v>1</v>
      </c>
      <c r="G436" t="s">
        <v>221</v>
      </c>
      <c r="H436" t="s">
        <v>579</v>
      </c>
      <c r="I436" t="s">
        <v>580</v>
      </c>
      <c r="J436" t="s">
        <v>2</v>
      </c>
      <c r="K436" t="s">
        <v>1</v>
      </c>
      <c r="L436">
        <v>0</v>
      </c>
      <c r="M436">
        <v>1</v>
      </c>
      <c r="N436">
        <f>COUNTA(_xlfn.TEXTSPLIT(TRIM(SocLang_final[[#This Row],[Question]])," "))</f>
        <v>17</v>
      </c>
    </row>
    <row r="437" spans="1:14" x14ac:dyDescent="0.35">
      <c r="A437" t="s">
        <v>703</v>
      </c>
      <c r="B437" t="s">
        <v>578</v>
      </c>
      <c r="C437" t="s">
        <v>577</v>
      </c>
      <c r="D437" t="s">
        <v>16</v>
      </c>
      <c r="E437" t="s">
        <v>16</v>
      </c>
      <c r="F437" t="s">
        <v>1</v>
      </c>
      <c r="G437" t="s">
        <v>221</v>
      </c>
      <c r="H437" t="s">
        <v>579</v>
      </c>
      <c r="I437" t="s">
        <v>580</v>
      </c>
      <c r="J437" t="s">
        <v>2</v>
      </c>
      <c r="K437" t="s">
        <v>2</v>
      </c>
      <c r="L437">
        <v>0</v>
      </c>
      <c r="M437">
        <v>0</v>
      </c>
      <c r="N437">
        <f>COUNTA(_xlfn.TEXTSPLIT(TRIM(SocLang_final[[#This Row],[Question]])," "))</f>
        <v>17</v>
      </c>
    </row>
    <row r="438" spans="1:14" x14ac:dyDescent="0.35">
      <c r="A438" t="s">
        <v>684</v>
      </c>
      <c r="B438" t="s">
        <v>578</v>
      </c>
      <c r="C438" t="s">
        <v>577</v>
      </c>
      <c r="D438" t="s">
        <v>16</v>
      </c>
      <c r="E438" t="s">
        <v>16</v>
      </c>
      <c r="F438" t="s">
        <v>2</v>
      </c>
      <c r="G438" t="s">
        <v>221</v>
      </c>
      <c r="H438" t="s">
        <v>579</v>
      </c>
      <c r="I438" t="s">
        <v>580</v>
      </c>
      <c r="J438" t="s">
        <v>2</v>
      </c>
      <c r="K438" t="s">
        <v>1</v>
      </c>
      <c r="L438">
        <v>1</v>
      </c>
      <c r="M438">
        <v>0</v>
      </c>
      <c r="N438">
        <f>COUNTA(_xlfn.TEXTSPLIT(TRIM(SocLang_final[[#This Row],[Question]])," "))</f>
        <v>17</v>
      </c>
    </row>
    <row r="439" spans="1:14" x14ac:dyDescent="0.35">
      <c r="A439" t="s">
        <v>674</v>
      </c>
      <c r="B439" t="s">
        <v>578</v>
      </c>
      <c r="C439" t="s">
        <v>577</v>
      </c>
      <c r="D439" t="s">
        <v>16</v>
      </c>
      <c r="E439" t="s">
        <v>16</v>
      </c>
      <c r="F439" t="s">
        <v>2</v>
      </c>
      <c r="G439" t="s">
        <v>221</v>
      </c>
      <c r="H439" t="s">
        <v>579</v>
      </c>
      <c r="I439" t="s">
        <v>580</v>
      </c>
      <c r="J439" t="s">
        <v>2</v>
      </c>
      <c r="K439" t="s">
        <v>1</v>
      </c>
      <c r="L439">
        <v>1</v>
      </c>
      <c r="M439">
        <v>0</v>
      </c>
      <c r="N439">
        <f>COUNTA(_xlfn.TEXTSPLIT(TRIM(SocLang_final[[#This Row],[Question]])," "))</f>
        <v>17</v>
      </c>
    </row>
    <row r="440" spans="1:14" x14ac:dyDescent="0.35">
      <c r="A440" t="s">
        <v>619</v>
      </c>
      <c r="B440" t="s">
        <v>577</v>
      </c>
      <c r="C440" t="s">
        <v>578</v>
      </c>
      <c r="D440" t="s">
        <v>16</v>
      </c>
      <c r="E440" t="s">
        <v>16</v>
      </c>
      <c r="F440" t="s">
        <v>1</v>
      </c>
      <c r="G440" t="s">
        <v>221</v>
      </c>
      <c r="H440" t="s">
        <v>579</v>
      </c>
      <c r="I440" t="s">
        <v>580</v>
      </c>
      <c r="J440" t="s">
        <v>2</v>
      </c>
      <c r="K440" t="s">
        <v>1</v>
      </c>
      <c r="L440">
        <v>0</v>
      </c>
      <c r="M440">
        <v>1</v>
      </c>
      <c r="N440">
        <f>COUNTA(_xlfn.TEXTSPLIT(TRIM(SocLang_final[[#This Row],[Question]])," "))</f>
        <v>17</v>
      </c>
    </row>
    <row r="441" spans="1:14" x14ac:dyDescent="0.35">
      <c r="A441" t="s">
        <v>723</v>
      </c>
      <c r="B441" t="s">
        <v>577</v>
      </c>
      <c r="C441" t="s">
        <v>578</v>
      </c>
      <c r="D441" t="s">
        <v>16</v>
      </c>
      <c r="E441" t="s">
        <v>16</v>
      </c>
      <c r="F441" t="s">
        <v>2</v>
      </c>
      <c r="G441" t="s">
        <v>221</v>
      </c>
      <c r="H441" t="s">
        <v>579</v>
      </c>
      <c r="I441" t="s">
        <v>580</v>
      </c>
      <c r="J441" t="s">
        <v>2</v>
      </c>
      <c r="K441" t="s">
        <v>2</v>
      </c>
      <c r="L441">
        <v>1</v>
      </c>
      <c r="M441">
        <v>1</v>
      </c>
      <c r="N441">
        <f>COUNTA(_xlfn.TEXTSPLIT(TRIM(SocLang_final[[#This Row],[Question]])," "))</f>
        <v>17</v>
      </c>
    </row>
    <row r="442" spans="1:14" x14ac:dyDescent="0.35">
      <c r="A442" t="s">
        <v>707</v>
      </c>
      <c r="B442" t="s">
        <v>577</v>
      </c>
      <c r="C442" t="s">
        <v>578</v>
      </c>
      <c r="D442" t="s">
        <v>16</v>
      </c>
      <c r="E442" t="s">
        <v>16</v>
      </c>
      <c r="F442" t="s">
        <v>2</v>
      </c>
      <c r="G442" t="s">
        <v>221</v>
      </c>
      <c r="H442" t="s">
        <v>579</v>
      </c>
      <c r="I442" t="s">
        <v>580</v>
      </c>
      <c r="J442" t="s">
        <v>2</v>
      </c>
      <c r="K442" t="s">
        <v>2</v>
      </c>
      <c r="L442">
        <v>1</v>
      </c>
      <c r="M442">
        <v>1</v>
      </c>
      <c r="N442">
        <f>COUNTA(_xlfn.TEXTSPLIT(TRIM(SocLang_final[[#This Row],[Question]])," "))</f>
        <v>17</v>
      </c>
    </row>
    <row r="443" spans="1:14" x14ac:dyDescent="0.35">
      <c r="A443" t="s">
        <v>632</v>
      </c>
      <c r="B443" t="s">
        <v>577</v>
      </c>
      <c r="C443" t="s">
        <v>578</v>
      </c>
      <c r="D443" t="s">
        <v>16</v>
      </c>
      <c r="E443" t="s">
        <v>16</v>
      </c>
      <c r="F443" t="s">
        <v>2</v>
      </c>
      <c r="G443" t="s">
        <v>221</v>
      </c>
      <c r="H443" t="s">
        <v>579</v>
      </c>
      <c r="I443" t="s">
        <v>580</v>
      </c>
      <c r="J443" t="s">
        <v>2</v>
      </c>
      <c r="K443" t="s">
        <v>2</v>
      </c>
      <c r="L443">
        <v>1</v>
      </c>
      <c r="M443">
        <v>1</v>
      </c>
      <c r="N443">
        <f>COUNTA(_xlfn.TEXTSPLIT(TRIM(SocLang_final[[#This Row],[Question]])," "))</f>
        <v>17</v>
      </c>
    </row>
    <row r="444" spans="1:14" x14ac:dyDescent="0.35">
      <c r="A444" t="s">
        <v>688</v>
      </c>
      <c r="B444" t="s">
        <v>578</v>
      </c>
      <c r="C444" t="s">
        <v>577</v>
      </c>
      <c r="D444" t="s">
        <v>16</v>
      </c>
      <c r="E444" t="s">
        <v>16</v>
      </c>
      <c r="F444" t="s">
        <v>2</v>
      </c>
      <c r="G444" t="s">
        <v>221</v>
      </c>
      <c r="H444" t="s">
        <v>579</v>
      </c>
      <c r="I444" t="s">
        <v>580</v>
      </c>
      <c r="J444" t="s">
        <v>1</v>
      </c>
      <c r="K444" t="s">
        <v>2</v>
      </c>
      <c r="L444">
        <v>0</v>
      </c>
      <c r="M444">
        <v>1</v>
      </c>
      <c r="N444">
        <f>COUNTA(_xlfn.TEXTSPLIT(TRIM(SocLang_final[[#This Row],[Question]])," "))</f>
        <v>17</v>
      </c>
    </row>
    <row r="445" spans="1:14" x14ac:dyDescent="0.35">
      <c r="A445" t="s">
        <v>663</v>
      </c>
      <c r="B445" t="s">
        <v>578</v>
      </c>
      <c r="C445" t="s">
        <v>577</v>
      </c>
      <c r="D445" t="s">
        <v>16</v>
      </c>
      <c r="E445" t="s">
        <v>16</v>
      </c>
      <c r="F445" t="s">
        <v>2</v>
      </c>
      <c r="G445" t="s">
        <v>221</v>
      </c>
      <c r="H445" t="s">
        <v>579</v>
      </c>
      <c r="I445" t="s">
        <v>580</v>
      </c>
      <c r="J445" t="s">
        <v>2</v>
      </c>
      <c r="K445" t="s">
        <v>2</v>
      </c>
      <c r="L445">
        <v>1</v>
      </c>
      <c r="M445">
        <v>1</v>
      </c>
      <c r="N445">
        <f>COUNTA(_xlfn.TEXTSPLIT(TRIM(SocLang_final[[#This Row],[Question]])," "))</f>
        <v>17</v>
      </c>
    </row>
    <row r="446" spans="1:14" x14ac:dyDescent="0.35">
      <c r="A446" t="s">
        <v>770</v>
      </c>
      <c r="B446" t="s">
        <v>577</v>
      </c>
      <c r="C446" t="s">
        <v>578</v>
      </c>
      <c r="D446" t="s">
        <v>16</v>
      </c>
      <c r="E446" t="s">
        <v>16</v>
      </c>
      <c r="F446" t="s">
        <v>2</v>
      </c>
      <c r="G446" t="s">
        <v>221</v>
      </c>
      <c r="H446" t="s">
        <v>579</v>
      </c>
      <c r="I446" t="s">
        <v>580</v>
      </c>
      <c r="J446" t="s">
        <v>2</v>
      </c>
      <c r="K446" t="s">
        <v>2</v>
      </c>
      <c r="L446">
        <v>1</v>
      </c>
      <c r="M446">
        <v>1</v>
      </c>
      <c r="N446">
        <f>COUNTA(_xlfn.TEXTSPLIT(TRIM(SocLang_final[[#This Row],[Question]])," "))</f>
        <v>17</v>
      </c>
    </row>
    <row r="447" spans="1:14" x14ac:dyDescent="0.35">
      <c r="A447" t="s">
        <v>662</v>
      </c>
      <c r="B447" t="s">
        <v>577</v>
      </c>
      <c r="C447" t="s">
        <v>578</v>
      </c>
      <c r="D447" t="s">
        <v>16</v>
      </c>
      <c r="E447" t="s">
        <v>16</v>
      </c>
      <c r="F447" t="s">
        <v>1</v>
      </c>
      <c r="G447" t="s">
        <v>221</v>
      </c>
      <c r="H447" t="s">
        <v>579</v>
      </c>
      <c r="I447" t="s">
        <v>580</v>
      </c>
      <c r="J447" t="s">
        <v>2</v>
      </c>
      <c r="K447" t="s">
        <v>2</v>
      </c>
      <c r="L447">
        <v>0</v>
      </c>
      <c r="M447">
        <v>0</v>
      </c>
      <c r="N447">
        <f>COUNTA(_xlfn.TEXTSPLIT(TRIM(SocLang_final[[#This Row],[Question]])," "))</f>
        <v>17</v>
      </c>
    </row>
    <row r="448" spans="1:14" x14ac:dyDescent="0.35">
      <c r="A448" t="s">
        <v>658</v>
      </c>
      <c r="B448" t="s">
        <v>577</v>
      </c>
      <c r="C448" t="s">
        <v>578</v>
      </c>
      <c r="D448" t="s">
        <v>16</v>
      </c>
      <c r="E448" t="s">
        <v>16</v>
      </c>
      <c r="F448" t="s">
        <v>1</v>
      </c>
      <c r="G448" t="s">
        <v>221</v>
      </c>
      <c r="H448" t="s">
        <v>579</v>
      </c>
      <c r="I448" t="s">
        <v>580</v>
      </c>
      <c r="J448" t="s">
        <v>2</v>
      </c>
      <c r="K448" t="s">
        <v>1</v>
      </c>
      <c r="L448">
        <v>0</v>
      </c>
      <c r="M448">
        <v>1</v>
      </c>
      <c r="N448">
        <f>COUNTA(_xlfn.TEXTSPLIT(TRIM(SocLang_final[[#This Row],[Question]])," "))</f>
        <v>17</v>
      </c>
    </row>
    <row r="449" spans="1:14" x14ac:dyDescent="0.35">
      <c r="A449" t="s">
        <v>736</v>
      </c>
      <c r="B449" t="s">
        <v>577</v>
      </c>
      <c r="C449" t="s">
        <v>578</v>
      </c>
      <c r="D449" t="s">
        <v>16</v>
      </c>
      <c r="E449" t="s">
        <v>16</v>
      </c>
      <c r="F449" t="s">
        <v>2</v>
      </c>
      <c r="G449" t="s">
        <v>221</v>
      </c>
      <c r="H449" t="s">
        <v>579</v>
      </c>
      <c r="I449" t="s">
        <v>580</v>
      </c>
      <c r="J449" t="s">
        <v>3</v>
      </c>
      <c r="K449" t="s">
        <v>1</v>
      </c>
      <c r="L449">
        <v>0</v>
      </c>
      <c r="M449">
        <v>0</v>
      </c>
      <c r="N449">
        <f>COUNTA(_xlfn.TEXTSPLIT(TRIM(SocLang_final[[#This Row],[Question]])," "))</f>
        <v>17</v>
      </c>
    </row>
    <row r="450" spans="1:14" x14ac:dyDescent="0.35">
      <c r="A450" t="s">
        <v>584</v>
      </c>
      <c r="B450" t="s">
        <v>577</v>
      </c>
      <c r="C450" t="s">
        <v>578</v>
      </c>
      <c r="D450" t="s">
        <v>16</v>
      </c>
      <c r="E450" t="s">
        <v>16</v>
      </c>
      <c r="F450" t="s">
        <v>2</v>
      </c>
      <c r="G450" t="s">
        <v>221</v>
      </c>
      <c r="H450" t="s">
        <v>579</v>
      </c>
      <c r="I450" t="s">
        <v>580</v>
      </c>
      <c r="J450" t="s">
        <v>2</v>
      </c>
      <c r="K450" t="s">
        <v>2</v>
      </c>
      <c r="L450">
        <v>1</v>
      </c>
      <c r="M450">
        <v>1</v>
      </c>
      <c r="N450">
        <f>COUNTA(_xlfn.TEXTSPLIT(TRIM(SocLang_final[[#This Row],[Question]])," "))</f>
        <v>17</v>
      </c>
    </row>
    <row r="451" spans="1:14" x14ac:dyDescent="0.35">
      <c r="A451" t="s">
        <v>644</v>
      </c>
      <c r="B451" t="s">
        <v>577</v>
      </c>
      <c r="C451" t="s">
        <v>578</v>
      </c>
      <c r="D451" t="s">
        <v>16</v>
      </c>
      <c r="E451" t="s">
        <v>16</v>
      </c>
      <c r="F451" t="s">
        <v>1</v>
      </c>
      <c r="G451" t="s">
        <v>221</v>
      </c>
      <c r="H451" t="s">
        <v>579</v>
      </c>
      <c r="I451" t="s">
        <v>580</v>
      </c>
      <c r="J451" t="s">
        <v>2</v>
      </c>
      <c r="K451" t="s">
        <v>2</v>
      </c>
      <c r="L451">
        <v>0</v>
      </c>
      <c r="M451">
        <v>0</v>
      </c>
      <c r="N451">
        <f>COUNTA(_xlfn.TEXTSPLIT(TRIM(SocLang_final[[#This Row],[Question]])," "))</f>
        <v>17</v>
      </c>
    </row>
    <row r="452" spans="1:14" x14ac:dyDescent="0.35">
      <c r="A452" t="s">
        <v>771</v>
      </c>
      <c r="B452" t="s">
        <v>772</v>
      </c>
      <c r="C452" t="s">
        <v>773</v>
      </c>
      <c r="D452" t="s">
        <v>774</v>
      </c>
      <c r="E452" t="s">
        <v>16</v>
      </c>
      <c r="F452" t="s">
        <v>3</v>
      </c>
      <c r="G452" t="s">
        <v>221</v>
      </c>
      <c r="H452" t="s">
        <v>775</v>
      </c>
      <c r="I452" t="s">
        <v>776</v>
      </c>
      <c r="J452" t="s">
        <v>3</v>
      </c>
      <c r="K452" t="s">
        <v>3</v>
      </c>
      <c r="L452">
        <v>1</v>
      </c>
      <c r="M452">
        <v>1</v>
      </c>
      <c r="N452">
        <f>COUNTA(_xlfn.TEXTSPLIT(TRIM(SocLang_final[[#This Row],[Question]])," "))</f>
        <v>12</v>
      </c>
    </row>
    <row r="453" spans="1:14" x14ac:dyDescent="0.35">
      <c r="A453" t="s">
        <v>777</v>
      </c>
      <c r="B453" t="s">
        <v>773</v>
      </c>
      <c r="C453" t="s">
        <v>772</v>
      </c>
      <c r="D453" t="s">
        <v>774</v>
      </c>
      <c r="E453" t="s">
        <v>16</v>
      </c>
      <c r="F453" t="s">
        <v>2</v>
      </c>
      <c r="G453" t="s">
        <v>221</v>
      </c>
      <c r="H453" t="s">
        <v>775</v>
      </c>
      <c r="I453" t="s">
        <v>776</v>
      </c>
      <c r="J453" t="s">
        <v>2</v>
      </c>
      <c r="K453" t="s">
        <v>2</v>
      </c>
      <c r="L453">
        <v>1</v>
      </c>
      <c r="M453">
        <v>1</v>
      </c>
      <c r="N453">
        <f>COUNTA(_xlfn.TEXTSPLIT(TRIM(SocLang_final[[#This Row],[Question]])," "))</f>
        <v>11</v>
      </c>
    </row>
    <row r="454" spans="1:14" x14ac:dyDescent="0.35">
      <c r="A454" t="s">
        <v>778</v>
      </c>
      <c r="B454" t="s">
        <v>774</v>
      </c>
      <c r="C454" t="s">
        <v>773</v>
      </c>
      <c r="D454" t="s">
        <v>772</v>
      </c>
      <c r="E454" t="s">
        <v>16</v>
      </c>
      <c r="F454" t="s">
        <v>2</v>
      </c>
      <c r="G454" t="s">
        <v>221</v>
      </c>
      <c r="H454" t="s">
        <v>775</v>
      </c>
      <c r="I454" t="s">
        <v>776</v>
      </c>
      <c r="J454" t="s">
        <v>2</v>
      </c>
      <c r="K454" t="s">
        <v>2</v>
      </c>
      <c r="L454">
        <v>1</v>
      </c>
      <c r="M454">
        <v>1</v>
      </c>
      <c r="N454">
        <f>COUNTA(_xlfn.TEXTSPLIT(TRIM(SocLang_final[[#This Row],[Question]])," "))</f>
        <v>15</v>
      </c>
    </row>
    <row r="455" spans="1:14" x14ac:dyDescent="0.35">
      <c r="A455" t="s">
        <v>779</v>
      </c>
      <c r="B455" t="s">
        <v>772</v>
      </c>
      <c r="C455" t="s">
        <v>774</v>
      </c>
      <c r="D455" t="s">
        <v>773</v>
      </c>
      <c r="E455" t="s">
        <v>16</v>
      </c>
      <c r="F455" t="s">
        <v>1</v>
      </c>
      <c r="G455" t="s">
        <v>221</v>
      </c>
      <c r="H455" t="s">
        <v>775</v>
      </c>
      <c r="I455" t="s">
        <v>776</v>
      </c>
      <c r="J455" t="s">
        <v>1</v>
      </c>
      <c r="K455" t="s">
        <v>1</v>
      </c>
      <c r="L455">
        <v>1</v>
      </c>
      <c r="M455">
        <v>1</v>
      </c>
      <c r="N455">
        <f>COUNTA(_xlfn.TEXTSPLIT(TRIM(SocLang_final[[#This Row],[Question]])," "))</f>
        <v>12</v>
      </c>
    </row>
    <row r="456" spans="1:14" x14ac:dyDescent="0.35">
      <c r="A456" t="s">
        <v>780</v>
      </c>
      <c r="B456" t="s">
        <v>774</v>
      </c>
      <c r="C456" t="s">
        <v>773</v>
      </c>
      <c r="D456" t="s">
        <v>772</v>
      </c>
      <c r="E456" t="s">
        <v>16</v>
      </c>
      <c r="F456" t="s">
        <v>1</v>
      </c>
      <c r="G456" t="s">
        <v>221</v>
      </c>
      <c r="H456" t="s">
        <v>775</v>
      </c>
      <c r="I456" t="s">
        <v>776</v>
      </c>
      <c r="J456" t="s">
        <v>1</v>
      </c>
      <c r="K456" t="s">
        <v>1</v>
      </c>
      <c r="L456">
        <v>1</v>
      </c>
      <c r="M456">
        <v>1</v>
      </c>
      <c r="N456">
        <f>COUNTA(_xlfn.TEXTSPLIT(TRIM(SocLang_final[[#This Row],[Question]])," "))</f>
        <v>11</v>
      </c>
    </row>
    <row r="457" spans="1:14" x14ac:dyDescent="0.35">
      <c r="A457" t="s">
        <v>781</v>
      </c>
      <c r="B457" t="s">
        <v>773</v>
      </c>
      <c r="C457" t="s">
        <v>774</v>
      </c>
      <c r="D457" t="s">
        <v>772</v>
      </c>
      <c r="E457" t="s">
        <v>16</v>
      </c>
      <c r="F457" t="s">
        <v>2</v>
      </c>
      <c r="G457" t="s">
        <v>221</v>
      </c>
      <c r="H457" t="s">
        <v>775</v>
      </c>
      <c r="I457" t="s">
        <v>776</v>
      </c>
      <c r="J457" t="s">
        <v>2</v>
      </c>
      <c r="K457" t="s">
        <v>2</v>
      </c>
      <c r="L457">
        <v>1</v>
      </c>
      <c r="M457">
        <v>1</v>
      </c>
      <c r="N457">
        <f>COUNTA(_xlfn.TEXTSPLIT(TRIM(SocLang_final[[#This Row],[Question]])," "))</f>
        <v>13</v>
      </c>
    </row>
    <row r="458" spans="1:14" x14ac:dyDescent="0.35">
      <c r="A458" t="s">
        <v>782</v>
      </c>
      <c r="B458" t="s">
        <v>772</v>
      </c>
      <c r="C458" t="s">
        <v>773</v>
      </c>
      <c r="D458" t="s">
        <v>774</v>
      </c>
      <c r="E458" t="s">
        <v>16</v>
      </c>
      <c r="F458" t="s">
        <v>2</v>
      </c>
      <c r="G458" t="s">
        <v>221</v>
      </c>
      <c r="H458" t="s">
        <v>775</v>
      </c>
      <c r="I458" t="s">
        <v>776</v>
      </c>
      <c r="J458" t="s">
        <v>2</v>
      </c>
      <c r="K458" t="s">
        <v>2</v>
      </c>
      <c r="L458">
        <v>1</v>
      </c>
      <c r="M458">
        <v>1</v>
      </c>
      <c r="N458">
        <f>COUNTA(_xlfn.TEXTSPLIT(TRIM(SocLang_final[[#This Row],[Question]])," "))</f>
        <v>12</v>
      </c>
    </row>
    <row r="459" spans="1:14" x14ac:dyDescent="0.35">
      <c r="A459" t="s">
        <v>783</v>
      </c>
      <c r="B459" t="s">
        <v>772</v>
      </c>
      <c r="C459" t="s">
        <v>774</v>
      </c>
      <c r="D459" t="s">
        <v>773</v>
      </c>
      <c r="E459" t="s">
        <v>16</v>
      </c>
      <c r="F459" t="s">
        <v>2</v>
      </c>
      <c r="G459" t="s">
        <v>221</v>
      </c>
      <c r="H459" t="s">
        <v>775</v>
      </c>
      <c r="I459" t="s">
        <v>776</v>
      </c>
      <c r="J459" t="s">
        <v>2</v>
      </c>
      <c r="K459" t="s">
        <v>2</v>
      </c>
      <c r="L459">
        <v>1</v>
      </c>
      <c r="M459">
        <v>1</v>
      </c>
      <c r="N459">
        <f>COUNTA(_xlfn.TEXTSPLIT(TRIM(SocLang_final[[#This Row],[Question]])," "))</f>
        <v>13</v>
      </c>
    </row>
    <row r="460" spans="1:14" x14ac:dyDescent="0.35">
      <c r="A460" t="s">
        <v>784</v>
      </c>
      <c r="B460" t="s">
        <v>774</v>
      </c>
      <c r="C460" t="s">
        <v>773</v>
      </c>
      <c r="D460" t="s">
        <v>772</v>
      </c>
      <c r="E460" t="s">
        <v>16</v>
      </c>
      <c r="F460" t="s">
        <v>3</v>
      </c>
      <c r="G460" t="s">
        <v>221</v>
      </c>
      <c r="H460" t="s">
        <v>775</v>
      </c>
      <c r="I460" t="s">
        <v>776</v>
      </c>
      <c r="J460" t="s">
        <v>3</v>
      </c>
      <c r="K460" t="s">
        <v>3</v>
      </c>
      <c r="L460">
        <v>1</v>
      </c>
      <c r="M460">
        <v>1</v>
      </c>
      <c r="N460">
        <f>COUNTA(_xlfn.TEXTSPLIT(TRIM(SocLang_final[[#This Row],[Question]])," "))</f>
        <v>13</v>
      </c>
    </row>
    <row r="461" spans="1:14" x14ac:dyDescent="0.35">
      <c r="A461" t="s">
        <v>785</v>
      </c>
      <c r="B461" t="s">
        <v>773</v>
      </c>
      <c r="C461" t="s">
        <v>772</v>
      </c>
      <c r="D461" t="s">
        <v>774</v>
      </c>
      <c r="E461" t="s">
        <v>16</v>
      </c>
      <c r="F461" t="s">
        <v>3</v>
      </c>
      <c r="G461" t="s">
        <v>221</v>
      </c>
      <c r="H461" t="s">
        <v>775</v>
      </c>
      <c r="I461" t="s">
        <v>776</v>
      </c>
      <c r="J461" t="s">
        <v>3</v>
      </c>
      <c r="K461" t="s">
        <v>3</v>
      </c>
      <c r="L461">
        <v>1</v>
      </c>
      <c r="M461">
        <v>1</v>
      </c>
      <c r="N461">
        <f>COUNTA(_xlfn.TEXTSPLIT(TRIM(SocLang_final[[#This Row],[Question]])," "))</f>
        <v>12</v>
      </c>
    </row>
    <row r="462" spans="1:14" x14ac:dyDescent="0.35">
      <c r="A462" t="s">
        <v>786</v>
      </c>
      <c r="B462" t="s">
        <v>772</v>
      </c>
      <c r="C462" t="s">
        <v>773</v>
      </c>
      <c r="D462" t="s">
        <v>774</v>
      </c>
      <c r="E462" t="s">
        <v>16</v>
      </c>
      <c r="F462" t="s">
        <v>2</v>
      </c>
      <c r="G462" t="s">
        <v>221</v>
      </c>
      <c r="H462" t="s">
        <v>775</v>
      </c>
      <c r="I462" t="s">
        <v>776</v>
      </c>
      <c r="J462" t="s">
        <v>2</v>
      </c>
      <c r="K462" t="s">
        <v>2</v>
      </c>
      <c r="L462">
        <v>1</v>
      </c>
      <c r="M462">
        <v>1</v>
      </c>
      <c r="N462">
        <f>COUNTA(_xlfn.TEXTSPLIT(TRIM(SocLang_final[[#This Row],[Question]])," "))</f>
        <v>14</v>
      </c>
    </row>
    <row r="463" spans="1:14" x14ac:dyDescent="0.35">
      <c r="A463" t="s">
        <v>787</v>
      </c>
      <c r="B463" t="s">
        <v>773</v>
      </c>
      <c r="C463" t="s">
        <v>772</v>
      </c>
      <c r="D463" t="s">
        <v>774</v>
      </c>
      <c r="E463" t="s">
        <v>16</v>
      </c>
      <c r="F463" t="s">
        <v>1</v>
      </c>
      <c r="G463" t="s">
        <v>221</v>
      </c>
      <c r="H463" t="s">
        <v>775</v>
      </c>
      <c r="I463" t="s">
        <v>776</v>
      </c>
      <c r="J463" t="s">
        <v>1</v>
      </c>
      <c r="K463" t="s">
        <v>1</v>
      </c>
      <c r="L463">
        <v>1</v>
      </c>
      <c r="M463">
        <v>1</v>
      </c>
      <c r="N463">
        <f>COUNTA(_xlfn.TEXTSPLIT(TRIM(SocLang_final[[#This Row],[Question]])," "))</f>
        <v>13</v>
      </c>
    </row>
    <row r="464" spans="1:14" x14ac:dyDescent="0.35">
      <c r="A464" t="s">
        <v>788</v>
      </c>
      <c r="B464" t="s">
        <v>774</v>
      </c>
      <c r="C464" t="s">
        <v>773</v>
      </c>
      <c r="D464" t="s">
        <v>772</v>
      </c>
      <c r="E464" t="s">
        <v>16</v>
      </c>
      <c r="F464" t="s">
        <v>3</v>
      </c>
      <c r="G464" t="s">
        <v>221</v>
      </c>
      <c r="H464" t="s">
        <v>775</v>
      </c>
      <c r="I464" t="s">
        <v>776</v>
      </c>
      <c r="J464" t="s">
        <v>3</v>
      </c>
      <c r="K464" t="s">
        <v>3</v>
      </c>
      <c r="L464">
        <v>1</v>
      </c>
      <c r="M464">
        <v>1</v>
      </c>
      <c r="N464">
        <f>COUNTA(_xlfn.TEXTSPLIT(TRIM(SocLang_final[[#This Row],[Question]])," "))</f>
        <v>12</v>
      </c>
    </row>
    <row r="465" spans="1:14" x14ac:dyDescent="0.35">
      <c r="A465" t="s">
        <v>789</v>
      </c>
      <c r="B465" t="s">
        <v>773</v>
      </c>
      <c r="C465" t="s">
        <v>772</v>
      </c>
      <c r="D465" t="s">
        <v>774</v>
      </c>
      <c r="E465" t="s">
        <v>16</v>
      </c>
      <c r="F465" t="s">
        <v>1</v>
      </c>
      <c r="G465" t="s">
        <v>221</v>
      </c>
      <c r="H465" t="s">
        <v>775</v>
      </c>
      <c r="I465" t="s">
        <v>776</v>
      </c>
      <c r="J465" t="s">
        <v>1</v>
      </c>
      <c r="K465" t="s">
        <v>1</v>
      </c>
      <c r="L465">
        <v>1</v>
      </c>
      <c r="M465">
        <v>1</v>
      </c>
      <c r="N465">
        <f>COUNTA(_xlfn.TEXTSPLIT(TRIM(SocLang_final[[#This Row],[Question]])," "))</f>
        <v>12</v>
      </c>
    </row>
    <row r="466" spans="1:14" x14ac:dyDescent="0.35">
      <c r="A466" t="s">
        <v>790</v>
      </c>
      <c r="B466" t="s">
        <v>773</v>
      </c>
      <c r="C466" t="s">
        <v>774</v>
      </c>
      <c r="D466" t="s">
        <v>772</v>
      </c>
      <c r="E466" t="s">
        <v>16</v>
      </c>
      <c r="F466" t="s">
        <v>1</v>
      </c>
      <c r="G466" t="s">
        <v>221</v>
      </c>
      <c r="H466" t="s">
        <v>775</v>
      </c>
      <c r="I466" t="s">
        <v>776</v>
      </c>
      <c r="J466" t="s">
        <v>1</v>
      </c>
      <c r="K466" t="s">
        <v>1</v>
      </c>
      <c r="L466">
        <v>1</v>
      </c>
      <c r="M466">
        <v>1</v>
      </c>
      <c r="N466">
        <f>COUNTA(_xlfn.TEXTSPLIT(TRIM(SocLang_final[[#This Row],[Question]])," "))</f>
        <v>12</v>
      </c>
    </row>
    <row r="467" spans="1:14" x14ac:dyDescent="0.35">
      <c r="A467" t="s">
        <v>791</v>
      </c>
      <c r="B467" t="s">
        <v>773</v>
      </c>
      <c r="C467" t="s">
        <v>774</v>
      </c>
      <c r="D467" t="s">
        <v>772</v>
      </c>
      <c r="E467" t="s">
        <v>16</v>
      </c>
      <c r="F467" t="s">
        <v>1</v>
      </c>
      <c r="G467" t="s">
        <v>221</v>
      </c>
      <c r="H467" t="s">
        <v>775</v>
      </c>
      <c r="I467" t="s">
        <v>776</v>
      </c>
      <c r="J467" t="s">
        <v>1</v>
      </c>
      <c r="K467" t="s">
        <v>1</v>
      </c>
      <c r="L467">
        <v>1</v>
      </c>
      <c r="M467">
        <v>1</v>
      </c>
      <c r="N467">
        <f>COUNTA(_xlfn.TEXTSPLIT(TRIM(SocLang_final[[#This Row],[Question]])," "))</f>
        <v>15</v>
      </c>
    </row>
    <row r="468" spans="1:14" x14ac:dyDescent="0.35">
      <c r="A468" t="s">
        <v>792</v>
      </c>
      <c r="B468" t="s">
        <v>774</v>
      </c>
      <c r="C468" t="s">
        <v>772</v>
      </c>
      <c r="D468" t="s">
        <v>773</v>
      </c>
      <c r="E468" t="s">
        <v>16</v>
      </c>
      <c r="F468" t="s">
        <v>1</v>
      </c>
      <c r="G468" t="s">
        <v>221</v>
      </c>
      <c r="H468" t="s">
        <v>775</v>
      </c>
      <c r="I468" t="s">
        <v>776</v>
      </c>
      <c r="J468" t="s">
        <v>1</v>
      </c>
      <c r="K468" t="s">
        <v>1</v>
      </c>
      <c r="L468">
        <v>1</v>
      </c>
      <c r="M468">
        <v>1</v>
      </c>
      <c r="N468">
        <f>COUNTA(_xlfn.TEXTSPLIT(TRIM(SocLang_final[[#This Row],[Question]])," "))</f>
        <v>11</v>
      </c>
    </row>
    <row r="469" spans="1:14" x14ac:dyDescent="0.35">
      <c r="A469" t="s">
        <v>793</v>
      </c>
      <c r="B469" t="s">
        <v>774</v>
      </c>
      <c r="C469" t="s">
        <v>773</v>
      </c>
      <c r="D469" t="s">
        <v>772</v>
      </c>
      <c r="E469" t="s">
        <v>16</v>
      </c>
      <c r="F469" t="s">
        <v>1</v>
      </c>
      <c r="G469" t="s">
        <v>221</v>
      </c>
      <c r="H469" t="s">
        <v>775</v>
      </c>
      <c r="I469" t="s">
        <v>776</v>
      </c>
      <c r="J469" t="s">
        <v>3</v>
      </c>
      <c r="K469" t="s">
        <v>1</v>
      </c>
      <c r="L469">
        <v>0</v>
      </c>
      <c r="M469">
        <v>1</v>
      </c>
      <c r="N469">
        <f>COUNTA(_xlfn.TEXTSPLIT(TRIM(SocLang_final[[#This Row],[Question]])," "))</f>
        <v>12</v>
      </c>
    </row>
    <row r="470" spans="1:14" x14ac:dyDescent="0.35">
      <c r="A470" t="s">
        <v>794</v>
      </c>
      <c r="B470" t="s">
        <v>773</v>
      </c>
      <c r="C470" t="s">
        <v>774</v>
      </c>
      <c r="D470" t="s">
        <v>772</v>
      </c>
      <c r="E470" t="s">
        <v>16</v>
      </c>
      <c r="F470" t="s">
        <v>2</v>
      </c>
      <c r="G470" t="s">
        <v>221</v>
      </c>
      <c r="H470" t="s">
        <v>775</v>
      </c>
      <c r="I470" t="s">
        <v>776</v>
      </c>
      <c r="J470" t="s">
        <v>2</v>
      </c>
      <c r="K470" t="s">
        <v>2</v>
      </c>
      <c r="L470">
        <v>1</v>
      </c>
      <c r="M470">
        <v>1</v>
      </c>
      <c r="N470">
        <f>COUNTA(_xlfn.TEXTSPLIT(TRIM(SocLang_final[[#This Row],[Question]])," "))</f>
        <v>13</v>
      </c>
    </row>
    <row r="471" spans="1:14" x14ac:dyDescent="0.35">
      <c r="A471" t="s">
        <v>795</v>
      </c>
      <c r="B471" t="s">
        <v>773</v>
      </c>
      <c r="C471" t="s">
        <v>774</v>
      </c>
      <c r="D471" t="s">
        <v>772</v>
      </c>
      <c r="E471" t="s">
        <v>16</v>
      </c>
      <c r="F471" t="s">
        <v>1</v>
      </c>
      <c r="G471" t="s">
        <v>221</v>
      </c>
      <c r="H471" t="s">
        <v>775</v>
      </c>
      <c r="I471" t="s">
        <v>776</v>
      </c>
      <c r="J471" t="s">
        <v>1</v>
      </c>
      <c r="K471" t="s">
        <v>1</v>
      </c>
      <c r="L471">
        <v>1</v>
      </c>
      <c r="M471">
        <v>1</v>
      </c>
      <c r="N471">
        <f>COUNTA(_xlfn.TEXTSPLIT(TRIM(SocLang_final[[#This Row],[Question]])," "))</f>
        <v>13</v>
      </c>
    </row>
    <row r="472" spans="1:14" x14ac:dyDescent="0.35">
      <c r="A472" t="s">
        <v>796</v>
      </c>
      <c r="B472" t="s">
        <v>773</v>
      </c>
      <c r="C472" t="s">
        <v>774</v>
      </c>
      <c r="D472" t="s">
        <v>772</v>
      </c>
      <c r="E472" t="s">
        <v>16</v>
      </c>
      <c r="F472" t="s">
        <v>1</v>
      </c>
      <c r="G472" t="s">
        <v>221</v>
      </c>
      <c r="H472" t="s">
        <v>775</v>
      </c>
      <c r="I472" t="s">
        <v>776</v>
      </c>
      <c r="J472" t="s">
        <v>1</v>
      </c>
      <c r="K472" t="s">
        <v>1</v>
      </c>
      <c r="L472">
        <v>1</v>
      </c>
      <c r="M472">
        <v>1</v>
      </c>
      <c r="N472">
        <f>COUNTA(_xlfn.TEXTSPLIT(TRIM(SocLang_final[[#This Row],[Question]])," "))</f>
        <v>10</v>
      </c>
    </row>
    <row r="473" spans="1:14" x14ac:dyDescent="0.35">
      <c r="A473" t="s">
        <v>797</v>
      </c>
      <c r="B473" t="s">
        <v>774</v>
      </c>
      <c r="C473" t="s">
        <v>772</v>
      </c>
      <c r="D473" t="s">
        <v>773</v>
      </c>
      <c r="E473" t="s">
        <v>16</v>
      </c>
      <c r="F473" t="s">
        <v>3</v>
      </c>
      <c r="G473" t="s">
        <v>221</v>
      </c>
      <c r="H473" t="s">
        <v>775</v>
      </c>
      <c r="I473" t="s">
        <v>776</v>
      </c>
      <c r="J473" t="s">
        <v>3</v>
      </c>
      <c r="K473" t="s">
        <v>3</v>
      </c>
      <c r="L473">
        <v>1</v>
      </c>
      <c r="M473">
        <v>1</v>
      </c>
      <c r="N473">
        <f>COUNTA(_xlfn.TEXTSPLIT(TRIM(SocLang_final[[#This Row],[Question]])," "))</f>
        <v>14</v>
      </c>
    </row>
    <row r="474" spans="1:14" x14ac:dyDescent="0.35">
      <c r="A474" t="s">
        <v>798</v>
      </c>
      <c r="B474" t="s">
        <v>774</v>
      </c>
      <c r="C474" t="s">
        <v>773</v>
      </c>
      <c r="D474" t="s">
        <v>772</v>
      </c>
      <c r="E474" t="s">
        <v>16</v>
      </c>
      <c r="F474" t="s">
        <v>2</v>
      </c>
      <c r="G474" t="s">
        <v>221</v>
      </c>
      <c r="H474" t="s">
        <v>775</v>
      </c>
      <c r="I474" t="s">
        <v>776</v>
      </c>
      <c r="J474" t="s">
        <v>2</v>
      </c>
      <c r="K474" t="s">
        <v>2</v>
      </c>
      <c r="L474">
        <v>1</v>
      </c>
      <c r="M474">
        <v>1</v>
      </c>
      <c r="N474">
        <f>COUNTA(_xlfn.TEXTSPLIT(TRIM(SocLang_final[[#This Row],[Question]])," "))</f>
        <v>12</v>
      </c>
    </row>
    <row r="475" spans="1:14" x14ac:dyDescent="0.35">
      <c r="A475" t="s">
        <v>799</v>
      </c>
      <c r="B475" t="s">
        <v>774</v>
      </c>
      <c r="C475" t="s">
        <v>773</v>
      </c>
      <c r="D475" t="s">
        <v>772</v>
      </c>
      <c r="E475" t="s">
        <v>16</v>
      </c>
      <c r="F475" t="s">
        <v>3</v>
      </c>
      <c r="G475" t="s">
        <v>221</v>
      </c>
      <c r="H475" t="s">
        <v>775</v>
      </c>
      <c r="I475" t="s">
        <v>776</v>
      </c>
      <c r="J475" t="s">
        <v>3</v>
      </c>
      <c r="K475" t="s">
        <v>3</v>
      </c>
      <c r="L475">
        <v>1</v>
      </c>
      <c r="M475">
        <v>1</v>
      </c>
      <c r="N475">
        <f>COUNTA(_xlfn.TEXTSPLIT(TRIM(SocLang_final[[#This Row],[Question]])," "))</f>
        <v>13</v>
      </c>
    </row>
    <row r="476" spans="1:14" x14ac:dyDescent="0.35">
      <c r="A476" t="s">
        <v>800</v>
      </c>
      <c r="B476" t="s">
        <v>773</v>
      </c>
      <c r="C476" t="s">
        <v>772</v>
      </c>
      <c r="D476" t="s">
        <v>774</v>
      </c>
      <c r="E476" t="s">
        <v>16</v>
      </c>
      <c r="F476" t="s">
        <v>2</v>
      </c>
      <c r="G476" t="s">
        <v>221</v>
      </c>
      <c r="H476" t="s">
        <v>775</v>
      </c>
      <c r="I476" t="s">
        <v>776</v>
      </c>
      <c r="J476" t="s">
        <v>2</v>
      </c>
      <c r="K476" t="s">
        <v>2</v>
      </c>
      <c r="L476">
        <v>1</v>
      </c>
      <c r="M476">
        <v>1</v>
      </c>
      <c r="N476">
        <f>COUNTA(_xlfn.TEXTSPLIT(TRIM(SocLang_final[[#This Row],[Question]])," "))</f>
        <v>13</v>
      </c>
    </row>
    <row r="477" spans="1:14" x14ac:dyDescent="0.35">
      <c r="A477" t="s">
        <v>801</v>
      </c>
      <c r="B477" t="s">
        <v>773</v>
      </c>
      <c r="C477" t="s">
        <v>772</v>
      </c>
      <c r="D477" t="s">
        <v>774</v>
      </c>
      <c r="E477" t="s">
        <v>16</v>
      </c>
      <c r="F477" t="s">
        <v>3</v>
      </c>
      <c r="G477" t="s">
        <v>221</v>
      </c>
      <c r="H477" t="s">
        <v>775</v>
      </c>
      <c r="I477" t="s">
        <v>776</v>
      </c>
      <c r="J477" t="s">
        <v>3</v>
      </c>
      <c r="K477" t="s">
        <v>3</v>
      </c>
      <c r="L477">
        <v>1</v>
      </c>
      <c r="M477">
        <v>1</v>
      </c>
      <c r="N477">
        <f>COUNTA(_xlfn.TEXTSPLIT(TRIM(SocLang_final[[#This Row],[Question]])," "))</f>
        <v>13</v>
      </c>
    </row>
    <row r="478" spans="1:14" x14ac:dyDescent="0.35">
      <c r="A478" t="s">
        <v>802</v>
      </c>
      <c r="B478" t="s">
        <v>774</v>
      </c>
      <c r="C478" t="s">
        <v>773</v>
      </c>
      <c r="D478" t="s">
        <v>772</v>
      </c>
      <c r="E478" t="s">
        <v>16</v>
      </c>
      <c r="F478" t="s">
        <v>1</v>
      </c>
      <c r="G478" t="s">
        <v>221</v>
      </c>
      <c r="H478" t="s">
        <v>775</v>
      </c>
      <c r="I478" t="s">
        <v>776</v>
      </c>
      <c r="J478" t="s">
        <v>1</v>
      </c>
      <c r="K478" t="s">
        <v>1</v>
      </c>
      <c r="L478">
        <v>1</v>
      </c>
      <c r="M478">
        <v>1</v>
      </c>
      <c r="N478">
        <f>COUNTA(_xlfn.TEXTSPLIT(TRIM(SocLang_final[[#This Row],[Question]])," "))</f>
        <v>11</v>
      </c>
    </row>
    <row r="479" spans="1:14" x14ac:dyDescent="0.35">
      <c r="A479" t="s">
        <v>803</v>
      </c>
      <c r="B479" t="s">
        <v>772</v>
      </c>
      <c r="C479" t="s">
        <v>773</v>
      </c>
      <c r="D479" t="s">
        <v>774</v>
      </c>
      <c r="E479" t="s">
        <v>16</v>
      </c>
      <c r="F479" t="s">
        <v>2</v>
      </c>
      <c r="G479" t="s">
        <v>221</v>
      </c>
      <c r="H479" t="s">
        <v>775</v>
      </c>
      <c r="I479" t="s">
        <v>776</v>
      </c>
      <c r="J479" t="s">
        <v>2</v>
      </c>
      <c r="K479" t="s">
        <v>2</v>
      </c>
      <c r="L479">
        <v>1</v>
      </c>
      <c r="M479">
        <v>1</v>
      </c>
      <c r="N479">
        <f>COUNTA(_xlfn.TEXTSPLIT(TRIM(SocLang_final[[#This Row],[Question]])," "))</f>
        <v>12</v>
      </c>
    </row>
    <row r="480" spans="1:14" x14ac:dyDescent="0.35">
      <c r="A480" t="s">
        <v>804</v>
      </c>
      <c r="B480" t="s">
        <v>772</v>
      </c>
      <c r="C480" t="s">
        <v>774</v>
      </c>
      <c r="D480" t="s">
        <v>773</v>
      </c>
      <c r="E480" t="s">
        <v>16</v>
      </c>
      <c r="F480" t="s">
        <v>3</v>
      </c>
      <c r="G480" t="s">
        <v>221</v>
      </c>
      <c r="H480" t="s">
        <v>775</v>
      </c>
      <c r="I480" t="s">
        <v>776</v>
      </c>
      <c r="J480" t="s">
        <v>3</v>
      </c>
      <c r="K480" t="s">
        <v>3</v>
      </c>
      <c r="L480">
        <v>1</v>
      </c>
      <c r="M480">
        <v>1</v>
      </c>
      <c r="N480">
        <f>COUNTA(_xlfn.TEXTSPLIT(TRIM(SocLang_final[[#This Row],[Question]])," "))</f>
        <v>12</v>
      </c>
    </row>
    <row r="481" spans="1:14" x14ac:dyDescent="0.35">
      <c r="A481" t="s">
        <v>805</v>
      </c>
      <c r="B481" t="s">
        <v>774</v>
      </c>
      <c r="C481" t="s">
        <v>772</v>
      </c>
      <c r="D481" t="s">
        <v>773</v>
      </c>
      <c r="E481" t="s">
        <v>16</v>
      </c>
      <c r="F481" t="s">
        <v>3</v>
      </c>
      <c r="G481" t="s">
        <v>221</v>
      </c>
      <c r="H481" t="s">
        <v>775</v>
      </c>
      <c r="I481" t="s">
        <v>776</v>
      </c>
      <c r="J481" t="s">
        <v>3</v>
      </c>
      <c r="K481" t="s">
        <v>3</v>
      </c>
      <c r="L481">
        <v>1</v>
      </c>
      <c r="M481">
        <v>1</v>
      </c>
      <c r="N481">
        <f>COUNTA(_xlfn.TEXTSPLIT(TRIM(SocLang_final[[#This Row],[Question]])," "))</f>
        <v>15</v>
      </c>
    </row>
    <row r="482" spans="1:14" x14ac:dyDescent="0.35">
      <c r="A482" t="s">
        <v>806</v>
      </c>
      <c r="B482" t="s">
        <v>774</v>
      </c>
      <c r="C482" t="s">
        <v>773</v>
      </c>
      <c r="D482" t="s">
        <v>772</v>
      </c>
      <c r="E482" t="s">
        <v>16</v>
      </c>
      <c r="F482" t="s">
        <v>2</v>
      </c>
      <c r="G482" t="s">
        <v>221</v>
      </c>
      <c r="H482" t="s">
        <v>775</v>
      </c>
      <c r="I482" t="s">
        <v>776</v>
      </c>
      <c r="J482" t="s">
        <v>2</v>
      </c>
      <c r="K482" t="s">
        <v>2</v>
      </c>
      <c r="L482">
        <v>1</v>
      </c>
      <c r="M482">
        <v>1</v>
      </c>
      <c r="N482">
        <f>COUNTA(_xlfn.TEXTSPLIT(TRIM(SocLang_final[[#This Row],[Question]])," "))</f>
        <v>14</v>
      </c>
    </row>
    <row r="483" spans="1:14" x14ac:dyDescent="0.35">
      <c r="A483" t="s">
        <v>807</v>
      </c>
      <c r="B483" t="s">
        <v>773</v>
      </c>
      <c r="C483" t="s">
        <v>774</v>
      </c>
      <c r="D483" t="s">
        <v>772</v>
      </c>
      <c r="E483" t="s">
        <v>16</v>
      </c>
      <c r="F483" t="s">
        <v>1</v>
      </c>
      <c r="G483" t="s">
        <v>221</v>
      </c>
      <c r="H483" t="s">
        <v>775</v>
      </c>
      <c r="I483" t="s">
        <v>776</v>
      </c>
      <c r="J483" t="s">
        <v>1</v>
      </c>
      <c r="K483" t="s">
        <v>1</v>
      </c>
      <c r="L483">
        <v>1</v>
      </c>
      <c r="M483">
        <v>1</v>
      </c>
      <c r="N483">
        <f>COUNTA(_xlfn.TEXTSPLIT(TRIM(SocLang_final[[#This Row],[Question]])," "))</f>
        <v>13</v>
      </c>
    </row>
    <row r="484" spans="1:14" x14ac:dyDescent="0.35">
      <c r="A484" t="s">
        <v>808</v>
      </c>
      <c r="B484" t="s">
        <v>772</v>
      </c>
      <c r="C484" t="s">
        <v>773</v>
      </c>
      <c r="D484" t="s">
        <v>774</v>
      </c>
      <c r="E484" t="s">
        <v>16</v>
      </c>
      <c r="F484" t="s">
        <v>1</v>
      </c>
      <c r="G484" t="s">
        <v>221</v>
      </c>
      <c r="H484" t="s">
        <v>775</v>
      </c>
      <c r="I484" t="s">
        <v>776</v>
      </c>
      <c r="J484" t="s">
        <v>1</v>
      </c>
      <c r="K484" t="s">
        <v>1</v>
      </c>
      <c r="L484">
        <v>1</v>
      </c>
      <c r="M484">
        <v>1</v>
      </c>
      <c r="N484">
        <f>COUNTA(_xlfn.TEXTSPLIT(TRIM(SocLang_final[[#This Row],[Question]])," "))</f>
        <v>12</v>
      </c>
    </row>
    <row r="485" spans="1:14" x14ac:dyDescent="0.35">
      <c r="A485" t="s">
        <v>809</v>
      </c>
      <c r="B485" t="s">
        <v>773</v>
      </c>
      <c r="C485" t="s">
        <v>772</v>
      </c>
      <c r="D485" t="s">
        <v>774</v>
      </c>
      <c r="E485" t="s">
        <v>16</v>
      </c>
      <c r="F485" t="s">
        <v>1</v>
      </c>
      <c r="G485" t="s">
        <v>221</v>
      </c>
      <c r="H485" t="s">
        <v>775</v>
      </c>
      <c r="I485" t="s">
        <v>776</v>
      </c>
      <c r="J485" t="s">
        <v>1</v>
      </c>
      <c r="K485" t="s">
        <v>1</v>
      </c>
      <c r="L485">
        <v>1</v>
      </c>
      <c r="M485">
        <v>1</v>
      </c>
      <c r="N485">
        <f>COUNTA(_xlfn.TEXTSPLIT(TRIM(SocLang_final[[#This Row],[Question]])," "))</f>
        <v>12</v>
      </c>
    </row>
    <row r="486" spans="1:14" x14ac:dyDescent="0.35">
      <c r="A486" t="s">
        <v>810</v>
      </c>
      <c r="B486" t="s">
        <v>774</v>
      </c>
      <c r="C486" t="s">
        <v>773</v>
      </c>
      <c r="D486" t="s">
        <v>772</v>
      </c>
      <c r="E486" t="s">
        <v>16</v>
      </c>
      <c r="F486" t="s">
        <v>3</v>
      </c>
      <c r="G486" t="s">
        <v>221</v>
      </c>
      <c r="H486" t="s">
        <v>775</v>
      </c>
      <c r="I486" t="s">
        <v>776</v>
      </c>
      <c r="J486" t="s">
        <v>3</v>
      </c>
      <c r="K486" t="s">
        <v>3</v>
      </c>
      <c r="L486">
        <v>1</v>
      </c>
      <c r="M486">
        <v>1</v>
      </c>
      <c r="N486">
        <f>COUNTA(_xlfn.TEXTSPLIT(TRIM(SocLang_final[[#This Row],[Question]])," "))</f>
        <v>13</v>
      </c>
    </row>
    <row r="487" spans="1:14" x14ac:dyDescent="0.35">
      <c r="A487" t="s">
        <v>811</v>
      </c>
      <c r="B487" t="s">
        <v>774</v>
      </c>
      <c r="C487" t="s">
        <v>773</v>
      </c>
      <c r="D487" t="s">
        <v>772</v>
      </c>
      <c r="E487" t="s">
        <v>16</v>
      </c>
      <c r="F487" t="s">
        <v>2</v>
      </c>
      <c r="G487" t="s">
        <v>221</v>
      </c>
      <c r="H487" t="s">
        <v>775</v>
      </c>
      <c r="I487" t="s">
        <v>776</v>
      </c>
      <c r="J487" t="s">
        <v>2</v>
      </c>
      <c r="K487" t="s">
        <v>2</v>
      </c>
      <c r="L487">
        <v>1</v>
      </c>
      <c r="M487">
        <v>1</v>
      </c>
      <c r="N487">
        <f>COUNTA(_xlfn.TEXTSPLIT(TRIM(SocLang_final[[#This Row],[Question]])," "))</f>
        <v>12</v>
      </c>
    </row>
    <row r="488" spans="1:14" x14ac:dyDescent="0.35">
      <c r="A488" t="s">
        <v>812</v>
      </c>
      <c r="B488" t="s">
        <v>774</v>
      </c>
      <c r="C488" t="s">
        <v>773</v>
      </c>
      <c r="D488" t="s">
        <v>772</v>
      </c>
      <c r="E488" t="s">
        <v>16</v>
      </c>
      <c r="F488" t="s">
        <v>2</v>
      </c>
      <c r="G488" t="s">
        <v>221</v>
      </c>
      <c r="H488" t="s">
        <v>775</v>
      </c>
      <c r="I488" t="s">
        <v>776</v>
      </c>
      <c r="J488" t="s">
        <v>2</v>
      </c>
      <c r="K488" t="s">
        <v>2</v>
      </c>
      <c r="L488">
        <v>1</v>
      </c>
      <c r="M488">
        <v>1</v>
      </c>
      <c r="N488">
        <f>COUNTA(_xlfn.TEXTSPLIT(TRIM(SocLang_final[[#This Row],[Question]])," "))</f>
        <v>15</v>
      </c>
    </row>
    <row r="489" spans="1:14" x14ac:dyDescent="0.35">
      <c r="A489" t="s">
        <v>813</v>
      </c>
      <c r="B489" t="s">
        <v>774</v>
      </c>
      <c r="C489" t="s">
        <v>772</v>
      </c>
      <c r="D489" t="s">
        <v>773</v>
      </c>
      <c r="E489" t="s">
        <v>16</v>
      </c>
      <c r="F489" t="s">
        <v>1</v>
      </c>
      <c r="G489" t="s">
        <v>221</v>
      </c>
      <c r="H489" t="s">
        <v>775</v>
      </c>
      <c r="I489" t="s">
        <v>776</v>
      </c>
      <c r="J489" t="s">
        <v>1</v>
      </c>
      <c r="K489" t="s">
        <v>1</v>
      </c>
      <c r="L489">
        <v>1</v>
      </c>
      <c r="M489">
        <v>1</v>
      </c>
      <c r="N489">
        <f>COUNTA(_xlfn.TEXTSPLIT(TRIM(SocLang_final[[#This Row],[Question]])," "))</f>
        <v>13</v>
      </c>
    </row>
    <row r="490" spans="1:14" x14ac:dyDescent="0.35">
      <c r="A490" t="s">
        <v>814</v>
      </c>
      <c r="B490" t="s">
        <v>772</v>
      </c>
      <c r="C490" t="s">
        <v>773</v>
      </c>
      <c r="D490" t="s">
        <v>774</v>
      </c>
      <c r="E490" t="s">
        <v>16</v>
      </c>
      <c r="F490" t="s">
        <v>2</v>
      </c>
      <c r="G490" t="s">
        <v>221</v>
      </c>
      <c r="H490" t="s">
        <v>775</v>
      </c>
      <c r="I490" t="s">
        <v>776</v>
      </c>
      <c r="J490" t="s">
        <v>2</v>
      </c>
      <c r="K490" t="s">
        <v>2</v>
      </c>
      <c r="L490">
        <v>1</v>
      </c>
      <c r="M490">
        <v>1</v>
      </c>
      <c r="N490">
        <f>COUNTA(_xlfn.TEXTSPLIT(TRIM(SocLang_final[[#This Row],[Question]])," "))</f>
        <v>15</v>
      </c>
    </row>
    <row r="491" spans="1:14" x14ac:dyDescent="0.35">
      <c r="A491" t="s">
        <v>815</v>
      </c>
      <c r="B491" t="s">
        <v>774</v>
      </c>
      <c r="C491" t="s">
        <v>772</v>
      </c>
      <c r="D491" t="s">
        <v>773</v>
      </c>
      <c r="E491" t="s">
        <v>16</v>
      </c>
      <c r="F491" t="s">
        <v>1</v>
      </c>
      <c r="G491" t="s">
        <v>221</v>
      </c>
      <c r="H491" t="s">
        <v>775</v>
      </c>
      <c r="I491" t="s">
        <v>776</v>
      </c>
      <c r="J491" t="s">
        <v>1</v>
      </c>
      <c r="K491" t="s">
        <v>1</v>
      </c>
      <c r="L491">
        <v>1</v>
      </c>
      <c r="M491">
        <v>1</v>
      </c>
      <c r="N491">
        <f>COUNTA(_xlfn.TEXTSPLIT(TRIM(SocLang_final[[#This Row],[Question]])," "))</f>
        <v>12</v>
      </c>
    </row>
    <row r="492" spans="1:14" x14ac:dyDescent="0.35">
      <c r="A492" t="s">
        <v>816</v>
      </c>
      <c r="B492" t="s">
        <v>772</v>
      </c>
      <c r="C492" t="s">
        <v>773</v>
      </c>
      <c r="D492" t="s">
        <v>774</v>
      </c>
      <c r="E492" t="s">
        <v>16</v>
      </c>
      <c r="F492" t="s">
        <v>3</v>
      </c>
      <c r="G492" t="s">
        <v>221</v>
      </c>
      <c r="H492" t="s">
        <v>775</v>
      </c>
      <c r="I492" t="s">
        <v>776</v>
      </c>
      <c r="J492" t="s">
        <v>3</v>
      </c>
      <c r="K492" t="s">
        <v>3</v>
      </c>
      <c r="L492">
        <v>1</v>
      </c>
      <c r="M492">
        <v>1</v>
      </c>
      <c r="N492">
        <f>COUNTA(_xlfn.TEXTSPLIT(TRIM(SocLang_final[[#This Row],[Question]])," "))</f>
        <v>13</v>
      </c>
    </row>
    <row r="493" spans="1:14" x14ac:dyDescent="0.35">
      <c r="A493" t="s">
        <v>817</v>
      </c>
      <c r="B493" t="s">
        <v>773</v>
      </c>
      <c r="C493" t="s">
        <v>772</v>
      </c>
      <c r="D493" t="s">
        <v>774</v>
      </c>
      <c r="E493" t="s">
        <v>16</v>
      </c>
      <c r="F493" t="s">
        <v>1</v>
      </c>
      <c r="G493" t="s">
        <v>221</v>
      </c>
      <c r="H493" t="s">
        <v>775</v>
      </c>
      <c r="I493" t="s">
        <v>776</v>
      </c>
      <c r="J493" t="s">
        <v>1</v>
      </c>
      <c r="K493" t="s">
        <v>1</v>
      </c>
      <c r="L493">
        <v>1</v>
      </c>
      <c r="M493">
        <v>1</v>
      </c>
      <c r="N493">
        <f>COUNTA(_xlfn.TEXTSPLIT(TRIM(SocLang_final[[#This Row],[Question]])," "))</f>
        <v>13</v>
      </c>
    </row>
    <row r="494" spans="1:14" x14ac:dyDescent="0.35">
      <c r="A494" t="s">
        <v>818</v>
      </c>
      <c r="B494" t="s">
        <v>773</v>
      </c>
      <c r="C494" t="s">
        <v>772</v>
      </c>
      <c r="D494" t="s">
        <v>774</v>
      </c>
      <c r="E494" t="s">
        <v>16</v>
      </c>
      <c r="F494" t="s">
        <v>1</v>
      </c>
      <c r="G494" t="s">
        <v>221</v>
      </c>
      <c r="H494" t="s">
        <v>775</v>
      </c>
      <c r="I494" t="s">
        <v>776</v>
      </c>
      <c r="J494" t="s">
        <v>1</v>
      </c>
      <c r="K494" t="s">
        <v>1</v>
      </c>
      <c r="L494">
        <v>1</v>
      </c>
      <c r="M494">
        <v>1</v>
      </c>
      <c r="N494">
        <f>COUNTA(_xlfn.TEXTSPLIT(TRIM(SocLang_final[[#This Row],[Question]])," "))</f>
        <v>12</v>
      </c>
    </row>
    <row r="495" spans="1:14" x14ac:dyDescent="0.35">
      <c r="A495" t="s">
        <v>819</v>
      </c>
      <c r="B495" t="s">
        <v>772</v>
      </c>
      <c r="C495" t="s">
        <v>774</v>
      </c>
      <c r="D495" t="s">
        <v>773</v>
      </c>
      <c r="E495" t="s">
        <v>16</v>
      </c>
      <c r="F495" t="s">
        <v>3</v>
      </c>
      <c r="G495" t="s">
        <v>221</v>
      </c>
      <c r="H495" t="s">
        <v>775</v>
      </c>
      <c r="I495" t="s">
        <v>776</v>
      </c>
      <c r="J495" t="s">
        <v>3</v>
      </c>
      <c r="K495" t="s">
        <v>3</v>
      </c>
      <c r="L495">
        <v>1</v>
      </c>
      <c r="M495">
        <v>1</v>
      </c>
      <c r="N495">
        <f>COUNTA(_xlfn.TEXTSPLIT(TRIM(SocLang_final[[#This Row],[Question]])," "))</f>
        <v>12</v>
      </c>
    </row>
    <row r="496" spans="1:14" x14ac:dyDescent="0.35">
      <c r="A496" t="s">
        <v>820</v>
      </c>
      <c r="B496" t="s">
        <v>773</v>
      </c>
      <c r="C496" t="s">
        <v>774</v>
      </c>
      <c r="D496" t="s">
        <v>772</v>
      </c>
      <c r="E496" t="s">
        <v>16</v>
      </c>
      <c r="F496" t="s">
        <v>1</v>
      </c>
      <c r="G496" t="s">
        <v>221</v>
      </c>
      <c r="H496" t="s">
        <v>775</v>
      </c>
      <c r="I496" t="s">
        <v>776</v>
      </c>
      <c r="J496" t="s">
        <v>1</v>
      </c>
      <c r="K496" t="s">
        <v>1</v>
      </c>
      <c r="L496">
        <v>1</v>
      </c>
      <c r="M496">
        <v>1</v>
      </c>
      <c r="N496">
        <f>COUNTA(_xlfn.TEXTSPLIT(TRIM(SocLang_final[[#This Row],[Question]])," "))</f>
        <v>12</v>
      </c>
    </row>
    <row r="497" spans="1:14" x14ac:dyDescent="0.35">
      <c r="A497" t="s">
        <v>821</v>
      </c>
      <c r="B497" t="s">
        <v>774</v>
      </c>
      <c r="C497" t="s">
        <v>772</v>
      </c>
      <c r="D497" t="s">
        <v>773</v>
      </c>
      <c r="E497" t="s">
        <v>16</v>
      </c>
      <c r="F497" t="s">
        <v>3</v>
      </c>
      <c r="G497" t="s">
        <v>221</v>
      </c>
      <c r="H497" t="s">
        <v>775</v>
      </c>
      <c r="I497" t="s">
        <v>776</v>
      </c>
      <c r="J497" t="s">
        <v>3</v>
      </c>
      <c r="K497" t="s">
        <v>3</v>
      </c>
      <c r="L497">
        <v>1</v>
      </c>
      <c r="M497">
        <v>1</v>
      </c>
      <c r="N497">
        <f>COUNTA(_xlfn.TEXTSPLIT(TRIM(SocLang_final[[#This Row],[Question]])," "))</f>
        <v>14</v>
      </c>
    </row>
    <row r="498" spans="1:14" x14ac:dyDescent="0.35">
      <c r="A498" t="s">
        <v>822</v>
      </c>
      <c r="B498" t="s">
        <v>772</v>
      </c>
      <c r="C498" t="s">
        <v>773</v>
      </c>
      <c r="D498" t="s">
        <v>774</v>
      </c>
      <c r="E498" t="s">
        <v>16</v>
      </c>
      <c r="F498" t="s">
        <v>2</v>
      </c>
      <c r="G498" t="s">
        <v>221</v>
      </c>
      <c r="H498" t="s">
        <v>775</v>
      </c>
      <c r="I498" t="s">
        <v>776</v>
      </c>
      <c r="J498" t="s">
        <v>2</v>
      </c>
      <c r="K498" t="s">
        <v>2</v>
      </c>
      <c r="L498">
        <v>1</v>
      </c>
      <c r="M498">
        <v>1</v>
      </c>
      <c r="N498">
        <f>COUNTA(_xlfn.TEXTSPLIT(TRIM(SocLang_final[[#This Row],[Question]])," "))</f>
        <v>11</v>
      </c>
    </row>
    <row r="499" spans="1:14" x14ac:dyDescent="0.35">
      <c r="A499" t="s">
        <v>823</v>
      </c>
      <c r="B499" t="s">
        <v>772</v>
      </c>
      <c r="C499" t="s">
        <v>774</v>
      </c>
      <c r="D499" t="s">
        <v>773</v>
      </c>
      <c r="E499" t="s">
        <v>16</v>
      </c>
      <c r="F499" t="s">
        <v>3</v>
      </c>
      <c r="G499" t="s">
        <v>221</v>
      </c>
      <c r="H499" t="s">
        <v>775</v>
      </c>
      <c r="I499" t="s">
        <v>776</v>
      </c>
      <c r="J499" t="s">
        <v>3</v>
      </c>
      <c r="K499" t="s">
        <v>3</v>
      </c>
      <c r="L499">
        <v>1</v>
      </c>
      <c r="M499">
        <v>1</v>
      </c>
      <c r="N499">
        <f>COUNTA(_xlfn.TEXTSPLIT(TRIM(SocLang_final[[#This Row],[Question]])," "))</f>
        <v>14</v>
      </c>
    </row>
    <row r="500" spans="1:14" x14ac:dyDescent="0.35">
      <c r="A500" t="s">
        <v>824</v>
      </c>
      <c r="B500" t="s">
        <v>772</v>
      </c>
      <c r="C500" t="s">
        <v>774</v>
      </c>
      <c r="D500" t="s">
        <v>773</v>
      </c>
      <c r="E500" t="s">
        <v>16</v>
      </c>
      <c r="F500" t="s">
        <v>3</v>
      </c>
      <c r="G500" t="s">
        <v>221</v>
      </c>
      <c r="H500" t="s">
        <v>775</v>
      </c>
      <c r="I500" t="s">
        <v>776</v>
      </c>
      <c r="J500" t="s">
        <v>3</v>
      </c>
      <c r="K500" t="s">
        <v>3</v>
      </c>
      <c r="L500">
        <v>1</v>
      </c>
      <c r="M500">
        <v>1</v>
      </c>
      <c r="N500">
        <f>COUNTA(_xlfn.TEXTSPLIT(TRIM(SocLang_final[[#This Row],[Question]])," "))</f>
        <v>11</v>
      </c>
    </row>
    <row r="501" spans="1:14" x14ac:dyDescent="0.35">
      <c r="A501" t="s">
        <v>825</v>
      </c>
      <c r="B501" t="s">
        <v>772</v>
      </c>
      <c r="C501" t="s">
        <v>773</v>
      </c>
      <c r="D501" t="s">
        <v>774</v>
      </c>
      <c r="E501" t="s">
        <v>16</v>
      </c>
      <c r="F501" t="s">
        <v>2</v>
      </c>
      <c r="G501" t="s">
        <v>221</v>
      </c>
      <c r="H501" t="s">
        <v>775</v>
      </c>
      <c r="I501" t="s">
        <v>776</v>
      </c>
      <c r="J501" t="s">
        <v>2</v>
      </c>
      <c r="K501" t="s">
        <v>2</v>
      </c>
      <c r="L501">
        <v>1</v>
      </c>
      <c r="M501">
        <v>1</v>
      </c>
      <c r="N501">
        <f>COUNTA(_xlfn.TEXTSPLIT(TRIM(SocLang_final[[#This Row],[Question]])," "))</f>
        <v>11</v>
      </c>
    </row>
    <row r="502" spans="1:14" x14ac:dyDescent="0.35">
      <c r="A502" t="s">
        <v>826</v>
      </c>
      <c r="B502" t="s">
        <v>772</v>
      </c>
      <c r="C502" t="s">
        <v>773</v>
      </c>
      <c r="D502" t="s">
        <v>774</v>
      </c>
      <c r="E502" t="s">
        <v>16</v>
      </c>
      <c r="F502" t="s">
        <v>2</v>
      </c>
      <c r="G502" t="s">
        <v>221</v>
      </c>
      <c r="H502" t="s">
        <v>775</v>
      </c>
      <c r="I502" t="s">
        <v>776</v>
      </c>
      <c r="J502" t="s">
        <v>2</v>
      </c>
      <c r="K502" t="s">
        <v>2</v>
      </c>
      <c r="L502">
        <v>1</v>
      </c>
      <c r="M502">
        <v>1</v>
      </c>
      <c r="N502">
        <f>COUNTA(_xlfn.TEXTSPLIT(TRIM(SocLang_final[[#This Row],[Question]])," "))</f>
        <v>12</v>
      </c>
    </row>
    <row r="503" spans="1:14" x14ac:dyDescent="0.35">
      <c r="A503" t="s">
        <v>827</v>
      </c>
      <c r="B503" t="s">
        <v>774</v>
      </c>
      <c r="C503" t="s">
        <v>773</v>
      </c>
      <c r="D503" t="s">
        <v>772</v>
      </c>
      <c r="E503" t="s">
        <v>16</v>
      </c>
      <c r="F503" t="s">
        <v>3</v>
      </c>
      <c r="G503" t="s">
        <v>221</v>
      </c>
      <c r="H503" t="s">
        <v>775</v>
      </c>
      <c r="I503" t="s">
        <v>776</v>
      </c>
      <c r="J503" t="s">
        <v>3</v>
      </c>
      <c r="K503" t="s">
        <v>3</v>
      </c>
      <c r="L503">
        <v>1</v>
      </c>
      <c r="M503">
        <v>1</v>
      </c>
      <c r="N503">
        <f>COUNTA(_xlfn.TEXTSPLIT(TRIM(SocLang_final[[#This Row],[Question]])," "))</f>
        <v>14</v>
      </c>
    </row>
    <row r="504" spans="1:14" x14ac:dyDescent="0.35">
      <c r="A504" t="s">
        <v>828</v>
      </c>
      <c r="B504" t="s">
        <v>772</v>
      </c>
      <c r="C504" t="s">
        <v>773</v>
      </c>
      <c r="D504" t="s">
        <v>774</v>
      </c>
      <c r="E504" t="s">
        <v>16</v>
      </c>
      <c r="F504" t="s">
        <v>2</v>
      </c>
      <c r="G504" t="s">
        <v>221</v>
      </c>
      <c r="H504" t="s">
        <v>775</v>
      </c>
      <c r="I504" t="s">
        <v>776</v>
      </c>
      <c r="J504" t="s">
        <v>2</v>
      </c>
      <c r="K504" t="s">
        <v>2</v>
      </c>
      <c r="L504">
        <v>1</v>
      </c>
      <c r="M504">
        <v>1</v>
      </c>
      <c r="N504">
        <f>COUNTA(_xlfn.TEXTSPLIT(TRIM(SocLang_final[[#This Row],[Question]])," "))</f>
        <v>13</v>
      </c>
    </row>
    <row r="505" spans="1:14" x14ac:dyDescent="0.35">
      <c r="A505" t="s">
        <v>829</v>
      </c>
      <c r="B505" t="s">
        <v>772</v>
      </c>
      <c r="C505" t="s">
        <v>773</v>
      </c>
      <c r="D505" t="s">
        <v>774</v>
      </c>
      <c r="E505" t="s">
        <v>16</v>
      </c>
      <c r="F505" t="s">
        <v>2</v>
      </c>
      <c r="G505" t="s">
        <v>221</v>
      </c>
      <c r="H505" t="s">
        <v>775</v>
      </c>
      <c r="I505" t="s">
        <v>776</v>
      </c>
      <c r="J505" t="s">
        <v>2</v>
      </c>
      <c r="K505" t="s">
        <v>2</v>
      </c>
      <c r="L505">
        <v>1</v>
      </c>
      <c r="M505">
        <v>1</v>
      </c>
      <c r="N505">
        <f>COUNTA(_xlfn.TEXTSPLIT(TRIM(SocLang_final[[#This Row],[Question]])," "))</f>
        <v>12</v>
      </c>
    </row>
    <row r="506" spans="1:14" x14ac:dyDescent="0.35">
      <c r="A506" t="s">
        <v>830</v>
      </c>
      <c r="B506" t="s">
        <v>772</v>
      </c>
      <c r="C506" t="s">
        <v>773</v>
      </c>
      <c r="D506" t="s">
        <v>774</v>
      </c>
      <c r="E506" t="s">
        <v>16</v>
      </c>
      <c r="F506" t="s">
        <v>3</v>
      </c>
      <c r="G506" t="s">
        <v>221</v>
      </c>
      <c r="H506" t="s">
        <v>775</v>
      </c>
      <c r="I506" t="s">
        <v>776</v>
      </c>
      <c r="J506" t="s">
        <v>3</v>
      </c>
      <c r="K506" t="s">
        <v>3</v>
      </c>
      <c r="L506">
        <v>1</v>
      </c>
      <c r="M506">
        <v>1</v>
      </c>
      <c r="N506">
        <f>COUNTA(_xlfn.TEXTSPLIT(TRIM(SocLang_final[[#This Row],[Question]])," "))</f>
        <v>12</v>
      </c>
    </row>
    <row r="507" spans="1:14" x14ac:dyDescent="0.35">
      <c r="A507" t="s">
        <v>831</v>
      </c>
      <c r="B507" t="s">
        <v>773</v>
      </c>
      <c r="C507" t="s">
        <v>772</v>
      </c>
      <c r="D507" t="s">
        <v>774</v>
      </c>
      <c r="E507" t="s">
        <v>16</v>
      </c>
      <c r="F507" t="s">
        <v>2</v>
      </c>
      <c r="G507" t="s">
        <v>221</v>
      </c>
      <c r="H507" t="s">
        <v>775</v>
      </c>
      <c r="I507" t="s">
        <v>776</v>
      </c>
      <c r="J507" t="s">
        <v>2</v>
      </c>
      <c r="K507" t="s">
        <v>2</v>
      </c>
      <c r="L507">
        <v>1</v>
      </c>
      <c r="M507">
        <v>1</v>
      </c>
      <c r="N507">
        <f>COUNTA(_xlfn.TEXTSPLIT(TRIM(SocLang_final[[#This Row],[Question]])," "))</f>
        <v>13</v>
      </c>
    </row>
    <row r="508" spans="1:14" x14ac:dyDescent="0.35">
      <c r="A508" t="s">
        <v>832</v>
      </c>
      <c r="B508" t="s">
        <v>774</v>
      </c>
      <c r="C508" t="s">
        <v>773</v>
      </c>
      <c r="D508" t="s">
        <v>772</v>
      </c>
      <c r="E508" t="s">
        <v>16</v>
      </c>
      <c r="F508" t="s">
        <v>1</v>
      </c>
      <c r="G508" t="s">
        <v>221</v>
      </c>
      <c r="H508" t="s">
        <v>775</v>
      </c>
      <c r="I508" t="s">
        <v>776</v>
      </c>
      <c r="J508" t="s">
        <v>3</v>
      </c>
      <c r="K508" t="s">
        <v>1</v>
      </c>
      <c r="L508">
        <v>0</v>
      </c>
      <c r="M508">
        <v>1</v>
      </c>
      <c r="N508">
        <f>COUNTA(_xlfn.TEXTSPLIT(TRIM(SocLang_final[[#This Row],[Question]])," "))</f>
        <v>12</v>
      </c>
    </row>
    <row r="509" spans="1:14" x14ac:dyDescent="0.35">
      <c r="A509" t="s">
        <v>833</v>
      </c>
      <c r="B509" t="s">
        <v>773</v>
      </c>
      <c r="C509" t="s">
        <v>774</v>
      </c>
      <c r="D509" t="s">
        <v>772</v>
      </c>
      <c r="E509" t="s">
        <v>16</v>
      </c>
      <c r="F509" t="s">
        <v>2</v>
      </c>
      <c r="G509" t="s">
        <v>221</v>
      </c>
      <c r="H509" t="s">
        <v>775</v>
      </c>
      <c r="I509" t="s">
        <v>776</v>
      </c>
      <c r="J509" t="s">
        <v>2</v>
      </c>
      <c r="K509" t="s">
        <v>2</v>
      </c>
      <c r="L509">
        <v>1</v>
      </c>
      <c r="M509">
        <v>1</v>
      </c>
      <c r="N509">
        <f>COUNTA(_xlfn.TEXTSPLIT(TRIM(SocLang_final[[#This Row],[Question]])," "))</f>
        <v>12</v>
      </c>
    </row>
    <row r="510" spans="1:14" x14ac:dyDescent="0.35">
      <c r="A510" t="s">
        <v>834</v>
      </c>
      <c r="B510" t="s">
        <v>772</v>
      </c>
      <c r="C510" t="s">
        <v>774</v>
      </c>
      <c r="D510" t="s">
        <v>773</v>
      </c>
      <c r="E510" t="s">
        <v>16</v>
      </c>
      <c r="F510" t="s">
        <v>3</v>
      </c>
      <c r="G510" t="s">
        <v>221</v>
      </c>
      <c r="H510" t="s">
        <v>775</v>
      </c>
      <c r="I510" t="s">
        <v>776</v>
      </c>
      <c r="J510" t="s">
        <v>3</v>
      </c>
      <c r="K510" t="s">
        <v>3</v>
      </c>
      <c r="L510">
        <v>1</v>
      </c>
      <c r="M510">
        <v>1</v>
      </c>
      <c r="N510">
        <f>COUNTA(_xlfn.TEXTSPLIT(TRIM(SocLang_final[[#This Row],[Question]])," "))</f>
        <v>12</v>
      </c>
    </row>
    <row r="511" spans="1:14" x14ac:dyDescent="0.35">
      <c r="A511" t="s">
        <v>835</v>
      </c>
      <c r="B511" t="s">
        <v>774</v>
      </c>
      <c r="C511" t="s">
        <v>773</v>
      </c>
      <c r="D511" t="s">
        <v>772</v>
      </c>
      <c r="E511" t="s">
        <v>16</v>
      </c>
      <c r="F511" t="s">
        <v>1</v>
      </c>
      <c r="G511" t="s">
        <v>221</v>
      </c>
      <c r="H511" t="s">
        <v>775</v>
      </c>
      <c r="I511" t="s">
        <v>776</v>
      </c>
      <c r="J511" t="s">
        <v>1</v>
      </c>
      <c r="K511" t="s">
        <v>1</v>
      </c>
      <c r="L511">
        <v>1</v>
      </c>
      <c r="M511">
        <v>1</v>
      </c>
      <c r="N511">
        <f>COUNTA(_xlfn.TEXTSPLIT(TRIM(SocLang_final[[#This Row],[Question]])," "))</f>
        <v>11</v>
      </c>
    </row>
    <row r="512" spans="1:14" x14ac:dyDescent="0.35">
      <c r="A512" t="s">
        <v>836</v>
      </c>
      <c r="B512" t="s">
        <v>772</v>
      </c>
      <c r="C512" t="s">
        <v>774</v>
      </c>
      <c r="D512" t="s">
        <v>773</v>
      </c>
      <c r="E512" t="s">
        <v>16</v>
      </c>
      <c r="F512" t="s">
        <v>3</v>
      </c>
      <c r="G512" t="s">
        <v>221</v>
      </c>
      <c r="H512" t="s">
        <v>775</v>
      </c>
      <c r="I512" t="s">
        <v>776</v>
      </c>
      <c r="J512" t="s">
        <v>3</v>
      </c>
      <c r="K512" t="s">
        <v>3</v>
      </c>
      <c r="L512">
        <v>1</v>
      </c>
      <c r="M512">
        <v>1</v>
      </c>
      <c r="N512">
        <f>COUNTA(_xlfn.TEXTSPLIT(TRIM(SocLang_final[[#This Row],[Question]])," "))</f>
        <v>15</v>
      </c>
    </row>
    <row r="513" spans="1:14" x14ac:dyDescent="0.35">
      <c r="A513" t="s">
        <v>837</v>
      </c>
      <c r="B513" t="s">
        <v>773</v>
      </c>
      <c r="C513" t="s">
        <v>772</v>
      </c>
      <c r="D513" t="s">
        <v>774</v>
      </c>
      <c r="E513" t="s">
        <v>16</v>
      </c>
      <c r="F513" t="s">
        <v>2</v>
      </c>
      <c r="G513" t="s">
        <v>221</v>
      </c>
      <c r="H513" t="s">
        <v>775</v>
      </c>
      <c r="I513" t="s">
        <v>776</v>
      </c>
      <c r="J513" t="s">
        <v>2</v>
      </c>
      <c r="K513" t="s">
        <v>2</v>
      </c>
      <c r="L513">
        <v>1</v>
      </c>
      <c r="M513">
        <v>1</v>
      </c>
      <c r="N513">
        <f>COUNTA(_xlfn.TEXTSPLIT(TRIM(SocLang_final[[#This Row],[Question]])," "))</f>
        <v>11</v>
      </c>
    </row>
    <row r="514" spans="1:14" x14ac:dyDescent="0.35">
      <c r="A514" t="s">
        <v>838</v>
      </c>
      <c r="B514" t="s">
        <v>772</v>
      </c>
      <c r="C514" t="s">
        <v>774</v>
      </c>
      <c r="D514" t="s">
        <v>773</v>
      </c>
      <c r="E514" t="s">
        <v>16</v>
      </c>
      <c r="F514" t="s">
        <v>1</v>
      </c>
      <c r="G514" t="s">
        <v>221</v>
      </c>
      <c r="H514" t="s">
        <v>775</v>
      </c>
      <c r="I514" t="s">
        <v>776</v>
      </c>
      <c r="J514" t="s">
        <v>1</v>
      </c>
      <c r="K514" t="s">
        <v>1</v>
      </c>
      <c r="L514">
        <v>1</v>
      </c>
      <c r="M514">
        <v>1</v>
      </c>
      <c r="N514">
        <f>COUNTA(_xlfn.TEXTSPLIT(TRIM(SocLang_final[[#This Row],[Question]])," "))</f>
        <v>13</v>
      </c>
    </row>
    <row r="515" spans="1:14" x14ac:dyDescent="0.35">
      <c r="A515" t="s">
        <v>839</v>
      </c>
      <c r="B515" t="s">
        <v>773</v>
      </c>
      <c r="C515" t="s">
        <v>774</v>
      </c>
      <c r="D515" t="s">
        <v>772</v>
      </c>
      <c r="E515" t="s">
        <v>16</v>
      </c>
      <c r="F515" t="s">
        <v>2</v>
      </c>
      <c r="G515" t="s">
        <v>221</v>
      </c>
      <c r="H515" t="s">
        <v>775</v>
      </c>
      <c r="I515" t="s">
        <v>776</v>
      </c>
      <c r="J515" t="s">
        <v>2</v>
      </c>
      <c r="K515" t="s">
        <v>2</v>
      </c>
      <c r="L515">
        <v>1</v>
      </c>
      <c r="M515">
        <v>1</v>
      </c>
      <c r="N515">
        <f>COUNTA(_xlfn.TEXTSPLIT(TRIM(SocLang_final[[#This Row],[Question]])," "))</f>
        <v>12</v>
      </c>
    </row>
    <row r="516" spans="1:14" x14ac:dyDescent="0.35">
      <c r="A516" t="s">
        <v>840</v>
      </c>
      <c r="B516" t="s">
        <v>774</v>
      </c>
      <c r="C516" t="s">
        <v>772</v>
      </c>
      <c r="D516" t="s">
        <v>773</v>
      </c>
      <c r="E516" t="s">
        <v>16</v>
      </c>
      <c r="F516" t="s">
        <v>3</v>
      </c>
      <c r="G516" t="s">
        <v>221</v>
      </c>
      <c r="H516" t="s">
        <v>775</v>
      </c>
      <c r="I516" t="s">
        <v>776</v>
      </c>
      <c r="J516" t="s">
        <v>3</v>
      </c>
      <c r="K516" t="s">
        <v>3</v>
      </c>
      <c r="L516">
        <v>1</v>
      </c>
      <c r="M516">
        <v>1</v>
      </c>
      <c r="N516">
        <f>COUNTA(_xlfn.TEXTSPLIT(TRIM(SocLang_final[[#This Row],[Question]])," "))</f>
        <v>14</v>
      </c>
    </row>
    <row r="517" spans="1:14" x14ac:dyDescent="0.35">
      <c r="A517" t="s">
        <v>841</v>
      </c>
      <c r="B517" t="s">
        <v>772</v>
      </c>
      <c r="C517" t="s">
        <v>774</v>
      </c>
      <c r="D517" t="s">
        <v>773</v>
      </c>
      <c r="E517" t="s">
        <v>16</v>
      </c>
      <c r="F517" t="s">
        <v>3</v>
      </c>
      <c r="G517" t="s">
        <v>221</v>
      </c>
      <c r="H517" t="s">
        <v>775</v>
      </c>
      <c r="I517" t="s">
        <v>776</v>
      </c>
      <c r="J517" t="s">
        <v>3</v>
      </c>
      <c r="K517" t="s">
        <v>3</v>
      </c>
      <c r="L517">
        <v>1</v>
      </c>
      <c r="M517">
        <v>1</v>
      </c>
      <c r="N517">
        <f>COUNTA(_xlfn.TEXTSPLIT(TRIM(SocLang_final[[#This Row],[Question]])," "))</f>
        <v>12</v>
      </c>
    </row>
    <row r="518" spans="1:14" x14ac:dyDescent="0.35">
      <c r="A518" t="s">
        <v>842</v>
      </c>
      <c r="B518" t="s">
        <v>773</v>
      </c>
      <c r="C518" t="s">
        <v>772</v>
      </c>
      <c r="D518" t="s">
        <v>774</v>
      </c>
      <c r="E518" t="s">
        <v>16</v>
      </c>
      <c r="F518" t="s">
        <v>1</v>
      </c>
      <c r="G518" t="s">
        <v>221</v>
      </c>
      <c r="H518" t="s">
        <v>775</v>
      </c>
      <c r="I518" t="s">
        <v>776</v>
      </c>
      <c r="J518" t="s">
        <v>1</v>
      </c>
      <c r="K518" t="s">
        <v>1</v>
      </c>
      <c r="L518">
        <v>1</v>
      </c>
      <c r="M518">
        <v>1</v>
      </c>
      <c r="N518">
        <f>COUNTA(_xlfn.TEXTSPLIT(TRIM(SocLang_final[[#This Row],[Question]])," "))</f>
        <v>15</v>
      </c>
    </row>
    <row r="519" spans="1:14" x14ac:dyDescent="0.35">
      <c r="A519" t="s">
        <v>843</v>
      </c>
      <c r="B519" t="s">
        <v>773</v>
      </c>
      <c r="C519" t="s">
        <v>774</v>
      </c>
      <c r="D519" t="s">
        <v>772</v>
      </c>
      <c r="E519" t="s">
        <v>16</v>
      </c>
      <c r="F519" t="s">
        <v>1</v>
      </c>
      <c r="G519" t="s">
        <v>221</v>
      </c>
      <c r="H519" t="s">
        <v>775</v>
      </c>
      <c r="I519" t="s">
        <v>776</v>
      </c>
      <c r="J519" t="s">
        <v>1</v>
      </c>
      <c r="K519" t="s">
        <v>1</v>
      </c>
      <c r="L519">
        <v>1</v>
      </c>
      <c r="M519">
        <v>1</v>
      </c>
      <c r="N519">
        <f>COUNTA(_xlfn.TEXTSPLIT(TRIM(SocLang_final[[#This Row],[Question]])," "))</f>
        <v>13</v>
      </c>
    </row>
    <row r="520" spans="1:14" x14ac:dyDescent="0.35">
      <c r="A520" t="s">
        <v>844</v>
      </c>
      <c r="B520" t="s">
        <v>774</v>
      </c>
      <c r="C520" t="s">
        <v>772</v>
      </c>
      <c r="D520" t="s">
        <v>773</v>
      </c>
      <c r="E520" t="s">
        <v>16</v>
      </c>
      <c r="F520" t="s">
        <v>3</v>
      </c>
      <c r="G520" t="s">
        <v>221</v>
      </c>
      <c r="H520" t="s">
        <v>775</v>
      </c>
      <c r="I520" t="s">
        <v>776</v>
      </c>
      <c r="J520" t="s">
        <v>3</v>
      </c>
      <c r="K520" t="s">
        <v>3</v>
      </c>
      <c r="L520">
        <v>1</v>
      </c>
      <c r="M520">
        <v>1</v>
      </c>
      <c r="N520">
        <f>COUNTA(_xlfn.TEXTSPLIT(TRIM(SocLang_final[[#This Row],[Question]])," "))</f>
        <v>12</v>
      </c>
    </row>
    <row r="521" spans="1:14" x14ac:dyDescent="0.35">
      <c r="A521" t="s">
        <v>845</v>
      </c>
      <c r="B521" t="s">
        <v>773</v>
      </c>
      <c r="C521" t="s">
        <v>772</v>
      </c>
      <c r="D521" t="s">
        <v>774</v>
      </c>
      <c r="E521" t="s">
        <v>16</v>
      </c>
      <c r="F521" t="s">
        <v>1</v>
      </c>
      <c r="G521" t="s">
        <v>221</v>
      </c>
      <c r="H521" t="s">
        <v>775</v>
      </c>
      <c r="I521" t="s">
        <v>776</v>
      </c>
      <c r="J521" t="s">
        <v>1</v>
      </c>
      <c r="K521" t="s">
        <v>1</v>
      </c>
      <c r="L521">
        <v>1</v>
      </c>
      <c r="M521">
        <v>1</v>
      </c>
      <c r="N521">
        <f>COUNTA(_xlfn.TEXTSPLIT(TRIM(SocLang_final[[#This Row],[Question]])," "))</f>
        <v>11</v>
      </c>
    </row>
    <row r="522" spans="1:14" x14ac:dyDescent="0.35">
      <c r="A522" t="s">
        <v>846</v>
      </c>
      <c r="B522" t="s">
        <v>774</v>
      </c>
      <c r="C522" t="s">
        <v>772</v>
      </c>
      <c r="D522" t="s">
        <v>773</v>
      </c>
      <c r="E522" t="s">
        <v>16</v>
      </c>
      <c r="F522" t="s">
        <v>1</v>
      </c>
      <c r="G522" t="s">
        <v>221</v>
      </c>
      <c r="H522" t="s">
        <v>775</v>
      </c>
      <c r="I522" t="s">
        <v>776</v>
      </c>
      <c r="J522" t="s">
        <v>1</v>
      </c>
      <c r="K522" t="s">
        <v>1</v>
      </c>
      <c r="L522">
        <v>1</v>
      </c>
      <c r="M522">
        <v>1</v>
      </c>
      <c r="N522">
        <f>COUNTA(_xlfn.TEXTSPLIT(TRIM(SocLang_final[[#This Row],[Question]])," "))</f>
        <v>12</v>
      </c>
    </row>
    <row r="523" spans="1:14" x14ac:dyDescent="0.35">
      <c r="A523" t="s">
        <v>847</v>
      </c>
      <c r="B523" t="s">
        <v>774</v>
      </c>
      <c r="C523" t="s">
        <v>773</v>
      </c>
      <c r="D523" t="s">
        <v>772</v>
      </c>
      <c r="E523" t="s">
        <v>16</v>
      </c>
      <c r="F523" t="s">
        <v>3</v>
      </c>
      <c r="G523" t="s">
        <v>221</v>
      </c>
      <c r="H523" t="s">
        <v>775</v>
      </c>
      <c r="I523" t="s">
        <v>776</v>
      </c>
      <c r="J523" t="s">
        <v>3</v>
      </c>
      <c r="K523" t="s">
        <v>3</v>
      </c>
      <c r="L523">
        <v>1</v>
      </c>
      <c r="M523">
        <v>1</v>
      </c>
      <c r="N523">
        <f>COUNTA(_xlfn.TEXTSPLIT(TRIM(SocLang_final[[#This Row],[Question]])," "))</f>
        <v>13</v>
      </c>
    </row>
    <row r="524" spans="1:14" x14ac:dyDescent="0.35">
      <c r="A524" t="s">
        <v>848</v>
      </c>
      <c r="B524" t="s">
        <v>773</v>
      </c>
      <c r="C524" t="s">
        <v>774</v>
      </c>
      <c r="D524" t="s">
        <v>772</v>
      </c>
      <c r="E524" t="s">
        <v>16</v>
      </c>
      <c r="F524" t="s">
        <v>1</v>
      </c>
      <c r="G524" t="s">
        <v>221</v>
      </c>
      <c r="H524" t="s">
        <v>775</v>
      </c>
      <c r="I524" t="s">
        <v>776</v>
      </c>
      <c r="J524" t="s">
        <v>1</v>
      </c>
      <c r="K524" t="s">
        <v>1</v>
      </c>
      <c r="L524">
        <v>1</v>
      </c>
      <c r="M524">
        <v>1</v>
      </c>
      <c r="N524">
        <f>COUNTA(_xlfn.TEXTSPLIT(TRIM(SocLang_final[[#This Row],[Question]])," "))</f>
        <v>11</v>
      </c>
    </row>
    <row r="525" spans="1:14" x14ac:dyDescent="0.35">
      <c r="A525" t="s">
        <v>849</v>
      </c>
      <c r="B525" t="s">
        <v>774</v>
      </c>
      <c r="C525" t="s">
        <v>772</v>
      </c>
      <c r="D525" t="s">
        <v>773</v>
      </c>
      <c r="E525" t="s">
        <v>16</v>
      </c>
      <c r="F525" t="s">
        <v>1</v>
      </c>
      <c r="G525" t="s">
        <v>221</v>
      </c>
      <c r="H525" t="s">
        <v>775</v>
      </c>
      <c r="I525" t="s">
        <v>776</v>
      </c>
      <c r="J525" t="s">
        <v>1</v>
      </c>
      <c r="K525" t="s">
        <v>1</v>
      </c>
      <c r="L525">
        <v>1</v>
      </c>
      <c r="M525">
        <v>1</v>
      </c>
      <c r="N525">
        <f>COUNTA(_xlfn.TEXTSPLIT(TRIM(SocLang_final[[#This Row],[Question]])," "))</f>
        <v>11</v>
      </c>
    </row>
    <row r="526" spans="1:14" x14ac:dyDescent="0.35">
      <c r="A526" t="s">
        <v>850</v>
      </c>
      <c r="B526" t="s">
        <v>772</v>
      </c>
      <c r="C526" t="s">
        <v>774</v>
      </c>
      <c r="D526" t="s">
        <v>773</v>
      </c>
      <c r="E526" t="s">
        <v>16</v>
      </c>
      <c r="F526" t="s">
        <v>2</v>
      </c>
      <c r="G526" t="s">
        <v>221</v>
      </c>
      <c r="H526" t="s">
        <v>775</v>
      </c>
      <c r="I526" t="s">
        <v>776</v>
      </c>
      <c r="J526" t="s">
        <v>2</v>
      </c>
      <c r="K526" t="s">
        <v>2</v>
      </c>
      <c r="L526">
        <v>1</v>
      </c>
      <c r="M526">
        <v>1</v>
      </c>
      <c r="N526">
        <f>COUNTA(_xlfn.TEXTSPLIT(TRIM(SocLang_final[[#This Row],[Question]])," "))</f>
        <v>13</v>
      </c>
    </row>
    <row r="527" spans="1:14" x14ac:dyDescent="0.35">
      <c r="A527" t="s">
        <v>851</v>
      </c>
      <c r="B527" t="s">
        <v>774</v>
      </c>
      <c r="C527" t="s">
        <v>772</v>
      </c>
      <c r="D527" t="s">
        <v>773</v>
      </c>
      <c r="E527" t="s">
        <v>16</v>
      </c>
      <c r="F527" t="s">
        <v>3</v>
      </c>
      <c r="G527" t="s">
        <v>221</v>
      </c>
      <c r="H527" t="s">
        <v>775</v>
      </c>
      <c r="I527" t="s">
        <v>776</v>
      </c>
      <c r="J527" t="s">
        <v>3</v>
      </c>
      <c r="K527" t="s">
        <v>3</v>
      </c>
      <c r="L527">
        <v>1</v>
      </c>
      <c r="M527">
        <v>1</v>
      </c>
      <c r="N527">
        <f>COUNTA(_xlfn.TEXTSPLIT(TRIM(SocLang_final[[#This Row],[Question]])," "))</f>
        <v>14</v>
      </c>
    </row>
    <row r="528" spans="1:14" x14ac:dyDescent="0.35">
      <c r="A528" t="s">
        <v>852</v>
      </c>
      <c r="B528" t="s">
        <v>774</v>
      </c>
      <c r="C528" t="s">
        <v>772</v>
      </c>
      <c r="D528" t="s">
        <v>773</v>
      </c>
      <c r="E528" t="s">
        <v>16</v>
      </c>
      <c r="F528" t="s">
        <v>3</v>
      </c>
      <c r="G528" t="s">
        <v>221</v>
      </c>
      <c r="H528" t="s">
        <v>775</v>
      </c>
      <c r="I528" t="s">
        <v>776</v>
      </c>
      <c r="J528" t="s">
        <v>3</v>
      </c>
      <c r="K528" t="s">
        <v>3</v>
      </c>
      <c r="L528">
        <v>1</v>
      </c>
      <c r="M528">
        <v>1</v>
      </c>
      <c r="N528">
        <f>COUNTA(_xlfn.TEXTSPLIT(TRIM(SocLang_final[[#This Row],[Question]])," "))</f>
        <v>13</v>
      </c>
    </row>
    <row r="529" spans="1:14" x14ac:dyDescent="0.35">
      <c r="A529" t="s">
        <v>853</v>
      </c>
      <c r="B529" t="s">
        <v>774</v>
      </c>
      <c r="C529" t="s">
        <v>772</v>
      </c>
      <c r="D529" t="s">
        <v>773</v>
      </c>
      <c r="E529" t="s">
        <v>16</v>
      </c>
      <c r="F529" t="s">
        <v>3</v>
      </c>
      <c r="G529" t="s">
        <v>221</v>
      </c>
      <c r="H529" t="s">
        <v>775</v>
      </c>
      <c r="I529" t="s">
        <v>776</v>
      </c>
      <c r="J529" t="s">
        <v>3</v>
      </c>
      <c r="K529" t="s">
        <v>3</v>
      </c>
      <c r="L529">
        <v>1</v>
      </c>
      <c r="M529">
        <v>1</v>
      </c>
      <c r="N529">
        <f>COUNTA(_xlfn.TEXTSPLIT(TRIM(SocLang_final[[#This Row],[Question]])," "))</f>
        <v>12</v>
      </c>
    </row>
    <row r="530" spans="1:14" x14ac:dyDescent="0.35">
      <c r="A530" t="s">
        <v>854</v>
      </c>
      <c r="B530" t="s">
        <v>774</v>
      </c>
      <c r="C530" t="s">
        <v>773</v>
      </c>
      <c r="D530" t="s">
        <v>772</v>
      </c>
      <c r="E530" t="s">
        <v>16</v>
      </c>
      <c r="F530" t="s">
        <v>2</v>
      </c>
      <c r="G530" t="s">
        <v>221</v>
      </c>
      <c r="H530" t="s">
        <v>775</v>
      </c>
      <c r="I530" t="s">
        <v>776</v>
      </c>
      <c r="J530" t="s">
        <v>2</v>
      </c>
      <c r="K530" t="s">
        <v>2</v>
      </c>
      <c r="L530">
        <v>1</v>
      </c>
      <c r="M530">
        <v>1</v>
      </c>
      <c r="N530">
        <f>COUNTA(_xlfn.TEXTSPLIT(TRIM(SocLang_final[[#This Row],[Question]])," "))</f>
        <v>15</v>
      </c>
    </row>
    <row r="531" spans="1:14" x14ac:dyDescent="0.35">
      <c r="A531" t="s">
        <v>855</v>
      </c>
      <c r="B531" t="s">
        <v>773</v>
      </c>
      <c r="C531" t="s">
        <v>774</v>
      </c>
      <c r="D531" t="s">
        <v>772</v>
      </c>
      <c r="E531" t="s">
        <v>16</v>
      </c>
      <c r="F531" t="s">
        <v>3</v>
      </c>
      <c r="G531" t="s">
        <v>221</v>
      </c>
      <c r="H531" t="s">
        <v>775</v>
      </c>
      <c r="I531" t="s">
        <v>776</v>
      </c>
      <c r="J531" t="s">
        <v>3</v>
      </c>
      <c r="K531" t="s">
        <v>3</v>
      </c>
      <c r="L531">
        <v>1</v>
      </c>
      <c r="M531">
        <v>1</v>
      </c>
      <c r="N531">
        <f>COUNTA(_xlfn.TEXTSPLIT(TRIM(SocLang_final[[#This Row],[Question]])," "))</f>
        <v>13</v>
      </c>
    </row>
    <row r="532" spans="1:14" x14ac:dyDescent="0.35">
      <c r="A532" t="s">
        <v>856</v>
      </c>
      <c r="B532" t="s">
        <v>773</v>
      </c>
      <c r="C532" t="s">
        <v>774</v>
      </c>
      <c r="D532" t="s">
        <v>772</v>
      </c>
      <c r="E532" t="s">
        <v>16</v>
      </c>
      <c r="F532" t="s">
        <v>3</v>
      </c>
      <c r="G532" t="s">
        <v>221</v>
      </c>
      <c r="H532" t="s">
        <v>775</v>
      </c>
      <c r="I532" t="s">
        <v>776</v>
      </c>
      <c r="J532" t="s">
        <v>3</v>
      </c>
      <c r="K532" t="s">
        <v>3</v>
      </c>
      <c r="L532">
        <v>1</v>
      </c>
      <c r="M532">
        <v>1</v>
      </c>
      <c r="N532">
        <f>COUNTA(_xlfn.TEXTSPLIT(TRIM(SocLang_final[[#This Row],[Question]])," "))</f>
        <v>13</v>
      </c>
    </row>
    <row r="533" spans="1:14" x14ac:dyDescent="0.35">
      <c r="A533" t="s">
        <v>857</v>
      </c>
      <c r="B533" t="s">
        <v>773</v>
      </c>
      <c r="C533" t="s">
        <v>774</v>
      </c>
      <c r="D533" t="s">
        <v>772</v>
      </c>
      <c r="E533" t="s">
        <v>16</v>
      </c>
      <c r="F533" t="s">
        <v>3</v>
      </c>
      <c r="G533" t="s">
        <v>221</v>
      </c>
      <c r="H533" t="s">
        <v>775</v>
      </c>
      <c r="I533" t="s">
        <v>776</v>
      </c>
      <c r="J533" t="s">
        <v>3</v>
      </c>
      <c r="K533" t="s">
        <v>3</v>
      </c>
      <c r="L533">
        <v>1</v>
      </c>
      <c r="M533">
        <v>1</v>
      </c>
      <c r="N533">
        <f>COUNTA(_xlfn.TEXTSPLIT(TRIM(SocLang_final[[#This Row],[Question]])," "))</f>
        <v>13</v>
      </c>
    </row>
    <row r="534" spans="1:14" x14ac:dyDescent="0.35">
      <c r="A534" t="s">
        <v>858</v>
      </c>
      <c r="B534" t="s">
        <v>772</v>
      </c>
      <c r="C534" t="s">
        <v>774</v>
      </c>
      <c r="D534" t="s">
        <v>773</v>
      </c>
      <c r="E534" t="s">
        <v>16</v>
      </c>
      <c r="F534" t="s">
        <v>3</v>
      </c>
      <c r="G534" t="s">
        <v>221</v>
      </c>
      <c r="H534" t="s">
        <v>775</v>
      </c>
      <c r="I534" t="s">
        <v>776</v>
      </c>
      <c r="J534" t="s">
        <v>3</v>
      </c>
      <c r="K534" t="s">
        <v>3</v>
      </c>
      <c r="L534">
        <v>1</v>
      </c>
      <c r="M534">
        <v>1</v>
      </c>
      <c r="N534">
        <f>COUNTA(_xlfn.TEXTSPLIT(TRIM(SocLang_final[[#This Row],[Question]])," "))</f>
        <v>11</v>
      </c>
    </row>
    <row r="535" spans="1:14" x14ac:dyDescent="0.35">
      <c r="A535" t="s">
        <v>859</v>
      </c>
      <c r="B535" t="s">
        <v>774</v>
      </c>
      <c r="C535" t="s">
        <v>772</v>
      </c>
      <c r="D535" t="s">
        <v>773</v>
      </c>
      <c r="E535" t="s">
        <v>16</v>
      </c>
      <c r="F535" t="s">
        <v>3</v>
      </c>
      <c r="G535" t="s">
        <v>221</v>
      </c>
      <c r="H535" t="s">
        <v>775</v>
      </c>
      <c r="I535" t="s">
        <v>776</v>
      </c>
      <c r="J535" t="s">
        <v>3</v>
      </c>
      <c r="K535" t="s">
        <v>3</v>
      </c>
      <c r="L535">
        <v>1</v>
      </c>
      <c r="M535">
        <v>1</v>
      </c>
      <c r="N535">
        <f>COUNTA(_xlfn.TEXTSPLIT(TRIM(SocLang_final[[#This Row],[Question]])," "))</f>
        <v>14</v>
      </c>
    </row>
    <row r="536" spans="1:14" x14ac:dyDescent="0.35">
      <c r="A536" t="s">
        <v>860</v>
      </c>
      <c r="B536" t="s">
        <v>774</v>
      </c>
      <c r="C536" t="s">
        <v>772</v>
      </c>
      <c r="D536" t="s">
        <v>773</v>
      </c>
      <c r="E536" t="s">
        <v>16</v>
      </c>
      <c r="F536" t="s">
        <v>1</v>
      </c>
      <c r="G536" t="s">
        <v>221</v>
      </c>
      <c r="H536" t="s">
        <v>775</v>
      </c>
      <c r="I536" t="s">
        <v>776</v>
      </c>
      <c r="J536" t="s">
        <v>1</v>
      </c>
      <c r="K536" t="s">
        <v>1</v>
      </c>
      <c r="L536">
        <v>1</v>
      </c>
      <c r="M536">
        <v>1</v>
      </c>
      <c r="N536">
        <f>COUNTA(_xlfn.TEXTSPLIT(TRIM(SocLang_final[[#This Row],[Question]])," "))</f>
        <v>13</v>
      </c>
    </row>
    <row r="537" spans="1:14" x14ac:dyDescent="0.35">
      <c r="A537" t="s">
        <v>861</v>
      </c>
      <c r="B537" t="s">
        <v>773</v>
      </c>
      <c r="C537" t="s">
        <v>772</v>
      </c>
      <c r="D537" t="s">
        <v>774</v>
      </c>
      <c r="E537" t="s">
        <v>16</v>
      </c>
      <c r="F537" t="s">
        <v>1</v>
      </c>
      <c r="G537" t="s">
        <v>221</v>
      </c>
      <c r="H537" t="s">
        <v>775</v>
      </c>
      <c r="I537" t="s">
        <v>776</v>
      </c>
      <c r="J537" t="s">
        <v>1</v>
      </c>
      <c r="K537" t="s">
        <v>1</v>
      </c>
      <c r="L537">
        <v>1</v>
      </c>
      <c r="M537">
        <v>1</v>
      </c>
      <c r="N537">
        <f>COUNTA(_xlfn.TEXTSPLIT(TRIM(SocLang_final[[#This Row],[Question]])," "))</f>
        <v>12</v>
      </c>
    </row>
    <row r="538" spans="1:14" x14ac:dyDescent="0.35">
      <c r="A538" t="s">
        <v>862</v>
      </c>
      <c r="B538" t="s">
        <v>774</v>
      </c>
      <c r="C538" t="s">
        <v>773</v>
      </c>
      <c r="D538" t="s">
        <v>772</v>
      </c>
      <c r="E538" t="s">
        <v>16</v>
      </c>
      <c r="F538" t="s">
        <v>2</v>
      </c>
      <c r="G538" t="s">
        <v>221</v>
      </c>
      <c r="H538" t="s">
        <v>775</v>
      </c>
      <c r="I538" t="s">
        <v>776</v>
      </c>
      <c r="J538" t="s">
        <v>2</v>
      </c>
      <c r="K538" t="s">
        <v>2</v>
      </c>
      <c r="L538">
        <v>1</v>
      </c>
      <c r="M538">
        <v>1</v>
      </c>
      <c r="N538">
        <f>COUNTA(_xlfn.TEXTSPLIT(TRIM(SocLang_final[[#This Row],[Question]])," "))</f>
        <v>12</v>
      </c>
    </row>
    <row r="539" spans="1:14" x14ac:dyDescent="0.35">
      <c r="A539" t="s">
        <v>863</v>
      </c>
      <c r="B539" t="s">
        <v>772</v>
      </c>
      <c r="C539" t="s">
        <v>773</v>
      </c>
      <c r="D539" t="s">
        <v>774</v>
      </c>
      <c r="E539" t="s">
        <v>16</v>
      </c>
      <c r="F539" t="s">
        <v>1</v>
      </c>
      <c r="G539" t="s">
        <v>221</v>
      </c>
      <c r="H539" t="s">
        <v>775</v>
      </c>
      <c r="I539" t="s">
        <v>776</v>
      </c>
      <c r="J539" t="s">
        <v>1</v>
      </c>
      <c r="K539" t="s">
        <v>1</v>
      </c>
      <c r="L539">
        <v>1</v>
      </c>
      <c r="M539">
        <v>1</v>
      </c>
      <c r="N539">
        <f>COUNTA(_xlfn.TEXTSPLIT(TRIM(SocLang_final[[#This Row],[Question]])," "))</f>
        <v>12</v>
      </c>
    </row>
    <row r="540" spans="1:14" x14ac:dyDescent="0.35">
      <c r="A540" t="s">
        <v>864</v>
      </c>
      <c r="B540" t="s">
        <v>773</v>
      </c>
      <c r="C540" t="s">
        <v>772</v>
      </c>
      <c r="D540" t="s">
        <v>774</v>
      </c>
      <c r="E540" t="s">
        <v>16</v>
      </c>
      <c r="F540" t="s">
        <v>1</v>
      </c>
      <c r="G540" t="s">
        <v>221</v>
      </c>
      <c r="H540" t="s">
        <v>775</v>
      </c>
      <c r="I540" t="s">
        <v>776</v>
      </c>
      <c r="J540" t="s">
        <v>1</v>
      </c>
      <c r="K540" t="s">
        <v>1</v>
      </c>
      <c r="L540">
        <v>1</v>
      </c>
      <c r="M540">
        <v>1</v>
      </c>
      <c r="N540">
        <f>COUNTA(_xlfn.TEXTSPLIT(TRIM(SocLang_final[[#This Row],[Question]])," "))</f>
        <v>11</v>
      </c>
    </row>
    <row r="541" spans="1:14" x14ac:dyDescent="0.35">
      <c r="A541" t="s">
        <v>865</v>
      </c>
      <c r="B541" t="s">
        <v>774</v>
      </c>
      <c r="C541" t="s">
        <v>772</v>
      </c>
      <c r="D541" t="s">
        <v>773</v>
      </c>
      <c r="E541" t="s">
        <v>16</v>
      </c>
      <c r="F541" t="s">
        <v>3</v>
      </c>
      <c r="G541" t="s">
        <v>221</v>
      </c>
      <c r="H541" t="s">
        <v>775</v>
      </c>
      <c r="I541" t="s">
        <v>776</v>
      </c>
      <c r="J541" t="s">
        <v>3</v>
      </c>
      <c r="K541" t="s">
        <v>3</v>
      </c>
      <c r="L541">
        <v>1</v>
      </c>
      <c r="M541">
        <v>1</v>
      </c>
      <c r="N541">
        <f>COUNTA(_xlfn.TEXTSPLIT(TRIM(SocLang_final[[#This Row],[Question]])," "))</f>
        <v>14</v>
      </c>
    </row>
    <row r="542" spans="1:14" x14ac:dyDescent="0.35">
      <c r="A542" t="s">
        <v>866</v>
      </c>
      <c r="B542" t="s">
        <v>867</v>
      </c>
      <c r="C542" t="s">
        <v>868</v>
      </c>
      <c r="D542" t="s">
        <v>16</v>
      </c>
      <c r="E542" t="s">
        <v>16</v>
      </c>
      <c r="F542" t="s">
        <v>2</v>
      </c>
      <c r="G542" t="s">
        <v>221</v>
      </c>
      <c r="H542" t="s">
        <v>869</v>
      </c>
      <c r="I542" t="s">
        <v>870</v>
      </c>
      <c r="J542" t="s">
        <v>2</v>
      </c>
      <c r="K542" t="s">
        <v>2</v>
      </c>
      <c r="L542">
        <v>1</v>
      </c>
      <c r="M542">
        <v>1</v>
      </c>
      <c r="N542">
        <f>COUNTA(_xlfn.TEXTSPLIT(TRIM(SocLang_final[[#This Row],[Question]])," "))</f>
        <v>95</v>
      </c>
    </row>
    <row r="543" spans="1:14" x14ac:dyDescent="0.35">
      <c r="A543" t="s">
        <v>871</v>
      </c>
      <c r="B543" t="s">
        <v>872</v>
      </c>
      <c r="C543" t="s">
        <v>873</v>
      </c>
      <c r="D543" t="s">
        <v>16</v>
      </c>
      <c r="E543" t="s">
        <v>16</v>
      </c>
      <c r="F543" t="s">
        <v>2</v>
      </c>
      <c r="G543" t="s">
        <v>221</v>
      </c>
      <c r="H543" t="s">
        <v>869</v>
      </c>
      <c r="I543" t="s">
        <v>874</v>
      </c>
      <c r="J543" t="s">
        <v>2</v>
      </c>
      <c r="K543" t="s">
        <v>2</v>
      </c>
      <c r="L543">
        <v>1</v>
      </c>
      <c r="M543">
        <v>1</v>
      </c>
      <c r="N543">
        <f>COUNTA(_xlfn.TEXTSPLIT(TRIM(SocLang_final[[#This Row],[Question]])," "))</f>
        <v>16</v>
      </c>
    </row>
    <row r="544" spans="1:14" x14ac:dyDescent="0.35">
      <c r="A544" t="s">
        <v>875</v>
      </c>
      <c r="B544" t="s">
        <v>876</v>
      </c>
      <c r="C544" t="s">
        <v>877</v>
      </c>
      <c r="D544" t="s">
        <v>16</v>
      </c>
      <c r="E544" t="s">
        <v>16</v>
      </c>
      <c r="F544" t="s">
        <v>1</v>
      </c>
      <c r="G544" t="s">
        <v>221</v>
      </c>
      <c r="H544" t="s">
        <v>869</v>
      </c>
      <c r="I544" t="s">
        <v>878</v>
      </c>
      <c r="J544" t="s">
        <v>2</v>
      </c>
      <c r="K544" t="s">
        <v>3</v>
      </c>
      <c r="L544">
        <v>0</v>
      </c>
      <c r="M544">
        <v>0</v>
      </c>
      <c r="N544">
        <f>COUNTA(_xlfn.TEXTSPLIT(TRIM(SocLang_final[[#This Row],[Question]])," "))</f>
        <v>24</v>
      </c>
    </row>
    <row r="545" spans="1:14" x14ac:dyDescent="0.35">
      <c r="A545" t="s">
        <v>879</v>
      </c>
      <c r="B545" t="s">
        <v>880</v>
      </c>
      <c r="C545" t="s">
        <v>881</v>
      </c>
      <c r="D545" t="s">
        <v>882</v>
      </c>
      <c r="E545" t="s">
        <v>16</v>
      </c>
      <c r="F545" t="s">
        <v>3</v>
      </c>
      <c r="G545" t="s">
        <v>221</v>
      </c>
      <c r="H545" t="s">
        <v>869</v>
      </c>
      <c r="I545" t="s">
        <v>878</v>
      </c>
      <c r="J545" t="s">
        <v>3</v>
      </c>
      <c r="K545" t="s">
        <v>3</v>
      </c>
      <c r="L545">
        <v>1</v>
      </c>
      <c r="M545">
        <v>1</v>
      </c>
      <c r="N545">
        <f>COUNTA(_xlfn.TEXTSPLIT(TRIM(SocLang_final[[#This Row],[Question]])," "))</f>
        <v>30</v>
      </c>
    </row>
    <row r="546" spans="1:14" x14ac:dyDescent="0.35">
      <c r="A546" t="s">
        <v>883</v>
      </c>
      <c r="B546" t="s">
        <v>877</v>
      </c>
      <c r="C546" t="s">
        <v>884</v>
      </c>
      <c r="D546" t="s">
        <v>880</v>
      </c>
      <c r="E546" t="s">
        <v>16</v>
      </c>
      <c r="F546" t="s">
        <v>3</v>
      </c>
      <c r="G546" t="s">
        <v>221</v>
      </c>
      <c r="H546" t="s">
        <v>869</v>
      </c>
      <c r="I546" t="s">
        <v>878</v>
      </c>
      <c r="J546" t="s">
        <v>3</v>
      </c>
      <c r="K546" t="s">
        <v>3</v>
      </c>
      <c r="L546">
        <v>1</v>
      </c>
      <c r="M546">
        <v>1</v>
      </c>
      <c r="N546">
        <f>COUNTA(_xlfn.TEXTSPLIT(TRIM(SocLang_final[[#This Row],[Question]])," "))</f>
        <v>50</v>
      </c>
    </row>
    <row r="547" spans="1:14" x14ac:dyDescent="0.35">
      <c r="A547" t="s">
        <v>885</v>
      </c>
      <c r="B547" t="s">
        <v>876</v>
      </c>
      <c r="C547" t="s">
        <v>886</v>
      </c>
      <c r="D547" t="s">
        <v>16</v>
      </c>
      <c r="E547" t="s">
        <v>16</v>
      </c>
      <c r="F547" t="s">
        <v>1</v>
      </c>
      <c r="G547" t="s">
        <v>221</v>
      </c>
      <c r="H547" t="s">
        <v>869</v>
      </c>
      <c r="I547" t="s">
        <v>878</v>
      </c>
      <c r="J547" t="s">
        <v>1</v>
      </c>
      <c r="K547" t="s">
        <v>1</v>
      </c>
      <c r="L547">
        <v>1</v>
      </c>
      <c r="M547">
        <v>1</v>
      </c>
      <c r="N547">
        <f>COUNTA(_xlfn.TEXTSPLIT(TRIM(SocLang_final[[#This Row],[Question]])," "))</f>
        <v>19</v>
      </c>
    </row>
    <row r="548" spans="1:14" x14ac:dyDescent="0.35">
      <c r="A548" t="s">
        <v>887</v>
      </c>
      <c r="B548" t="s">
        <v>886</v>
      </c>
      <c r="C548" t="s">
        <v>877</v>
      </c>
      <c r="D548" t="s">
        <v>16</v>
      </c>
      <c r="E548" t="s">
        <v>16</v>
      </c>
      <c r="F548" t="s">
        <v>2</v>
      </c>
      <c r="G548" t="s">
        <v>221</v>
      </c>
      <c r="H548" t="s">
        <v>869</v>
      </c>
      <c r="I548" t="s">
        <v>878</v>
      </c>
      <c r="J548" t="s">
        <v>2</v>
      </c>
      <c r="K548" t="s">
        <v>2</v>
      </c>
      <c r="L548">
        <v>1</v>
      </c>
      <c r="M548">
        <v>1</v>
      </c>
      <c r="N548">
        <f>COUNTA(_xlfn.TEXTSPLIT(TRIM(SocLang_final[[#This Row],[Question]])," "))</f>
        <v>20</v>
      </c>
    </row>
    <row r="549" spans="1:14" x14ac:dyDescent="0.35">
      <c r="A549" t="s">
        <v>888</v>
      </c>
      <c r="B549" t="s">
        <v>876</v>
      </c>
      <c r="C549" t="s">
        <v>880</v>
      </c>
      <c r="D549" t="s">
        <v>889</v>
      </c>
      <c r="E549" t="s">
        <v>16</v>
      </c>
      <c r="F549" t="s">
        <v>1</v>
      </c>
      <c r="G549" t="s">
        <v>221</v>
      </c>
      <c r="H549" t="s">
        <v>869</v>
      </c>
      <c r="I549" t="s">
        <v>878</v>
      </c>
      <c r="J549" t="s">
        <v>1</v>
      </c>
      <c r="K549" t="s">
        <v>4</v>
      </c>
      <c r="L549">
        <v>1</v>
      </c>
      <c r="M549">
        <v>0</v>
      </c>
      <c r="N549">
        <f>COUNTA(_xlfn.TEXTSPLIT(TRIM(SocLang_final[[#This Row],[Question]])," "))</f>
        <v>17</v>
      </c>
    </row>
    <row r="550" spans="1:14" x14ac:dyDescent="0.35">
      <c r="A550" t="s">
        <v>890</v>
      </c>
      <c r="B550" t="s">
        <v>891</v>
      </c>
      <c r="C550" t="s">
        <v>881</v>
      </c>
      <c r="D550" t="s">
        <v>882</v>
      </c>
      <c r="E550" t="s">
        <v>16</v>
      </c>
      <c r="F550" t="s">
        <v>1</v>
      </c>
      <c r="G550" t="s">
        <v>221</v>
      </c>
      <c r="H550" t="s">
        <v>869</v>
      </c>
      <c r="I550" t="s">
        <v>878</v>
      </c>
      <c r="J550" t="s">
        <v>1</v>
      </c>
      <c r="K550" t="s">
        <v>1</v>
      </c>
      <c r="L550">
        <v>1</v>
      </c>
      <c r="M550">
        <v>1</v>
      </c>
      <c r="N550">
        <f>COUNTA(_xlfn.TEXTSPLIT(TRIM(SocLang_final[[#This Row],[Question]])," "))</f>
        <v>26</v>
      </c>
    </row>
    <row r="551" spans="1:14" x14ac:dyDescent="0.35">
      <c r="A551" t="s">
        <v>892</v>
      </c>
      <c r="B551" t="s">
        <v>884</v>
      </c>
      <c r="C551" t="s">
        <v>889</v>
      </c>
      <c r="D551" t="s">
        <v>877</v>
      </c>
      <c r="E551" t="s">
        <v>16</v>
      </c>
      <c r="F551" t="s">
        <v>3</v>
      </c>
      <c r="G551" t="s">
        <v>221</v>
      </c>
      <c r="H551" t="s">
        <v>869</v>
      </c>
      <c r="I551" t="s">
        <v>878</v>
      </c>
      <c r="J551" t="s">
        <v>3</v>
      </c>
      <c r="K551" t="s">
        <v>3</v>
      </c>
      <c r="L551">
        <v>1</v>
      </c>
      <c r="M551">
        <v>1</v>
      </c>
      <c r="N551">
        <f>COUNTA(_xlfn.TEXTSPLIT(TRIM(SocLang_final[[#This Row],[Question]])," "))</f>
        <v>29</v>
      </c>
    </row>
    <row r="552" spans="1:14" x14ac:dyDescent="0.35">
      <c r="A552" t="s">
        <v>893</v>
      </c>
      <c r="B552" t="s">
        <v>894</v>
      </c>
      <c r="C552" t="s">
        <v>876</v>
      </c>
      <c r="D552" t="s">
        <v>16</v>
      </c>
      <c r="E552" t="s">
        <v>16</v>
      </c>
      <c r="F552" t="s">
        <v>2</v>
      </c>
      <c r="G552" t="s">
        <v>221</v>
      </c>
      <c r="H552" t="s">
        <v>869</v>
      </c>
      <c r="I552" t="s">
        <v>878</v>
      </c>
      <c r="J552" t="s">
        <v>2</v>
      </c>
      <c r="K552" t="s">
        <v>2</v>
      </c>
      <c r="L552">
        <v>1</v>
      </c>
      <c r="M552">
        <v>1</v>
      </c>
      <c r="N552">
        <f>COUNTA(_xlfn.TEXTSPLIT(TRIM(SocLang_final[[#This Row],[Question]])," "))</f>
        <v>28</v>
      </c>
    </row>
    <row r="553" spans="1:14" x14ac:dyDescent="0.35">
      <c r="A553" t="s">
        <v>895</v>
      </c>
      <c r="B553" t="s">
        <v>889</v>
      </c>
      <c r="C553" t="s">
        <v>880</v>
      </c>
      <c r="D553" t="s">
        <v>16</v>
      </c>
      <c r="E553" t="s">
        <v>16</v>
      </c>
      <c r="F553" t="s">
        <v>2</v>
      </c>
      <c r="G553" t="s">
        <v>221</v>
      </c>
      <c r="H553" t="s">
        <v>869</v>
      </c>
      <c r="I553" t="s">
        <v>878</v>
      </c>
      <c r="J553" t="s">
        <v>2</v>
      </c>
      <c r="K553" t="s">
        <v>2</v>
      </c>
      <c r="L553">
        <v>1</v>
      </c>
      <c r="M553">
        <v>1</v>
      </c>
      <c r="N553">
        <f>COUNTA(_xlfn.TEXTSPLIT(TRIM(SocLang_final[[#This Row],[Question]])," "))</f>
        <v>25</v>
      </c>
    </row>
    <row r="554" spans="1:14" x14ac:dyDescent="0.35">
      <c r="A554" t="s">
        <v>896</v>
      </c>
      <c r="B554" t="s">
        <v>876</v>
      </c>
      <c r="C554" t="s">
        <v>880</v>
      </c>
      <c r="D554" t="s">
        <v>16</v>
      </c>
      <c r="E554" t="s">
        <v>16</v>
      </c>
      <c r="F554" t="s">
        <v>2</v>
      </c>
      <c r="G554" t="s">
        <v>221</v>
      </c>
      <c r="H554" t="s">
        <v>869</v>
      </c>
      <c r="I554" t="s">
        <v>878</v>
      </c>
      <c r="J554" t="s">
        <v>2</v>
      </c>
      <c r="K554" t="s">
        <v>2</v>
      </c>
      <c r="L554">
        <v>1</v>
      </c>
      <c r="M554">
        <v>1</v>
      </c>
      <c r="N554">
        <f>COUNTA(_xlfn.TEXTSPLIT(TRIM(SocLang_final[[#This Row],[Question]])," "))</f>
        <v>25</v>
      </c>
    </row>
    <row r="555" spans="1:14" x14ac:dyDescent="0.35">
      <c r="A555" t="s">
        <v>897</v>
      </c>
      <c r="B555" t="s">
        <v>876</v>
      </c>
      <c r="C555" t="s">
        <v>880</v>
      </c>
      <c r="D555" t="s">
        <v>16</v>
      </c>
      <c r="E555" t="s">
        <v>16</v>
      </c>
      <c r="F555" t="s">
        <v>2</v>
      </c>
      <c r="G555" t="s">
        <v>221</v>
      </c>
      <c r="H555" t="s">
        <v>869</v>
      </c>
      <c r="I555" t="s">
        <v>878</v>
      </c>
      <c r="J555" t="s">
        <v>2</v>
      </c>
      <c r="K555" t="s">
        <v>2</v>
      </c>
      <c r="L555">
        <v>1</v>
      </c>
      <c r="M555">
        <v>1</v>
      </c>
      <c r="N555">
        <f>COUNTA(_xlfn.TEXTSPLIT(TRIM(SocLang_final[[#This Row],[Question]])," "))</f>
        <v>33</v>
      </c>
    </row>
    <row r="556" spans="1:14" x14ac:dyDescent="0.35">
      <c r="A556" t="s">
        <v>898</v>
      </c>
      <c r="B556" t="s">
        <v>899</v>
      </c>
      <c r="C556" t="s">
        <v>900</v>
      </c>
      <c r="D556" t="s">
        <v>16</v>
      </c>
      <c r="E556" t="s">
        <v>16</v>
      </c>
      <c r="F556" t="s">
        <v>1</v>
      </c>
      <c r="G556" t="s">
        <v>221</v>
      </c>
      <c r="H556" t="s">
        <v>869</v>
      </c>
      <c r="I556" t="s">
        <v>901</v>
      </c>
      <c r="J556" t="s">
        <v>2</v>
      </c>
      <c r="K556" t="s">
        <v>1</v>
      </c>
      <c r="L556">
        <v>0</v>
      </c>
      <c r="M556">
        <v>1</v>
      </c>
      <c r="N556">
        <f>COUNTA(_xlfn.TEXTSPLIT(TRIM(SocLang_final[[#This Row],[Question]])," "))</f>
        <v>9</v>
      </c>
    </row>
    <row r="557" spans="1:14" x14ac:dyDescent="0.35">
      <c r="A557" t="s">
        <v>902</v>
      </c>
      <c r="B557" t="s">
        <v>903</v>
      </c>
      <c r="C557" t="s">
        <v>884</v>
      </c>
      <c r="D557" t="s">
        <v>889</v>
      </c>
      <c r="E557" t="s">
        <v>16</v>
      </c>
      <c r="F557" t="s">
        <v>1</v>
      </c>
      <c r="G557" t="s">
        <v>221</v>
      </c>
      <c r="H557" t="s">
        <v>869</v>
      </c>
      <c r="I557" t="s">
        <v>878</v>
      </c>
      <c r="J557" t="s">
        <v>1</v>
      </c>
      <c r="K557" t="s">
        <v>1</v>
      </c>
      <c r="L557">
        <v>1</v>
      </c>
      <c r="M557">
        <v>1</v>
      </c>
      <c r="N557">
        <f>COUNTA(_xlfn.TEXTSPLIT(TRIM(SocLang_final[[#This Row],[Question]])," "))</f>
        <v>33</v>
      </c>
    </row>
    <row r="558" spans="1:14" x14ac:dyDescent="0.35">
      <c r="A558" t="s">
        <v>904</v>
      </c>
      <c r="B558" t="s">
        <v>881</v>
      </c>
      <c r="C558" t="s">
        <v>884</v>
      </c>
      <c r="D558" t="s">
        <v>16</v>
      </c>
      <c r="E558" t="s">
        <v>16</v>
      </c>
      <c r="F558" t="s">
        <v>1</v>
      </c>
      <c r="G558" t="s">
        <v>221</v>
      </c>
      <c r="H558" t="s">
        <v>869</v>
      </c>
      <c r="I558" t="s">
        <v>878</v>
      </c>
      <c r="J558" t="s">
        <v>1</v>
      </c>
      <c r="K558" t="s">
        <v>1</v>
      </c>
      <c r="L558">
        <v>1</v>
      </c>
      <c r="M558">
        <v>1</v>
      </c>
      <c r="N558">
        <f>COUNTA(_xlfn.TEXTSPLIT(TRIM(SocLang_final[[#This Row],[Question]])," "))</f>
        <v>26</v>
      </c>
    </row>
    <row r="559" spans="1:14" x14ac:dyDescent="0.35">
      <c r="A559" t="s">
        <v>905</v>
      </c>
      <c r="B559" t="s">
        <v>906</v>
      </c>
      <c r="C559" t="s">
        <v>907</v>
      </c>
      <c r="D559" t="s">
        <v>16</v>
      </c>
      <c r="E559" t="s">
        <v>16</v>
      </c>
      <c r="F559" t="s">
        <v>1</v>
      </c>
      <c r="G559" t="s">
        <v>221</v>
      </c>
      <c r="H559" t="s">
        <v>869</v>
      </c>
      <c r="I559" t="s">
        <v>874</v>
      </c>
      <c r="J559" t="s">
        <v>1</v>
      </c>
      <c r="K559" t="s">
        <v>1</v>
      </c>
      <c r="L559">
        <v>1</v>
      </c>
      <c r="M559">
        <v>1</v>
      </c>
      <c r="N559">
        <f>COUNTA(_xlfn.TEXTSPLIT(TRIM(SocLang_final[[#This Row],[Question]])," "))</f>
        <v>17</v>
      </c>
    </row>
    <row r="560" spans="1:14" x14ac:dyDescent="0.35">
      <c r="A560" t="s">
        <v>908</v>
      </c>
      <c r="B560" t="s">
        <v>877</v>
      </c>
      <c r="C560" t="s">
        <v>894</v>
      </c>
      <c r="D560" t="s">
        <v>16</v>
      </c>
      <c r="E560" t="s">
        <v>16</v>
      </c>
      <c r="F560" t="s">
        <v>1</v>
      </c>
      <c r="G560" t="s">
        <v>221</v>
      </c>
      <c r="H560" t="s">
        <v>869</v>
      </c>
      <c r="I560" t="s">
        <v>878</v>
      </c>
      <c r="J560" t="s">
        <v>1</v>
      </c>
      <c r="K560" t="s">
        <v>1</v>
      </c>
      <c r="L560">
        <v>1</v>
      </c>
      <c r="M560">
        <v>1</v>
      </c>
      <c r="N560">
        <f>COUNTA(_xlfn.TEXTSPLIT(TRIM(SocLang_final[[#This Row],[Question]])," "))</f>
        <v>35</v>
      </c>
    </row>
    <row r="561" spans="1:14" x14ac:dyDescent="0.35">
      <c r="A561" t="s">
        <v>909</v>
      </c>
      <c r="B561" t="s">
        <v>880</v>
      </c>
      <c r="C561" t="s">
        <v>882</v>
      </c>
      <c r="D561" t="s">
        <v>884</v>
      </c>
      <c r="E561" t="s">
        <v>16</v>
      </c>
      <c r="F561" t="s">
        <v>2</v>
      </c>
      <c r="G561" t="s">
        <v>221</v>
      </c>
      <c r="H561" t="s">
        <v>869</v>
      </c>
      <c r="I561" t="s">
        <v>878</v>
      </c>
      <c r="J561" t="s">
        <v>2</v>
      </c>
      <c r="K561" t="s">
        <v>2</v>
      </c>
      <c r="L561">
        <v>1</v>
      </c>
      <c r="M561">
        <v>1</v>
      </c>
      <c r="N561">
        <f>COUNTA(_xlfn.TEXTSPLIT(TRIM(SocLang_final[[#This Row],[Question]])," "))</f>
        <v>30</v>
      </c>
    </row>
    <row r="562" spans="1:14" x14ac:dyDescent="0.35">
      <c r="A562" t="s">
        <v>910</v>
      </c>
      <c r="B562" t="s">
        <v>886</v>
      </c>
      <c r="C562" t="s">
        <v>877</v>
      </c>
      <c r="D562" t="s">
        <v>16</v>
      </c>
      <c r="E562" t="s">
        <v>16</v>
      </c>
      <c r="F562" t="s">
        <v>1</v>
      </c>
      <c r="G562" t="s">
        <v>221</v>
      </c>
      <c r="H562" t="s">
        <v>869</v>
      </c>
      <c r="I562" t="s">
        <v>878</v>
      </c>
      <c r="J562" t="s">
        <v>1</v>
      </c>
      <c r="K562" t="s">
        <v>1</v>
      </c>
      <c r="L562">
        <v>1</v>
      </c>
      <c r="M562">
        <v>1</v>
      </c>
      <c r="N562">
        <f>COUNTA(_xlfn.TEXTSPLIT(TRIM(SocLang_final[[#This Row],[Question]])," "))</f>
        <v>32</v>
      </c>
    </row>
    <row r="563" spans="1:14" x14ac:dyDescent="0.35">
      <c r="A563" t="s">
        <v>911</v>
      </c>
      <c r="B563" t="s">
        <v>578</v>
      </c>
      <c r="C563" t="s">
        <v>577</v>
      </c>
      <c r="D563" t="s">
        <v>16</v>
      </c>
      <c r="E563" t="s">
        <v>16</v>
      </c>
      <c r="F563" t="s">
        <v>2</v>
      </c>
      <c r="G563" t="s">
        <v>221</v>
      </c>
      <c r="H563" t="s">
        <v>869</v>
      </c>
      <c r="I563" t="s">
        <v>423</v>
      </c>
      <c r="J563" t="s">
        <v>2</v>
      </c>
      <c r="K563" t="s">
        <v>2</v>
      </c>
      <c r="L563">
        <v>1</v>
      </c>
      <c r="M563">
        <v>1</v>
      </c>
      <c r="N563">
        <f>COUNTA(_xlfn.TEXTSPLIT(TRIM(SocLang_final[[#This Row],[Question]])," "))</f>
        <v>33</v>
      </c>
    </row>
    <row r="564" spans="1:14" x14ac:dyDescent="0.35">
      <c r="A564" t="s">
        <v>912</v>
      </c>
      <c r="B564" t="s">
        <v>913</v>
      </c>
      <c r="C564" t="s">
        <v>914</v>
      </c>
      <c r="D564" t="s">
        <v>16</v>
      </c>
      <c r="E564" t="s">
        <v>16</v>
      </c>
      <c r="F564" t="s">
        <v>2</v>
      </c>
      <c r="G564" t="s">
        <v>221</v>
      </c>
      <c r="H564" t="s">
        <v>869</v>
      </c>
      <c r="I564" t="s">
        <v>874</v>
      </c>
      <c r="J564" t="s">
        <v>2</v>
      </c>
      <c r="K564" t="s">
        <v>2</v>
      </c>
      <c r="L564">
        <v>1</v>
      </c>
      <c r="M564">
        <v>1</v>
      </c>
      <c r="N564">
        <f>COUNTA(_xlfn.TEXTSPLIT(TRIM(SocLang_final[[#This Row],[Question]])," "))</f>
        <v>17</v>
      </c>
    </row>
    <row r="565" spans="1:14" x14ac:dyDescent="0.35">
      <c r="A565" t="s">
        <v>915</v>
      </c>
      <c r="B565" t="s">
        <v>916</v>
      </c>
      <c r="C565" t="s">
        <v>884</v>
      </c>
      <c r="D565" t="s">
        <v>880</v>
      </c>
      <c r="E565" t="s">
        <v>16</v>
      </c>
      <c r="F565" t="s">
        <v>1</v>
      </c>
      <c r="G565" t="s">
        <v>221</v>
      </c>
      <c r="H565" t="s">
        <v>869</v>
      </c>
      <c r="I565" t="s">
        <v>878</v>
      </c>
      <c r="J565" t="s">
        <v>4</v>
      </c>
      <c r="K565" t="s">
        <v>4</v>
      </c>
      <c r="L565">
        <v>0</v>
      </c>
      <c r="M565">
        <v>0</v>
      </c>
      <c r="N565">
        <f>COUNTA(_xlfn.TEXTSPLIT(TRIM(SocLang_final[[#This Row],[Question]])," "))</f>
        <v>32</v>
      </c>
    </row>
    <row r="566" spans="1:14" x14ac:dyDescent="0.35">
      <c r="A566" t="s">
        <v>917</v>
      </c>
      <c r="B566" t="s">
        <v>578</v>
      </c>
      <c r="C566" t="s">
        <v>577</v>
      </c>
      <c r="D566" t="s">
        <v>16</v>
      </c>
      <c r="E566" t="s">
        <v>16</v>
      </c>
      <c r="F566" t="s">
        <v>2</v>
      </c>
      <c r="G566" t="s">
        <v>221</v>
      </c>
      <c r="H566" t="s">
        <v>869</v>
      </c>
      <c r="I566" t="s">
        <v>423</v>
      </c>
      <c r="J566" t="s">
        <v>2</v>
      </c>
      <c r="K566" t="s">
        <v>2</v>
      </c>
      <c r="L566">
        <v>1</v>
      </c>
      <c r="M566">
        <v>1</v>
      </c>
      <c r="N566">
        <f>COUNTA(_xlfn.TEXTSPLIT(TRIM(SocLang_final[[#This Row],[Question]])," "))</f>
        <v>33</v>
      </c>
    </row>
    <row r="567" spans="1:14" x14ac:dyDescent="0.35">
      <c r="A567" t="s">
        <v>918</v>
      </c>
      <c r="B567" t="s">
        <v>889</v>
      </c>
      <c r="C567" t="s">
        <v>916</v>
      </c>
      <c r="D567" t="s">
        <v>16</v>
      </c>
      <c r="E567" t="s">
        <v>16</v>
      </c>
      <c r="F567" t="s">
        <v>2</v>
      </c>
      <c r="G567" t="s">
        <v>221</v>
      </c>
      <c r="H567" t="s">
        <v>869</v>
      </c>
      <c r="I567" t="s">
        <v>878</v>
      </c>
      <c r="J567" t="s">
        <v>2</v>
      </c>
      <c r="K567" t="s">
        <v>2</v>
      </c>
      <c r="L567">
        <v>1</v>
      </c>
      <c r="M567">
        <v>1</v>
      </c>
      <c r="N567">
        <f>COUNTA(_xlfn.TEXTSPLIT(TRIM(SocLang_final[[#This Row],[Question]])," "))</f>
        <v>34</v>
      </c>
    </row>
    <row r="568" spans="1:14" x14ac:dyDescent="0.35">
      <c r="A568" t="s">
        <v>919</v>
      </c>
      <c r="B568" t="s">
        <v>903</v>
      </c>
      <c r="C568" t="s">
        <v>884</v>
      </c>
      <c r="D568" t="s">
        <v>876</v>
      </c>
      <c r="E568" t="s">
        <v>16</v>
      </c>
      <c r="F568" t="s">
        <v>1</v>
      </c>
      <c r="G568" t="s">
        <v>221</v>
      </c>
      <c r="H568" t="s">
        <v>869</v>
      </c>
      <c r="I568" t="s">
        <v>878</v>
      </c>
      <c r="J568" t="s">
        <v>1</v>
      </c>
      <c r="K568" t="s">
        <v>1</v>
      </c>
      <c r="L568">
        <v>1</v>
      </c>
      <c r="M568">
        <v>1</v>
      </c>
      <c r="N568">
        <f>COUNTA(_xlfn.TEXTSPLIT(TRIM(SocLang_final[[#This Row],[Question]])," "))</f>
        <v>30</v>
      </c>
    </row>
    <row r="569" spans="1:14" x14ac:dyDescent="0.35">
      <c r="A569" t="s">
        <v>920</v>
      </c>
      <c r="B569" t="s">
        <v>886</v>
      </c>
      <c r="C569" t="s">
        <v>876</v>
      </c>
      <c r="D569" t="s">
        <v>16</v>
      </c>
      <c r="E569" t="s">
        <v>16</v>
      </c>
      <c r="F569" t="s">
        <v>2</v>
      </c>
      <c r="G569" t="s">
        <v>221</v>
      </c>
      <c r="H569" t="s">
        <v>869</v>
      </c>
      <c r="I569" t="s">
        <v>878</v>
      </c>
      <c r="J569" t="s">
        <v>2</v>
      </c>
      <c r="K569" t="s">
        <v>2</v>
      </c>
      <c r="L569">
        <v>1</v>
      </c>
      <c r="M569">
        <v>1</v>
      </c>
      <c r="N569">
        <f>COUNTA(_xlfn.TEXTSPLIT(TRIM(SocLang_final[[#This Row],[Question]])," "))</f>
        <v>28</v>
      </c>
    </row>
    <row r="570" spans="1:14" x14ac:dyDescent="0.35">
      <c r="A570" t="s">
        <v>921</v>
      </c>
      <c r="B570" t="s">
        <v>922</v>
      </c>
      <c r="C570" t="s">
        <v>923</v>
      </c>
      <c r="D570" t="s">
        <v>16</v>
      </c>
      <c r="E570" t="s">
        <v>16</v>
      </c>
      <c r="F570" t="s">
        <v>2</v>
      </c>
      <c r="G570" t="s">
        <v>221</v>
      </c>
      <c r="H570" t="s">
        <v>869</v>
      </c>
      <c r="I570" t="s">
        <v>874</v>
      </c>
      <c r="J570" t="s">
        <v>2</v>
      </c>
      <c r="K570" t="s">
        <v>2</v>
      </c>
      <c r="L570">
        <v>1</v>
      </c>
      <c r="M570">
        <v>1</v>
      </c>
      <c r="N570">
        <f>COUNTA(_xlfn.TEXTSPLIT(TRIM(SocLang_final[[#This Row],[Question]])," "))</f>
        <v>18</v>
      </c>
    </row>
    <row r="571" spans="1:14" x14ac:dyDescent="0.35">
      <c r="A571" t="s">
        <v>924</v>
      </c>
      <c r="B571" t="s">
        <v>877</v>
      </c>
      <c r="C571" t="s">
        <v>886</v>
      </c>
      <c r="D571" t="s">
        <v>16</v>
      </c>
      <c r="E571" t="s">
        <v>16</v>
      </c>
      <c r="F571" t="s">
        <v>2</v>
      </c>
      <c r="G571" t="s">
        <v>221</v>
      </c>
      <c r="H571" t="s">
        <v>869</v>
      </c>
      <c r="I571" t="s">
        <v>878</v>
      </c>
      <c r="J571" t="s">
        <v>1</v>
      </c>
      <c r="K571" t="s">
        <v>2</v>
      </c>
      <c r="L571">
        <v>0</v>
      </c>
      <c r="M571">
        <v>1</v>
      </c>
      <c r="N571">
        <f>COUNTA(_xlfn.TEXTSPLIT(TRIM(SocLang_final[[#This Row],[Question]])," "))</f>
        <v>38</v>
      </c>
    </row>
    <row r="572" spans="1:14" x14ac:dyDescent="0.35">
      <c r="A572" t="s">
        <v>925</v>
      </c>
      <c r="B572" t="s">
        <v>926</v>
      </c>
      <c r="C572" t="s">
        <v>880</v>
      </c>
      <c r="D572" t="s">
        <v>16</v>
      </c>
      <c r="E572" t="s">
        <v>16</v>
      </c>
      <c r="F572" t="s">
        <v>2</v>
      </c>
      <c r="G572" t="s">
        <v>221</v>
      </c>
      <c r="H572" t="s">
        <v>869</v>
      </c>
      <c r="I572" t="s">
        <v>878</v>
      </c>
      <c r="J572" t="s">
        <v>2</v>
      </c>
      <c r="K572" t="s">
        <v>2</v>
      </c>
      <c r="L572">
        <v>1</v>
      </c>
      <c r="M572">
        <v>1</v>
      </c>
      <c r="N572">
        <f>COUNTA(_xlfn.TEXTSPLIT(TRIM(SocLang_final[[#This Row],[Question]])," "))</f>
        <v>31</v>
      </c>
    </row>
    <row r="573" spans="1:14" x14ac:dyDescent="0.35">
      <c r="A573" t="s">
        <v>927</v>
      </c>
      <c r="B573" t="s">
        <v>928</v>
      </c>
      <c r="C573" t="s">
        <v>929</v>
      </c>
      <c r="D573" t="s">
        <v>16</v>
      </c>
      <c r="E573" t="s">
        <v>16</v>
      </c>
      <c r="F573" t="s">
        <v>2</v>
      </c>
      <c r="G573" t="s">
        <v>221</v>
      </c>
      <c r="H573" t="s">
        <v>869</v>
      </c>
      <c r="I573" t="s">
        <v>874</v>
      </c>
      <c r="J573" t="s">
        <v>2</v>
      </c>
      <c r="K573" t="s">
        <v>2</v>
      </c>
      <c r="L573">
        <v>1</v>
      </c>
      <c r="M573">
        <v>1</v>
      </c>
      <c r="N573">
        <f>COUNTA(_xlfn.TEXTSPLIT(TRIM(SocLang_final[[#This Row],[Question]])," "))</f>
        <v>18</v>
      </c>
    </row>
    <row r="574" spans="1:14" x14ac:dyDescent="0.35">
      <c r="A574" t="s">
        <v>930</v>
      </c>
      <c r="B574" t="s">
        <v>577</v>
      </c>
      <c r="C574" t="s">
        <v>578</v>
      </c>
      <c r="D574" t="s">
        <v>16</v>
      </c>
      <c r="E574" t="s">
        <v>16</v>
      </c>
      <c r="F574" t="s">
        <v>2</v>
      </c>
      <c r="G574" t="s">
        <v>221</v>
      </c>
      <c r="H574" t="s">
        <v>869</v>
      </c>
      <c r="I574" t="s">
        <v>423</v>
      </c>
      <c r="J574" t="s">
        <v>2</v>
      </c>
      <c r="K574" t="s">
        <v>2</v>
      </c>
      <c r="L574">
        <v>1</v>
      </c>
      <c r="M574">
        <v>1</v>
      </c>
      <c r="N574">
        <f>COUNTA(_xlfn.TEXTSPLIT(TRIM(SocLang_final[[#This Row],[Question]])," "))</f>
        <v>39</v>
      </c>
    </row>
    <row r="575" spans="1:14" x14ac:dyDescent="0.35">
      <c r="A575" t="s">
        <v>931</v>
      </c>
      <c r="B575" t="s">
        <v>578</v>
      </c>
      <c r="C575" t="s">
        <v>577</v>
      </c>
      <c r="D575" t="s">
        <v>16</v>
      </c>
      <c r="E575" t="s">
        <v>16</v>
      </c>
      <c r="F575" t="s">
        <v>2</v>
      </c>
      <c r="G575" t="s">
        <v>221</v>
      </c>
      <c r="H575" t="s">
        <v>869</v>
      </c>
      <c r="I575" t="s">
        <v>423</v>
      </c>
      <c r="J575" t="s">
        <v>2</v>
      </c>
      <c r="K575" t="s">
        <v>2</v>
      </c>
      <c r="L575">
        <v>1</v>
      </c>
      <c r="M575">
        <v>1</v>
      </c>
      <c r="N575">
        <f>COUNTA(_xlfn.TEXTSPLIT(TRIM(SocLang_final[[#This Row],[Question]])," "))</f>
        <v>26</v>
      </c>
    </row>
    <row r="576" spans="1:14" x14ac:dyDescent="0.35">
      <c r="A576" t="s">
        <v>932</v>
      </c>
      <c r="B576" t="s">
        <v>876</v>
      </c>
      <c r="C576" t="s">
        <v>884</v>
      </c>
      <c r="D576" t="s">
        <v>877</v>
      </c>
      <c r="E576" t="s">
        <v>16</v>
      </c>
      <c r="F576" t="s">
        <v>3</v>
      </c>
      <c r="G576" t="s">
        <v>221</v>
      </c>
      <c r="H576" t="s">
        <v>869</v>
      </c>
      <c r="I576" t="s">
        <v>878</v>
      </c>
      <c r="J576" t="s">
        <v>3</v>
      </c>
      <c r="K576" t="s">
        <v>3</v>
      </c>
      <c r="L576">
        <v>1</v>
      </c>
      <c r="M576">
        <v>1</v>
      </c>
      <c r="N576">
        <f>COUNTA(_xlfn.TEXTSPLIT(TRIM(SocLang_final[[#This Row],[Question]])," "))</f>
        <v>32</v>
      </c>
    </row>
    <row r="577" spans="1:14" x14ac:dyDescent="0.35">
      <c r="A577" t="s">
        <v>933</v>
      </c>
      <c r="B577" t="s">
        <v>880</v>
      </c>
      <c r="C577" t="s">
        <v>916</v>
      </c>
      <c r="D577" t="s">
        <v>16</v>
      </c>
      <c r="E577" t="s">
        <v>16</v>
      </c>
      <c r="F577" t="s">
        <v>1</v>
      </c>
      <c r="G577" t="s">
        <v>221</v>
      </c>
      <c r="H577" t="s">
        <v>869</v>
      </c>
      <c r="I577" t="s">
        <v>878</v>
      </c>
      <c r="J577" t="s">
        <v>1</v>
      </c>
      <c r="K577" t="s">
        <v>1</v>
      </c>
      <c r="L577">
        <v>1</v>
      </c>
      <c r="M577">
        <v>1</v>
      </c>
      <c r="N577">
        <f>COUNTA(_xlfn.TEXTSPLIT(TRIM(SocLang_final[[#This Row],[Question]])," "))</f>
        <v>33</v>
      </c>
    </row>
    <row r="578" spans="1:14" x14ac:dyDescent="0.35">
      <c r="A578" t="s">
        <v>934</v>
      </c>
      <c r="B578" t="s">
        <v>577</v>
      </c>
      <c r="C578" t="s">
        <v>578</v>
      </c>
      <c r="D578" t="s">
        <v>16</v>
      </c>
      <c r="E578" t="s">
        <v>16</v>
      </c>
      <c r="F578" t="s">
        <v>1</v>
      </c>
      <c r="G578" t="s">
        <v>221</v>
      </c>
      <c r="H578" t="s">
        <v>869</v>
      </c>
      <c r="I578" t="s">
        <v>423</v>
      </c>
      <c r="J578" t="s">
        <v>1</v>
      </c>
      <c r="K578" t="s">
        <v>1</v>
      </c>
      <c r="L578">
        <v>1</v>
      </c>
      <c r="M578">
        <v>1</v>
      </c>
      <c r="N578">
        <f>COUNTA(_xlfn.TEXTSPLIT(TRIM(SocLang_final[[#This Row],[Question]])," "))</f>
        <v>18</v>
      </c>
    </row>
    <row r="579" spans="1:14" x14ac:dyDescent="0.35">
      <c r="A579" t="s">
        <v>935</v>
      </c>
      <c r="B579" t="s">
        <v>877</v>
      </c>
      <c r="C579" t="s">
        <v>884</v>
      </c>
      <c r="D579" t="s">
        <v>16</v>
      </c>
      <c r="E579" t="s">
        <v>16</v>
      </c>
      <c r="F579" t="s">
        <v>1</v>
      </c>
      <c r="G579" t="s">
        <v>221</v>
      </c>
      <c r="H579" t="s">
        <v>869</v>
      </c>
      <c r="I579" t="s">
        <v>878</v>
      </c>
      <c r="J579" t="s">
        <v>1</v>
      </c>
      <c r="K579" t="s">
        <v>1</v>
      </c>
      <c r="L579">
        <v>1</v>
      </c>
      <c r="M579">
        <v>1</v>
      </c>
      <c r="N579">
        <f>COUNTA(_xlfn.TEXTSPLIT(TRIM(SocLang_final[[#This Row],[Question]])," "))</f>
        <v>22</v>
      </c>
    </row>
    <row r="580" spans="1:14" x14ac:dyDescent="0.35">
      <c r="A580" t="s">
        <v>936</v>
      </c>
      <c r="B580" t="s">
        <v>889</v>
      </c>
      <c r="C580" t="s">
        <v>894</v>
      </c>
      <c r="D580" t="s">
        <v>16</v>
      </c>
      <c r="E580" t="s">
        <v>16</v>
      </c>
      <c r="F580" t="s">
        <v>2</v>
      </c>
      <c r="G580" t="s">
        <v>221</v>
      </c>
      <c r="H580" t="s">
        <v>869</v>
      </c>
      <c r="I580" t="s">
        <v>878</v>
      </c>
      <c r="J580" t="s">
        <v>2</v>
      </c>
      <c r="K580" t="s">
        <v>2</v>
      </c>
      <c r="L580">
        <v>1</v>
      </c>
      <c r="M580">
        <v>1</v>
      </c>
      <c r="N580">
        <f>COUNTA(_xlfn.TEXTSPLIT(TRIM(SocLang_final[[#This Row],[Question]])," "))</f>
        <v>36</v>
      </c>
    </row>
    <row r="581" spans="1:14" x14ac:dyDescent="0.35">
      <c r="A581" t="s">
        <v>937</v>
      </c>
      <c r="B581" t="s">
        <v>884</v>
      </c>
      <c r="C581" t="s">
        <v>891</v>
      </c>
      <c r="D581" t="s">
        <v>882</v>
      </c>
      <c r="E581" t="s">
        <v>16</v>
      </c>
      <c r="F581" t="s">
        <v>3</v>
      </c>
      <c r="G581" t="s">
        <v>221</v>
      </c>
      <c r="H581" t="s">
        <v>869</v>
      </c>
      <c r="I581" t="s">
        <v>878</v>
      </c>
      <c r="J581" t="s">
        <v>3</v>
      </c>
      <c r="K581" t="s">
        <v>3</v>
      </c>
      <c r="L581">
        <v>1</v>
      </c>
      <c r="M581">
        <v>1</v>
      </c>
      <c r="N581">
        <f>COUNTA(_xlfn.TEXTSPLIT(TRIM(SocLang_final[[#This Row],[Question]])," "))</f>
        <v>21</v>
      </c>
    </row>
    <row r="582" spans="1:14" x14ac:dyDescent="0.35">
      <c r="A582" t="s">
        <v>938</v>
      </c>
      <c r="B582" t="s">
        <v>876</v>
      </c>
      <c r="C582" t="s">
        <v>880</v>
      </c>
      <c r="D582" t="s">
        <v>916</v>
      </c>
      <c r="E582" t="s">
        <v>16</v>
      </c>
      <c r="F582" t="s">
        <v>2</v>
      </c>
      <c r="G582" t="s">
        <v>221</v>
      </c>
      <c r="H582" t="s">
        <v>869</v>
      </c>
      <c r="I582" t="s">
        <v>878</v>
      </c>
      <c r="J582" t="s">
        <v>1</v>
      </c>
      <c r="K582" t="s">
        <v>2</v>
      </c>
      <c r="L582">
        <v>0</v>
      </c>
      <c r="M582">
        <v>1</v>
      </c>
      <c r="N582">
        <f>COUNTA(_xlfn.TEXTSPLIT(TRIM(SocLang_final[[#This Row],[Question]])," "))</f>
        <v>45</v>
      </c>
    </row>
    <row r="583" spans="1:14" x14ac:dyDescent="0.35">
      <c r="A583" t="s">
        <v>939</v>
      </c>
      <c r="B583" t="s">
        <v>889</v>
      </c>
      <c r="C583" t="s">
        <v>886</v>
      </c>
      <c r="D583" t="s">
        <v>16</v>
      </c>
      <c r="E583" t="s">
        <v>16</v>
      </c>
      <c r="F583" t="s">
        <v>1</v>
      </c>
      <c r="G583" t="s">
        <v>221</v>
      </c>
      <c r="H583" t="s">
        <v>869</v>
      </c>
      <c r="I583" t="s">
        <v>878</v>
      </c>
      <c r="J583" t="s">
        <v>1</v>
      </c>
      <c r="K583" t="s">
        <v>1</v>
      </c>
      <c r="L583">
        <v>1</v>
      </c>
      <c r="M583">
        <v>1</v>
      </c>
      <c r="N583">
        <f>COUNTA(_xlfn.TEXTSPLIT(TRIM(SocLang_final[[#This Row],[Question]])," "))</f>
        <v>40</v>
      </c>
    </row>
    <row r="584" spans="1:14" x14ac:dyDescent="0.35">
      <c r="A584" t="s">
        <v>940</v>
      </c>
      <c r="B584" t="s">
        <v>941</v>
      </c>
      <c r="C584" t="s">
        <v>942</v>
      </c>
      <c r="D584" t="s">
        <v>16</v>
      </c>
      <c r="E584" t="s">
        <v>16</v>
      </c>
      <c r="F584" t="s">
        <v>2</v>
      </c>
      <c r="G584" t="s">
        <v>221</v>
      </c>
      <c r="H584" t="s">
        <v>869</v>
      </c>
      <c r="I584" t="s">
        <v>874</v>
      </c>
      <c r="J584" t="s">
        <v>2</v>
      </c>
      <c r="K584" t="s">
        <v>2</v>
      </c>
      <c r="L584">
        <v>1</v>
      </c>
      <c r="M584">
        <v>1</v>
      </c>
      <c r="N584">
        <f>COUNTA(_xlfn.TEXTSPLIT(TRIM(SocLang_final[[#This Row],[Question]])," "))</f>
        <v>23</v>
      </c>
    </row>
    <row r="585" spans="1:14" x14ac:dyDescent="0.35">
      <c r="A585" t="s">
        <v>943</v>
      </c>
      <c r="B585" t="s">
        <v>884</v>
      </c>
      <c r="C585" t="s">
        <v>903</v>
      </c>
      <c r="D585" t="s">
        <v>882</v>
      </c>
      <c r="E585" t="s">
        <v>16</v>
      </c>
      <c r="F585" t="s">
        <v>3</v>
      </c>
      <c r="G585" t="s">
        <v>221</v>
      </c>
      <c r="H585" t="s">
        <v>869</v>
      </c>
      <c r="I585" t="s">
        <v>878</v>
      </c>
      <c r="J585" t="s">
        <v>3</v>
      </c>
      <c r="K585" t="s">
        <v>3</v>
      </c>
      <c r="L585">
        <v>1</v>
      </c>
      <c r="M585">
        <v>1</v>
      </c>
      <c r="N585">
        <f>COUNTA(_xlfn.TEXTSPLIT(TRIM(SocLang_final[[#This Row],[Question]])," "))</f>
        <v>39</v>
      </c>
    </row>
    <row r="586" spans="1:14" x14ac:dyDescent="0.35">
      <c r="A586" t="s">
        <v>944</v>
      </c>
      <c r="B586" t="s">
        <v>945</v>
      </c>
      <c r="C586" t="s">
        <v>946</v>
      </c>
      <c r="D586" t="s">
        <v>947</v>
      </c>
      <c r="E586" t="s">
        <v>16</v>
      </c>
      <c r="F586" t="s">
        <v>2</v>
      </c>
      <c r="G586" t="s">
        <v>221</v>
      </c>
      <c r="H586" t="s">
        <v>869</v>
      </c>
      <c r="I586" t="s">
        <v>870</v>
      </c>
      <c r="J586" t="s">
        <v>3</v>
      </c>
      <c r="K586" t="s">
        <v>3</v>
      </c>
      <c r="L586">
        <v>0</v>
      </c>
      <c r="M586">
        <v>0</v>
      </c>
      <c r="N586">
        <f>COUNTA(_xlfn.TEXTSPLIT(TRIM(SocLang_final[[#This Row],[Question]])," "))</f>
        <v>98</v>
      </c>
    </row>
    <row r="587" spans="1:14" x14ac:dyDescent="0.35">
      <c r="A587" t="s">
        <v>948</v>
      </c>
      <c r="B587" t="s">
        <v>880</v>
      </c>
      <c r="C587" t="s">
        <v>884</v>
      </c>
      <c r="D587" t="s">
        <v>16</v>
      </c>
      <c r="E587" t="s">
        <v>16</v>
      </c>
      <c r="F587" t="s">
        <v>1</v>
      </c>
      <c r="G587" t="s">
        <v>221</v>
      </c>
      <c r="H587" t="s">
        <v>869</v>
      </c>
      <c r="I587" t="s">
        <v>878</v>
      </c>
      <c r="J587" t="s">
        <v>1</v>
      </c>
      <c r="K587" t="s">
        <v>1</v>
      </c>
      <c r="L587">
        <v>1</v>
      </c>
      <c r="M587">
        <v>1</v>
      </c>
      <c r="N587">
        <f>COUNTA(_xlfn.TEXTSPLIT(TRIM(SocLang_final[[#This Row],[Question]])," "))</f>
        <v>30</v>
      </c>
    </row>
    <row r="588" spans="1:14" x14ac:dyDescent="0.35">
      <c r="A588" t="s">
        <v>949</v>
      </c>
      <c r="B588" t="s">
        <v>950</v>
      </c>
      <c r="C588" t="s">
        <v>951</v>
      </c>
      <c r="D588" t="s">
        <v>16</v>
      </c>
      <c r="E588" t="s">
        <v>16</v>
      </c>
      <c r="F588" t="s">
        <v>2</v>
      </c>
      <c r="G588" t="s">
        <v>221</v>
      </c>
      <c r="H588" t="s">
        <v>869</v>
      </c>
      <c r="I588" t="s">
        <v>874</v>
      </c>
      <c r="J588" t="s">
        <v>2</v>
      </c>
      <c r="K588" t="s">
        <v>2</v>
      </c>
      <c r="L588">
        <v>1</v>
      </c>
      <c r="M588">
        <v>1</v>
      </c>
      <c r="N588">
        <f>COUNTA(_xlfn.TEXTSPLIT(TRIM(SocLang_final[[#This Row],[Question]])," "))</f>
        <v>16</v>
      </c>
    </row>
    <row r="589" spans="1:14" x14ac:dyDescent="0.35">
      <c r="A589" t="s">
        <v>952</v>
      </c>
      <c r="B589" t="s">
        <v>953</v>
      </c>
      <c r="C589" t="s">
        <v>954</v>
      </c>
      <c r="D589" t="s">
        <v>16</v>
      </c>
      <c r="E589" t="s">
        <v>16</v>
      </c>
      <c r="F589" t="s">
        <v>2</v>
      </c>
      <c r="G589" t="s">
        <v>221</v>
      </c>
      <c r="H589" t="s">
        <v>869</v>
      </c>
      <c r="I589" t="s">
        <v>874</v>
      </c>
      <c r="J589" t="s">
        <v>2</v>
      </c>
      <c r="K589" t="s">
        <v>2</v>
      </c>
      <c r="L589">
        <v>1</v>
      </c>
      <c r="M589">
        <v>1</v>
      </c>
      <c r="N589">
        <f>COUNTA(_xlfn.TEXTSPLIT(TRIM(SocLang_final[[#This Row],[Question]])," "))</f>
        <v>27</v>
      </c>
    </row>
    <row r="590" spans="1:14" x14ac:dyDescent="0.35">
      <c r="A590" t="s">
        <v>955</v>
      </c>
      <c r="B590" t="s">
        <v>891</v>
      </c>
      <c r="C590" t="s">
        <v>876</v>
      </c>
      <c r="D590" t="s">
        <v>889</v>
      </c>
      <c r="E590" t="s">
        <v>16</v>
      </c>
      <c r="F590" t="s">
        <v>1</v>
      </c>
      <c r="G590" t="s">
        <v>221</v>
      </c>
      <c r="H590" t="s">
        <v>869</v>
      </c>
      <c r="I590" t="s">
        <v>878</v>
      </c>
      <c r="J590" t="s">
        <v>1</v>
      </c>
      <c r="K590" t="s">
        <v>1</v>
      </c>
      <c r="L590">
        <v>1</v>
      </c>
      <c r="M590">
        <v>1</v>
      </c>
      <c r="N590">
        <f>COUNTA(_xlfn.TEXTSPLIT(TRIM(SocLang_final[[#This Row],[Question]])," "))</f>
        <v>34</v>
      </c>
    </row>
    <row r="591" spans="1:14" x14ac:dyDescent="0.35">
      <c r="A591" t="s">
        <v>956</v>
      </c>
      <c r="B591" t="s">
        <v>880</v>
      </c>
      <c r="C591" t="s">
        <v>876</v>
      </c>
      <c r="D591" t="s">
        <v>16</v>
      </c>
      <c r="E591" t="s">
        <v>16</v>
      </c>
      <c r="F591" t="s">
        <v>1</v>
      </c>
      <c r="G591" t="s">
        <v>221</v>
      </c>
      <c r="H591" t="s">
        <v>869</v>
      </c>
      <c r="I591" t="s">
        <v>878</v>
      </c>
      <c r="J591" t="s">
        <v>1</v>
      </c>
      <c r="K591" t="s">
        <v>1</v>
      </c>
      <c r="L591">
        <v>1</v>
      </c>
      <c r="M591">
        <v>1</v>
      </c>
      <c r="N591">
        <f>COUNTA(_xlfn.TEXTSPLIT(TRIM(SocLang_final[[#This Row],[Question]])," "))</f>
        <v>28</v>
      </c>
    </row>
    <row r="592" spans="1:14" x14ac:dyDescent="0.35">
      <c r="A592" t="s">
        <v>957</v>
      </c>
      <c r="B592" t="s">
        <v>884</v>
      </c>
      <c r="C592" t="s">
        <v>889</v>
      </c>
      <c r="D592" t="s">
        <v>880</v>
      </c>
      <c r="E592" t="s">
        <v>16</v>
      </c>
      <c r="F592" t="s">
        <v>1</v>
      </c>
      <c r="G592" t="s">
        <v>221</v>
      </c>
      <c r="H592" t="s">
        <v>869</v>
      </c>
      <c r="I592" t="s">
        <v>878</v>
      </c>
      <c r="J592" t="s">
        <v>1</v>
      </c>
      <c r="K592" t="s">
        <v>1</v>
      </c>
      <c r="L592">
        <v>1</v>
      </c>
      <c r="M592">
        <v>1</v>
      </c>
      <c r="N592">
        <f>COUNTA(_xlfn.TEXTSPLIT(TRIM(SocLang_final[[#This Row],[Question]])," "))</f>
        <v>23</v>
      </c>
    </row>
    <row r="593" spans="1:14" x14ac:dyDescent="0.35">
      <c r="A593" t="s">
        <v>958</v>
      </c>
      <c r="B593" t="s">
        <v>889</v>
      </c>
      <c r="C593" t="s">
        <v>926</v>
      </c>
      <c r="D593" t="s">
        <v>16</v>
      </c>
      <c r="E593" t="s">
        <v>16</v>
      </c>
      <c r="F593" t="s">
        <v>1</v>
      </c>
      <c r="G593" t="s">
        <v>221</v>
      </c>
      <c r="H593" t="s">
        <v>869</v>
      </c>
      <c r="I593" t="s">
        <v>878</v>
      </c>
      <c r="J593" t="s">
        <v>1</v>
      </c>
      <c r="K593" t="s">
        <v>1</v>
      </c>
      <c r="L593">
        <v>1</v>
      </c>
      <c r="M593">
        <v>1</v>
      </c>
      <c r="N593">
        <f>COUNTA(_xlfn.TEXTSPLIT(TRIM(SocLang_final[[#This Row],[Question]])," "))</f>
        <v>40</v>
      </c>
    </row>
    <row r="594" spans="1:14" x14ac:dyDescent="0.35">
      <c r="A594" t="s">
        <v>959</v>
      </c>
      <c r="B594" t="s">
        <v>876</v>
      </c>
      <c r="C594" t="s">
        <v>877</v>
      </c>
      <c r="D594" t="s">
        <v>16</v>
      </c>
      <c r="E594" t="s">
        <v>16</v>
      </c>
      <c r="F594" t="s">
        <v>1</v>
      </c>
      <c r="G594" t="s">
        <v>221</v>
      </c>
      <c r="H594" t="s">
        <v>869</v>
      </c>
      <c r="I594" t="s">
        <v>878</v>
      </c>
      <c r="J594" t="s">
        <v>1</v>
      </c>
      <c r="K594" t="s">
        <v>3</v>
      </c>
      <c r="L594">
        <v>1</v>
      </c>
      <c r="M594">
        <v>0</v>
      </c>
      <c r="N594">
        <f>COUNTA(_xlfn.TEXTSPLIT(TRIM(SocLang_final[[#This Row],[Question]])," "))</f>
        <v>23</v>
      </c>
    </row>
    <row r="595" spans="1:14" x14ac:dyDescent="0.35">
      <c r="A595" t="s">
        <v>960</v>
      </c>
      <c r="B595" t="s">
        <v>916</v>
      </c>
      <c r="C595" t="s">
        <v>880</v>
      </c>
      <c r="D595" t="s">
        <v>889</v>
      </c>
      <c r="E595" t="s">
        <v>16</v>
      </c>
      <c r="F595" t="s">
        <v>2</v>
      </c>
      <c r="G595" t="s">
        <v>221</v>
      </c>
      <c r="H595" t="s">
        <v>869</v>
      </c>
      <c r="I595" t="s">
        <v>878</v>
      </c>
      <c r="J595" t="s">
        <v>2</v>
      </c>
      <c r="K595" t="s">
        <v>2</v>
      </c>
      <c r="L595">
        <v>1</v>
      </c>
      <c r="M595">
        <v>1</v>
      </c>
      <c r="N595">
        <f>COUNTA(_xlfn.TEXTSPLIT(TRIM(SocLang_final[[#This Row],[Question]])," "))</f>
        <v>29</v>
      </c>
    </row>
    <row r="596" spans="1:14" x14ac:dyDescent="0.35">
      <c r="A596" t="s">
        <v>961</v>
      </c>
      <c r="B596" t="s">
        <v>962</v>
      </c>
      <c r="C596" t="s">
        <v>963</v>
      </c>
      <c r="D596" t="s">
        <v>16</v>
      </c>
      <c r="E596" t="s">
        <v>16</v>
      </c>
      <c r="F596" t="s">
        <v>2</v>
      </c>
      <c r="G596" t="s">
        <v>221</v>
      </c>
      <c r="H596" t="s">
        <v>869</v>
      </c>
      <c r="I596" t="s">
        <v>874</v>
      </c>
      <c r="J596" t="s">
        <v>2</v>
      </c>
      <c r="K596" t="s">
        <v>2</v>
      </c>
      <c r="L596">
        <v>1</v>
      </c>
      <c r="M596">
        <v>1</v>
      </c>
      <c r="N596">
        <f>COUNTA(_xlfn.TEXTSPLIT(TRIM(SocLang_final[[#This Row],[Question]])," "))</f>
        <v>19</v>
      </c>
    </row>
    <row r="597" spans="1:14" x14ac:dyDescent="0.35">
      <c r="A597" t="s">
        <v>964</v>
      </c>
      <c r="B597" t="s">
        <v>916</v>
      </c>
      <c r="C597" t="s">
        <v>876</v>
      </c>
      <c r="D597" t="s">
        <v>16</v>
      </c>
      <c r="E597" t="s">
        <v>16</v>
      </c>
      <c r="F597" t="s">
        <v>1</v>
      </c>
      <c r="G597" t="s">
        <v>221</v>
      </c>
      <c r="H597" t="s">
        <v>869</v>
      </c>
      <c r="I597" t="s">
        <v>878</v>
      </c>
      <c r="J597" t="s">
        <v>1</v>
      </c>
      <c r="K597" t="s">
        <v>1</v>
      </c>
      <c r="L597">
        <v>1</v>
      </c>
      <c r="M597">
        <v>1</v>
      </c>
      <c r="N597">
        <f>COUNTA(_xlfn.TEXTSPLIT(TRIM(SocLang_final[[#This Row],[Question]])," "))</f>
        <v>39</v>
      </c>
    </row>
    <row r="598" spans="1:14" x14ac:dyDescent="0.35">
      <c r="A598" t="s">
        <v>965</v>
      </c>
      <c r="B598" t="s">
        <v>577</v>
      </c>
      <c r="C598" t="s">
        <v>578</v>
      </c>
      <c r="D598" t="s">
        <v>16</v>
      </c>
      <c r="E598" t="s">
        <v>16</v>
      </c>
      <c r="F598" t="s">
        <v>2</v>
      </c>
      <c r="G598" t="s">
        <v>221</v>
      </c>
      <c r="H598" t="s">
        <v>869</v>
      </c>
      <c r="I598" t="s">
        <v>423</v>
      </c>
      <c r="J598" t="s">
        <v>1</v>
      </c>
      <c r="K598" t="s">
        <v>2</v>
      </c>
      <c r="L598">
        <v>0</v>
      </c>
      <c r="M598">
        <v>1</v>
      </c>
      <c r="N598">
        <f>COUNTA(_xlfn.TEXTSPLIT(TRIM(SocLang_final[[#This Row],[Question]])," "))</f>
        <v>24</v>
      </c>
    </row>
    <row r="599" spans="1:14" x14ac:dyDescent="0.35">
      <c r="A599" t="s">
        <v>966</v>
      </c>
      <c r="B599" t="s">
        <v>967</v>
      </c>
      <c r="C599" t="s">
        <v>968</v>
      </c>
      <c r="D599" t="s">
        <v>16</v>
      </c>
      <c r="E599" t="s">
        <v>16</v>
      </c>
      <c r="F599" t="s">
        <v>2</v>
      </c>
      <c r="G599" t="s">
        <v>221</v>
      </c>
      <c r="H599" t="s">
        <v>869</v>
      </c>
      <c r="I599" t="s">
        <v>969</v>
      </c>
      <c r="J599" t="s">
        <v>2</v>
      </c>
      <c r="K599" t="s">
        <v>2</v>
      </c>
      <c r="L599">
        <v>1</v>
      </c>
      <c r="M599">
        <v>1</v>
      </c>
      <c r="N599">
        <f>COUNTA(_xlfn.TEXTSPLIT(TRIM(SocLang_final[[#This Row],[Question]])," "))</f>
        <v>10</v>
      </c>
    </row>
    <row r="600" spans="1:14" x14ac:dyDescent="0.35">
      <c r="A600" t="s">
        <v>970</v>
      </c>
      <c r="B600" t="s">
        <v>889</v>
      </c>
      <c r="C600" t="s">
        <v>916</v>
      </c>
      <c r="D600" t="s">
        <v>16</v>
      </c>
      <c r="E600" t="s">
        <v>16</v>
      </c>
      <c r="F600" t="s">
        <v>2</v>
      </c>
      <c r="G600" t="s">
        <v>221</v>
      </c>
      <c r="H600" t="s">
        <v>869</v>
      </c>
      <c r="I600" t="s">
        <v>878</v>
      </c>
      <c r="J600" t="s">
        <v>2</v>
      </c>
      <c r="K600" t="s">
        <v>2</v>
      </c>
      <c r="L600">
        <v>1</v>
      </c>
      <c r="M600">
        <v>1</v>
      </c>
      <c r="N600">
        <f>COUNTA(_xlfn.TEXTSPLIT(TRIM(SocLang_final[[#This Row],[Question]])," "))</f>
        <v>34</v>
      </c>
    </row>
    <row r="601" spans="1:14" x14ac:dyDescent="0.35">
      <c r="A601" t="s">
        <v>971</v>
      </c>
      <c r="B601" t="s">
        <v>972</v>
      </c>
      <c r="C601" t="s">
        <v>973</v>
      </c>
      <c r="D601" t="s">
        <v>16</v>
      </c>
      <c r="E601" t="s">
        <v>16</v>
      </c>
      <c r="F601" t="s">
        <v>2</v>
      </c>
      <c r="G601" t="s">
        <v>221</v>
      </c>
      <c r="H601" t="s">
        <v>869</v>
      </c>
      <c r="I601" t="s">
        <v>874</v>
      </c>
      <c r="J601" t="s">
        <v>2</v>
      </c>
      <c r="K601" t="s">
        <v>2</v>
      </c>
      <c r="L601">
        <v>1</v>
      </c>
      <c r="M601">
        <v>1</v>
      </c>
      <c r="N601">
        <f>COUNTA(_xlfn.TEXTSPLIT(TRIM(SocLang_final[[#This Row],[Question]])," "))</f>
        <v>18</v>
      </c>
    </row>
    <row r="602" spans="1:14" x14ac:dyDescent="0.35">
      <c r="A602" t="s">
        <v>974</v>
      </c>
      <c r="B602" t="s">
        <v>880</v>
      </c>
      <c r="C602" t="s">
        <v>903</v>
      </c>
      <c r="D602" t="s">
        <v>889</v>
      </c>
      <c r="E602" t="s">
        <v>16</v>
      </c>
      <c r="F602" t="s">
        <v>2</v>
      </c>
      <c r="G602" t="s">
        <v>221</v>
      </c>
      <c r="H602" t="s">
        <v>869</v>
      </c>
      <c r="I602" t="s">
        <v>878</v>
      </c>
      <c r="J602" t="s">
        <v>2</v>
      </c>
      <c r="K602" t="s">
        <v>2</v>
      </c>
      <c r="L602">
        <v>1</v>
      </c>
      <c r="M602">
        <v>1</v>
      </c>
      <c r="N602">
        <f>COUNTA(_xlfn.TEXTSPLIT(TRIM(SocLang_final[[#This Row],[Question]])," "))</f>
        <v>26</v>
      </c>
    </row>
    <row r="603" spans="1:14" x14ac:dyDescent="0.35">
      <c r="A603" t="s">
        <v>975</v>
      </c>
      <c r="B603" t="s">
        <v>976</v>
      </c>
      <c r="C603" t="s">
        <v>977</v>
      </c>
      <c r="D603" t="s">
        <v>16</v>
      </c>
      <c r="E603" t="s">
        <v>16</v>
      </c>
      <c r="F603" t="s">
        <v>1</v>
      </c>
      <c r="G603" t="s">
        <v>221</v>
      </c>
      <c r="H603" t="s">
        <v>869</v>
      </c>
      <c r="I603" t="s">
        <v>978</v>
      </c>
      <c r="J603" t="s">
        <v>1</v>
      </c>
      <c r="K603" t="s">
        <v>1</v>
      </c>
      <c r="L603">
        <v>1</v>
      </c>
      <c r="M603">
        <v>1</v>
      </c>
      <c r="N603">
        <f>COUNTA(_xlfn.TEXTSPLIT(TRIM(SocLang_final[[#This Row],[Question]])," "))</f>
        <v>7</v>
      </c>
    </row>
    <row r="604" spans="1:14" x14ac:dyDescent="0.35">
      <c r="A604" t="s">
        <v>979</v>
      </c>
      <c r="B604" t="s">
        <v>578</v>
      </c>
      <c r="C604" t="s">
        <v>577</v>
      </c>
      <c r="D604" t="s">
        <v>16</v>
      </c>
      <c r="E604" t="s">
        <v>16</v>
      </c>
      <c r="F604" t="s">
        <v>1</v>
      </c>
      <c r="G604" t="s">
        <v>221</v>
      </c>
      <c r="H604" t="s">
        <v>869</v>
      </c>
      <c r="I604" t="s">
        <v>423</v>
      </c>
      <c r="J604" t="s">
        <v>1</v>
      </c>
      <c r="K604" t="s">
        <v>1</v>
      </c>
      <c r="L604">
        <v>1</v>
      </c>
      <c r="M604">
        <v>1</v>
      </c>
      <c r="N604">
        <f>COUNTA(_xlfn.TEXTSPLIT(TRIM(SocLang_final[[#This Row],[Question]])," "))</f>
        <v>18</v>
      </c>
    </row>
    <row r="605" spans="1:14" x14ac:dyDescent="0.35">
      <c r="A605" t="s">
        <v>980</v>
      </c>
      <c r="B605" t="s">
        <v>889</v>
      </c>
      <c r="C605" t="s">
        <v>884</v>
      </c>
      <c r="D605" t="s">
        <v>876</v>
      </c>
      <c r="E605" t="s">
        <v>16</v>
      </c>
      <c r="F605" t="s">
        <v>2</v>
      </c>
      <c r="G605" t="s">
        <v>221</v>
      </c>
      <c r="H605" t="s">
        <v>869</v>
      </c>
      <c r="I605" t="s">
        <v>878</v>
      </c>
      <c r="J605" t="s">
        <v>2</v>
      </c>
      <c r="K605" t="s">
        <v>2</v>
      </c>
      <c r="L605">
        <v>1</v>
      </c>
      <c r="M605">
        <v>1</v>
      </c>
      <c r="N605">
        <f>COUNTA(_xlfn.TEXTSPLIT(TRIM(SocLang_final[[#This Row],[Question]])," "))</f>
        <v>39</v>
      </c>
    </row>
    <row r="606" spans="1:14" x14ac:dyDescent="0.35">
      <c r="A606" t="s">
        <v>981</v>
      </c>
      <c r="B606" t="s">
        <v>916</v>
      </c>
      <c r="C606" t="s">
        <v>884</v>
      </c>
      <c r="D606" t="s">
        <v>876</v>
      </c>
      <c r="E606" t="s">
        <v>16</v>
      </c>
      <c r="F606" t="s">
        <v>1</v>
      </c>
      <c r="G606" t="s">
        <v>221</v>
      </c>
      <c r="H606" t="s">
        <v>869</v>
      </c>
      <c r="I606" t="s">
        <v>878</v>
      </c>
      <c r="J606" t="s">
        <v>1</v>
      </c>
      <c r="K606" t="s">
        <v>1</v>
      </c>
      <c r="L606">
        <v>1</v>
      </c>
      <c r="M606">
        <v>1</v>
      </c>
      <c r="N606">
        <f>COUNTA(_xlfn.TEXTSPLIT(TRIM(SocLang_final[[#This Row],[Question]])," "))</f>
        <v>42</v>
      </c>
    </row>
    <row r="607" spans="1:14" x14ac:dyDescent="0.35">
      <c r="A607" t="s">
        <v>982</v>
      </c>
      <c r="B607" t="s">
        <v>881</v>
      </c>
      <c r="C607" t="s">
        <v>884</v>
      </c>
      <c r="D607" t="s">
        <v>16</v>
      </c>
      <c r="E607" t="s">
        <v>16</v>
      </c>
      <c r="F607" t="s">
        <v>1</v>
      </c>
      <c r="G607" t="s">
        <v>221</v>
      </c>
      <c r="H607" t="s">
        <v>869</v>
      </c>
      <c r="I607" t="s">
        <v>878</v>
      </c>
      <c r="J607" t="s">
        <v>1</v>
      </c>
      <c r="K607" t="s">
        <v>1</v>
      </c>
      <c r="L607">
        <v>1</v>
      </c>
      <c r="M607">
        <v>1</v>
      </c>
      <c r="N607">
        <f>COUNTA(_xlfn.TEXTSPLIT(TRIM(SocLang_final[[#This Row],[Question]])," "))</f>
        <v>34</v>
      </c>
    </row>
    <row r="608" spans="1:14" x14ac:dyDescent="0.35">
      <c r="A608" t="s">
        <v>983</v>
      </c>
      <c r="B608" t="s">
        <v>884</v>
      </c>
      <c r="C608" t="s">
        <v>880</v>
      </c>
      <c r="D608" t="s">
        <v>882</v>
      </c>
      <c r="E608" t="s">
        <v>16</v>
      </c>
      <c r="F608" t="s">
        <v>2</v>
      </c>
      <c r="G608" t="s">
        <v>221</v>
      </c>
      <c r="H608" t="s">
        <v>869</v>
      </c>
      <c r="I608" t="s">
        <v>878</v>
      </c>
      <c r="J608" t="s">
        <v>2</v>
      </c>
      <c r="K608" t="s">
        <v>3</v>
      </c>
      <c r="L608">
        <v>1</v>
      </c>
      <c r="M608">
        <v>0</v>
      </c>
      <c r="N608">
        <f>COUNTA(_xlfn.TEXTSPLIT(TRIM(SocLang_final[[#This Row],[Question]])," "))</f>
        <v>36</v>
      </c>
    </row>
    <row r="609" spans="1:14" x14ac:dyDescent="0.35">
      <c r="A609" t="s">
        <v>984</v>
      </c>
      <c r="B609" t="s">
        <v>985</v>
      </c>
      <c r="C609" t="s">
        <v>986</v>
      </c>
      <c r="D609" t="s">
        <v>16</v>
      </c>
      <c r="E609" t="s">
        <v>16</v>
      </c>
      <c r="F609" t="s">
        <v>2</v>
      </c>
      <c r="G609" t="s">
        <v>221</v>
      </c>
      <c r="H609" t="s">
        <v>869</v>
      </c>
      <c r="I609" t="s">
        <v>870</v>
      </c>
      <c r="J609" t="s">
        <v>1</v>
      </c>
      <c r="K609" t="s">
        <v>2</v>
      </c>
      <c r="L609">
        <v>0</v>
      </c>
      <c r="M609">
        <v>1</v>
      </c>
      <c r="N609">
        <f>COUNTA(_xlfn.TEXTSPLIT(TRIM(SocLang_final[[#This Row],[Question]])," "))</f>
        <v>120</v>
      </c>
    </row>
    <row r="610" spans="1:14" x14ac:dyDescent="0.35">
      <c r="A610" t="s">
        <v>987</v>
      </c>
      <c r="B610" t="s">
        <v>889</v>
      </c>
      <c r="C610" t="s">
        <v>916</v>
      </c>
      <c r="D610" t="s">
        <v>880</v>
      </c>
      <c r="E610" t="s">
        <v>16</v>
      </c>
      <c r="F610" t="s">
        <v>1</v>
      </c>
      <c r="G610" t="s">
        <v>221</v>
      </c>
      <c r="H610" t="s">
        <v>869</v>
      </c>
      <c r="I610" t="s">
        <v>878</v>
      </c>
      <c r="J610" t="s">
        <v>1</v>
      </c>
      <c r="K610" t="s">
        <v>1</v>
      </c>
      <c r="L610">
        <v>1</v>
      </c>
      <c r="M610">
        <v>1</v>
      </c>
      <c r="N610">
        <f>COUNTA(_xlfn.TEXTSPLIT(TRIM(SocLang_final[[#This Row],[Question]])," "))</f>
        <v>32</v>
      </c>
    </row>
    <row r="611" spans="1:14" x14ac:dyDescent="0.35">
      <c r="A611" t="s">
        <v>988</v>
      </c>
      <c r="B611" t="s">
        <v>880</v>
      </c>
      <c r="C611" t="s">
        <v>877</v>
      </c>
      <c r="D611" t="s">
        <v>884</v>
      </c>
      <c r="E611" t="s">
        <v>16</v>
      </c>
      <c r="F611" t="s">
        <v>1</v>
      </c>
      <c r="G611" t="s">
        <v>221</v>
      </c>
      <c r="H611" t="s">
        <v>869</v>
      </c>
      <c r="I611" t="s">
        <v>878</v>
      </c>
      <c r="J611" t="s">
        <v>1</v>
      </c>
      <c r="K611" t="s">
        <v>1</v>
      </c>
      <c r="L611">
        <v>1</v>
      </c>
      <c r="M611">
        <v>1</v>
      </c>
      <c r="N611">
        <f>COUNTA(_xlfn.TEXTSPLIT(TRIM(SocLang_final[[#This Row],[Question]])," "))</f>
        <v>29</v>
      </c>
    </row>
    <row r="612" spans="1:14" x14ac:dyDescent="0.35">
      <c r="A612" t="s">
        <v>989</v>
      </c>
      <c r="B612" t="s">
        <v>577</v>
      </c>
      <c r="C612" t="s">
        <v>578</v>
      </c>
      <c r="D612" t="s">
        <v>16</v>
      </c>
      <c r="E612" t="s">
        <v>16</v>
      </c>
      <c r="F612" t="s">
        <v>2</v>
      </c>
      <c r="G612" t="s">
        <v>221</v>
      </c>
      <c r="H612" t="s">
        <v>869</v>
      </c>
      <c r="I612" t="s">
        <v>423</v>
      </c>
      <c r="J612" t="s">
        <v>2</v>
      </c>
      <c r="K612" t="s">
        <v>2</v>
      </c>
      <c r="L612">
        <v>1</v>
      </c>
      <c r="M612">
        <v>1</v>
      </c>
      <c r="N612">
        <f>COUNTA(_xlfn.TEXTSPLIT(TRIM(SocLang_final[[#This Row],[Question]])," "))</f>
        <v>20</v>
      </c>
    </row>
    <row r="613" spans="1:14" x14ac:dyDescent="0.35">
      <c r="A613" t="s">
        <v>990</v>
      </c>
      <c r="B613" t="s">
        <v>876</v>
      </c>
      <c r="C613" t="s">
        <v>916</v>
      </c>
      <c r="D613" t="s">
        <v>16</v>
      </c>
      <c r="E613" t="s">
        <v>16</v>
      </c>
      <c r="F613" t="s">
        <v>1</v>
      </c>
      <c r="G613" t="s">
        <v>221</v>
      </c>
      <c r="H613" t="s">
        <v>869</v>
      </c>
      <c r="I613" t="s">
        <v>878</v>
      </c>
      <c r="J613" t="s">
        <v>1</v>
      </c>
      <c r="K613" t="s">
        <v>1</v>
      </c>
      <c r="L613">
        <v>1</v>
      </c>
      <c r="M613">
        <v>1</v>
      </c>
      <c r="N613">
        <f>COUNTA(_xlfn.TEXTSPLIT(TRIM(SocLang_final[[#This Row],[Question]])," "))</f>
        <v>19</v>
      </c>
    </row>
    <row r="614" spans="1:14" x14ac:dyDescent="0.35">
      <c r="A614" t="s">
        <v>991</v>
      </c>
      <c r="B614" t="s">
        <v>992</v>
      </c>
      <c r="C614" t="s">
        <v>993</v>
      </c>
      <c r="D614" t="s">
        <v>16</v>
      </c>
      <c r="E614" t="s">
        <v>16</v>
      </c>
      <c r="F614" t="s">
        <v>2</v>
      </c>
      <c r="G614" t="s">
        <v>221</v>
      </c>
      <c r="H614" t="s">
        <v>869</v>
      </c>
      <c r="I614" t="s">
        <v>874</v>
      </c>
      <c r="J614" t="s">
        <v>2</v>
      </c>
      <c r="K614" t="s">
        <v>2</v>
      </c>
      <c r="L614">
        <v>1</v>
      </c>
      <c r="M614">
        <v>1</v>
      </c>
      <c r="N614">
        <f>COUNTA(_xlfn.TEXTSPLIT(TRIM(SocLang_final[[#This Row],[Question]])," "))</f>
        <v>20</v>
      </c>
    </row>
    <row r="615" spans="1:14" x14ac:dyDescent="0.35">
      <c r="A615" t="s">
        <v>994</v>
      </c>
      <c r="B615" t="s">
        <v>903</v>
      </c>
      <c r="C615" t="s">
        <v>876</v>
      </c>
      <c r="D615" t="s">
        <v>881</v>
      </c>
      <c r="E615" t="s">
        <v>16</v>
      </c>
      <c r="F615" t="s">
        <v>2</v>
      </c>
      <c r="G615" t="s">
        <v>221</v>
      </c>
      <c r="H615" t="s">
        <v>869</v>
      </c>
      <c r="I615" t="s">
        <v>878</v>
      </c>
      <c r="J615" t="s">
        <v>2</v>
      </c>
      <c r="K615" t="s">
        <v>2</v>
      </c>
      <c r="L615">
        <v>1</v>
      </c>
      <c r="M615">
        <v>1</v>
      </c>
      <c r="N615">
        <f>COUNTA(_xlfn.TEXTSPLIT(TRIM(SocLang_final[[#This Row],[Question]])," "))</f>
        <v>29</v>
      </c>
    </row>
    <row r="616" spans="1:14" x14ac:dyDescent="0.35">
      <c r="A616" t="s">
        <v>995</v>
      </c>
      <c r="B616" t="s">
        <v>577</v>
      </c>
      <c r="C616" t="s">
        <v>578</v>
      </c>
      <c r="D616" t="s">
        <v>16</v>
      </c>
      <c r="E616" t="s">
        <v>16</v>
      </c>
      <c r="F616" t="s">
        <v>2</v>
      </c>
      <c r="G616" t="s">
        <v>221</v>
      </c>
      <c r="H616" t="s">
        <v>869</v>
      </c>
      <c r="I616" t="s">
        <v>423</v>
      </c>
      <c r="J616" t="s">
        <v>2</v>
      </c>
      <c r="K616" t="s">
        <v>2</v>
      </c>
      <c r="L616">
        <v>1</v>
      </c>
      <c r="M616">
        <v>1</v>
      </c>
      <c r="N616">
        <f>COUNTA(_xlfn.TEXTSPLIT(TRIM(SocLang_final[[#This Row],[Question]])," "))</f>
        <v>23</v>
      </c>
    </row>
    <row r="617" spans="1:14" x14ac:dyDescent="0.35">
      <c r="A617" t="s">
        <v>996</v>
      </c>
      <c r="B617" t="s">
        <v>997</v>
      </c>
      <c r="C617" t="s">
        <v>998</v>
      </c>
      <c r="D617" t="s">
        <v>16</v>
      </c>
      <c r="E617" t="s">
        <v>16</v>
      </c>
      <c r="F617" t="s">
        <v>1</v>
      </c>
      <c r="G617" t="s">
        <v>221</v>
      </c>
      <c r="H617" t="s">
        <v>869</v>
      </c>
      <c r="I617" t="s">
        <v>978</v>
      </c>
      <c r="J617" t="s">
        <v>1</v>
      </c>
      <c r="K617" t="s">
        <v>1</v>
      </c>
      <c r="L617">
        <v>1</v>
      </c>
      <c r="M617">
        <v>1</v>
      </c>
      <c r="N617">
        <f>COUNTA(_xlfn.TEXTSPLIT(TRIM(SocLang_final[[#This Row],[Question]])," "))</f>
        <v>8</v>
      </c>
    </row>
    <row r="618" spans="1:14" x14ac:dyDescent="0.35">
      <c r="A618" t="s">
        <v>999</v>
      </c>
      <c r="B618" t="s">
        <v>1000</v>
      </c>
      <c r="C618" t="s">
        <v>1001</v>
      </c>
      <c r="D618" t="s">
        <v>16</v>
      </c>
      <c r="E618" t="s">
        <v>16</v>
      </c>
      <c r="F618" t="s">
        <v>1</v>
      </c>
      <c r="G618" t="s">
        <v>221</v>
      </c>
      <c r="H618" t="s">
        <v>869</v>
      </c>
      <c r="I618" t="s">
        <v>874</v>
      </c>
      <c r="J618" t="s">
        <v>1</v>
      </c>
      <c r="K618" t="s">
        <v>1</v>
      </c>
      <c r="L618">
        <v>1</v>
      </c>
      <c r="M618">
        <v>1</v>
      </c>
      <c r="N618">
        <f>COUNTA(_xlfn.TEXTSPLIT(TRIM(SocLang_final[[#This Row],[Question]])," "))</f>
        <v>19</v>
      </c>
    </row>
    <row r="619" spans="1:14" x14ac:dyDescent="0.35">
      <c r="A619" t="s">
        <v>1002</v>
      </c>
      <c r="B619" t="s">
        <v>894</v>
      </c>
      <c r="C619" t="s">
        <v>877</v>
      </c>
      <c r="D619" t="s">
        <v>16</v>
      </c>
      <c r="E619" t="s">
        <v>16</v>
      </c>
      <c r="F619" t="s">
        <v>1</v>
      </c>
      <c r="G619" t="s">
        <v>221</v>
      </c>
      <c r="H619" t="s">
        <v>869</v>
      </c>
      <c r="I619" t="s">
        <v>878</v>
      </c>
      <c r="J619" t="s">
        <v>1</v>
      </c>
      <c r="K619" t="s">
        <v>1</v>
      </c>
      <c r="L619">
        <v>1</v>
      </c>
      <c r="M619">
        <v>1</v>
      </c>
      <c r="N619">
        <f>COUNTA(_xlfn.TEXTSPLIT(TRIM(SocLang_final[[#This Row],[Question]])," "))</f>
        <v>36</v>
      </c>
    </row>
    <row r="620" spans="1:14" x14ac:dyDescent="0.35">
      <c r="A620" t="s">
        <v>1003</v>
      </c>
      <c r="B620" t="s">
        <v>886</v>
      </c>
      <c r="C620" t="s">
        <v>877</v>
      </c>
      <c r="D620" t="s">
        <v>16</v>
      </c>
      <c r="E620" t="s">
        <v>16</v>
      </c>
      <c r="F620" t="s">
        <v>2</v>
      </c>
      <c r="G620" t="s">
        <v>221</v>
      </c>
      <c r="H620" t="s">
        <v>869</v>
      </c>
      <c r="I620" t="s">
        <v>878</v>
      </c>
      <c r="J620" t="s">
        <v>2</v>
      </c>
      <c r="K620" t="s">
        <v>2</v>
      </c>
      <c r="L620">
        <v>1</v>
      </c>
      <c r="M620">
        <v>1</v>
      </c>
      <c r="N620">
        <f>COUNTA(_xlfn.TEXTSPLIT(TRIM(SocLang_final[[#This Row],[Question]])," "))</f>
        <v>31</v>
      </c>
    </row>
    <row r="621" spans="1:14" x14ac:dyDescent="0.35">
      <c r="A621" t="s">
        <v>1004</v>
      </c>
      <c r="B621" t="s">
        <v>1005</v>
      </c>
      <c r="C621" t="s">
        <v>867</v>
      </c>
      <c r="D621" t="s">
        <v>1006</v>
      </c>
      <c r="E621" t="s">
        <v>16</v>
      </c>
      <c r="F621" t="s">
        <v>2</v>
      </c>
      <c r="G621" t="s">
        <v>221</v>
      </c>
      <c r="H621" t="s">
        <v>869</v>
      </c>
      <c r="I621" t="s">
        <v>870</v>
      </c>
      <c r="J621" t="s">
        <v>3</v>
      </c>
      <c r="K621" t="s">
        <v>2</v>
      </c>
      <c r="L621">
        <v>0</v>
      </c>
      <c r="M621">
        <v>1</v>
      </c>
      <c r="N621">
        <f>COUNTA(_xlfn.TEXTSPLIT(TRIM(SocLang_final[[#This Row],[Question]])," "))</f>
        <v>96</v>
      </c>
    </row>
    <row r="622" spans="1:14" x14ac:dyDescent="0.35">
      <c r="A622" t="s">
        <v>1007</v>
      </c>
      <c r="B622" t="s">
        <v>1008</v>
      </c>
      <c r="C622" t="s">
        <v>1009</v>
      </c>
      <c r="D622" t="s">
        <v>16</v>
      </c>
      <c r="E622" t="s">
        <v>16</v>
      </c>
      <c r="F622" t="s">
        <v>1</v>
      </c>
      <c r="G622" t="s">
        <v>221</v>
      </c>
      <c r="H622" t="s">
        <v>869</v>
      </c>
      <c r="I622" t="s">
        <v>874</v>
      </c>
      <c r="J622" t="s">
        <v>2</v>
      </c>
      <c r="K622" t="s">
        <v>1</v>
      </c>
      <c r="L622">
        <v>0</v>
      </c>
      <c r="M622">
        <v>1</v>
      </c>
      <c r="N622">
        <f>COUNTA(_xlfn.TEXTSPLIT(TRIM(SocLang_final[[#This Row],[Question]])," "))</f>
        <v>23</v>
      </c>
    </row>
    <row r="623" spans="1:14" x14ac:dyDescent="0.35">
      <c r="A623" t="s">
        <v>1010</v>
      </c>
      <c r="B623" t="s">
        <v>577</v>
      </c>
      <c r="C623" t="s">
        <v>578</v>
      </c>
      <c r="D623" t="s">
        <v>16</v>
      </c>
      <c r="E623" t="s">
        <v>16</v>
      </c>
      <c r="F623" t="s">
        <v>2</v>
      </c>
      <c r="G623" t="s">
        <v>221</v>
      </c>
      <c r="H623" t="s">
        <v>869</v>
      </c>
      <c r="I623" t="s">
        <v>423</v>
      </c>
      <c r="J623" t="s">
        <v>2</v>
      </c>
      <c r="K623" t="s">
        <v>2</v>
      </c>
      <c r="L623">
        <v>1</v>
      </c>
      <c r="M623">
        <v>1</v>
      </c>
      <c r="N623">
        <f>COUNTA(_xlfn.TEXTSPLIT(TRIM(SocLang_final[[#This Row],[Question]])," "))</f>
        <v>32</v>
      </c>
    </row>
    <row r="624" spans="1:14" x14ac:dyDescent="0.35">
      <c r="A624" t="s">
        <v>1011</v>
      </c>
      <c r="B624" t="s">
        <v>889</v>
      </c>
      <c r="C624" t="s">
        <v>876</v>
      </c>
      <c r="D624" t="s">
        <v>880</v>
      </c>
      <c r="E624" t="s">
        <v>16</v>
      </c>
      <c r="F624" t="s">
        <v>3</v>
      </c>
      <c r="G624" t="s">
        <v>221</v>
      </c>
      <c r="H624" t="s">
        <v>869</v>
      </c>
      <c r="I624" t="s">
        <v>878</v>
      </c>
      <c r="J624" t="s">
        <v>3</v>
      </c>
      <c r="K624" t="s">
        <v>3</v>
      </c>
      <c r="L624">
        <v>1</v>
      </c>
      <c r="M624">
        <v>1</v>
      </c>
      <c r="N624">
        <f>COUNTA(_xlfn.TEXTSPLIT(TRIM(SocLang_final[[#This Row],[Question]])," "))</f>
        <v>43</v>
      </c>
    </row>
    <row r="625" spans="1:14" x14ac:dyDescent="0.35">
      <c r="A625" t="s">
        <v>1012</v>
      </c>
      <c r="B625" t="s">
        <v>916</v>
      </c>
      <c r="C625" t="s">
        <v>886</v>
      </c>
      <c r="D625" t="s">
        <v>16</v>
      </c>
      <c r="E625" t="s">
        <v>16</v>
      </c>
      <c r="F625" t="s">
        <v>2</v>
      </c>
      <c r="G625" t="s">
        <v>221</v>
      </c>
      <c r="H625" t="s">
        <v>869</v>
      </c>
      <c r="I625" t="s">
        <v>878</v>
      </c>
      <c r="J625" t="s">
        <v>2</v>
      </c>
      <c r="K625" t="s">
        <v>2</v>
      </c>
      <c r="L625">
        <v>1</v>
      </c>
      <c r="M625">
        <v>1</v>
      </c>
      <c r="N625">
        <f>COUNTA(_xlfn.TEXTSPLIT(TRIM(SocLang_final[[#This Row],[Question]])," "))</f>
        <v>36</v>
      </c>
    </row>
    <row r="626" spans="1:14" x14ac:dyDescent="0.35">
      <c r="A626" t="s">
        <v>1013</v>
      </c>
      <c r="B626" t="s">
        <v>926</v>
      </c>
      <c r="C626" t="s">
        <v>880</v>
      </c>
      <c r="D626" t="s">
        <v>16</v>
      </c>
      <c r="E626" t="s">
        <v>16</v>
      </c>
      <c r="F626" t="s">
        <v>1</v>
      </c>
      <c r="G626" t="s">
        <v>221</v>
      </c>
      <c r="H626" t="s">
        <v>869</v>
      </c>
      <c r="I626" t="s">
        <v>878</v>
      </c>
      <c r="J626" t="s">
        <v>1</v>
      </c>
      <c r="K626" t="s">
        <v>1</v>
      </c>
      <c r="L626">
        <v>1</v>
      </c>
      <c r="M626">
        <v>1</v>
      </c>
      <c r="N626">
        <f>COUNTA(_xlfn.TEXTSPLIT(TRIM(SocLang_final[[#This Row],[Question]])," "))</f>
        <v>35</v>
      </c>
    </row>
    <row r="627" spans="1:14" x14ac:dyDescent="0.35">
      <c r="A627" t="s">
        <v>1014</v>
      </c>
      <c r="B627" t="s">
        <v>1015</v>
      </c>
      <c r="C627" t="s">
        <v>1016</v>
      </c>
      <c r="D627" t="s">
        <v>16</v>
      </c>
      <c r="E627" t="s">
        <v>16</v>
      </c>
      <c r="F627" t="s">
        <v>1</v>
      </c>
      <c r="G627" t="s">
        <v>221</v>
      </c>
      <c r="H627" t="s">
        <v>869</v>
      </c>
      <c r="I627" t="s">
        <v>874</v>
      </c>
      <c r="J627" t="s">
        <v>1</v>
      </c>
      <c r="K627" t="s">
        <v>1</v>
      </c>
      <c r="L627">
        <v>1</v>
      </c>
      <c r="M627">
        <v>1</v>
      </c>
      <c r="N627">
        <f>COUNTA(_xlfn.TEXTSPLIT(TRIM(SocLang_final[[#This Row],[Question]])," "))</f>
        <v>19</v>
      </c>
    </row>
    <row r="628" spans="1:14" x14ac:dyDescent="0.35">
      <c r="A628" t="s">
        <v>1017</v>
      </c>
      <c r="B628" t="s">
        <v>876</v>
      </c>
      <c r="C628" t="s">
        <v>877</v>
      </c>
      <c r="D628" t="s">
        <v>881</v>
      </c>
      <c r="E628" t="s">
        <v>16</v>
      </c>
      <c r="F628" t="s">
        <v>1</v>
      </c>
      <c r="G628" t="s">
        <v>221</v>
      </c>
      <c r="H628" t="s">
        <v>869</v>
      </c>
      <c r="I628" t="s">
        <v>878</v>
      </c>
      <c r="J628" t="s">
        <v>1</v>
      </c>
      <c r="K628" t="s">
        <v>1</v>
      </c>
      <c r="L628">
        <v>1</v>
      </c>
      <c r="M628">
        <v>1</v>
      </c>
      <c r="N628">
        <f>COUNTA(_xlfn.TEXTSPLIT(TRIM(SocLang_final[[#This Row],[Question]])," "))</f>
        <v>42</v>
      </c>
    </row>
    <row r="629" spans="1:14" x14ac:dyDescent="0.35">
      <c r="A629" t="s">
        <v>1018</v>
      </c>
      <c r="B629" t="s">
        <v>894</v>
      </c>
      <c r="C629" t="s">
        <v>881</v>
      </c>
      <c r="D629" t="s">
        <v>16</v>
      </c>
      <c r="E629" t="s">
        <v>16</v>
      </c>
      <c r="F629" t="s">
        <v>1</v>
      </c>
      <c r="G629" t="s">
        <v>221</v>
      </c>
      <c r="H629" t="s">
        <v>869</v>
      </c>
      <c r="I629" t="s">
        <v>878</v>
      </c>
      <c r="J629" t="s">
        <v>1</v>
      </c>
      <c r="K629" t="s">
        <v>1</v>
      </c>
      <c r="L629">
        <v>1</v>
      </c>
      <c r="M629">
        <v>1</v>
      </c>
      <c r="N629">
        <f>COUNTA(_xlfn.TEXTSPLIT(TRIM(SocLang_final[[#This Row],[Question]])," "))</f>
        <v>36</v>
      </c>
    </row>
    <row r="630" spans="1:14" x14ac:dyDescent="0.35">
      <c r="A630" t="s">
        <v>1019</v>
      </c>
      <c r="B630" t="s">
        <v>894</v>
      </c>
      <c r="C630" t="s">
        <v>889</v>
      </c>
      <c r="D630" t="s">
        <v>16</v>
      </c>
      <c r="E630" t="s">
        <v>16</v>
      </c>
      <c r="F630" t="s">
        <v>1</v>
      </c>
      <c r="G630" t="s">
        <v>221</v>
      </c>
      <c r="H630" t="s">
        <v>869</v>
      </c>
      <c r="I630" t="s">
        <v>878</v>
      </c>
      <c r="J630" t="s">
        <v>1</v>
      </c>
      <c r="K630" t="s">
        <v>1</v>
      </c>
      <c r="L630">
        <v>1</v>
      </c>
      <c r="M630">
        <v>1</v>
      </c>
      <c r="N630">
        <f>COUNTA(_xlfn.TEXTSPLIT(TRIM(SocLang_final[[#This Row],[Question]])," "))</f>
        <v>36</v>
      </c>
    </row>
    <row r="631" spans="1:14" x14ac:dyDescent="0.35">
      <c r="A631" t="s">
        <v>1020</v>
      </c>
      <c r="B631" t="s">
        <v>1021</v>
      </c>
      <c r="C631" t="s">
        <v>1022</v>
      </c>
      <c r="D631" t="s">
        <v>16</v>
      </c>
      <c r="E631" t="s">
        <v>16</v>
      </c>
      <c r="F631" t="s">
        <v>1</v>
      </c>
      <c r="G631" t="s">
        <v>221</v>
      </c>
      <c r="H631" t="s">
        <v>869</v>
      </c>
      <c r="I631" t="s">
        <v>870</v>
      </c>
      <c r="J631" t="s">
        <v>1</v>
      </c>
      <c r="K631" t="s">
        <v>3</v>
      </c>
      <c r="L631">
        <v>1</v>
      </c>
      <c r="M631">
        <v>0</v>
      </c>
      <c r="N631">
        <f>COUNTA(_xlfn.TEXTSPLIT(TRIM(SocLang_final[[#This Row],[Question]])," "))</f>
        <v>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08FD-CB45-40A6-87D8-C80B590D7E10}">
  <dimension ref="B2:P24"/>
  <sheetViews>
    <sheetView topLeftCell="A4" workbookViewId="0">
      <selection activeCell="D15" sqref="D15"/>
    </sheetView>
  </sheetViews>
  <sheetFormatPr defaultRowHeight="14.5" x14ac:dyDescent="0.35"/>
  <cols>
    <col min="2" max="2" width="10.90625" bestFit="1" customWidth="1"/>
    <col min="3" max="3" width="9.36328125" bestFit="1" customWidth="1"/>
    <col min="4" max="4" width="6.6328125" bestFit="1" customWidth="1"/>
    <col min="6" max="6" width="11.08984375" bestFit="1" customWidth="1"/>
    <col min="7" max="7" width="9.54296875" bestFit="1" customWidth="1"/>
    <col min="8" max="8" width="6.81640625" bestFit="1" customWidth="1"/>
    <col min="10" max="10" width="11.08984375" bestFit="1" customWidth="1"/>
    <col min="11" max="11" width="9.54296875" bestFit="1" customWidth="1"/>
    <col min="12" max="12" width="6.81640625" bestFit="1" customWidth="1"/>
    <col min="14" max="14" width="11.08984375" bestFit="1" customWidth="1"/>
    <col min="15" max="15" width="9.54296875" bestFit="1" customWidth="1"/>
    <col min="16" max="16" width="6.81640625" bestFit="1" customWidth="1"/>
  </cols>
  <sheetData>
    <row r="2" spans="2:16" s="1" customFormat="1" x14ac:dyDescent="0.35">
      <c r="B2" s="4" t="s">
        <v>18</v>
      </c>
      <c r="C2" s="4"/>
      <c r="D2" s="4"/>
      <c r="F2" s="4" t="s">
        <v>222</v>
      </c>
      <c r="G2" s="4"/>
      <c r="H2" s="4"/>
      <c r="J2" s="4" t="s">
        <v>387</v>
      </c>
      <c r="K2" s="4"/>
      <c r="L2" s="4"/>
      <c r="N2" s="4" t="s">
        <v>485</v>
      </c>
      <c r="O2" s="4"/>
      <c r="P2" s="4"/>
    </row>
    <row r="3" spans="2:16" s="1" customFormat="1" x14ac:dyDescent="0.35">
      <c r="B3" s="1" t="s">
        <v>11</v>
      </c>
      <c r="C3" s="1" t="s">
        <v>12</v>
      </c>
      <c r="D3" s="1" t="s">
        <v>1023</v>
      </c>
      <c r="F3" s="1" t="s">
        <v>11</v>
      </c>
      <c r="G3" s="1" t="s">
        <v>12</v>
      </c>
      <c r="H3" s="1" t="s">
        <v>1023</v>
      </c>
      <c r="J3" s="1" t="s">
        <v>11</v>
      </c>
      <c r="K3" s="1" t="s">
        <v>12</v>
      </c>
      <c r="L3" s="1" t="s">
        <v>1023</v>
      </c>
      <c r="N3" s="1" t="s">
        <v>11</v>
      </c>
      <c r="O3" s="1" t="s">
        <v>12</v>
      </c>
      <c r="P3" s="1" t="s">
        <v>1023</v>
      </c>
    </row>
    <row r="4" spans="2:16" x14ac:dyDescent="0.35">
      <c r="B4">
        <v>0</v>
      </c>
      <c r="C4">
        <v>0</v>
      </c>
      <c r="D4">
        <f>COUNTIFS(SocLang_final!H:H,$B$2,SocLang_final!L:L,B4,SocLang_final!M:M,'Eval Counts'!C4)</f>
        <v>4</v>
      </c>
      <c r="F4">
        <v>0</v>
      </c>
      <c r="G4">
        <v>0</v>
      </c>
      <c r="H4">
        <f>COUNTIFS(SocLang_final!H:H,$F$2,SocLang_final!L:L,B4,SocLang_final!M:M,'Eval Counts'!C4)</f>
        <v>9</v>
      </c>
      <c r="J4">
        <v>0</v>
      </c>
      <c r="K4">
        <v>0</v>
      </c>
      <c r="L4">
        <f>COUNTIFS(SocLang_final!H:H,$J$2,SocLang_final!L:L,B4,SocLang_final!M:M,'Eval Counts'!C4)</f>
        <v>7</v>
      </c>
      <c r="N4">
        <v>0</v>
      </c>
      <c r="O4">
        <v>0</v>
      </c>
      <c r="P4">
        <f>COUNTIFS(SocLang_final!H:H,$N$2,SocLang_final!L:L,B4,SocLang_final!M:M,'Eval Counts'!C4)</f>
        <v>1</v>
      </c>
    </row>
    <row r="5" spans="2:16" x14ac:dyDescent="0.35">
      <c r="B5">
        <v>0</v>
      </c>
      <c r="C5">
        <v>1</v>
      </c>
      <c r="D5">
        <f>COUNTIFS(SocLang_final!H:H,$B$2,SocLang_final!L:L,B5,SocLang_final!M:M,'Eval Counts'!C5)</f>
        <v>2</v>
      </c>
      <c r="F5">
        <v>0</v>
      </c>
      <c r="G5">
        <v>1</v>
      </c>
      <c r="H5">
        <f>COUNTIFS(SocLang_final!H:H,$F$2,SocLang_final!L:L,B5,SocLang_final!M:M,'Eval Counts'!C5)</f>
        <v>10</v>
      </c>
      <c r="J5">
        <v>0</v>
      </c>
      <c r="K5">
        <v>1</v>
      </c>
      <c r="L5">
        <f>COUNTIFS(SocLang_final!H:H,$J$2,SocLang_final!L:L,B5,SocLang_final!M:M,'Eval Counts'!C5)</f>
        <v>30</v>
      </c>
      <c r="N5">
        <v>0</v>
      </c>
      <c r="O5">
        <v>1</v>
      </c>
      <c r="P5">
        <f>COUNTIFS(SocLang_final!H:H,$N$2,SocLang_final!L:L,B5,SocLang_final!M:M,'Eval Counts'!C5)</f>
        <v>1</v>
      </c>
    </row>
    <row r="6" spans="2:16" x14ac:dyDescent="0.35">
      <c r="B6">
        <v>1</v>
      </c>
      <c r="C6">
        <v>0</v>
      </c>
      <c r="D6">
        <f>COUNTIFS(SocLang_final!H:H,$B$2,SocLang_final!L:L,B6,SocLang_final!M:M,'Eval Counts'!C6)</f>
        <v>3</v>
      </c>
      <c r="F6">
        <v>1</v>
      </c>
      <c r="G6">
        <v>0</v>
      </c>
      <c r="H6">
        <f>COUNTIFS(SocLang_final!H:H,$F$2,SocLang_final!L:L,B6,SocLang_final!M:M,'Eval Counts'!C6)</f>
        <v>1</v>
      </c>
      <c r="J6">
        <v>1</v>
      </c>
      <c r="K6">
        <v>0</v>
      </c>
      <c r="L6">
        <f>COUNTIFS(SocLang_final!H:H,$J$2,SocLang_final!L:L,B6,SocLang_final!M:M,'Eval Counts'!C6)</f>
        <v>3</v>
      </c>
      <c r="N6">
        <v>1</v>
      </c>
      <c r="O6">
        <v>0</v>
      </c>
      <c r="P6">
        <f>COUNTIFS(SocLang_final!H:H,$N$2,SocLang_final!L:L,B6,SocLang_final!M:M,'Eval Counts'!C6)</f>
        <v>1</v>
      </c>
    </row>
    <row r="7" spans="2:16" x14ac:dyDescent="0.35">
      <c r="B7">
        <v>1</v>
      </c>
      <c r="C7">
        <v>1</v>
      </c>
      <c r="D7">
        <f>COUNTIFS(SocLang_final!H:H,$B$2,SocLang_final!L:L,B7,SocLang_final!M:M,'Eval Counts'!C7)</f>
        <v>81</v>
      </c>
      <c r="F7">
        <v>1</v>
      </c>
      <c r="G7">
        <v>1</v>
      </c>
      <c r="H7">
        <f>COUNTIFS(SocLang_final!H:H,$F$2,SocLang_final!L:L,B7,SocLang_final!M:M,'Eval Counts'!C7)</f>
        <v>70</v>
      </c>
      <c r="J7">
        <v>1</v>
      </c>
      <c r="K7">
        <v>1</v>
      </c>
      <c r="L7">
        <f>COUNTIFS(SocLang_final!H:H,$J$2,SocLang_final!L:L,B7,SocLang_final!M:M,'Eval Counts'!C7)</f>
        <v>50</v>
      </c>
      <c r="N7">
        <v>1</v>
      </c>
      <c r="O7">
        <v>1</v>
      </c>
      <c r="P7">
        <f>COUNTIFS(SocLang_final!H:H,$N$2,SocLang_final!L:L,B7,SocLang_final!M:M,'Eval Counts'!C7)</f>
        <v>87</v>
      </c>
    </row>
    <row r="8" spans="2:16" x14ac:dyDescent="0.35">
      <c r="B8" s="4" t="s">
        <v>1024</v>
      </c>
      <c r="C8" s="4"/>
      <c r="D8">
        <f>SUM(D4:D7)</f>
        <v>90</v>
      </c>
      <c r="F8" s="4" t="s">
        <v>1024</v>
      </c>
      <c r="G8" s="4"/>
      <c r="H8">
        <f>SUM(H4:H7)</f>
        <v>90</v>
      </c>
      <c r="J8" s="4" t="s">
        <v>1024</v>
      </c>
      <c r="K8" s="4"/>
      <c r="L8">
        <f>SUM(L4:L7)</f>
        <v>90</v>
      </c>
      <c r="N8" s="4" t="s">
        <v>1024</v>
      </c>
      <c r="O8" s="4"/>
      <c r="P8">
        <f>SUM(P4:P7)</f>
        <v>90</v>
      </c>
    </row>
    <row r="10" spans="2:16" x14ac:dyDescent="0.35">
      <c r="B10" s="4" t="s">
        <v>579</v>
      </c>
      <c r="C10" s="4"/>
      <c r="D10" s="4"/>
      <c r="F10" s="4" t="s">
        <v>775</v>
      </c>
      <c r="G10" s="4"/>
      <c r="H10" s="4"/>
      <c r="J10" s="4" t="s">
        <v>869</v>
      </c>
      <c r="K10" s="4"/>
      <c r="L10" s="4"/>
      <c r="N10" s="4" t="s">
        <v>221</v>
      </c>
      <c r="O10" s="4"/>
      <c r="P10" s="4"/>
    </row>
    <row r="11" spans="2:16" x14ac:dyDescent="0.35">
      <c r="B11" s="1" t="s">
        <v>11</v>
      </c>
      <c r="C11" s="1" t="s">
        <v>12</v>
      </c>
      <c r="D11" s="1" t="s">
        <v>1023</v>
      </c>
      <c r="F11" s="1" t="s">
        <v>11</v>
      </c>
      <c r="G11" s="1" t="s">
        <v>12</v>
      </c>
      <c r="H11" s="1" t="s">
        <v>1023</v>
      </c>
      <c r="J11" s="1" t="s">
        <v>11</v>
      </c>
      <c r="K11" s="1" t="s">
        <v>12</v>
      </c>
      <c r="L11" s="1" t="s">
        <v>1023</v>
      </c>
      <c r="N11" s="1" t="s">
        <v>11</v>
      </c>
      <c r="O11" s="1" t="s">
        <v>12</v>
      </c>
      <c r="P11" s="1" t="s">
        <v>1023</v>
      </c>
    </row>
    <row r="12" spans="2:16" x14ac:dyDescent="0.35">
      <c r="B12">
        <v>0</v>
      </c>
      <c r="C12">
        <v>0</v>
      </c>
      <c r="D12">
        <f>COUNTIFS(SocLang_final!H:H,$B$10,SocLang_final!L:L,B4,SocLang_final!M:M,'Eval Counts'!C4)</f>
        <v>33</v>
      </c>
      <c r="F12">
        <v>0</v>
      </c>
      <c r="G12">
        <v>0</v>
      </c>
      <c r="H12">
        <f>COUNTIFS(SocLang_final!H:H,$F$10,SocLang_final!L:L,B4,SocLang_final!M:M,'Eval Counts'!C4)</f>
        <v>0</v>
      </c>
      <c r="J12">
        <v>0</v>
      </c>
      <c r="K12">
        <v>0</v>
      </c>
      <c r="L12">
        <f>COUNTIFS(SocLang_final!H:H,$J$10,SocLang_final!L:L,B4,SocLang_final!M:M,'Eval Counts'!C4)</f>
        <v>3</v>
      </c>
      <c r="N12">
        <v>0</v>
      </c>
      <c r="O12">
        <v>0</v>
      </c>
      <c r="P12">
        <f>COUNTIFS(SocLang_final!G:G,$N$10,SocLang_final!L:L,N12,SocLang_final!M:M,'Eval Counts'!O12)</f>
        <v>53</v>
      </c>
    </row>
    <row r="13" spans="2:16" x14ac:dyDescent="0.35">
      <c r="B13">
        <v>0</v>
      </c>
      <c r="C13">
        <v>1</v>
      </c>
      <c r="D13">
        <f>COUNTIFS(SocLang_final!H:H,$B$10,SocLang_final!L:L,B5,SocLang_final!M:M,'Eval Counts'!C5)</f>
        <v>35</v>
      </c>
      <c r="F13">
        <v>0</v>
      </c>
      <c r="G13">
        <v>1</v>
      </c>
      <c r="H13">
        <f>COUNTIFS(SocLang_final!H:H,$F$10,SocLang_final!L:L,B5,SocLang_final!M:M,'Eval Counts'!C5)</f>
        <v>2</v>
      </c>
      <c r="J13">
        <v>0</v>
      </c>
      <c r="K13">
        <v>1</v>
      </c>
      <c r="L13">
        <f>COUNTIFS(SocLang_final!H:H,$J$10,SocLang_final!L:L,B5,SocLang_final!M:M,'Eval Counts'!C5)</f>
        <v>7</v>
      </c>
      <c r="N13">
        <v>0</v>
      </c>
      <c r="O13">
        <v>1</v>
      </c>
      <c r="P13">
        <f>COUNTIFS(SocLang_final!G:G,$N$10,SocLang_final!L:L,N13,SocLang_final!M:M,'Eval Counts'!O13)</f>
        <v>85</v>
      </c>
    </row>
    <row r="14" spans="2:16" x14ac:dyDescent="0.35">
      <c r="B14">
        <v>1</v>
      </c>
      <c r="C14">
        <v>0</v>
      </c>
      <c r="D14">
        <f>COUNTIFS(SocLang_final!H:H,$B$10,SocLang_final!L:L,B6,SocLang_final!M:M,'Eval Counts'!C6)</f>
        <v>8</v>
      </c>
      <c r="F14">
        <v>1</v>
      </c>
      <c r="G14">
        <v>0</v>
      </c>
      <c r="H14">
        <f>COUNTIFS(SocLang_final!H:H,$F$10,SocLang_final!L:L,B6,SocLang_final!M:M,'Eval Counts'!C6)</f>
        <v>0</v>
      </c>
      <c r="J14">
        <v>1</v>
      </c>
      <c r="K14">
        <v>0</v>
      </c>
      <c r="L14">
        <f>COUNTIFS(SocLang_final!H:H,$J$10,SocLang_final!L:L,B6,SocLang_final!M:M,'Eval Counts'!C6)</f>
        <v>4</v>
      </c>
      <c r="N14">
        <v>1</v>
      </c>
      <c r="O14">
        <v>0</v>
      </c>
      <c r="P14">
        <f>COUNTIFS(SocLang_final!G:G,$N$10,SocLang_final!L:L,N14,SocLang_final!M:M,'Eval Counts'!O14)</f>
        <v>17</v>
      </c>
    </row>
    <row r="15" spans="2:16" x14ac:dyDescent="0.35">
      <c r="B15">
        <v>1</v>
      </c>
      <c r="C15">
        <v>1</v>
      </c>
      <c r="D15">
        <f>COUNTIFS(SocLang_final!H:H,$B$10,SocLang_final!L:L,B7,SocLang_final!M:M,'Eval Counts'!C7)</f>
        <v>14</v>
      </c>
      <c r="F15">
        <v>1</v>
      </c>
      <c r="G15">
        <v>1</v>
      </c>
      <c r="H15">
        <f>COUNTIFS(SocLang_final!H:H,$F$10,SocLang_final!L:L,B7,SocLang_final!M:M,'Eval Counts'!C7)</f>
        <v>88</v>
      </c>
      <c r="J15">
        <v>1</v>
      </c>
      <c r="K15">
        <v>1</v>
      </c>
      <c r="L15">
        <f>COUNTIFS(SocLang_final!H:H,$J$10,SocLang_final!L:L,B7,SocLang_final!M:M,'Eval Counts'!C7)</f>
        <v>76</v>
      </c>
      <c r="N15">
        <v>1</v>
      </c>
      <c r="O15">
        <v>1</v>
      </c>
      <c r="P15">
        <f>COUNTIFS(SocLang_final!G:G,$N$10,SocLang_final!L:L,N15,SocLang_final!M:M,'Eval Counts'!O15)</f>
        <v>385</v>
      </c>
    </row>
    <row r="16" spans="2:16" x14ac:dyDescent="0.35">
      <c r="B16" s="4" t="s">
        <v>1024</v>
      </c>
      <c r="C16" s="4"/>
      <c r="D16">
        <f>SUM(D12:D15)</f>
        <v>90</v>
      </c>
      <c r="F16" s="4" t="s">
        <v>1024</v>
      </c>
      <c r="G16" s="4"/>
      <c r="H16">
        <f>SUM(H12:H15)</f>
        <v>90</v>
      </c>
      <c r="J16" s="4" t="s">
        <v>1024</v>
      </c>
      <c r="K16" s="4"/>
      <c r="L16">
        <f>SUM(L12:L15)</f>
        <v>90</v>
      </c>
      <c r="N16" s="4" t="s">
        <v>1024</v>
      </c>
      <c r="O16" s="4"/>
      <c r="P16">
        <f>SUM(P12:P15)</f>
        <v>540</v>
      </c>
    </row>
    <row r="18" spans="2:4" x14ac:dyDescent="0.35">
      <c r="B18" s="4" t="s">
        <v>1025</v>
      </c>
      <c r="C18" s="4"/>
      <c r="D18" s="4"/>
    </row>
    <row r="19" spans="2:4" x14ac:dyDescent="0.35">
      <c r="B19" s="1" t="s">
        <v>11</v>
      </c>
      <c r="C19" s="1" t="s">
        <v>12</v>
      </c>
      <c r="D19" s="1" t="s">
        <v>1023</v>
      </c>
    </row>
    <row r="20" spans="2:4" x14ac:dyDescent="0.35">
      <c r="B20">
        <v>0</v>
      </c>
      <c r="C20">
        <v>0</v>
      </c>
      <c r="D20">
        <f>COUNTIFS(SocLang_final!L:L,B20,SocLang_final!M:M,C20)</f>
        <v>57</v>
      </c>
    </row>
    <row r="21" spans="2:4" x14ac:dyDescent="0.35">
      <c r="B21">
        <v>0</v>
      </c>
      <c r="C21">
        <v>1</v>
      </c>
      <c r="D21">
        <f>COUNTIFS(SocLang_final!L:L,B21,SocLang_final!M:M,C21)</f>
        <v>87</v>
      </c>
    </row>
    <row r="22" spans="2:4" x14ac:dyDescent="0.35">
      <c r="B22">
        <v>1</v>
      </c>
      <c r="C22">
        <v>0</v>
      </c>
      <c r="D22">
        <f>COUNTIFS(SocLang_final!L:L,B22,SocLang_final!M:M,C22)</f>
        <v>20</v>
      </c>
    </row>
    <row r="23" spans="2:4" x14ac:dyDescent="0.35">
      <c r="B23">
        <v>1</v>
      </c>
      <c r="C23">
        <v>1</v>
      </c>
      <c r="D23">
        <f>COUNTIFS(SocLang_final!L:L,B23,SocLang_final!M:M,C23)</f>
        <v>466</v>
      </c>
    </row>
    <row r="24" spans="2:4" x14ac:dyDescent="0.35">
      <c r="B24" s="4" t="s">
        <v>1024</v>
      </c>
      <c r="C24" s="4"/>
      <c r="D24">
        <f>SUM(D20:D23)</f>
        <v>630</v>
      </c>
    </row>
  </sheetData>
  <mergeCells count="18">
    <mergeCell ref="B18:D18"/>
    <mergeCell ref="B24:C24"/>
    <mergeCell ref="J8:K8"/>
    <mergeCell ref="N8:O8"/>
    <mergeCell ref="B16:C16"/>
    <mergeCell ref="F16:G16"/>
    <mergeCell ref="J16:K16"/>
    <mergeCell ref="N16:O16"/>
    <mergeCell ref="B2:D2"/>
    <mergeCell ref="F2:H2"/>
    <mergeCell ref="J2:L2"/>
    <mergeCell ref="N2:P2"/>
    <mergeCell ref="B10:D10"/>
    <mergeCell ref="F10:H10"/>
    <mergeCell ref="J10:L10"/>
    <mergeCell ref="N10:P10"/>
    <mergeCell ref="B8:C8"/>
    <mergeCell ref="F8:G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U E A A B Q S w M E F A A C A A g A T X y Y W I H f A e + k A A A A 9 g A A A B I A H A B D b 2 5 m a W c v U G F j a 2 F n Z S 5 4 b W w g o h g A K K A U A A A A A A A A A A A A A A A A A A A A A A A A A A A A h Y 8 x D o I w G I W v Q r r T l j p g y E 8 Z X C U h 0 R j X p l R o h E J o s d z N w S N 5 B T G K u j m + 7 3 3 D e / f r D b K p b Y K L G q z u T I o i T F G g j O x K b a o U j e 4 U r l H G o R D y L C o V z L K x y W T L F N X O 9 Q k h 3 n v s V 7 g b K s I o j c g x 3 + 5 k r V q B P r L + L 4 f a W C e M V I j D 4 T W G M x y x G L M 4 x h T I A i H X 5 i u w e e + z / Y G w G R s 3 D o r 3 L i z 2 Q J Y I 5 P 2 B P w B Q S w M E F A A C A A g A T X y 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1 8 m F g Y L 8 Q o f w E A A P U C A A A T A B w A R m 9 y b X V s Y X M v U 2 V j d G l v b j E u b S C i G A A o o B Q A A A A A A A A A A A A A A A A A A A A A A A A A A A B t k l 1 P w j A U h u 9 J 9 h + a e Q N J X U C R C 8 0 u x j Y / E q N i Z 7 x w h p T t A D V d S 9 q O S I j / 3 b O A Q T J 6 0 / Z 5 T 0 / P e 1 o L h R N a E b a b B z d e x + v Y J T d Q E q a L R 6 4 W 0 7 l Q X J K Q S H B e h + B g u j Y F I I n t O k h 0 U V e g X P d W S A h i r R x u b N e P r / M 3 C 8 b m Y 8 H z Z w W J E W v I o 2 o m U A d S A s k M n 3 G 5 1 H m W s n R 6 0 b 8 Y 5 k m U R S z N G G n Q 3 2 4 a P b H 3 9 J X l + 4 L y o 8 K C w q 7 9 H v 1 I Q I p K O D C h T 3 1 K Y i 3 r S t l w c E l J q g p d C r U I R 1 f 9 / o C S S a 0 d M L e R E B 6 W A Z r 5 7 N G d w z P / x e g K p Z L c A y / R h o 9 2 M z 7 D u L 2 y 5 9 1 d M y j 5 2 P N I S l Z w y Y 0 N n a n h X 8 p 4 i U V j x m y z g k M 6 7 I K y c 2 2 q X c W N a L s n 7 q f b r T + p w T b P h P 4 c x h E H 3 + 6 H k q 0 f t c i 4 R e I W S d o x 2 h j 8 C e R 5 d f I a V s + + U G 7 x T K 9 E 0 U 7 G H S y 0 2 b S E u 5 f s / D K 4 O s m H L Z q u 8 f c d j j w o N x o G T Z u O 1 e G x 9 t P z O k K d b P 3 N L 1 B L A Q I t A B Q A A g A I A E 1 8 m F i B 3 w H v p A A A A P Y A A A A S A A A A A A A A A A A A A A A A A A A A A A B D b 2 5 m a W c v U G F j a 2 F n Z S 5 4 b W x Q S w E C L Q A U A A I A C A B N f J h Y D 8 r p q 6 Q A A A D p A A A A E w A A A A A A A A A A A A A A A A D w A A A A W 0 N v b n R l b n R f V H l w Z X N d L n h t b F B L A Q I t A B Q A A g A I A E 1 8 m F g Y L 8 Q o f w E A A P U C A A A T A A A A A A A A A A A A A A A A A O E B A A B G b 3 J t d W x h c y 9 T Z W N 0 a W 9 u M S 5 t U E s F B g A A A A A D A A M A w g A A A K 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Q P A A A A A A A A w g 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b 2 N M Y W 5 n X 2 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I x N D V l O T k t O W Y z O S 0 0 O T l j L W E 0 Y W U t N G Q 4 O T A 2 N 2 I 5 N T V h I i A v P j x F b n R y e S B U e X B l P S J C d W Z m Z X J O Z X h 0 U m V m c m V z a C I g V m F s d W U 9 I m w x I i A v P j x F b n R y e S B U e X B l P S J S Z X N 1 b H R U e X B l I i B W Y W x 1 Z T 0 i c 1 R h Y m x l I i A v P j x F b n R y e S B U e X B l P S J O Y W 1 l V X B k Y X R l Z E F m d G V y R m l s b C I g V m F s d W U 9 I m w w I i A v P j x F b n R y e S B U e X B l P S J G a W x s V G F y Z 2 V 0 I i B W Y W x 1 Z T 0 i c 1 N v Y 0 x h b m d f Z m l u Y W w i I C 8 + P E V u d H J 5 I F R 5 c G U 9 I k Z p b G x l Z E N v b X B s Z X R l U m V z d W x 0 V G 9 X b 3 J r c 2 h l Z X Q i I F Z h b H V l P S J s M S I g L z 4 8 R W 5 0 c n k g V H l w Z T 0 i Q W R k Z W R U b 0 R h d G F N b 2 R l b C I g V m F s d W U 9 I m w w I i A v P j x F b n R y e S B U e X B l P S J G a W x s Q 2 9 1 b n Q i I F Z h b H V l P S J s N j M w I i A v P j x F b n R y e S B U e X B l P S J G a W x s R X J y b 3 J D b 2 R l I i B W Y W x 1 Z T 0 i c 1 V u a 2 5 v d 2 4 i I C 8 + P E V u d H J 5 I F R 5 c G U 9 I k Z p b G x F c n J v c k N v d W 5 0 I i B W Y W x 1 Z T 0 i b D A i I C 8 + P E V u d H J 5 I F R 5 c G U 9 I k Z p b G x M Y X N 0 V X B k Y X R l Z C I g V m F s d W U 9 I m Q y M D I 0 L T A 0 L T I 0 V D E 0 O j M 0 O j I 3 L j Q x N D c 1 M D Z a I i A v P j x F b n R y e S B U e X B l P S J G a W x s Q 2 9 s d W 1 u V H l w Z X M i I F Z h b H V l P S J z Q m d Z R 0 J n W U d C Z 1 l H Q m d Z R E F 3 P T 0 i I C 8 + P E V u d H J 5 I F R 5 c G U 9 I k Z p b G x D b 2 x 1 b W 5 O Y W 1 l c y I g V m F s d W U 9 I n N b J n F 1 b 3 Q 7 U X V l c 3 R p b 2 4 m c X V v d D s s J n F 1 b 3 Q 7 Q S Z x d W 9 0 O y w m c X V v d D t C J n F 1 b 3 Q 7 L C Z x d W 9 0 O 0 M m c X V v d D s s J n F 1 b 3 Q 7 R C Z x d W 9 0 O y w m c X V v d D t D b 3 J y Z W N 0 I E 9 w d G l v b i Z x d W 9 0 O y w m c X V v d D t T d W J q Z W N 0 J n F 1 b 3 Q 7 L C Z x d W 9 0 O 1 R v c G l j J n F 1 b 3 Q 7 L C Z x d W 9 0 O 0 N h d G V n b 3 J 5 J n F 1 b 3 Q 7 L C Z x d W 9 0 O 0 d Q V C 0 z L j U m c X V v d D s s J n F 1 b 3 Q 7 R 1 B U L T Q m c X V v d D s s J n F 1 b 3 Q 7 R X Z h b C B H U F Q t M y 4 1 J n F 1 b 3 Q 7 L C Z x d W 9 0 O 0 V 2 Y W w g R 1 B U L T Q 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2 9 j T G F u Z 1 9 m a W 5 h b C 9 B d X R v U m V t b 3 Z l Z E N v b H V t b n M x L n t R d W V z d G l v b i w w f S Z x d W 9 0 O y w m c X V v d D t T Z W N 0 a W 9 u M S 9 T b 2 N M Y W 5 n X 2 Z p b m F s L 0 F 1 d G 9 S Z W 1 v d m V k Q 2 9 s d W 1 u c z E u e 0 E s M X 0 m c X V v d D s s J n F 1 b 3 Q 7 U 2 V j d G l v b j E v U 2 9 j T G F u Z 1 9 m a W 5 h b C 9 B d X R v U m V t b 3 Z l Z E N v b H V t b n M x L n t C L D J 9 J n F 1 b 3 Q 7 L C Z x d W 9 0 O 1 N l Y 3 R p b 2 4 x L 1 N v Y 0 x h b m d f Z m l u Y W w v Q X V 0 b 1 J l b W 9 2 Z W R D b 2 x 1 b W 5 z M S 5 7 Q y w z f S Z x d W 9 0 O y w m c X V v d D t T Z W N 0 a W 9 u M S 9 T b 2 N M Y W 5 n X 2 Z p b m F s L 0 F 1 d G 9 S Z W 1 v d m V k Q 2 9 s d W 1 u c z E u e 0 Q s N H 0 m c X V v d D s s J n F 1 b 3 Q 7 U 2 V j d G l v b j E v U 2 9 j T G F u Z 1 9 m a W 5 h b C 9 B d X R v U m V t b 3 Z l Z E N v b H V t b n M x L n t D b 3 J y Z W N 0 I E 9 w d G l v b i w 1 f S Z x d W 9 0 O y w m c X V v d D t T Z W N 0 a W 9 u M S 9 T b 2 N M Y W 5 n X 2 Z p b m F s L 0 F 1 d G 9 S Z W 1 v d m V k Q 2 9 s d W 1 u c z E u e 1 N 1 Y m p l Y 3 Q s N n 0 m c X V v d D s s J n F 1 b 3 Q 7 U 2 V j d G l v b j E v U 2 9 j T G F u Z 1 9 m a W 5 h b C 9 B d X R v U m V t b 3 Z l Z E N v b H V t b n M x L n t U b 3 B p Y y w 3 f S Z x d W 9 0 O y w m c X V v d D t T Z W N 0 a W 9 u M S 9 T b 2 N M Y W 5 n X 2 Z p b m F s L 0 F 1 d G 9 S Z W 1 v d m V k Q 2 9 s d W 1 u c z E u e 0 N h d G V n b 3 J 5 L D h 9 J n F 1 b 3 Q 7 L C Z x d W 9 0 O 1 N l Y 3 R p b 2 4 x L 1 N v Y 0 x h b m d f Z m l u Y W w v Q X V 0 b 1 J l b W 9 2 Z W R D b 2 x 1 b W 5 z M S 5 7 R 1 B U L T M u N S w 5 f S Z x d W 9 0 O y w m c X V v d D t T Z W N 0 a W 9 u M S 9 T b 2 N M Y W 5 n X 2 Z p b m F s L 0 F 1 d G 9 S Z W 1 v d m V k Q 2 9 s d W 1 u c z E u e 0 d Q V C 0 0 L D E w f S Z x d W 9 0 O y w m c X V v d D t T Z W N 0 a W 9 u M S 9 T b 2 N M Y W 5 n X 2 Z p b m F s L 0 F 1 d G 9 S Z W 1 v d m V k Q 2 9 s d W 1 u c z E u e 0 V 2 Y W w g R 1 B U L T M u N S w x M X 0 m c X V v d D s s J n F 1 b 3 Q 7 U 2 V j d G l v b j E v U 2 9 j T G F u Z 1 9 m a W 5 h b C 9 B d X R v U m V t b 3 Z l Z E N v b H V t b n M x L n t F d m F s I E d Q V C 0 0 L D E y f S Z x d W 9 0 O 1 0 s J n F 1 b 3 Q 7 Q 2 9 s d W 1 u Q 2 9 1 b n Q m c X V v d D s 6 M T M s J n F 1 b 3 Q 7 S 2 V 5 Q 2 9 s d W 1 u T m F t Z X M m c X V v d D s 6 W 1 0 s J n F 1 b 3 Q 7 Q 2 9 s d W 1 u S W R l b n R p d G l l c y Z x d W 9 0 O z p b J n F 1 b 3 Q 7 U 2 V j d G l v b j E v U 2 9 j T G F u Z 1 9 m a W 5 h b C 9 B d X R v U m V t b 3 Z l Z E N v b H V t b n M x L n t R d W V z d G l v b i w w f S Z x d W 9 0 O y w m c X V v d D t T Z W N 0 a W 9 u M S 9 T b 2 N M Y W 5 n X 2 Z p b m F s L 0 F 1 d G 9 S Z W 1 v d m V k Q 2 9 s d W 1 u c z E u e 0 E s M X 0 m c X V v d D s s J n F 1 b 3 Q 7 U 2 V j d G l v b j E v U 2 9 j T G F u Z 1 9 m a W 5 h b C 9 B d X R v U m V t b 3 Z l Z E N v b H V t b n M x L n t C L D J 9 J n F 1 b 3 Q 7 L C Z x d W 9 0 O 1 N l Y 3 R p b 2 4 x L 1 N v Y 0 x h b m d f Z m l u Y W w v Q X V 0 b 1 J l b W 9 2 Z W R D b 2 x 1 b W 5 z M S 5 7 Q y w z f S Z x d W 9 0 O y w m c X V v d D t T Z W N 0 a W 9 u M S 9 T b 2 N M Y W 5 n X 2 Z p b m F s L 0 F 1 d G 9 S Z W 1 v d m V k Q 2 9 s d W 1 u c z E u e 0 Q s N H 0 m c X V v d D s s J n F 1 b 3 Q 7 U 2 V j d G l v b j E v U 2 9 j T G F u Z 1 9 m a W 5 h b C 9 B d X R v U m V t b 3 Z l Z E N v b H V t b n M x L n t D b 3 J y Z W N 0 I E 9 w d G l v b i w 1 f S Z x d W 9 0 O y w m c X V v d D t T Z W N 0 a W 9 u M S 9 T b 2 N M Y W 5 n X 2 Z p b m F s L 0 F 1 d G 9 S Z W 1 v d m V k Q 2 9 s d W 1 u c z E u e 1 N 1 Y m p l Y 3 Q s N n 0 m c X V v d D s s J n F 1 b 3 Q 7 U 2 V j d G l v b j E v U 2 9 j T G F u Z 1 9 m a W 5 h b C 9 B d X R v U m V t b 3 Z l Z E N v b H V t b n M x L n t U b 3 B p Y y w 3 f S Z x d W 9 0 O y w m c X V v d D t T Z W N 0 a W 9 u M S 9 T b 2 N M Y W 5 n X 2 Z p b m F s L 0 F 1 d G 9 S Z W 1 v d m V k Q 2 9 s d W 1 u c z E u e 0 N h d G V n b 3 J 5 L D h 9 J n F 1 b 3 Q 7 L C Z x d W 9 0 O 1 N l Y 3 R p b 2 4 x L 1 N v Y 0 x h b m d f Z m l u Y W w v Q X V 0 b 1 J l b W 9 2 Z W R D b 2 x 1 b W 5 z M S 5 7 R 1 B U L T M u N S w 5 f S Z x d W 9 0 O y w m c X V v d D t T Z W N 0 a W 9 u M S 9 T b 2 N M Y W 5 n X 2 Z p b m F s L 0 F 1 d G 9 S Z W 1 v d m V k Q 2 9 s d W 1 u c z E u e 0 d Q V C 0 0 L D E w f S Z x d W 9 0 O y w m c X V v d D t T Z W N 0 a W 9 u M S 9 T b 2 N M Y W 5 n X 2 Z p b m F s L 0 F 1 d G 9 S Z W 1 v d m V k Q 2 9 s d W 1 u c z E u e 0 V 2 Y W w g R 1 B U L T M u N S w x M X 0 m c X V v d D s s J n F 1 b 3 Q 7 U 2 V j d G l v b j E v U 2 9 j T G F u Z 1 9 m a W 5 h b C 9 B d X R v U m V t b 3 Z l Z E N v b H V t b n M x L n t F d m F s I E d Q V C 0 0 L D E y f S Z x d W 9 0 O 1 0 s J n F 1 b 3 Q 7 U m V s Y X R p b 2 5 z a G l w S W 5 m b y Z x d W 9 0 O z p b X X 0 i I C 8 + P C 9 T d G F i b G V F b n R y a W V z P j w v S X R l b T 4 8 S X R l b T 4 8 S X R l b U x v Y 2 F 0 a W 9 u P j x J d G V t V H l w Z T 5 G b 3 J t d W x h P C 9 J d G V t V H l w Z T 4 8 S X R l b V B h d G g + U 2 V j d G l v b j E v U 2 9 j T G F u Z 1 9 m a W 5 h b C 9 T b 3 V y Y 2 U 8 L 0 l 0 Z W 1 Q Y X R o P j w v S X R l b U x v Y 2 F 0 a W 9 u P j x T d G F i b G V F b n R y a W V z I C 8 + P C 9 J d G V t P j x J d G V t P j x J d G V t T G 9 j Y X R p b 2 4 + P E l 0 Z W 1 U e X B l P k Z v c m 1 1 b G E 8 L 0 l 0 Z W 1 U e X B l P j x J d G V t U G F 0 a D 5 T Z W N 0 a W 9 u M S 9 T b 2 N M Y W 5 n X 2 Z p b m F s L 1 B y b 2 1 v d G V k J T I w S G V h Z G V y c z w v S X R l b V B h d G g + P C 9 J d G V t T G 9 j Y X R p b 2 4 + P F N 0 Y W J s Z U V u d H J p Z X M g L z 4 8 L 0 l 0 Z W 0 + P E l 0 Z W 0 + P E l 0 Z W 1 M b 2 N h d G l v b j 4 8 S X R l b V R 5 c G U + R m 9 y b X V s Y T w v S X R l b V R 5 c G U + P E l 0 Z W 1 Q Y X R o P l N l Y 3 R p b 2 4 x L 1 N v Y 0 x h b m d f Z m l u Y W w v Q 2 h h b m d l Z C U y M F R 5 c G U 8 L 0 l 0 Z W 1 Q Y X R o P j w v S X R l b U x v Y 2 F 0 a W 9 u P j x T d G F i b G V F b n R y a W V z I C 8 + P C 9 J d G V t P j w v S X R l b X M + P C 9 M b 2 N h b F B h Y 2 t h Z 2 V N Z X R h Z G F 0 Y U Z p b G U + F g A A A F B L B Q Y A A A A A A A A A A A A A A A A A A A A A A A A m A Q A A A Q A A A N C M n d 8 B F d E R j H o A w E / C l + s B A A A A s 7 v d V H 2 c v k G r 2 K V q T z m 8 X g A A A A A C A A A A A A A Q Z g A A A A E A A C A A A A A j z 0 L m o Q b f K m m E 5 U S g F o y 3 u g g H y v M l B A r o o j a Z 6 Q 8 i 3 w A A A A A O g A A A A A I A A C A A A A C g O 7 k 8 r R X o h X Q K t D o Z s D J D E F W 4 U 8 9 2 p T K f i l B o 4 L 7 K D l A A A A D D j 8 g a 0 O / Q y Z o i h / Q e C L r C 6 j S X 2 H 4 B H y V g 3 n 4 s / g W N G j 1 y E 8 G g T A d w v l 0 E v C a t v 9 1 + r M g E s f A E 7 y x 6 b Z a 5 E U s 2 g Z m 6 0 j E j M F 6 5 C B e P N J l X h 0 A A A A D t w s 9 F N z i T 1 d g f w m k 2 b J W 3 9 C u b w y 9 M e u s C q w B X T E r f O b p + x T E p O F z N m z H W v O X 8 7 C h r 8 K C 8 S U d e x F Q q o U b / f b p m < / D a t a M a s h u p > 
</file>

<file path=customXml/itemProps1.xml><?xml version="1.0" encoding="utf-8"?>
<ds:datastoreItem xmlns:ds="http://schemas.openxmlformats.org/officeDocument/2006/customXml" ds:itemID="{2CD69F61-C648-4969-9CBE-4E0FFEE0AF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SocLang_final</vt:lpstr>
      <vt:lpstr>Eval 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Beatriz Carmo</dc:creator>
  <cp:lastModifiedBy>Beatriz Carmo</cp:lastModifiedBy>
  <dcterms:created xsi:type="dcterms:W3CDTF">2024-04-24T14:33:52Z</dcterms:created>
  <dcterms:modified xsi:type="dcterms:W3CDTF">2024-05-25T15:43:29Z</dcterms:modified>
</cp:coreProperties>
</file>