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47bc981eb124341c/Ambiente de Trabalho/TESE_2024/DATASETS TESE/DATASET_ANSWERS/SciQ/"/>
    </mc:Choice>
  </mc:AlternateContent>
  <xr:revisionPtr revIDLastSave="6" documentId="8_{BF8264DC-DCDF-43C1-80FF-B609C3782F4A}" xr6:coauthVersionLast="47" xr6:coauthVersionMax="47" xr10:uidLastSave="{C7622B6F-4D70-447C-BF88-740D9509AB6C}"/>
  <bookViews>
    <workbookView xWindow="-110" yWindow="-110" windowWidth="19420" windowHeight="10420" xr2:uid="{14730FD7-6CF9-47BC-974B-ED572048C82C}"/>
  </bookViews>
  <sheets>
    <sheet name="SciQ_final" sheetId="2" r:id="rId1"/>
    <sheet name="Eval Counts" sheetId="1" r:id="rId2"/>
  </sheets>
  <definedNames>
    <definedName name="ExternalData_1" localSheetId="0" hidden="1">SciQ_final!$A$1:$L$2521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T45" i="1"/>
  <c r="T46" i="1"/>
  <c r="T47" i="1"/>
  <c r="T44" i="1"/>
  <c r="T48" i="1" s="1"/>
  <c r="L45" i="1"/>
  <c r="L46" i="1"/>
  <c r="L47" i="1"/>
  <c r="D21" i="1"/>
  <c r="D22" i="1"/>
  <c r="D23" i="1"/>
  <c r="D20" i="1"/>
  <c r="D24" i="1" s="1"/>
  <c r="T21" i="1"/>
  <c r="T22" i="1"/>
  <c r="T23" i="1"/>
  <c r="T20" i="1"/>
  <c r="T24" i="1" s="1"/>
  <c r="X21" i="1"/>
  <c r="X22" i="1"/>
  <c r="X23" i="1"/>
  <c r="X20" i="1"/>
  <c r="X24" i="1" s="1"/>
  <c r="T29" i="1"/>
  <c r="T30" i="1"/>
  <c r="T31" i="1"/>
  <c r="T28" i="1"/>
  <c r="T32" i="1" s="1"/>
  <c r="P45" i="1"/>
  <c r="P46" i="1"/>
  <c r="P47" i="1"/>
  <c r="P44" i="1"/>
  <c r="P48" i="1" s="1"/>
  <c r="L44" i="1"/>
  <c r="L48" i="1" s="1"/>
  <c r="H45" i="1"/>
  <c r="H46" i="1"/>
  <c r="H47" i="1"/>
  <c r="H44" i="1"/>
  <c r="H48" i="1" s="1"/>
  <c r="D45" i="1"/>
  <c r="D46" i="1"/>
  <c r="D47" i="1"/>
  <c r="D44" i="1"/>
  <c r="D48" i="1" s="1"/>
  <c r="T37" i="1"/>
  <c r="T38" i="1"/>
  <c r="T39" i="1"/>
  <c r="T36" i="1"/>
  <c r="T40" i="1" s="1"/>
  <c r="P37" i="1"/>
  <c r="P38" i="1"/>
  <c r="P39" i="1"/>
  <c r="P36" i="1"/>
  <c r="P40" i="1" s="1"/>
  <c r="L37" i="1"/>
  <c r="L38" i="1"/>
  <c r="L39" i="1"/>
  <c r="L36" i="1"/>
  <c r="L40" i="1" s="1"/>
  <c r="H37" i="1"/>
  <c r="H38" i="1"/>
  <c r="H39" i="1"/>
  <c r="H36" i="1"/>
  <c r="H40" i="1" s="1"/>
  <c r="D37" i="1"/>
  <c r="D38" i="1"/>
  <c r="D39" i="1"/>
  <c r="D36" i="1"/>
  <c r="D40" i="1" s="1"/>
  <c r="P29" i="1"/>
  <c r="P30" i="1"/>
  <c r="P31" i="1"/>
  <c r="P28" i="1"/>
  <c r="P32" i="1" s="1"/>
  <c r="L29" i="1"/>
  <c r="L30" i="1"/>
  <c r="L31" i="1"/>
  <c r="L28" i="1"/>
  <c r="L32" i="1" s="1"/>
  <c r="H29" i="1"/>
  <c r="H30" i="1"/>
  <c r="H31" i="1"/>
  <c r="H28" i="1"/>
  <c r="H32" i="1" s="1"/>
  <c r="D29" i="1"/>
  <c r="D30" i="1"/>
  <c r="D31" i="1"/>
  <c r="D28" i="1"/>
  <c r="D32" i="1" s="1"/>
  <c r="P21" i="1"/>
  <c r="P22" i="1"/>
  <c r="P23" i="1"/>
  <c r="P20" i="1"/>
  <c r="P24" i="1" s="1"/>
  <c r="L21" i="1"/>
  <c r="L22" i="1"/>
  <c r="L23" i="1"/>
  <c r="L20" i="1"/>
  <c r="L24" i="1" s="1"/>
  <c r="H21" i="1"/>
  <c r="H22" i="1"/>
  <c r="H23" i="1"/>
  <c r="H20" i="1"/>
  <c r="H24" i="1" s="1"/>
  <c r="X13" i="1"/>
  <c r="X14" i="1"/>
  <c r="X15" i="1"/>
  <c r="X12" i="1"/>
  <c r="X16" i="1" s="1"/>
  <c r="T13" i="1"/>
  <c r="T14" i="1"/>
  <c r="T15" i="1"/>
  <c r="T12" i="1"/>
  <c r="T16" i="1" s="1"/>
  <c r="P13" i="1"/>
  <c r="P14" i="1"/>
  <c r="P15" i="1"/>
  <c r="P12" i="1"/>
  <c r="P16" i="1" s="1"/>
  <c r="L13" i="1"/>
  <c r="L14" i="1"/>
  <c r="L15" i="1"/>
  <c r="L12" i="1"/>
  <c r="L16" i="1" s="1"/>
  <c r="H13" i="1"/>
  <c r="H14" i="1"/>
  <c r="H15" i="1"/>
  <c r="H12" i="1"/>
  <c r="H16" i="1" s="1"/>
  <c r="D13" i="1"/>
  <c r="D14" i="1"/>
  <c r="D15" i="1"/>
  <c r="D12" i="1"/>
  <c r="D16" i="1" s="1"/>
  <c r="X5" i="1"/>
  <c r="X6" i="1"/>
  <c r="X7" i="1"/>
  <c r="X4" i="1"/>
  <c r="X8" i="1" s="1"/>
  <c r="T5" i="1"/>
  <c r="T6" i="1"/>
  <c r="T7" i="1"/>
  <c r="T4" i="1"/>
  <c r="T8" i="1" s="1"/>
  <c r="P5" i="1"/>
  <c r="P6" i="1"/>
  <c r="P7" i="1"/>
  <c r="P4" i="1"/>
  <c r="P8" i="1" s="1"/>
  <c r="L5" i="1"/>
  <c r="L6" i="1"/>
  <c r="L7" i="1"/>
  <c r="L4" i="1"/>
  <c r="L8" i="1" s="1"/>
  <c r="H5" i="1"/>
  <c r="H6" i="1"/>
  <c r="H7" i="1"/>
  <c r="H4" i="1"/>
  <c r="H8" i="1" s="1"/>
  <c r="D5" i="1"/>
  <c r="D6" i="1"/>
  <c r="D7" i="1"/>
  <c r="D4" i="1"/>
  <c r="D8"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AC4E01-E4DF-419A-94F2-9EB8F0894370}" keepAlive="1" name="Query - SciQ_final" description="Connection to the 'SciQ_final' query in the workbook." type="5" refreshedVersion="8" background="1" saveData="1">
    <dbPr connection="Provider=Microsoft.Mashup.OleDb.1;Data Source=$Workbook$;Location=SciQ_final;Extended Properties=&quot;&quot;" command="SELECT * FROM [SciQ_final]"/>
  </connection>
</connections>
</file>

<file path=xl/sharedStrings.xml><?xml version="1.0" encoding="utf-8"?>
<sst xmlns="http://schemas.openxmlformats.org/spreadsheetml/2006/main" count="25378" uniqueCount="8628">
  <si>
    <t>Question</t>
  </si>
  <si>
    <t>A</t>
  </si>
  <si>
    <t>B</t>
  </si>
  <si>
    <t>C</t>
  </si>
  <si>
    <t>D</t>
  </si>
  <si>
    <t>Correct Option</t>
  </si>
  <si>
    <t>Main Branch</t>
  </si>
  <si>
    <t>Sub-Branch</t>
  </si>
  <si>
    <t>GPT-3.5</t>
  </si>
  <si>
    <t>GPT-4</t>
  </si>
  <si>
    <t>Eval GPT-3.5</t>
  </si>
  <si>
    <t>Eval GPT-4</t>
  </si>
  <si>
    <t>The scale that is used to measure the loudness of sound measures their loudness in what?</t>
  </si>
  <si>
    <t>decibels</t>
  </si>
  <si>
    <t>waves</t>
  </si>
  <si>
    <t>weight</t>
  </si>
  <si>
    <t>centimeters</t>
  </si>
  <si>
    <t>Physics</t>
  </si>
  <si>
    <t>Acoustics</t>
  </si>
  <si>
    <t>What hits the eardrum and causes it to vibrate?</t>
  </si>
  <si>
    <t>sound waves</t>
  </si>
  <si>
    <t>cilia</t>
  </si>
  <si>
    <t>microwaves</t>
  </si>
  <si>
    <t>The frequency of a wave is the reciprocal of what other attribute of the wave?</t>
  </si>
  <si>
    <t>period</t>
  </si>
  <si>
    <t>amplitude</t>
  </si>
  <si>
    <t>length</t>
  </si>
  <si>
    <t>term</t>
  </si>
  <si>
    <t>What were the first particles with mass to be directly confirmed to have the wavelength proposed by de broglie?</t>
  </si>
  <si>
    <t>protons</t>
  </si>
  <si>
    <t>negatrons</t>
  </si>
  <si>
    <t>ions</t>
  </si>
  <si>
    <t>electrons</t>
  </si>
  <si>
    <t>What is the time interval required for one complete wave to pass a point called?</t>
  </si>
  <si>
    <t>minute</t>
  </si>
  <si>
    <t>cycle</t>
  </si>
  <si>
    <t>half-life</t>
  </si>
  <si>
    <t>What is the matter through which sound waves travel?</t>
  </si>
  <si>
    <t>mass</t>
  </si>
  <si>
    <t>dust</t>
  </si>
  <si>
    <t>medium</t>
  </si>
  <si>
    <t>air</t>
  </si>
  <si>
    <t>What quality of sound makes a tuba and a piccolo very different to a listener?</t>
  </si>
  <si>
    <t>tune</t>
  </si>
  <si>
    <t>wavelength</t>
  </si>
  <si>
    <t>pitch</t>
  </si>
  <si>
    <t>curve</t>
  </si>
  <si>
    <t>What are the high points in a transverse wave called?</t>
  </si>
  <si>
    <t>peaks</t>
  </si>
  <si>
    <t>apex</t>
  </si>
  <si>
    <t>crests</t>
  </si>
  <si>
    <t>The bottoms—but not the tops—of the wave slow down because of what?</t>
  </si>
  <si>
    <t>friction</t>
  </si>
  <si>
    <t>size</t>
  </si>
  <si>
    <t>vibration</t>
  </si>
  <si>
    <t>temperature</t>
  </si>
  <si>
    <t>What waves do radio and television use?</t>
  </si>
  <si>
    <t>radio waves</t>
  </si>
  <si>
    <t>light waves</t>
  </si>
  <si>
    <t>gamma waves</t>
  </si>
  <si>
    <t>What is the term for the method of sending out ultrasound waves to determine the locations of objects?</t>
  </si>
  <si>
    <t>echolocation</t>
  </si>
  <si>
    <t>magnetism</t>
  </si>
  <si>
    <t>catabolism</t>
  </si>
  <si>
    <t>morphology</t>
  </si>
  <si>
    <t>Two types of interference found in waves are constructive and what else?</t>
  </si>
  <si>
    <t>conductive</t>
  </si>
  <si>
    <t>osmotic</t>
  </si>
  <si>
    <t>primitive</t>
  </si>
  <si>
    <t>destructive</t>
  </si>
  <si>
    <t>What occurs when waves interact with other waves?</t>
  </si>
  <si>
    <t>resurgence</t>
  </si>
  <si>
    <t>frequency</t>
  </si>
  <si>
    <t>interference</t>
  </si>
  <si>
    <t>What kind of motion characterizes waves?</t>
  </si>
  <si>
    <t>repetitive</t>
  </si>
  <si>
    <t>round</t>
  </si>
  <si>
    <t>breathing</t>
  </si>
  <si>
    <t>bending</t>
  </si>
  <si>
    <t>The lowest resonant frequency is called the what?</t>
  </si>
  <si>
    <t>simplest</t>
  </si>
  <si>
    <t>fundamental</t>
  </si>
  <si>
    <t>lowest</t>
  </si>
  <si>
    <t>basic</t>
  </si>
  <si>
    <t>What is the general name for a wave that travels along the surface of a medium?</t>
  </si>
  <si>
    <t>speed wave</t>
  </si>
  <si>
    <t>stack wave</t>
  </si>
  <si>
    <t>surface wave</t>
  </si>
  <si>
    <t>light wave</t>
  </si>
  <si>
    <t>What is a form of mechanical energy that starts with a vibration in matter?</t>
  </si>
  <si>
    <t>solar energy</t>
  </si>
  <si>
    <t>electrical energy</t>
  </si>
  <si>
    <t>industrial energy</t>
  </si>
  <si>
    <t>sound energy</t>
  </si>
  <si>
    <t>What is the wavelength of light expressed in?</t>
  </si>
  <si>
    <t>nanoseconds</t>
  </si>
  <si>
    <t>nanometers (nm)</t>
  </si>
  <si>
    <t>millimeters</t>
  </si>
  <si>
    <t>vatts</t>
  </si>
  <si>
    <t>The characteristic sound of a motorcycle buzzing by is an example of which effect?</t>
  </si>
  <si>
    <t>coreolis effect</t>
  </si>
  <si>
    <t>doppler effect</t>
  </si>
  <si>
    <t>warp effect</t>
  </si>
  <si>
    <t>polar effect</t>
  </si>
  <si>
    <t>What is the term used to measure the intensity of sound waves?</t>
  </si>
  <si>
    <t>phon</t>
  </si>
  <si>
    <t>decibel</t>
  </si>
  <si>
    <t>hertz</t>
  </si>
  <si>
    <t>In what unit is frequency measured in?</t>
  </si>
  <si>
    <t>centimeter</t>
  </si>
  <si>
    <t>mole</t>
  </si>
  <si>
    <t>gram</t>
  </si>
  <si>
    <t>What is the term for the height of the wave?</t>
  </si>
  <si>
    <t>magnitude</t>
  </si>
  <si>
    <t>The high points of a transverse wave are called what?</t>
  </si>
  <si>
    <t>valleys</t>
  </si>
  <si>
    <t>ridges</t>
  </si>
  <si>
    <t>points</t>
  </si>
  <si>
    <t>Wavelengths are described by a unit of what?</t>
  </si>
  <si>
    <t>distance</t>
  </si>
  <si>
    <t>direction</t>
  </si>
  <si>
    <t>speed</t>
  </si>
  <si>
    <t>Dependent on the frequency of sound waves, what term described how high or low a sound seems to a listener?</t>
  </si>
  <si>
    <t>What type of energy travels through matter in wave form?</t>
  </si>
  <si>
    <t>vibrational</t>
  </si>
  <si>
    <t>magnetic</t>
  </si>
  <si>
    <t>sound</t>
  </si>
  <si>
    <t>light</t>
  </si>
  <si>
    <t>What is the bending of waves around a corner called?</t>
  </si>
  <si>
    <t>reflection</t>
  </si>
  <si>
    <t>propulsion</t>
  </si>
  <si>
    <t>absorption</t>
  </si>
  <si>
    <t>diffraction</t>
  </si>
  <si>
    <t>What term describes waves that travel through matter?</t>
  </si>
  <si>
    <t>mechanical waves</t>
  </si>
  <si>
    <t>water waves</t>
  </si>
  <si>
    <t>replaced waves</t>
  </si>
  <si>
    <t>heat waves</t>
  </si>
  <si>
    <t>What energy, produced by vibrations, cannot travel through empty space?</t>
  </si>
  <si>
    <t>heat</t>
  </si>
  <si>
    <t>plasma</t>
  </si>
  <si>
    <t>The variable is the speed of light. for the relationship to hold mathematically, if the speed of light is used in m/s, the wavelength must be in meters and the frequency in what?</t>
  </si>
  <si>
    <t>miles</t>
  </si>
  <si>
    <t>gigawatts</t>
  </si>
  <si>
    <t>What term describes waves that transfer energy through matter?</t>
  </si>
  <si>
    <t>temperature waves</t>
  </si>
  <si>
    <t>mechanical currents</t>
  </si>
  <si>
    <t>energy currents</t>
  </si>
  <si>
    <t>How many times does the height of the largest wave increase with each level?</t>
  </si>
  <si>
    <t>100 times</t>
  </si>
  <si>
    <t>10 times</t>
  </si>
  <si>
    <t>20 times</t>
  </si>
  <si>
    <t>5 times</t>
  </si>
  <si>
    <t/>
  </si>
  <si>
    <t>An obstacle or opening that is shorter than the wavelength causes greater diffraction of what?</t>
  </si>
  <si>
    <t>tides</t>
  </si>
  <si>
    <t>ranges</t>
  </si>
  <si>
    <t>particles</t>
  </si>
  <si>
    <t>A wave is the transfer of energy through what else?</t>
  </si>
  <si>
    <t>matter</t>
  </si>
  <si>
    <t>liquid</t>
  </si>
  <si>
    <t>gas</t>
  </si>
  <si>
    <t>Amplitude describes what about the wave's crest and trough?</t>
  </si>
  <si>
    <t>The minimum parts</t>
  </si>
  <si>
    <t>How frequently the parts occur</t>
  </si>
  <si>
    <t>the maximum parts</t>
  </si>
  <si>
    <t>The width of the parts</t>
  </si>
  <si>
    <t>Banging on a drum is an example of which type of energy?</t>
  </si>
  <si>
    <t>molecular</t>
  </si>
  <si>
    <t>solar.</t>
  </si>
  <si>
    <t>mechanical</t>
  </si>
  <si>
    <t>potential</t>
  </si>
  <si>
    <t>The distance between corresponding points of adjacent waves is known as the __________</t>
  </si>
  <si>
    <t>bandwidth</t>
  </si>
  <si>
    <t>The number of waves that pass a fixed point in a given amount of time is called what?</t>
  </si>
  <si>
    <t>frequency of a wave</t>
  </si>
  <si>
    <t>wavelength of a wave</t>
  </si>
  <si>
    <t>spectroscopy of a wave</t>
  </si>
  <si>
    <t>spread of a wave</t>
  </si>
  <si>
    <t>The highest point of a wave is called?</t>
  </si>
  <si>
    <t>surge</t>
  </si>
  <si>
    <t>crest</t>
  </si>
  <si>
    <t>threshold</t>
  </si>
  <si>
    <t>What is the interaction of waves with other waves called?</t>
  </si>
  <si>
    <t>wave induction</t>
  </si>
  <si>
    <t>wave mixing</t>
  </si>
  <si>
    <t>wave dancing</t>
  </si>
  <si>
    <t>wave interference</t>
  </si>
  <si>
    <t>When a wave travels down a string, the string vibrates up and down at right angles to the wave's what?</t>
  </si>
  <si>
    <t>pressure</t>
  </si>
  <si>
    <t>gravity</t>
  </si>
  <si>
    <t>Which waves have the longest wavelengths but the least energy in the atmosphere?</t>
  </si>
  <si>
    <t>channel waves</t>
  </si>
  <si>
    <t>In the case of transverse waves, the movement of the medium is perpendicular to the direction of the what?</t>
  </si>
  <si>
    <t>energy movement</t>
  </si>
  <si>
    <t>friction movement</t>
  </si>
  <si>
    <t>pressure movement</t>
  </si>
  <si>
    <t>fuel movement</t>
  </si>
  <si>
    <t>When waves of two different frequencies interfere, what phenomenon occurs?</t>
  </si>
  <si>
    <t>beating</t>
  </si>
  <si>
    <t>making</t>
  </si>
  <si>
    <t>opening</t>
  </si>
  <si>
    <t>soaking</t>
  </si>
  <si>
    <t>What is it called when waves interact with other waves?</t>
  </si>
  <si>
    <t>combination interference</t>
  </si>
  <si>
    <t>wave impact</t>
  </si>
  <si>
    <t>wave collision</t>
  </si>
  <si>
    <t>What occurs when two waves combine and cancel each other out?</t>
  </si>
  <si>
    <t>terrible interference</t>
  </si>
  <si>
    <t>primitive interference</t>
  </si>
  <si>
    <t>molecular interference</t>
  </si>
  <si>
    <t>destructive interference</t>
  </si>
  <si>
    <t>In a transverse wave, the highest point the wave reaches is known as the?</t>
  </si>
  <si>
    <t>valley</t>
  </si>
  <si>
    <t>flow</t>
  </si>
  <si>
    <t>axis</t>
  </si>
  <si>
    <t>Two important types of waves include longitudinal waves and what other kind?</t>
  </si>
  <si>
    <t>slow</t>
  </si>
  <si>
    <t>phenomena</t>
  </si>
  <si>
    <t>irregular</t>
  </si>
  <si>
    <t>transverse</t>
  </si>
  <si>
    <t>The wavelength of a wave is the distance between corresponding points on what?</t>
  </si>
  <si>
    <t>adjacent waves</t>
  </si>
  <si>
    <t>distant waves</t>
  </si>
  <si>
    <t>spectrum</t>
  </si>
  <si>
    <t>basic waves</t>
  </si>
  <si>
    <t>In frequency, the larger the air column, the larger the what?</t>
  </si>
  <si>
    <t>What changes encoded waves which are being broadcast into sounds?</t>
  </si>
  <si>
    <t>amplifiers</t>
  </si>
  <si>
    <t>radio receivers</t>
  </si>
  <si>
    <t>transmitters</t>
  </si>
  <si>
    <t>band receivers</t>
  </si>
  <si>
    <t>What term describes a wave in which particles of the medium vibrate at right angles, or perpendicular, to the direction that the wave travels?</t>
  </si>
  <si>
    <t>transverse wave</t>
  </si>
  <si>
    <t>drainage wave</t>
  </si>
  <si>
    <t>symmetrical wave</t>
  </si>
  <si>
    <t>stimulation wave</t>
  </si>
  <si>
    <t>Often determining the strength or intensity of a wave, this term is the distance from the equilibrium point of motion to either its lowest or highest point?</t>
  </si>
  <si>
    <t>density</t>
  </si>
  <si>
    <t>peak</t>
  </si>
  <si>
    <t>Wave amplitude and wavelength are two important measures of what?</t>
  </si>
  <si>
    <t>wave speed</t>
  </si>
  <si>
    <t>wave sound</t>
  </si>
  <si>
    <t>wave size</t>
  </si>
  <si>
    <t>wave harmfulness</t>
  </si>
  <si>
    <t>Why do waves travel faster through solids?</t>
  </si>
  <si>
    <t>particles range together</t>
  </si>
  <si>
    <t>particles fuse together</t>
  </si>
  <si>
    <t>particles closer together</t>
  </si>
  <si>
    <t>particles pipe together</t>
  </si>
  <si>
    <t>The distance between two crests of a wave of light is referred to as what, which is related to the color of light?</t>
  </si>
  <si>
    <t>The what is the number of wave cycles that pass a specified point in space in a specified amount of time?</t>
  </si>
  <si>
    <t>intensity</t>
  </si>
  <si>
    <t>vibrancy</t>
  </si>
  <si>
    <t>Dutch scientist christiaan huygens' principle of what states that every point on a wavefront is a source of wavelets that spread out in the forward direction at the speed of the wave itself?</t>
  </si>
  <si>
    <t>electromagnetic dynamics</t>
  </si>
  <si>
    <t>wave propagation</t>
  </si>
  <si>
    <t>energy propagation</t>
  </si>
  <si>
    <t>wave dynamics</t>
  </si>
  <si>
    <t>The bending of a wave around the edges of an opening or an obstacle is called this?</t>
  </si>
  <si>
    <t>sputtering</t>
  </si>
  <si>
    <t>Debroglie proposed in 1924 that any object exhibits a wavelength that is inversely proportional to its?</t>
  </si>
  <si>
    <t>inertia</t>
  </si>
  <si>
    <t>velocity</t>
  </si>
  <si>
    <t>momentum</t>
  </si>
  <si>
    <t>What is the ratio of a wave frequency to its vibration frequency?</t>
  </si>
  <si>
    <t>one</t>
  </si>
  <si>
    <t>same</t>
  </si>
  <si>
    <t>two</t>
  </si>
  <si>
    <t>three</t>
  </si>
  <si>
    <t>What is the term for a disturbance in matter that causes the transfer of energy from place to place?</t>
  </si>
  <si>
    <t>nucleation</t>
  </si>
  <si>
    <t>mechanical wave</t>
  </si>
  <si>
    <t>flooding wave</t>
  </si>
  <si>
    <t>temperature wave</t>
  </si>
  <si>
    <t>What helps sound travel in waves?</t>
  </si>
  <si>
    <t>speaker placements</t>
  </si>
  <si>
    <t>molecules</t>
  </si>
  <si>
    <t>temperatures</t>
  </si>
  <si>
    <t>gases</t>
  </si>
  <si>
    <t>As distance from the source increases, the area covered by the sound waves increases, lessening what?</t>
  </si>
  <si>
    <t>duration</t>
  </si>
  <si>
    <t>The magnitude of the wave function at a particular point in space is proportional to what property of the wave at that point?</t>
  </si>
  <si>
    <t>voltage</t>
  </si>
  <si>
    <t>Sounding</t>
  </si>
  <si>
    <t>All waves are the way energy travels through what?</t>
  </si>
  <si>
    <t>vacuums</t>
  </si>
  <si>
    <t>time</t>
  </si>
  <si>
    <t>space</t>
  </si>
  <si>
    <t>To figure out the height of a wave you measure the distance between the crest and what?</t>
  </si>
  <si>
    <t>drift</t>
  </si>
  <si>
    <t>trough</t>
  </si>
  <si>
    <t>core</t>
  </si>
  <si>
    <t>crater</t>
  </si>
  <si>
    <t>For most waves, energy is proportional to what, a term that describes the height of the wave?</t>
  </si>
  <si>
    <t>wave frequency</t>
  </si>
  <si>
    <t>wave amplitude</t>
  </si>
  <si>
    <t>wave volume</t>
  </si>
  <si>
    <t>wave threshold</t>
  </si>
  <si>
    <t>What type of equations allows calculation of the wavelength of any moving object?</t>
  </si>
  <si>
    <t>disc wave</t>
  </si>
  <si>
    <t>debroglie wave</t>
  </si>
  <si>
    <t>fluctuations wave</t>
  </si>
  <si>
    <t>develpoment wave</t>
  </si>
  <si>
    <t>Because sound waves must move through a medium, there are no sound waves in a what?</t>
  </si>
  <si>
    <t>solid</t>
  </si>
  <si>
    <t>vacuum</t>
  </si>
  <si>
    <t>What is measured by the intensity of the sound waves?</t>
  </si>
  <si>
    <t>inputs</t>
  </si>
  <si>
    <t>tone</t>
  </si>
  <si>
    <t>loudness</t>
  </si>
  <si>
    <t>What is it called when two waves combine to create a larger wave?</t>
  </si>
  <si>
    <t>Destructive Interference</t>
  </si>
  <si>
    <t>consistent interference</t>
  </si>
  <si>
    <t>constructive interference</t>
  </si>
  <si>
    <t>What produces sound waves that travel outward in all directions in water?</t>
  </si>
  <si>
    <t>ultrasound machines</t>
  </si>
  <si>
    <t>echo chamber</t>
  </si>
  <si>
    <t>echo sounders</t>
  </si>
  <si>
    <t>Stringed instruments can help show the relationship between tension and what in strings?</t>
  </si>
  <si>
    <t>frequencies</t>
  </si>
  <si>
    <t>volumes</t>
  </si>
  <si>
    <t>lengths</t>
  </si>
  <si>
    <t>How high or low a sound seems is associated with what property of the sound?</t>
  </si>
  <si>
    <t>What occurs when the crests of one wave overlap the troughs, or lowest points, of another wave?</t>
  </si>
  <si>
    <t>harmful interference</t>
  </si>
  <si>
    <t>random interference</t>
  </si>
  <si>
    <t>What is the measure of sound intensity levels?</t>
  </si>
  <si>
    <t>moles</t>
  </si>
  <si>
    <t>octaves</t>
  </si>
  <si>
    <t>According to one of einstein's theory, while light consists of particles, it behaves like this.</t>
  </si>
  <si>
    <t>thermodynamics</t>
  </si>
  <si>
    <t>What type of waves start when a source of energy causes a disturbance in the medium?</t>
  </si>
  <si>
    <t>fluid waves</t>
  </si>
  <si>
    <t>magnetic waves</t>
  </si>
  <si>
    <t>What concentrates wave energy or disperses it?</t>
  </si>
  <si>
    <t>wave diffusion</t>
  </si>
  <si>
    <t>wave refraction</t>
  </si>
  <si>
    <t>a prism</t>
  </si>
  <si>
    <t>wave reflection</t>
  </si>
  <si>
    <t>What is heard when sound waves bounce back from a surface that they can't pass through?</t>
  </si>
  <si>
    <t>echo</t>
  </si>
  <si>
    <t>radio</t>
  </si>
  <si>
    <t>ultrasound</t>
  </si>
  <si>
    <t>loop</t>
  </si>
  <si>
    <t>Different types of interference include destructive and what else?</t>
  </si>
  <si>
    <t>consistent</t>
  </si>
  <si>
    <t>helpful</t>
  </si>
  <si>
    <t>constructive</t>
  </si>
  <si>
    <t>active</t>
  </si>
  <si>
    <t>How do all musical instruments create sound?</t>
  </si>
  <si>
    <t>condensation</t>
  </si>
  <si>
    <t>stimulation</t>
  </si>
  <si>
    <t>conduction</t>
  </si>
  <si>
    <t>What sound can be heard when sound waves bounce back from a hard object?</t>
  </si>
  <si>
    <t>eerie</t>
  </si>
  <si>
    <t>boom</t>
  </si>
  <si>
    <t>What term is defined as the ability to locate objects in the dark by bouncing sound waves off them.</t>
  </si>
  <si>
    <t>night vision</t>
  </si>
  <si>
    <t>The product of a wave's wavelength and its frequency is what?</t>
  </si>
  <si>
    <t>What is a measure of the size of sound waves?</t>
  </si>
  <si>
    <t>What is the distance that sound waves travel in a given amount of time called?</t>
  </si>
  <si>
    <t>velocity of sound</t>
  </si>
  <si>
    <t>momentum of sound</t>
  </si>
  <si>
    <t>force of sound</t>
  </si>
  <si>
    <t>speed of sound</t>
  </si>
  <si>
    <t>A standing wave is created when what type of wave interferes with the original wave?</t>
  </si>
  <si>
    <t>translated wave</t>
  </si>
  <si>
    <t>realized wave</t>
  </si>
  <si>
    <t>refracted wave</t>
  </si>
  <si>
    <t>reflected wave</t>
  </si>
  <si>
    <t>The wave on a guitar string is transverse. the sound wave rattles a sheet of paper in a direction that shows the sound wave is what?</t>
  </si>
  <si>
    <t>longitudinal</t>
  </si>
  <si>
    <t>obtuse</t>
  </si>
  <si>
    <t>lateral</t>
  </si>
  <si>
    <t>In the small intestine, chyme mixes with bile, which emulsifies what substances?</t>
  </si>
  <si>
    <t>sugars</t>
  </si>
  <si>
    <t>acids</t>
  </si>
  <si>
    <t>proteins</t>
  </si>
  <si>
    <t>fats</t>
  </si>
  <si>
    <t>Biology</t>
  </si>
  <si>
    <t>Anatomy/Physiology</t>
  </si>
  <si>
    <t>What component of an organism, made up of many cells, in turn makes up an organ?</t>
  </si>
  <si>
    <t>muscles</t>
  </si>
  <si>
    <t>tissues</t>
  </si>
  <si>
    <t>epidermis</t>
  </si>
  <si>
    <t>What does blood pickup from the lungs to be carried throughout the rest of the body?</t>
  </si>
  <si>
    <t>white blood cells</t>
  </si>
  <si>
    <t>carbon</t>
  </si>
  <si>
    <t>platelets</t>
  </si>
  <si>
    <t>oxygen</t>
  </si>
  <si>
    <t>What term is used to describe joints in which the bones are connected by cartilage?</t>
  </si>
  <si>
    <t>capillaries joints</t>
  </si>
  <si>
    <t>blob joints</t>
  </si>
  <si>
    <t>cartilaginous joints</t>
  </si>
  <si>
    <t>spinal joins</t>
  </si>
  <si>
    <t>What is the division of the body into multiple parts called?</t>
  </si>
  <si>
    <t>compression</t>
  </si>
  <si>
    <t>organ-level organization</t>
  </si>
  <si>
    <t>segmentation</t>
  </si>
  <si>
    <t>The reaction of which body system causes food allergies?</t>
  </si>
  <si>
    <t>lymphatic system</t>
  </si>
  <si>
    <t>immune system</t>
  </si>
  <si>
    <t>cardiac system</t>
  </si>
  <si>
    <t>nervous system</t>
  </si>
  <si>
    <t>Sebaceous glands produce an oily substance called what?</t>
  </si>
  <si>
    <t>sebum</t>
  </si>
  <si>
    <t>ear wax</t>
  </si>
  <si>
    <t>pus</t>
  </si>
  <si>
    <t>synovial fluid</t>
  </si>
  <si>
    <t>The right side of the heart collects what type of blood from the body?</t>
  </si>
  <si>
    <t>oxygen-rich</t>
  </si>
  <si>
    <t>dioxide-poor</t>
  </si>
  <si>
    <t>potassium-rich</t>
  </si>
  <si>
    <t>oxygen-poor</t>
  </si>
  <si>
    <t>What stage in human males lasts from about ages 12 to 18 years and is controlled by hormones?</t>
  </si>
  <si>
    <t>childhood</t>
  </si>
  <si>
    <t>adolescence</t>
  </si>
  <si>
    <t>maturity</t>
  </si>
  <si>
    <t>puberty</t>
  </si>
  <si>
    <t>What paired organs that are part of the urinary system play the prime role in excretion?</t>
  </si>
  <si>
    <t>kidneys</t>
  </si>
  <si>
    <t>ovaries</t>
  </si>
  <si>
    <t>liver</t>
  </si>
  <si>
    <t>lungs</t>
  </si>
  <si>
    <t>What system includes lymph organs, lymph vessels, lymph, and lymph nodes?</t>
  </si>
  <si>
    <t>immature</t>
  </si>
  <si>
    <t>nervous</t>
  </si>
  <si>
    <t>digestion</t>
  </si>
  <si>
    <t>immune</t>
  </si>
  <si>
    <t>What does the vertebral column , or backbone, protect?</t>
  </si>
  <si>
    <t>disks</t>
  </si>
  <si>
    <t>neurons</t>
  </si>
  <si>
    <t>spinal cord</t>
  </si>
  <si>
    <t>axons</t>
  </si>
  <si>
    <t>Which system in the human body consists of the heart, a network of blood vessels, and blood?</t>
  </si>
  <si>
    <t>circulatory system</t>
  </si>
  <si>
    <t>cardiovascular system</t>
  </si>
  <si>
    <t>Involved in balance, the semicircular canals are parts of what organs?</t>
  </si>
  <si>
    <t>eyes</t>
  </si>
  <si>
    <t>ears</t>
  </si>
  <si>
    <t>What do a group of cells that work together form?</t>
  </si>
  <si>
    <t>tissue</t>
  </si>
  <si>
    <t>organelle</t>
  </si>
  <si>
    <t>molecule</t>
  </si>
  <si>
    <t>organ</t>
  </si>
  <si>
    <t>What still causes fatal lung disease in nonsmokers?</t>
  </si>
  <si>
    <t>tobacco smoke</t>
  </si>
  <si>
    <t>nicotine</t>
  </si>
  <si>
    <t>chewing tobacco</t>
  </si>
  <si>
    <t>alcohol</t>
  </si>
  <si>
    <t>What is the middle layer that hair pass through before exiting at the surface of the skin?</t>
  </si>
  <si>
    <t>epithelial tissue</t>
  </si>
  <si>
    <t>cuticle</t>
  </si>
  <si>
    <t>dermis</t>
  </si>
  <si>
    <t>What is the gland in the chest behind the breast bone that stores some types of lymphocytes while they mature?</t>
  </si>
  <si>
    <t>lumbar</t>
  </si>
  <si>
    <t>Montgomery</t>
  </si>
  <si>
    <t>pineal</t>
  </si>
  <si>
    <t>thymus</t>
  </si>
  <si>
    <t>What do glands in the skin produce to cool down the body?</t>
  </si>
  <si>
    <t>sweat</t>
  </si>
  <si>
    <t>saliva</t>
  </si>
  <si>
    <t>lactic acid</t>
  </si>
  <si>
    <t>mucus</t>
  </si>
  <si>
    <t>By how many weeks do all major organs start developing?</t>
  </si>
  <si>
    <t>12</t>
  </si>
  <si>
    <t>8</t>
  </si>
  <si>
    <t>4</t>
  </si>
  <si>
    <t>9</t>
  </si>
  <si>
    <t>Collagen fibers, elastic fibers, and reticular fibers comprise what type of tissue?</t>
  </si>
  <si>
    <t>intestine tissue</t>
  </si>
  <si>
    <t>nucleus tissue</t>
  </si>
  <si>
    <t>skin tissue</t>
  </si>
  <si>
    <t>connective tissue</t>
  </si>
  <si>
    <t>What do you call the system of glands that release chemical messenger molecules into the bloodstream?</t>
  </si>
  <si>
    <t>homeostasis system</t>
  </si>
  <si>
    <t>endocrine system</t>
  </si>
  <si>
    <t>limbic system</t>
  </si>
  <si>
    <t>What occurs when muscle fibers get shorter?</t>
  </si>
  <si>
    <t>muscle contraction</t>
  </si>
  <si>
    <t>muscle extension</t>
  </si>
  <si>
    <t>muscle tension</t>
  </si>
  <si>
    <t>muscle diffusion</t>
  </si>
  <si>
    <t>The human body wants to maintain equilibrium or balance, also known as what?</t>
  </si>
  <si>
    <t>perfection</t>
  </si>
  <si>
    <t>homeostasis</t>
  </si>
  <si>
    <t>heterostasis</t>
  </si>
  <si>
    <t>stability</t>
  </si>
  <si>
    <t>What organ do we use to hear sound?</t>
  </si>
  <si>
    <t>eye</t>
  </si>
  <si>
    <t>antennae</t>
  </si>
  <si>
    <t>amplifier</t>
  </si>
  <si>
    <t>the ear</t>
  </si>
  <si>
    <t>The anatomical arrangement of capillaries and alveoli emphasizes the structural and functional relationship of what systems?</t>
  </si>
  <si>
    <t>nervous and lymphatic</t>
  </si>
  <si>
    <t>digestive and respiratory</t>
  </si>
  <si>
    <t>endocrine and renal</t>
  </si>
  <si>
    <t>respiratory and circulatory</t>
  </si>
  <si>
    <t>What secures together immovable joints and prevents them from moving?</t>
  </si>
  <si>
    <t>light collagen</t>
  </si>
  <si>
    <t>dense collagen</t>
  </si>
  <si>
    <t>light cartilage</t>
  </si>
  <si>
    <t>dense cartilage</t>
  </si>
  <si>
    <t>What the name of the disease where some of the alveoli of the lungs fill with fluid so they can no longer exchange gas?</t>
  </si>
  <si>
    <t>pneumonia</t>
  </si>
  <si>
    <t>leukemia</t>
  </si>
  <si>
    <t>lung cancer</t>
  </si>
  <si>
    <t>emphysema</t>
  </si>
  <si>
    <t>What is the process in which organ systems work to maintain a stable internal environment?</t>
  </si>
  <si>
    <t>homogeneity</t>
  </si>
  <si>
    <t>ketosis</t>
  </si>
  <si>
    <t>organ balance</t>
  </si>
  <si>
    <t>The pituitary gland is called the “master gland” of what system?</t>
  </si>
  <si>
    <t>endocrine</t>
  </si>
  <si>
    <t>hormonal</t>
  </si>
  <si>
    <t>digestive</t>
  </si>
  <si>
    <t>What are joints in which the bones are connected by a band of connective tissue?</t>
  </si>
  <si>
    <t>cartilaginous</t>
  </si>
  <si>
    <t>saddle</t>
  </si>
  <si>
    <t>syndesmoses</t>
  </si>
  <si>
    <t>plane</t>
  </si>
  <si>
    <t>After what stage do the last 2 stages of food  processing occur?</t>
  </si>
  <si>
    <t>filtration</t>
  </si>
  <si>
    <t>excretion</t>
  </si>
  <si>
    <t>circulation</t>
  </si>
  <si>
    <t>What happens when more glucose is present than the proteins can handle, in the body?</t>
  </si>
  <si>
    <t>excreted as urine</t>
  </si>
  <si>
    <t>cultured as urine</t>
  </si>
  <si>
    <t>metamorphosed as urine</t>
  </si>
  <si>
    <t>forms urine</t>
  </si>
  <si>
    <t>What type of tissue runs the length of a stem in vascular bundles?</t>
  </si>
  <si>
    <t>vascular tissue</t>
  </si>
  <si>
    <t>muscle tissue</t>
  </si>
  <si>
    <t>thermal tissue</t>
  </si>
  <si>
    <t>cardiac tissue</t>
  </si>
  <si>
    <t>What is a fluid-filled body cavity that is completely enclosed by mesoderm called?</t>
  </si>
  <si>
    <t>hymenium</t>
  </si>
  <si>
    <t>coelom</t>
  </si>
  <si>
    <t>pseudocoelom</t>
  </si>
  <si>
    <t>choroid</t>
  </si>
  <si>
    <t>Name a passageway that is shared with the digestive system.</t>
  </si>
  <si>
    <t>trachea</t>
  </si>
  <si>
    <t>pharynx</t>
  </si>
  <si>
    <t>esophagus</t>
  </si>
  <si>
    <t>larynx</t>
  </si>
  <si>
    <t>A sticky, moist secretion that covers mucous membranes is called what?</t>
  </si>
  <si>
    <t>What helps regulate the production of urine?</t>
  </si>
  <si>
    <t>the pituitary gland</t>
  </si>
  <si>
    <t>the temporal gland</t>
  </si>
  <si>
    <t>the discrete gland</t>
  </si>
  <si>
    <t>the fetal gland</t>
  </si>
  <si>
    <t>When are nutrients absorbed into the body?</t>
  </si>
  <si>
    <t>during digestion</t>
  </si>
  <si>
    <t>after excretion</t>
  </si>
  <si>
    <t>before digestion</t>
  </si>
  <si>
    <t>after digestion</t>
  </si>
  <si>
    <t>What type of joint has the greatest range of motion?</t>
  </si>
  <si>
    <t>ball-and-socket</t>
  </si>
  <si>
    <t>Hinge</t>
  </si>
  <si>
    <t>Gliding</t>
  </si>
  <si>
    <t>Pivot</t>
  </si>
  <si>
    <t>Blood calcium levels are tightly regulated by the what system?</t>
  </si>
  <si>
    <t>cardiovascular</t>
  </si>
  <si>
    <t>What is common in muscles that have become exhausted by use?</t>
  </si>
  <si>
    <t>vibration acid fermentation</t>
  </si>
  <si>
    <t>Blood Acid Fermentation</t>
  </si>
  <si>
    <t>clumps acid fermentation</t>
  </si>
  <si>
    <t>lactic acid fermentation</t>
  </si>
  <si>
    <t>The mouth, stomach, esophagus, small intestine, and large intestine are all part of what organ system?</t>
  </si>
  <si>
    <t>muscular</t>
  </si>
  <si>
    <t>respiratory</t>
  </si>
  <si>
    <t>lymphatic</t>
  </si>
  <si>
    <t>The pulmonary circulation carries blood between what two organs?</t>
  </si>
  <si>
    <t>heart and pancreas</t>
  </si>
  <si>
    <t>heart and lungs</t>
  </si>
  <si>
    <t>kidney and heart</t>
  </si>
  <si>
    <t>lungs and kidney</t>
  </si>
  <si>
    <t>What is the joint where the pelvic girdle and leg come together?</t>
  </si>
  <si>
    <t>meniscus</t>
  </si>
  <si>
    <t>hip socket</t>
  </si>
  <si>
    <t>femur joint</t>
  </si>
  <si>
    <t>hip joint</t>
  </si>
  <si>
    <t>What organ is divided into the duodenum, the jejunum, and the ileum?</t>
  </si>
  <si>
    <t>large intestine</t>
  </si>
  <si>
    <t>kidney</t>
  </si>
  <si>
    <t>small intestine</t>
  </si>
  <si>
    <t>lung</t>
  </si>
  <si>
    <t>What is the smallest contractile portion of a muscle?</t>
  </si>
  <si>
    <t>filaments</t>
  </si>
  <si>
    <t>cell</t>
  </si>
  <si>
    <t>sarcomere</t>
  </si>
  <si>
    <t>capillary</t>
  </si>
  <si>
    <t>What body system gets rid of waste?</t>
  </si>
  <si>
    <t>Muscular system</t>
  </si>
  <si>
    <t>digestive system</t>
  </si>
  <si>
    <t>excretory system</t>
  </si>
  <si>
    <t>What system of the body uses amylase and pepsin in its functioning?</t>
  </si>
  <si>
    <t>respiratory system</t>
  </si>
  <si>
    <t>hormonal system</t>
  </si>
  <si>
    <t>What is the sum total of all body reactions?</t>
  </si>
  <si>
    <t>metabolism</t>
  </si>
  <si>
    <t>respiration</t>
  </si>
  <si>
    <t>growth</t>
  </si>
  <si>
    <t>immunity</t>
  </si>
  <si>
    <t>What serious sti can damage the heart, brain and other organs or even cause death, if untreated?</t>
  </si>
  <si>
    <t>herpes</t>
  </si>
  <si>
    <t>syphilis</t>
  </si>
  <si>
    <t>chlamydia</t>
  </si>
  <si>
    <t>cirrhosis</t>
  </si>
  <si>
    <t>Which system in the body exchanges gases with the outside air?</t>
  </si>
  <si>
    <t>vascular</t>
  </si>
  <si>
    <t>The complement system is a series of proteins constitutively found in the what?</t>
  </si>
  <si>
    <t>nucleus</t>
  </si>
  <si>
    <t>blood plasma</t>
  </si>
  <si>
    <t>organs</t>
  </si>
  <si>
    <t>Skeletal muscle tissue is arranged in bundles surrounded by this?</t>
  </si>
  <si>
    <t>cartilage</t>
  </si>
  <si>
    <t>soft tissue</t>
  </si>
  <si>
    <t>What structure of the body falls between cells and organs in complexity?</t>
  </si>
  <si>
    <t>Which organ of the body do large tapeworms attack or block?</t>
  </si>
  <si>
    <t>heart</t>
  </si>
  <si>
    <t>intestines</t>
  </si>
  <si>
    <t>Thrombocytes are more commonly known by what name?</t>
  </si>
  <si>
    <t>chromosomes</t>
  </si>
  <si>
    <t>droplets</t>
  </si>
  <si>
    <t>The anterior pituitary produces seven different what, each with a special function?</t>
  </si>
  <si>
    <t>neurotransmitters</t>
  </si>
  <si>
    <t>enzymes</t>
  </si>
  <si>
    <t>hormones</t>
  </si>
  <si>
    <t>What is a longitudinal, flexible rod located between the digestive tube and the nerve cord?</t>
  </si>
  <si>
    <t>the notochord</t>
  </si>
  <si>
    <t>the oscillatory</t>
  </si>
  <si>
    <t>tubular gland</t>
  </si>
  <si>
    <t>the underlain</t>
  </si>
  <si>
    <t>Most body fluids that you release from your body contain chemicals that kill pathogens. for example, mucus, sweat, tears, and saliva contain enzymes called?</t>
  </si>
  <si>
    <t>lysozymes</t>
  </si>
  <si>
    <t>lipids</t>
  </si>
  <si>
    <t>sporozoans</t>
  </si>
  <si>
    <t>What small glands are abundant within the mucous membranes of the mouth and tongue?</t>
  </si>
  <si>
    <t>hypothalamus glands</t>
  </si>
  <si>
    <t>retinal glands</t>
  </si>
  <si>
    <t>localized glands</t>
  </si>
  <si>
    <t>salivary glands</t>
  </si>
  <si>
    <t>What is a collection of fibrin, platelets, and erythrocytes that has accumulated along the lining of a blood vessel called?</t>
  </si>
  <si>
    <t>thrombus</t>
  </si>
  <si>
    <t>atherosclerosis</t>
  </si>
  <si>
    <t>embolus</t>
  </si>
  <si>
    <t>clots</t>
  </si>
  <si>
    <t>In which part of the ear are  the vibrations amplified by the malleus, incus, and stapes?</t>
  </si>
  <si>
    <t>outer ear</t>
  </si>
  <si>
    <t>inner ear</t>
  </si>
  <si>
    <t>major ear</t>
  </si>
  <si>
    <t>middle ear</t>
  </si>
  <si>
    <t>Blood enters the kidney through the which artery?</t>
  </si>
  <si>
    <t>vas deferens</t>
  </si>
  <si>
    <t>cardiac artery</t>
  </si>
  <si>
    <t>renal artery</t>
  </si>
  <si>
    <t>jugular</t>
  </si>
  <si>
    <t>The posterior pituitary releases which hormone, which stimulates uterine contractions during childbirth?</t>
  </si>
  <si>
    <t>estrogen</t>
  </si>
  <si>
    <t>oxytocin</t>
  </si>
  <si>
    <t>insulin</t>
  </si>
  <si>
    <t>estradiol</t>
  </si>
  <si>
    <t>What do osteoclasts do to bone?</t>
  </si>
  <si>
    <t>strengthen it</t>
  </si>
  <si>
    <t>build it up</t>
  </si>
  <si>
    <t>break it down</t>
  </si>
  <si>
    <t>lengthen it</t>
  </si>
  <si>
    <t>The heart is a muscular organ that pumps blood through which system?</t>
  </si>
  <si>
    <t>circulatory</t>
  </si>
  <si>
    <t>pulmonary</t>
  </si>
  <si>
    <t>Within the first 8 weeks of gestation, a developing embryo establishes the rudimentary structures of all of its organs and tissues from the ectoderm, mesoderm, and endoderm. this process is called what?</t>
  </si>
  <si>
    <t>abiogenesis</t>
  </si>
  <si>
    <t>biosynthesis</t>
  </si>
  <si>
    <t>organogenesis</t>
  </si>
  <si>
    <t>parthenogenesis</t>
  </si>
  <si>
    <t>What are the messenger molecules of the endocrine system?</t>
  </si>
  <si>
    <t>Lymph capillaries collect fluid that leaks out of what?</t>
  </si>
  <si>
    <t>blood capillaries</t>
  </si>
  <si>
    <t>bladder</t>
  </si>
  <si>
    <t>alveoli</t>
  </si>
  <si>
    <t>lymph nodes</t>
  </si>
  <si>
    <t>What is the movement of fluid out of the capillaries called?</t>
  </si>
  <si>
    <t>diffusion</t>
  </si>
  <si>
    <t>osmosis</t>
  </si>
  <si>
    <t>What system, which includes the skin, plays important roles in protection, sensing stimuli and thermoregulation?</t>
  </si>
  <si>
    <t>integumentary system</t>
  </si>
  <si>
    <t>pectins system</t>
  </si>
  <si>
    <t>teleporters system</t>
  </si>
  <si>
    <t>What part of the continuous dermal tissue system covers stems?</t>
  </si>
  <si>
    <t>callus</t>
  </si>
  <si>
    <t>Triceps and biceps muscles in the upper arm are an example of what type of muscle relationship?</t>
  </si>
  <si>
    <t>symbiotic</t>
  </si>
  <si>
    <t>synchronized</t>
  </si>
  <si>
    <t>competitive</t>
  </si>
  <si>
    <t>opposing</t>
  </si>
  <si>
    <t>In the nasal cavity, what 2 things trap particles from incoming air?</t>
  </si>
  <si>
    <t>saliva and hair</t>
  </si>
  <si>
    <t>phlegm and hair</t>
  </si>
  <si>
    <t>mucus and skin</t>
  </si>
  <si>
    <t>mucus and hair</t>
  </si>
  <si>
    <t>The hamstrings flex the leg, whereas the quadriceps femoris have what effect?</t>
  </si>
  <si>
    <t>contract</t>
  </si>
  <si>
    <t>stabilize</t>
  </si>
  <si>
    <t>extend</t>
  </si>
  <si>
    <t>no effect</t>
  </si>
  <si>
    <t>Inferior rotation occurs during limb adduction and involves the downward motion of what?</t>
  </si>
  <si>
    <t>choroidal cavity</t>
  </si>
  <si>
    <t>pelvic cavity</t>
  </si>
  <si>
    <t>glenoid cavity</t>
  </si>
  <si>
    <t>dialysate cavity</t>
  </si>
  <si>
    <t>The lungs perform gas exchange using air and what fluid, which is coming and going from the heart?</t>
  </si>
  <si>
    <t>water</t>
  </si>
  <si>
    <t>blood</t>
  </si>
  <si>
    <t>The hemolymph and body cells exchange chemicals within what body part?</t>
  </si>
  <si>
    <t>the lungs</t>
  </si>
  <si>
    <t>the sinuses</t>
  </si>
  <si>
    <t>the heart</t>
  </si>
  <si>
    <t>the gums</t>
  </si>
  <si>
    <t>What causes food to move through the esophagus?</t>
  </si>
  <si>
    <t>photosynthesis</t>
  </si>
  <si>
    <t>proteolysis</t>
  </si>
  <si>
    <t>apoptosis</t>
  </si>
  <si>
    <t>peristalsis</t>
  </si>
  <si>
    <t>What does the thymus gland produce?</t>
  </si>
  <si>
    <t>b cells</t>
  </si>
  <si>
    <t>t cells</t>
  </si>
  <si>
    <t>What physical process occurs when large chunks of food are broken down into smaller pieces?</t>
  </si>
  <si>
    <t>chemical digestion</t>
  </si>
  <si>
    <t>swallowing</t>
  </si>
  <si>
    <t>mechanical digestion</t>
  </si>
  <si>
    <t>Which part of the ear amplifies the sound waves?</t>
  </si>
  <si>
    <t>eardrum</t>
  </si>
  <si>
    <t>ear canal</t>
  </si>
  <si>
    <t>cochlea</t>
  </si>
  <si>
    <t>Which is larger: the human sperm or the human egg?</t>
  </si>
  <si>
    <t>same size</t>
  </si>
  <si>
    <t>human egg</t>
  </si>
  <si>
    <t>zygote</t>
  </si>
  <si>
    <t>human sperm</t>
  </si>
  <si>
    <t>During what phase of breathing does the pressure inside the lungs drops to below atmospheric pressure?</t>
  </si>
  <si>
    <t>exhalation</t>
  </si>
  <si>
    <t>inhalation</t>
  </si>
  <si>
    <t>ingestion</t>
  </si>
  <si>
    <t>The volume of blood each ventricle pumps per minute is called what?</t>
  </si>
  <si>
    <t>trauma output</t>
  </si>
  <si>
    <t>cardiac output</t>
  </si>
  <si>
    <t>blood output</t>
  </si>
  <si>
    <t>brain output</t>
  </si>
  <si>
    <t>Bones are made up of different types of what?</t>
  </si>
  <si>
    <t>blood cells</t>
  </si>
  <si>
    <t>fiber</t>
  </si>
  <si>
    <t>What is the chief organ of the urinary system?</t>
  </si>
  <si>
    <t>This bodily defense function attacks pathogens and includes inflammatory response and phagocytosis?</t>
  </si>
  <si>
    <t>third line of defense</t>
  </si>
  <si>
    <t>second line of defense</t>
  </si>
  <si>
    <t>first line of defense</t>
  </si>
  <si>
    <t>vomitting</t>
  </si>
  <si>
    <t>What's the term for the period during which women's ovaries stop producing eggs?</t>
  </si>
  <si>
    <t>menopause</t>
  </si>
  <si>
    <t>Venus rotates slowly in a direction opposite to the direction of what?</t>
  </si>
  <si>
    <t>the Earth's orbit</t>
  </si>
  <si>
    <t>the orbit of Mars</t>
  </si>
  <si>
    <t>the sun</t>
  </si>
  <si>
    <t>its orbit</t>
  </si>
  <si>
    <t>Astronomy</t>
  </si>
  <si>
    <t>What is the smallest of the galilean moons?</t>
  </si>
  <si>
    <t>demos</t>
  </si>
  <si>
    <t>phoebe</t>
  </si>
  <si>
    <t>europa</t>
  </si>
  <si>
    <t>aura</t>
  </si>
  <si>
    <t>What kind of movement do planets in the solar system make around the sun?</t>
  </si>
  <si>
    <t>round orbits</t>
  </si>
  <si>
    <t>optical orbits</t>
  </si>
  <si>
    <t>elliptical orbits</t>
  </si>
  <si>
    <t>spinning orbits</t>
  </si>
  <si>
    <t>The sun and all objects held by it's gravity make up the?</t>
  </si>
  <si>
    <t>planet</t>
  </si>
  <si>
    <t>solar system</t>
  </si>
  <si>
    <t>milky way</t>
  </si>
  <si>
    <t>atmosphere</t>
  </si>
  <si>
    <t>What man-made devices in space are used to observe the earth's surface?</t>
  </si>
  <si>
    <t>satellites</t>
  </si>
  <si>
    <t>telescopes</t>
  </si>
  <si>
    <t>crystals</t>
  </si>
  <si>
    <t>sensors</t>
  </si>
  <si>
    <t>How does the distance between galaxies change as the universe expands?</t>
  </si>
  <si>
    <t>it decreases</t>
  </si>
  <si>
    <t>it increases</t>
  </si>
  <si>
    <t>it is unchanged</t>
  </si>
  <si>
    <t>it becomes irrelevant</t>
  </si>
  <si>
    <t>Evidence for the presence of what on mars makes scientists think that life might have existed there in the past?</t>
  </si>
  <si>
    <t>Stars are born in clouds, and they form and grow dense due to what force?</t>
  </si>
  <si>
    <t>kinetic energy</t>
  </si>
  <si>
    <t>Big Bang theory</t>
  </si>
  <si>
    <t>What distant and extraordinarily energetic objects now seem to be early stages of galactic evolution with a supermassive black-hole-devouring material?</t>
  </si>
  <si>
    <t>stars</t>
  </si>
  <si>
    <t>quasars</t>
  </si>
  <si>
    <t>pulsars</t>
  </si>
  <si>
    <t>neutrinos</t>
  </si>
  <si>
    <t>What is at the center of our solar system?</t>
  </si>
  <si>
    <t>earth</t>
  </si>
  <si>
    <t>the moon</t>
  </si>
  <si>
    <t>the Kuiper Belt</t>
  </si>
  <si>
    <t>When the hydrogen is nearly used up, the star can fuse which element into heavier elements?</t>
  </si>
  <si>
    <t>xenon</t>
  </si>
  <si>
    <t>helium</t>
  </si>
  <si>
    <t>What was used to measure the distance between the earth and the moon?</t>
  </si>
  <si>
    <t>telescope</t>
  </si>
  <si>
    <t>yardstick</t>
  </si>
  <si>
    <t>laser beam</t>
  </si>
  <si>
    <t>What colorful phenomenon occurs in the northern sky when particles from the sun energize ions in the thermosphere?</t>
  </si>
  <si>
    <t>meteor shower</t>
  </si>
  <si>
    <t>Coriolis effect</t>
  </si>
  <si>
    <t>aurora nervosa</t>
  </si>
  <si>
    <t>northern lights</t>
  </si>
  <si>
    <t>What are observable patterns of stars found in the night sky called?</t>
  </si>
  <si>
    <t>constellations</t>
  </si>
  <si>
    <t>latitudes</t>
  </si>
  <si>
    <t>deformations</t>
  </si>
  <si>
    <t>deviations</t>
  </si>
  <si>
    <t>What force holds together both types of star clusters?</t>
  </si>
  <si>
    <t>Which type of galaxies contain very little gas and dust, are red to yellow in color, contain over a trillion stars and have mostly old stars?</t>
  </si>
  <si>
    <t>blue elliptical galaxies</t>
  </si>
  <si>
    <t>giant orbital galaxies</t>
  </si>
  <si>
    <t>giant elliptical galaxies</t>
  </si>
  <si>
    <t>giant gaseous galaxies​</t>
  </si>
  <si>
    <t>Earth rotates on its axis once each day and revolves around the sun how often?</t>
  </si>
  <si>
    <t>once each month</t>
  </si>
  <si>
    <t>ever 3 years</t>
  </si>
  <si>
    <t>once each year</t>
  </si>
  <si>
    <t>every other year</t>
  </si>
  <si>
    <t>What are used to make maps of the moon and other planets?</t>
  </si>
  <si>
    <t>radio telescopes</t>
  </si>
  <si>
    <t>topographical charts</t>
  </si>
  <si>
    <t>rendering satellites</t>
  </si>
  <si>
    <t>imaging satellites</t>
  </si>
  <si>
    <t>The pull of the moon’s gravity on earth is the main cause of what water phenomenon?</t>
  </si>
  <si>
    <t>storms</t>
  </si>
  <si>
    <t>floods</t>
  </si>
  <si>
    <t>What process converts the sun's hydrogen nuclei into helium?</t>
  </si>
  <si>
    <t>solar fission</t>
  </si>
  <si>
    <t>nuclear fission</t>
  </si>
  <si>
    <t>combustion</t>
  </si>
  <si>
    <t>nuclear fusion</t>
  </si>
  <si>
    <t>Very large stars eventually become what extremely dense space regions, which are so dense that no light can escape from them?</t>
  </si>
  <si>
    <t>dark matter</t>
  </si>
  <si>
    <t>black holes</t>
  </si>
  <si>
    <t>worm holes</t>
  </si>
  <si>
    <t>moons</t>
  </si>
  <si>
    <t>Which direction does the sun, moon, and stars appear to travel?</t>
  </si>
  <si>
    <t>west to east</t>
  </si>
  <si>
    <t>south to north</t>
  </si>
  <si>
    <t>east to west</t>
  </si>
  <si>
    <t>north to south</t>
  </si>
  <si>
    <t>What does interstellar medium consist of?</t>
  </si>
  <si>
    <t>gravitational waves</t>
  </si>
  <si>
    <t>thinly spread gas and dust</t>
  </si>
  <si>
    <t>the strong force</t>
  </si>
  <si>
    <t>Which constellation looks like a rectangle high in winter's south-southeastern sky?</t>
  </si>
  <si>
    <t>Apus</t>
  </si>
  <si>
    <t>Caelum</t>
  </si>
  <si>
    <t>Andromeda</t>
  </si>
  <si>
    <t>orion</t>
  </si>
  <si>
    <t>What are small planets in our solar system called?</t>
  </si>
  <si>
    <t>Tiny planets</t>
  </si>
  <si>
    <t>scrub planets</t>
  </si>
  <si>
    <t>dwarf planets</t>
  </si>
  <si>
    <t>light planets</t>
  </si>
  <si>
    <t>What is the most abundant element in the universe?</t>
  </si>
  <si>
    <t>hydrogen</t>
  </si>
  <si>
    <t>fluoride</t>
  </si>
  <si>
    <t>What planet is closest to our sun?</t>
  </si>
  <si>
    <t>Earth</t>
  </si>
  <si>
    <t>Venus</t>
  </si>
  <si>
    <t>Pluto</t>
  </si>
  <si>
    <t>mercury</t>
  </si>
  <si>
    <t>The once compressed universe expanded rapidly after what nicknamed event billions of years ago?</t>
  </si>
  <si>
    <t>good bang</t>
  </si>
  <si>
    <t>big bang</t>
  </si>
  <si>
    <t>big explosion</t>
  </si>
  <si>
    <t>big bust</t>
  </si>
  <si>
    <t>What is the only planet that is known to support life?</t>
  </si>
  <si>
    <t>Mars</t>
  </si>
  <si>
    <t>Saturn</t>
  </si>
  <si>
    <t>The moon has a crust, mantle, and a?</t>
  </si>
  <si>
    <t>magnetic field</t>
  </si>
  <si>
    <t>ice cap</t>
  </si>
  <si>
    <t>mountain range</t>
  </si>
  <si>
    <t>Covering about 16 percent of the moon's surface, maria are dark, solid, flat areas consisting of what substance?</t>
  </si>
  <si>
    <t>debris</t>
  </si>
  <si>
    <t>ash</t>
  </si>
  <si>
    <t>lava</t>
  </si>
  <si>
    <t>What do scientists use to search other planets suitable for living?</t>
  </si>
  <si>
    <t>optics</t>
  </si>
  <si>
    <t>lasers</t>
  </si>
  <si>
    <t>microscopes</t>
  </si>
  <si>
    <t>Approximately how many galaxies are there in the universe?</t>
  </si>
  <si>
    <t>an infinite number</t>
  </si>
  <si>
    <t>a trillion</t>
  </si>
  <si>
    <t>about a hundred billion</t>
  </si>
  <si>
    <t>an octillion</t>
  </si>
  <si>
    <t>What planet has the most volcanoes?</t>
  </si>
  <si>
    <t>uranus</t>
  </si>
  <si>
    <t>venus</t>
  </si>
  <si>
    <t>What large dwarf planet in our solar system was only discovered in 2005?</t>
  </si>
  <si>
    <t>Cerus</t>
  </si>
  <si>
    <t>artemis</t>
  </si>
  <si>
    <t>eris</t>
  </si>
  <si>
    <t>zeus</t>
  </si>
  <si>
    <t>Similar to the coil on a stove, changes in what reflect an increase in the temperature of a star?</t>
  </si>
  <si>
    <t>texture</t>
  </si>
  <si>
    <t>rotation</t>
  </si>
  <si>
    <t>color</t>
  </si>
  <si>
    <t>What celestial bodies are classified by color and temperature, ranging from blue to red and hottest to coolest?</t>
  </si>
  <si>
    <t>astroids</t>
  </si>
  <si>
    <t>planets</t>
  </si>
  <si>
    <t>galaxies</t>
  </si>
  <si>
    <t>What does the moon not have to protect it from extreme temperatures?</t>
  </si>
  <si>
    <t>metals</t>
  </si>
  <si>
    <t>oceans</t>
  </si>
  <si>
    <t>The tidal forces near what celestial phenomena are so great they can actually tear matter from a companion star?</t>
  </si>
  <si>
    <t>large holes</t>
  </si>
  <si>
    <t>dwarf star</t>
  </si>
  <si>
    <t>wormholes</t>
  </si>
  <si>
    <t>What is the outermost part of the sun's atmosphere called?</t>
  </si>
  <si>
    <t>corona</t>
  </si>
  <si>
    <t>rays</t>
  </si>
  <si>
    <t>ultraviolet</t>
  </si>
  <si>
    <t>What is the name of the galaxy we live in?</t>
  </si>
  <si>
    <t>Centaurus A</t>
  </si>
  <si>
    <t>Bode's Galaxy</t>
  </si>
  <si>
    <t>What is the largest body in the solar system?</t>
  </si>
  <si>
    <t>asteroids</t>
  </si>
  <si>
    <t>sun</t>
  </si>
  <si>
    <t>All planets exhibit the same or nearly the same direction and shape of what path around the sun?</t>
  </si>
  <si>
    <t>orbit</t>
  </si>
  <si>
    <t>revolution</t>
  </si>
  <si>
    <t>ellipse</t>
  </si>
  <si>
    <t>What are the dark areas that appear on the sun called?</t>
  </si>
  <si>
    <t>coronas</t>
  </si>
  <si>
    <t>anomalies</t>
  </si>
  <si>
    <t>sunspots</t>
  </si>
  <si>
    <t>How many moons does pluto have?</t>
  </si>
  <si>
    <t>six</t>
  </si>
  <si>
    <t>four</t>
  </si>
  <si>
    <t>What do you call egg-shaped galaxies, which are reddish to yellowish in color because they contain mostly old stars?</t>
  </si>
  <si>
    <t>conical galaxies</t>
  </si>
  <si>
    <t>irregular galaxies</t>
  </si>
  <si>
    <t>spiral galaxies</t>
  </si>
  <si>
    <t>elliptical galaxies</t>
  </si>
  <si>
    <t>What is the outer layer of the sun made up of?</t>
  </si>
  <si>
    <t>nitrogen</t>
  </si>
  <si>
    <t>Near-earth asteroids cross paths with earth, meaning they could collide; what are the paths called?</t>
  </si>
  <si>
    <t>trajectory</t>
  </si>
  <si>
    <t>curves</t>
  </si>
  <si>
    <t>orbits</t>
  </si>
  <si>
    <t>Europa and titan are names of what kind of celestial objects?</t>
  </si>
  <si>
    <t>Neutron stars are the corpses of left over what?</t>
  </si>
  <si>
    <t>gravitational explosions</t>
  </si>
  <si>
    <t>supernova explosions</t>
  </si>
  <si>
    <t>planet explosions</t>
  </si>
  <si>
    <t>stellar explosions</t>
  </si>
  <si>
    <t>What causes a meteoroid to vaporize after it enters the atmosphere?</t>
  </si>
  <si>
    <t>gravitational pull</t>
  </si>
  <si>
    <t>atmospheric pressure</t>
  </si>
  <si>
    <t>spontaneous combustion</t>
  </si>
  <si>
    <t>friction with atmosphere</t>
  </si>
  <si>
    <t>What force holds planets in their orbits?</t>
  </si>
  <si>
    <t>centrifuge</t>
  </si>
  <si>
    <t>Big Bang</t>
  </si>
  <si>
    <t>What is the largest planet in our solar system?</t>
  </si>
  <si>
    <t>mars</t>
  </si>
  <si>
    <t>jupiter</t>
  </si>
  <si>
    <t>What form does water take on the planet mars?</t>
  </si>
  <si>
    <t>ice</t>
  </si>
  <si>
    <t>What is the name for the cooler, darker areas on the sun’s surface?</t>
  </si>
  <si>
    <t>aurora borealis</t>
  </si>
  <si>
    <t>Radar maps of venus show that it has mountains, canyons and volcanoes surrounded by plains of what?</t>
  </si>
  <si>
    <t>grasses</t>
  </si>
  <si>
    <t>What is the only planet we know that has plate techtonics?</t>
  </si>
  <si>
    <t>Jupiter</t>
  </si>
  <si>
    <t>What are the light highlands of the moon called?</t>
  </si>
  <si>
    <t>mariae</t>
  </si>
  <si>
    <t>terrae</t>
  </si>
  <si>
    <t>kepler hills</t>
  </si>
  <si>
    <t>craters</t>
  </si>
  <si>
    <t>What do you call a pattern of stars in the night sky?</t>
  </si>
  <si>
    <t>constellation</t>
  </si>
  <si>
    <t>Solar Systems</t>
  </si>
  <si>
    <t>cluster</t>
  </si>
  <si>
    <t>When a meteoroid reaches earth, what is the remaining object called?</t>
  </si>
  <si>
    <t>meteor</t>
  </si>
  <si>
    <t>comet</t>
  </si>
  <si>
    <t>meteorite</t>
  </si>
  <si>
    <t>What is the only planet that rotates clockwise as viewed from its north pole?</t>
  </si>
  <si>
    <t>What forces keep the moon orbiting the earth?</t>
  </si>
  <si>
    <t>polar</t>
  </si>
  <si>
    <t>gravitational</t>
  </si>
  <si>
    <t>cosmic</t>
  </si>
  <si>
    <t>Red stars are the coolest; which are the hottest?</t>
  </si>
  <si>
    <t>giant</t>
  </si>
  <si>
    <t>white</t>
  </si>
  <si>
    <t>yellow</t>
  </si>
  <si>
    <t>blue</t>
  </si>
  <si>
    <t>What zone is outside the radiative zone?</t>
  </si>
  <si>
    <t>diffusion zone</t>
  </si>
  <si>
    <t>activation zone</t>
  </si>
  <si>
    <t>peripheral zone</t>
  </si>
  <si>
    <t>convection zone</t>
  </si>
  <si>
    <t>What shape is the orbit of a planet?</t>
  </si>
  <si>
    <t>vertical</t>
  </si>
  <si>
    <t>elliptical</t>
  </si>
  <si>
    <t>cleaved</t>
  </si>
  <si>
    <t>spiral</t>
  </si>
  <si>
    <t>In stars like our sun, hydrogen atoms join together to create what?</t>
  </si>
  <si>
    <t>helium atom</t>
  </si>
  <si>
    <t>oxygen atom</t>
  </si>
  <si>
    <t>water molecule</t>
  </si>
  <si>
    <t>iron atom</t>
  </si>
  <si>
    <t>What does every star emit that humans cannot see?</t>
  </si>
  <si>
    <t>radiation</t>
  </si>
  <si>
    <t>Energy that the sun and other stars release into space is called what?</t>
  </si>
  <si>
    <t>static energy</t>
  </si>
  <si>
    <t>mechanical energy</t>
  </si>
  <si>
    <t>electromagnetic energy</t>
  </si>
  <si>
    <t>The lack of annihilation radiation coming to us from space proves that the universe is dominated by what?</t>
  </si>
  <si>
    <t>energy</t>
  </si>
  <si>
    <t>What keeps the moon orbiting earth?</t>
  </si>
  <si>
    <t>the Sun</t>
  </si>
  <si>
    <t>axial tilt</t>
  </si>
  <si>
    <t>"red-shift" refers to a shift toward red in the spectrum from what celestial bodies?</t>
  </si>
  <si>
    <t>comets</t>
  </si>
  <si>
    <t>What type of orbit do the planets make in the solar system?</t>
  </si>
  <si>
    <t>conical</t>
  </si>
  <si>
    <t>figure eight</t>
  </si>
  <si>
    <t>How many miles is the distance between the earth and sun?</t>
  </si>
  <si>
    <t>91</t>
  </si>
  <si>
    <t>82</t>
  </si>
  <si>
    <t>93</t>
  </si>
  <si>
    <t>78</t>
  </si>
  <si>
    <t>Light from a distant galaxy can travel different paths to the earth because it is bent around an intermediary galaxy by what?</t>
  </si>
  <si>
    <t>strength</t>
  </si>
  <si>
    <t>variation</t>
  </si>
  <si>
    <t>What is the theory scientists use to explain the matter in the universe and how it's held together?</t>
  </si>
  <si>
    <t>specific model</t>
  </si>
  <si>
    <t>standard model</t>
  </si>
  <si>
    <t>original model</t>
  </si>
  <si>
    <t>organic model</t>
  </si>
  <si>
    <t>What is the only known planet with large amounts of water?</t>
  </si>
  <si>
    <t>saturn</t>
  </si>
  <si>
    <t>The distance that light can travel in a year is known as what?</t>
  </si>
  <si>
    <t>beam year</t>
  </si>
  <si>
    <t>earth year</t>
  </si>
  <si>
    <t>light year</t>
  </si>
  <si>
    <t>solar year</t>
  </si>
  <si>
    <t>What are mars' moons thought to be?</t>
  </si>
  <si>
    <t>new asteriods</t>
  </si>
  <si>
    <t>guerrillas asteroids</t>
  </si>
  <si>
    <t>common asteriods</t>
  </si>
  <si>
    <t>captured asteroids</t>
  </si>
  <si>
    <t>The tails of the hale-bopp comet point away from the sun, evidence that light has what property of motion?</t>
  </si>
  <si>
    <t>acceleration</t>
  </si>
  <si>
    <t>What is the suns innermost layer called?</t>
  </si>
  <si>
    <t>solar</t>
  </si>
  <si>
    <t>surface</t>
  </si>
  <si>
    <t>flare</t>
  </si>
  <si>
    <t>What is the term for a galaxy that is a rotating disk of stars and dust?</t>
  </si>
  <si>
    <t>cosmic galaxy</t>
  </si>
  <si>
    <t>nebula</t>
  </si>
  <si>
    <t>spiral galaxy</t>
  </si>
  <si>
    <t>Milky Way</t>
  </si>
  <si>
    <t>Representing a leap in scientific understanding, einstein described what as a dent in the fabric of space and time?</t>
  </si>
  <si>
    <t>motion</t>
  </si>
  <si>
    <t>What is the fourth planet from the sun?</t>
  </si>
  <si>
    <t>Mercury</t>
  </si>
  <si>
    <t>Why is uranus so faint?</t>
  </si>
  <si>
    <t>polluted atmosphere</t>
  </si>
  <si>
    <t>too small</t>
  </si>
  <si>
    <t>far away</t>
  </si>
  <si>
    <t>too cold</t>
  </si>
  <si>
    <t>What devices do astronomers use to see objects at wavelengths all across the electromagnetic spectrum?</t>
  </si>
  <si>
    <t>spectrographs</t>
  </si>
  <si>
    <t>levels</t>
  </si>
  <si>
    <t>What are the dark areas of the moon called?</t>
  </si>
  <si>
    <t>hollow space</t>
  </si>
  <si>
    <t>maria</t>
  </si>
  <si>
    <t>laura</t>
  </si>
  <si>
    <t>Most scientists think that ordinary matter makes up how much of the total matter in the universe?</t>
  </si>
  <si>
    <t>less than half</t>
  </si>
  <si>
    <t>greater than half</t>
  </si>
  <si>
    <t>about half</t>
  </si>
  <si>
    <t>more than half</t>
  </si>
  <si>
    <t>What giant planet is far away from and much less dense than earth?</t>
  </si>
  <si>
    <t>Stars spend most of their lives on the main sequence, fusing hydrogen into what?</t>
  </si>
  <si>
    <t>neon</t>
  </si>
  <si>
    <t>The innermost layer of the sun is known as what?</t>
  </si>
  <si>
    <t>photosphere</t>
  </si>
  <si>
    <t>convective zone</t>
  </si>
  <si>
    <t>What is a thin layer of gas that surrounds earth called?</t>
  </si>
  <si>
    <t>the cloud cover</t>
  </si>
  <si>
    <t>the dioxide</t>
  </si>
  <si>
    <t>the atmosphere</t>
  </si>
  <si>
    <t>the wind cycle</t>
  </si>
  <si>
    <t>Earth Sciences</t>
  </si>
  <si>
    <t>Atmospheric Science</t>
  </si>
  <si>
    <t>What type of air may get stuck on the windward side of a mountain range?</t>
  </si>
  <si>
    <t>live air</t>
  </si>
  <si>
    <t>brisk air</t>
  </si>
  <si>
    <t>maritime air</t>
  </si>
  <si>
    <t>steady air</t>
  </si>
  <si>
    <t>As altitude rises, what happens to the temperature in the thermosphere?</t>
  </si>
  <si>
    <t>oxygen decreases</t>
  </si>
  <si>
    <t>oxygen increases</t>
  </si>
  <si>
    <t>temperature decreases</t>
  </si>
  <si>
    <t>temperature increases</t>
  </si>
  <si>
    <t>What is formed when humid air near the ground cools below its dew point?</t>
  </si>
  <si>
    <t>weather</t>
  </si>
  <si>
    <t>steam</t>
  </si>
  <si>
    <t>fog</t>
  </si>
  <si>
    <t>smoke</t>
  </si>
  <si>
    <t>What measures the amount of water in the air?</t>
  </si>
  <si>
    <t>humidity</t>
  </si>
  <si>
    <t>cloud cover</t>
  </si>
  <si>
    <t>fire index</t>
  </si>
  <si>
    <t>What forms at the boundary between two air masses?</t>
  </si>
  <si>
    <t>hurricane</t>
  </si>
  <si>
    <t>a cool</t>
  </si>
  <si>
    <t>a rough</t>
  </si>
  <si>
    <t>a front</t>
  </si>
  <si>
    <t>What is at the top of the mesosphere?</t>
  </si>
  <si>
    <t>Troposphere</t>
  </si>
  <si>
    <t>Stratosphere</t>
  </si>
  <si>
    <t>Mesosphere</t>
  </si>
  <si>
    <t>mesopause</t>
  </si>
  <si>
    <t>Why does warm air rise higher in the troposphere?</t>
  </si>
  <si>
    <t>It contains hydrogen</t>
  </si>
  <si>
    <t>it is more dense than cool air</t>
  </si>
  <si>
    <t>it is less flourishing than cool air</t>
  </si>
  <si>
    <t>it is less dense than cool air</t>
  </si>
  <si>
    <t>What do increasing greenhouse gas concentrations in the air do to the earth's temperature?</t>
  </si>
  <si>
    <t>Lower it</t>
  </si>
  <si>
    <t>stable it</t>
  </si>
  <si>
    <t>Pollute</t>
  </si>
  <si>
    <t>raise it</t>
  </si>
  <si>
    <t>Which gas is responsible for global warming?</t>
  </si>
  <si>
    <t>hydrocarbons</t>
  </si>
  <si>
    <t>ozone</t>
  </si>
  <si>
    <t>carbon dioxide</t>
  </si>
  <si>
    <t>What are the highest clouds in the atmosphere?</t>
  </si>
  <si>
    <t>noctilucent clouds</t>
  </si>
  <si>
    <t>nebulous clouds</t>
  </si>
  <si>
    <t>alto clouds</t>
  </si>
  <si>
    <t>silicic clouds</t>
  </si>
  <si>
    <t>Light is scattered from what in our atmosphere?</t>
  </si>
  <si>
    <t>The mixture of gases that surrounds the planet and makes up the atmosphere is known as ________.</t>
  </si>
  <si>
    <t>vaccum</t>
  </si>
  <si>
    <t>fuel</t>
  </si>
  <si>
    <t>What is the name of the thin layer that acts as a boundary between the stratosphere and the mesosphere?</t>
  </si>
  <si>
    <t>stratopause</t>
  </si>
  <si>
    <t>spirogyra</t>
  </si>
  <si>
    <t>ozone layer</t>
  </si>
  <si>
    <t>spicule</t>
  </si>
  <si>
    <t>What natural process allows water to return again to the earth’s surface?</t>
  </si>
  <si>
    <t>precipitation</t>
  </si>
  <si>
    <t>currents</t>
  </si>
  <si>
    <t>erosion</t>
  </si>
  <si>
    <t>wind</t>
  </si>
  <si>
    <t>What is the name for the amount of water vapor in the air?</t>
  </si>
  <si>
    <t>ambient</t>
  </si>
  <si>
    <t>viscosity</t>
  </si>
  <si>
    <t>When the ph of precipitation is lowered because of air pollution, what results?</t>
  </si>
  <si>
    <t>acid rain</t>
  </si>
  <si>
    <t>abnormal rain</t>
  </si>
  <si>
    <t>climate change</t>
  </si>
  <si>
    <t>sleet</t>
  </si>
  <si>
    <t>Earth's temperature will increase further as more of what colorfully nicknamed gases are put into the atmosphere?</t>
  </si>
  <si>
    <t>bluehouse gases</t>
  </si>
  <si>
    <t>blue dioxide gases</t>
  </si>
  <si>
    <t>green dioxide gases</t>
  </si>
  <si>
    <t>greenhouse gases</t>
  </si>
  <si>
    <t>How are layers of the atmosphere divided?</t>
  </si>
  <si>
    <t>air gradients</t>
  </si>
  <si>
    <t>temperature gradients</t>
  </si>
  <si>
    <t>color gradients</t>
  </si>
  <si>
    <t>density gradients</t>
  </si>
  <si>
    <t>What is the name of the protective layer of gases that surrounds the earth and blocks harmful rays from the sun?</t>
  </si>
  <si>
    <t>the corona</t>
  </si>
  <si>
    <t>the protector</t>
  </si>
  <si>
    <t>the coma</t>
  </si>
  <si>
    <t>What is the term used for a large body of air of the same temperature and moisture conditions?</t>
  </si>
  <si>
    <t>air group</t>
  </si>
  <si>
    <t>sky mass</t>
  </si>
  <si>
    <t>air mass</t>
  </si>
  <si>
    <t>air pool</t>
  </si>
  <si>
    <t>What is the name of an extreme form of radiation fog?</t>
  </si>
  <si>
    <t>tule fog</t>
  </si>
  <si>
    <t>aura fog</t>
  </si>
  <si>
    <t>smelt fog</t>
  </si>
  <si>
    <t>cedar fog</t>
  </si>
  <si>
    <t>What atmospheric layer lies above the highest altitude an airplane can go and below the lowest altitude a spacecraft can orbit?</t>
  </si>
  <si>
    <t>mesosphere</t>
  </si>
  <si>
    <t>stratosphere</t>
  </si>
  <si>
    <t>troposphere</t>
  </si>
  <si>
    <t>thermosphere</t>
  </si>
  <si>
    <t>The abundance of this substance in the atmosphere is what most scientist agree that is causing global warming?</t>
  </si>
  <si>
    <t>iron oxide</t>
  </si>
  <si>
    <t>argon</t>
  </si>
  <si>
    <t>liquid dioxide</t>
  </si>
  <si>
    <t>The greenhouse effect on earth is caused by an increase in what in the atmosphere?</t>
  </si>
  <si>
    <t>vapor</t>
  </si>
  <si>
    <t>phosphorous</t>
  </si>
  <si>
    <t>What layer high in the atmosphere protects living things from most of the sun’s harmful uv rays?</t>
  </si>
  <si>
    <t>Psip can be positive or negative relative to what kind of pressure?</t>
  </si>
  <si>
    <t>atmospheric</t>
  </si>
  <si>
    <t>manometric</t>
  </si>
  <si>
    <t>What is the layer above the mesophere called?</t>
  </si>
  <si>
    <t>exosphere</t>
  </si>
  <si>
    <t>What thin layer of air acts as a barrier to prevent cool air from mixing with warm air in the stratosphere?</t>
  </si>
  <si>
    <t>endosphere</t>
  </si>
  <si>
    <t>tropopause</t>
  </si>
  <si>
    <t>methosphere</t>
  </si>
  <si>
    <t>liposphere</t>
  </si>
  <si>
    <t>Which two gases make up the bulk of earth's atmosphere?</t>
  </si>
  <si>
    <t>carbon and oxygen</t>
  </si>
  <si>
    <t>phosphorus and oxygen</t>
  </si>
  <si>
    <t>nitrogen and oxygen</t>
  </si>
  <si>
    <t>nitrogen and argon</t>
  </si>
  <si>
    <t>What effect in the atmosphere ensures that the earth maintains the correct temperature to support life?</t>
  </si>
  <si>
    <t>greenhouse effect</t>
  </si>
  <si>
    <t>ozone effect</t>
  </si>
  <si>
    <t>coriolis effect</t>
  </si>
  <si>
    <t>smog effect</t>
  </si>
  <si>
    <t>Through which process does water from the oceans enter the atmosphere?</t>
  </si>
  <si>
    <t>perspiration</t>
  </si>
  <si>
    <t>oxidation</t>
  </si>
  <si>
    <t>evaporation</t>
  </si>
  <si>
    <t>What harmful light does ozone reduce in the upper atmospheres?</t>
  </si>
  <si>
    <t>visible light</t>
  </si>
  <si>
    <t>infrared light</t>
  </si>
  <si>
    <t>ultraviolet light</t>
  </si>
  <si>
    <t>specific light</t>
  </si>
  <si>
    <t>What is the primary cause of air movement in the troposphere?</t>
  </si>
  <si>
    <t>differences in heating</t>
  </si>
  <si>
    <t>solar winds</t>
  </si>
  <si>
    <t>the ozone layer</t>
  </si>
  <si>
    <t>What is the name for the stratospheric gas layer that protects living things from uv radiation?</t>
  </si>
  <si>
    <t>carbon layer</t>
  </si>
  <si>
    <t>atmospheric layer</t>
  </si>
  <si>
    <t>toposphere</t>
  </si>
  <si>
    <t>What is the amount of moisture in the atmosphere?</t>
  </si>
  <si>
    <t>static</t>
  </si>
  <si>
    <t>mixture</t>
  </si>
  <si>
    <t>Where do lightnings build up?</t>
  </si>
  <si>
    <t>clouds</t>
  </si>
  <si>
    <t>Does air temperature increase or decrease as it rises higher in the atmosphere?</t>
  </si>
  <si>
    <t>decrease</t>
  </si>
  <si>
    <t>both</t>
  </si>
  <si>
    <t>increase</t>
  </si>
  <si>
    <t>neither</t>
  </si>
  <si>
    <t>What type of gas levels in the atmosphere are increasing?</t>
  </si>
  <si>
    <t>greenhouse gas</t>
  </si>
  <si>
    <t>helium gas</t>
  </si>
  <si>
    <t>carbonate gas</t>
  </si>
  <si>
    <t>hydrogen gas</t>
  </si>
  <si>
    <t>The water cycle involves movement of water between air and what?</t>
  </si>
  <si>
    <t>land</t>
  </si>
  <si>
    <t>tree</t>
  </si>
  <si>
    <t>animals</t>
  </si>
  <si>
    <t>What happens to temperature in the troposphere as the altitude increases?</t>
  </si>
  <si>
    <t>it disappears</t>
  </si>
  <si>
    <t>it stays the same</t>
  </si>
  <si>
    <t>Steam consists of what common and essential element in its gaseous phase?</t>
  </si>
  <si>
    <t>The rise in greenhouse gases has what effect on the temperature of earth?</t>
  </si>
  <si>
    <t>more moderate</t>
  </si>
  <si>
    <t>it drops</t>
  </si>
  <si>
    <t>What does water vapor in the atmosphere cool and condense into?</t>
  </si>
  <si>
    <t>puddles</t>
  </si>
  <si>
    <t>rain</t>
  </si>
  <si>
    <t>What occurs when light interacts with our atmosphere?</t>
  </si>
  <si>
    <t>eclipse</t>
  </si>
  <si>
    <t>prism effect</t>
  </si>
  <si>
    <t>rainbow formation</t>
  </si>
  <si>
    <t>rayleigh scattering</t>
  </si>
  <si>
    <t>Water droplets form when the air reaches 100-percent what?</t>
  </si>
  <si>
    <t>chance of rain</t>
  </si>
  <si>
    <t>What results when a warm air mass runs into a cold air mass?</t>
  </si>
  <si>
    <t>dry front</t>
  </si>
  <si>
    <t>warm front</t>
  </si>
  <si>
    <t>cool front</t>
  </si>
  <si>
    <t>rough front</t>
  </si>
  <si>
    <t>What phenomenon has severe consequences on both natural and man-made objects, including killing trees and degrading marble statues?</t>
  </si>
  <si>
    <t>oxygen rain</t>
  </si>
  <si>
    <t>carbon rain</t>
  </si>
  <si>
    <t>natural rain</t>
  </si>
  <si>
    <t>What is beyond the atmosphere?</t>
  </si>
  <si>
    <t>object</t>
  </si>
  <si>
    <t>What are the three most common elements in the air we breathe?</t>
  </si>
  <si>
    <t>oxygen, nitrogen, H20</t>
  </si>
  <si>
    <t>nitrogen, argon, hydrogen</t>
  </si>
  <si>
    <t>argon, oxygen, hydrogen</t>
  </si>
  <si>
    <t>nitrogen, oxygen and argon</t>
  </si>
  <si>
    <t>Winds are caused by differences in what?</t>
  </si>
  <si>
    <t>air pressure</t>
  </si>
  <si>
    <t>elevation</t>
  </si>
  <si>
    <t>water pressure</t>
  </si>
  <si>
    <t>In which sphere of the atmosphere do the northern and southern lights occur?</t>
  </si>
  <si>
    <t>lithosphere</t>
  </si>
  <si>
    <t>ionosphere</t>
  </si>
  <si>
    <t>What done ozone help protect against?</t>
  </si>
  <si>
    <t>x-rays</t>
  </si>
  <si>
    <t>ultraviolet rays</t>
  </si>
  <si>
    <t>gamma rays</t>
  </si>
  <si>
    <t>helium rays</t>
  </si>
  <si>
    <t>Hurricanes that form in the tropics are called what?</t>
  </si>
  <si>
    <t>tropical cyclones</t>
  </si>
  <si>
    <t>rain cyclones</t>
  </si>
  <si>
    <t>tornados</t>
  </si>
  <si>
    <t>caribbean cyclones</t>
  </si>
  <si>
    <t>Atmospheric pressure is increased, causing a greater amount of oxygen than normal to diffuse into the bloodstream of the patient, in what type of therapy?</t>
  </si>
  <si>
    <t>Distinct Chamber Therapy</t>
  </si>
  <si>
    <t>hyperbaric chamber therapy</t>
  </si>
  <si>
    <t>politic chamber therapy</t>
  </si>
  <si>
    <t>ventilation chamber therapy</t>
  </si>
  <si>
    <t>What type of winds blow only over a limited area?</t>
  </si>
  <si>
    <t>trade</t>
  </si>
  <si>
    <t>local</t>
  </si>
  <si>
    <t>Planetary</t>
  </si>
  <si>
    <t>periodic</t>
  </si>
  <si>
    <t>What does ozone in the stratosphere protect us from?</t>
  </si>
  <si>
    <t>solar rays</t>
  </si>
  <si>
    <t>solar traces</t>
  </si>
  <si>
    <t>Rainwater absorbs carbon dioxide (co 2 ) as it falls. the co 2 combines with water to form what?</t>
  </si>
  <si>
    <t>nitrate acid</t>
  </si>
  <si>
    <t>carbon monoxide</t>
  </si>
  <si>
    <t>methane gas</t>
  </si>
  <si>
    <t>carbonic acid</t>
  </si>
  <si>
    <t>Cold fronts in winter may bring what type of storm?</t>
  </si>
  <si>
    <t>showers</t>
  </si>
  <si>
    <t>monsoon</t>
  </si>
  <si>
    <t>snow storm</t>
  </si>
  <si>
    <t>typhoon</t>
  </si>
  <si>
    <t>Different clouds are associated with different types of what?</t>
  </si>
  <si>
    <t>biomes</t>
  </si>
  <si>
    <t>magnetic fields</t>
  </si>
  <si>
    <t>zodiac signs</t>
  </si>
  <si>
    <t>weather conditions</t>
  </si>
  <si>
    <t>What is the lowest layer of the atmosphere called?</t>
  </si>
  <si>
    <t>asthenosphere</t>
  </si>
  <si>
    <t>Water from the land and oceans enters the atmosphere by which process?</t>
  </si>
  <si>
    <t>transpiration</t>
  </si>
  <si>
    <t>What term describes the long-term, predictable atmospheric conditions of a specific area?</t>
  </si>
  <si>
    <t>wind patterns</t>
  </si>
  <si>
    <t>hemosphere</t>
  </si>
  <si>
    <t>solar activity</t>
  </si>
  <si>
    <t>climate</t>
  </si>
  <si>
    <t>What determines which type of precipitation falls in the atmosphere?</t>
  </si>
  <si>
    <t>moon phase</t>
  </si>
  <si>
    <t>air temperature</t>
  </si>
  <si>
    <t>air density</t>
  </si>
  <si>
    <t>time of day</t>
  </si>
  <si>
    <t>Where do stratus clouds occur in the troposphere?</t>
  </si>
  <si>
    <t>mid to high region</t>
  </si>
  <si>
    <t>low</t>
  </si>
  <si>
    <t>high</t>
  </si>
  <si>
    <t>mid-region</t>
  </si>
  <si>
    <t>What  supports life, and is also needed for the water cycle and weather?</t>
  </si>
  <si>
    <t>fossil fuels</t>
  </si>
  <si>
    <t>What is moving air called?</t>
  </si>
  <si>
    <t>What is the main greenhouse gas causing global warming?</t>
  </si>
  <si>
    <t>sulfur</t>
  </si>
  <si>
    <t>When a warm air mass becomes trapped between two cold air masses, what type of front occurs?</t>
  </si>
  <si>
    <t>storm front</t>
  </si>
  <si>
    <t>occluded front</t>
  </si>
  <si>
    <t>obscured front</t>
  </si>
  <si>
    <t>stationary front</t>
  </si>
  <si>
    <t>Atmospheric pressure can be measured with what tool?</t>
  </si>
  <si>
    <t>thermometer</t>
  </si>
  <si>
    <t>scale</t>
  </si>
  <si>
    <t>ruler</t>
  </si>
  <si>
    <t>barometer</t>
  </si>
  <si>
    <t>Chlorine and bromine gases released into the atmosphere have helped damage what layer of the atmosphere?</t>
  </si>
  <si>
    <t>stratospheric layer</t>
  </si>
  <si>
    <t>polluted layer</t>
  </si>
  <si>
    <t>What is the term for rain that has a ph less than 5, due to carbon dioxide dissolving?</t>
  </si>
  <si>
    <t>basic rain</t>
  </si>
  <si>
    <t>frozen rain</t>
  </si>
  <si>
    <t>What phenomenon makes global winds blow northeast to southwest or the reverse in the northern hemisphere and northwest to southeast or the reverse in the southern hemisphere?</t>
  </si>
  <si>
    <t>centrifugal effect</t>
  </si>
  <si>
    <t>muon effect</t>
  </si>
  <si>
    <t>tropical effect</t>
  </si>
  <si>
    <t>Ocean water releases dissolved carbon dioxide into the atmosphere when what happens to the temperature?</t>
  </si>
  <si>
    <t>Later</t>
  </si>
  <si>
    <t>it rises</t>
  </si>
  <si>
    <t>Drops</t>
  </si>
  <si>
    <t>Goes Down</t>
  </si>
  <si>
    <t>Acid rain is corrosive rain caused by rainwater falling to the ground through which gas?</t>
  </si>
  <si>
    <t>sulfur dioxide</t>
  </si>
  <si>
    <t>sulfide dioxide</t>
  </si>
  <si>
    <t>essential dioxide</t>
  </si>
  <si>
    <t>What type of rain dissolves and damages stone buildings and statues?</t>
  </si>
  <si>
    <t>plastic rain</t>
  </si>
  <si>
    <t>morning rain</t>
  </si>
  <si>
    <t>stored rain</t>
  </si>
  <si>
    <t>What forms after air cools below its dew point?</t>
  </si>
  <si>
    <t>Rising air currents carry water vapor into what?</t>
  </si>
  <si>
    <t>What is a funnel-shaped cloud of whirling high winds known as?</t>
  </si>
  <si>
    <t>tornado</t>
  </si>
  <si>
    <t>volcano</t>
  </si>
  <si>
    <t>tsunami</t>
  </si>
  <si>
    <t>What forms when water vapor condenses around particles in the air?</t>
  </si>
  <si>
    <t>humididty</t>
  </si>
  <si>
    <t>What type of gases trap heat in the atmosphere, causing earth to have a moderate temperature?</t>
  </si>
  <si>
    <t>ozone gases</t>
  </si>
  <si>
    <t>carbon monoxides</t>
  </si>
  <si>
    <t>sulfuric gases</t>
  </si>
  <si>
    <t>How does air always flow?</t>
  </si>
  <si>
    <t>high to low</t>
  </si>
  <si>
    <t>left to right</t>
  </si>
  <si>
    <t>in to out</t>
  </si>
  <si>
    <t>low to high</t>
  </si>
  <si>
    <t>What is the process of converting atmospheric nitrogen to ammonia called?</t>
  </si>
  <si>
    <t>ammonia fixation</t>
  </si>
  <si>
    <t>nitrogen fixation</t>
  </si>
  <si>
    <t>atmospheric fixation</t>
  </si>
  <si>
    <t>oral fixation</t>
  </si>
  <si>
    <t>Where is the pressure of gases in the atmosphere at its greatest?</t>
  </si>
  <si>
    <t>sea level</t>
  </si>
  <si>
    <t>mountain ranges</t>
  </si>
  <si>
    <t>What makes up 99 percent of air?</t>
  </si>
  <si>
    <t>oxygen and dioxide</t>
  </si>
  <si>
    <t>dioxide and nitrogen</t>
  </si>
  <si>
    <t>What is the most prevalent gas in the atmosphere, but not the most vital for life?</t>
  </si>
  <si>
    <t>More uv rays reach the ground due to a decrease in what layer in the stratosphere?</t>
  </si>
  <si>
    <t>smog</t>
  </si>
  <si>
    <t>What is the measurement for the amount of water vapor in the air?</t>
  </si>
  <si>
    <t>haze</t>
  </si>
  <si>
    <t>saturation</t>
  </si>
  <si>
    <t>The layers of the atmosphere correspond with what changes with altitude?</t>
  </si>
  <si>
    <t>At the earth’s surface, the air pressure exerted on you is a result of the weight of what above you?</t>
  </si>
  <si>
    <t>magnetic force</t>
  </si>
  <si>
    <t>Atoms are composed of negatively charged electrons and a positively charged what?</t>
  </si>
  <si>
    <t>DNA segment</t>
  </si>
  <si>
    <t>neutron</t>
  </si>
  <si>
    <t>bond</t>
  </si>
  <si>
    <t>Atomic Physics</t>
  </si>
  <si>
    <t>What orbits an atoms' nucleus?</t>
  </si>
  <si>
    <t>neutrally charged ions</t>
  </si>
  <si>
    <t>positively charged protons</t>
  </si>
  <si>
    <t>negatively charged electrons</t>
  </si>
  <si>
    <t>isotopes</t>
  </si>
  <si>
    <t>The negatively charged electrons are attracted to the positively charged what?</t>
  </si>
  <si>
    <t>axon</t>
  </si>
  <si>
    <t>atom</t>
  </si>
  <si>
    <t>ion</t>
  </si>
  <si>
    <t>What is the region called where an electron is most likely to be found?</t>
  </si>
  <si>
    <t>the shell</t>
  </si>
  <si>
    <t>the nucleus</t>
  </si>
  <si>
    <t>the orbital</t>
  </si>
  <si>
    <t>the ellipse</t>
  </si>
  <si>
    <t>Which measure indicates the number of electrons in a given sublevel?</t>
  </si>
  <si>
    <t>superscripts</t>
  </si>
  <si>
    <t>subscripts</t>
  </si>
  <si>
    <t>coefficients</t>
  </si>
  <si>
    <t>What are negative electrons attracted to?</t>
  </si>
  <si>
    <t>positive protons</t>
  </si>
  <si>
    <t>neutral electrons</t>
  </si>
  <si>
    <t>What is the outermost occupied shell of electrons in an atom.</t>
  </si>
  <si>
    <t>Inner Shell</t>
  </si>
  <si>
    <t>radiative shell</t>
  </si>
  <si>
    <t>valence shell</t>
  </si>
  <si>
    <t>modular shell</t>
  </si>
  <si>
    <t>What process refers to a separation of charge within an atom or molecule?</t>
  </si>
  <si>
    <t>polarization</t>
  </si>
  <si>
    <t>convection</t>
  </si>
  <si>
    <t>What is the measure of the energy released when an extra electron is added to an atom?</t>
  </si>
  <si>
    <t>mass affinity</t>
  </si>
  <si>
    <t>electron affinity</t>
  </si>
  <si>
    <t>neutron affinity</t>
  </si>
  <si>
    <t>volume affinity</t>
  </si>
  <si>
    <t>Electrons are always added to which energy level first?</t>
  </si>
  <si>
    <t>the highest</t>
  </si>
  <si>
    <t>the second</t>
  </si>
  <si>
    <t>the major</t>
  </si>
  <si>
    <t>the lowest</t>
  </si>
  <si>
    <t>Since electrons are charged, their intrinsic spin creates a what?</t>
  </si>
  <si>
    <t>suppressed electrical field</t>
  </si>
  <si>
    <t>magnified rupulsed field</t>
  </si>
  <si>
    <t>intrinsic magnetic field</t>
  </si>
  <si>
    <t>intrinsic electrical field</t>
  </si>
  <si>
    <t>What branch of physics deals with the smallest units of elements and compounds?</t>
  </si>
  <si>
    <t>atomic</t>
  </si>
  <si>
    <t>quantum</t>
  </si>
  <si>
    <t>What do you call an incomplete outer shell of an atom?</t>
  </si>
  <si>
    <t>motile shell</t>
  </si>
  <si>
    <t>helium shell</t>
  </si>
  <si>
    <t>nucleic shell</t>
  </si>
  <si>
    <t>What are the smallest particles of elements that maintain their unique properties?</t>
  </si>
  <si>
    <t>atoms</t>
  </si>
  <si>
    <t>Which orbitals do electrons fill first?</t>
  </si>
  <si>
    <t>charged orbitals</t>
  </si>
  <si>
    <t>closest to the nucleus</t>
  </si>
  <si>
    <t>empty orbitals</t>
  </si>
  <si>
    <t>furthest from nucleus</t>
  </si>
  <si>
    <t>How many electrons can be accommodated in the first electron shell's orbital?</t>
  </si>
  <si>
    <t>none</t>
  </si>
  <si>
    <t>1</t>
  </si>
  <si>
    <t>3</t>
  </si>
  <si>
    <t>2</t>
  </si>
  <si>
    <t>What do we call the locations where electrons are likely to be located around the nucleus?</t>
  </si>
  <si>
    <t>cores</t>
  </si>
  <si>
    <t>orbitals</t>
  </si>
  <si>
    <t>radials</t>
  </si>
  <si>
    <t>How metalloids behave in chemical interactions with other elements depends mainly on the number of what, in the outer energy level of their atoms?</t>
  </si>
  <si>
    <t>positrons</t>
  </si>
  <si>
    <t>neutrons</t>
  </si>
  <si>
    <t>What cannot exist between energy levels?</t>
  </si>
  <si>
    <t>cells</t>
  </si>
  <si>
    <t>What type of numbers specify the arrangement of electrons in orbitals?</t>
  </si>
  <si>
    <t>quantum numbers</t>
  </si>
  <si>
    <t>ionic numbers</t>
  </si>
  <si>
    <t>fusion numbers</t>
  </si>
  <si>
    <t>stream numbers</t>
  </si>
  <si>
    <t>How do you determine the atomic weight of an element?</t>
  </si>
  <si>
    <t>multiply protons and neutrons</t>
  </si>
  <si>
    <t>add up protons and neutrons</t>
  </si>
  <si>
    <t>subtract protons from electrons</t>
  </si>
  <si>
    <t>divide protons and neutrons</t>
  </si>
  <si>
    <t>In a model of an atom, the level with the least energy is the one closest to what?</t>
  </si>
  <si>
    <t>center</t>
  </si>
  <si>
    <t>The modern atomic theory states that all matter is composed of what?</t>
  </si>
  <si>
    <t>quarks</t>
  </si>
  <si>
    <t>What type of electrons are attracted to the positive nucleus?</t>
  </si>
  <si>
    <t>negative electrons</t>
  </si>
  <si>
    <t>particular electrons</t>
  </si>
  <si>
    <t>turbulent electrons</t>
  </si>
  <si>
    <t>passive electrons</t>
  </si>
  <si>
    <t>What is the term for the number that describes an electron's orbital orientation in space?</t>
  </si>
  <si>
    <t>relative quantum number</t>
  </si>
  <si>
    <t>magnetic quantum number</t>
  </si>
  <si>
    <t>magnetic electron number</t>
  </si>
  <si>
    <t>imaging quantum number</t>
  </si>
  <si>
    <t>What model of the atom features an electron orbiting a nucleus, forming a closed-current loop and producing a magnetic field with a north pole and a south pole?.</t>
  </si>
  <si>
    <t>hydrogen model</t>
  </si>
  <si>
    <t>solar model</t>
  </si>
  <si>
    <t>gravitational model</t>
  </si>
  <si>
    <t>planetary model</t>
  </si>
  <si>
    <t>Approximately how much larger is the radius of an atom than that of its nucleus?</t>
  </si>
  <si>
    <t>1000 times</t>
  </si>
  <si>
    <t>1 times</t>
  </si>
  <si>
    <t>Atomic orbitals are populated with what subatomic particles?</t>
  </si>
  <si>
    <t>How is the energy of an atomic orbital affected as the principal quantum number increases?</t>
  </si>
  <si>
    <t>It doubles</t>
  </si>
  <si>
    <t>It triples</t>
  </si>
  <si>
    <t>Where are electrons located in relation to the nucleus?</t>
  </si>
  <si>
    <t>In a sack attached to the nucleus</t>
  </si>
  <si>
    <t>in the nucleus</t>
  </si>
  <si>
    <t>outside the nucleus</t>
  </si>
  <si>
    <t>though the nucleus</t>
  </si>
  <si>
    <t>Different interatomic distances produce different lattice what?</t>
  </si>
  <si>
    <t>surfaces</t>
  </si>
  <si>
    <t>energies</t>
  </si>
  <si>
    <t>qualities</t>
  </si>
  <si>
    <t>weights</t>
  </si>
  <si>
    <t>What were the electrons initially called?</t>
  </si>
  <si>
    <t>plasma rays</t>
  </si>
  <si>
    <t>cathode rays</t>
  </si>
  <si>
    <t>polymer rays</t>
  </si>
  <si>
    <t>Thomson’s plum pudding model shows the structure of what?</t>
  </si>
  <si>
    <t>DNA</t>
  </si>
  <si>
    <t>What part of an atom is electrically neutral?</t>
  </si>
  <si>
    <t>newtons</t>
  </si>
  <si>
    <t>What is the charge on a single electron known as?</t>
  </si>
  <si>
    <t>elementary charge</t>
  </si>
  <si>
    <t>basic charge</t>
  </si>
  <si>
    <t>electron charge</t>
  </si>
  <si>
    <t>fundamental charge</t>
  </si>
  <si>
    <t>Which particle of an atom has a positive electric charge?</t>
  </si>
  <si>
    <t>electron</t>
  </si>
  <si>
    <t>proton</t>
  </si>
  <si>
    <t>nutron</t>
  </si>
  <si>
    <t>In an atom, what is determined by electron distribution in shells?</t>
  </si>
  <si>
    <t>ionic bonds</t>
  </si>
  <si>
    <t>covalence</t>
  </si>
  <si>
    <t>chemical behavior</t>
  </si>
  <si>
    <t>electromagnetism</t>
  </si>
  <si>
    <t>Electrons in inner shells are called what?</t>
  </si>
  <si>
    <t>inner electrons</t>
  </si>
  <si>
    <t>surface electrons</t>
  </si>
  <si>
    <t>valence electrons</t>
  </si>
  <si>
    <t>core electrons</t>
  </si>
  <si>
    <t>Which law refers to the electron charge remaining the same during transfer?</t>
  </si>
  <si>
    <t>law of conservation of charge</t>
  </si>
  <si>
    <t>law of construct of charge</t>
  </si>
  <si>
    <t>law of change</t>
  </si>
  <si>
    <t>law of conservation of speculation</t>
  </si>
  <si>
    <t>How do you calculate the atomic mass of an element?</t>
  </si>
  <si>
    <t>count the electrons</t>
  </si>
  <si>
    <t>add neutrons and electrons</t>
  </si>
  <si>
    <t>add the protons and neutrons together</t>
  </si>
  <si>
    <t>multiply protons by neutrons</t>
  </si>
  <si>
    <t>John dalton thought that what unit, which means "indivisible", could not be divided into smaller, simpler particles?</t>
  </si>
  <si>
    <t>Subshells are subdivisions of what groupings of electrons that can be found surrounding atoms?</t>
  </si>
  <si>
    <t>globals</t>
  </si>
  <si>
    <t>analogous</t>
  </si>
  <si>
    <t>What decreases with the loss of subsequent protons?</t>
  </si>
  <si>
    <t>Movement strength</t>
  </si>
  <si>
    <t>example strength</t>
  </si>
  <si>
    <t>seawater strength</t>
  </si>
  <si>
    <t>acid strength</t>
  </si>
  <si>
    <t>How many protons do all atoms of a particular element have in their nuclei?</t>
  </si>
  <si>
    <t>same number</t>
  </si>
  <si>
    <t>varying number</t>
  </si>
  <si>
    <t>zero</t>
  </si>
  <si>
    <t>Atomic emission spectra are produced when excited electrons return to what state?</t>
  </si>
  <si>
    <t>work state</t>
  </si>
  <si>
    <t>orbital state</t>
  </si>
  <si>
    <t>ground state</t>
  </si>
  <si>
    <t>side state</t>
  </si>
  <si>
    <t>What is the layer of electrons that encircle the nucleus at a distinct energy level called?</t>
  </si>
  <si>
    <t>electron shell</t>
  </si>
  <si>
    <t>vortex shell</t>
  </si>
  <si>
    <t>molecular shell</t>
  </si>
  <si>
    <t>ions shell</t>
  </si>
  <si>
    <t>Where does an electron move to after it absorbs energy?</t>
  </si>
  <si>
    <t>another electron</t>
  </si>
  <si>
    <t>a shell farther from the nucleus</t>
  </si>
  <si>
    <t>atomic orbit</t>
  </si>
  <si>
    <t>a shell closer to the nucleus</t>
  </si>
  <si>
    <t>Electrons are located at fixed distances from the nucleus, what are they called?</t>
  </si>
  <si>
    <t>Energy layers</t>
  </si>
  <si>
    <t>Positive levels</t>
  </si>
  <si>
    <t>energy levels</t>
  </si>
  <si>
    <t>energy concentrations</t>
  </si>
  <si>
    <t>What is the area around the nucleus of an atom where electrons are likely to be, called?</t>
  </si>
  <si>
    <t>electron cloud</t>
  </si>
  <si>
    <t>electron membrane</t>
  </si>
  <si>
    <t>electron wave</t>
  </si>
  <si>
    <t>electron pocket</t>
  </si>
  <si>
    <t>What is the area where an electron is most likely to be found called?</t>
  </si>
  <si>
    <t>orbital</t>
  </si>
  <si>
    <t>neucleus</t>
  </si>
  <si>
    <t>How does the number of protons compare to the number of electrons in an electrically neutral atom?</t>
  </si>
  <si>
    <t>they are equal</t>
  </si>
  <si>
    <t>they are double</t>
  </si>
  <si>
    <t>they are half</t>
  </si>
  <si>
    <t>they are triple</t>
  </si>
  <si>
    <t>Where are protons found in the atom?</t>
  </si>
  <si>
    <t>within electrons</t>
  </si>
  <si>
    <t>in the orbital</t>
  </si>
  <si>
    <t>What are identified by the azimuthal quantum number?</t>
  </si>
  <si>
    <t>sub-energy levels</t>
  </si>
  <si>
    <t>covalent bonds</t>
  </si>
  <si>
    <t>ionic-energy level</t>
  </si>
  <si>
    <t>radioactivity - energy levels</t>
  </si>
  <si>
    <t>What is electrons in the highest occupied principal energy level of an atom called?</t>
  </si>
  <si>
    <t>non-valence electrons</t>
  </si>
  <si>
    <t>shell electrons</t>
  </si>
  <si>
    <t>gradient electrons</t>
  </si>
  <si>
    <t>What term describes a region of space around an atom that has a non-zero probability for an electron with a particular energy?</t>
  </si>
  <si>
    <t>atomic orbital</t>
  </si>
  <si>
    <t>minimal orbital</t>
  </si>
  <si>
    <t>orbital lobe</t>
  </si>
  <si>
    <t>related orbital</t>
  </si>
  <si>
    <t>Atoms with the same atomic number but different mass numbers are called what?</t>
  </si>
  <si>
    <t>organisms</t>
  </si>
  <si>
    <t>tropes</t>
  </si>
  <si>
    <t>reactions</t>
  </si>
  <si>
    <t>All atoms have equal numbers of what two particles?</t>
  </si>
  <si>
    <t>nuclei and neutrons</t>
  </si>
  <si>
    <t>photons and protons</t>
  </si>
  <si>
    <t>electrons and neutrons</t>
  </si>
  <si>
    <t>electrons and protons</t>
  </si>
  <si>
    <t>This process of combining the wave functions for atomic orbitals is called what?</t>
  </si>
  <si>
    <t>hybridization</t>
  </si>
  <si>
    <t>hydration</t>
  </si>
  <si>
    <t>assimilation</t>
  </si>
  <si>
    <t>activation</t>
  </si>
  <si>
    <t>What are indestructible and constantly in motion?</t>
  </si>
  <si>
    <t>viruses</t>
  </si>
  <si>
    <t>What is the smallest particle of an element that still has the properties of that element is called?</t>
  </si>
  <si>
    <t>High levels of radiation can remove electrons from?</t>
  </si>
  <si>
    <t>humans</t>
  </si>
  <si>
    <t>Where in the atom is a neutron found?</t>
  </si>
  <si>
    <t>Electrons exist only where the wave is what?</t>
  </si>
  <si>
    <t>seen</t>
  </si>
  <si>
    <t>spinning</t>
  </si>
  <si>
    <t>stable</t>
  </si>
  <si>
    <t>What are electrons in the outer energy level of an atom called?</t>
  </si>
  <si>
    <t>outer electrons</t>
  </si>
  <si>
    <t>positive electrons</t>
  </si>
  <si>
    <t>What part of an atom is positive due to the presence of positively charged protons?</t>
  </si>
  <si>
    <t>Neutron</t>
  </si>
  <si>
    <t>Proton</t>
  </si>
  <si>
    <t>Electron</t>
  </si>
  <si>
    <t>When electricity is passed through solid sodium it changes into what and gives off light?</t>
  </si>
  <si>
    <t>liquids</t>
  </si>
  <si>
    <t>What is the smallest unit of matter that still maintains it's properties of being an element?</t>
  </si>
  <si>
    <t>an atom</t>
  </si>
  <si>
    <t>an electron</t>
  </si>
  <si>
    <t>a cell</t>
  </si>
  <si>
    <t>a proton</t>
  </si>
  <si>
    <t>Which atomic model shows that the distances of electrons from the nucleus is not a fixed value?</t>
  </si>
  <si>
    <t>the quantum model</t>
  </si>
  <si>
    <t>the electron model</t>
  </si>
  <si>
    <t>the distance model</t>
  </si>
  <si>
    <t>the equivocation model</t>
  </si>
  <si>
    <t>The spectrum is made up of discrete lines representing transitions of the hydrogen electron between specific energy levels within what?</t>
  </si>
  <si>
    <t>the atom</t>
  </si>
  <si>
    <t>an element</t>
  </si>
  <si>
    <t>a rainbow</t>
  </si>
  <si>
    <t>the molecule</t>
  </si>
  <si>
    <t>What is emitted by atoms that have been excited by thermal excitation, electron collision, or collisions with photons of exactly the right frequency?</t>
  </si>
  <si>
    <t>electricity</t>
  </si>
  <si>
    <t>radioactivity</t>
  </si>
  <si>
    <t>What are electrons at the outermost energy level of an atom are called?</t>
  </si>
  <si>
    <t>Are valence electrons attracted more or less strongly when they are farther from the nucleus?</t>
  </si>
  <si>
    <t>more strongly</t>
  </si>
  <si>
    <t>equally</t>
  </si>
  <si>
    <t>differently</t>
  </si>
  <si>
    <t>less strongly</t>
  </si>
  <si>
    <t>What kind of energy positions do electrons occupy during ground state?</t>
  </si>
  <si>
    <t>closest energy positions</t>
  </si>
  <si>
    <t>relative energy positions</t>
  </si>
  <si>
    <t>highest energy positions</t>
  </si>
  <si>
    <t>lowest energy positions</t>
  </si>
  <si>
    <t>Free atoms are spherical in shape, so the relative sizes of the elements can be compared by looking at each atom's atomic what?</t>
  </si>
  <si>
    <t>radius</t>
  </si>
  <si>
    <t>angles</t>
  </si>
  <si>
    <t>What model postulates that electrons orbit the nucleus at fixed energy levels?</t>
  </si>
  <si>
    <t>bohr</t>
  </si>
  <si>
    <t>Newton's model</t>
  </si>
  <si>
    <t>coreolis</t>
  </si>
  <si>
    <t>atomic model</t>
  </si>
  <si>
    <t>The mass of atoms is based on the number of protons and neutrons in what?</t>
  </si>
  <si>
    <t>components</t>
  </si>
  <si>
    <t>What are the areas located at fixed distances from the nucleus of the atom?</t>
  </si>
  <si>
    <t>atomic regions</t>
  </si>
  <si>
    <t>molar levels</t>
  </si>
  <si>
    <t>orbit points</t>
  </si>
  <si>
    <t>The modern model of the atom, which scientists call the quantum mechanical model, is based on what scientist's work on orbitals?</t>
  </si>
  <si>
    <t>schrödinger</t>
  </si>
  <si>
    <t>Bohr</t>
  </si>
  <si>
    <t>Sagan</t>
  </si>
  <si>
    <t>Newton</t>
  </si>
  <si>
    <t>Positive charge is mostly found in what part of an atom?</t>
  </si>
  <si>
    <t>What is the weighted average of the masses of all isotopes of an element called?</t>
  </si>
  <si>
    <t>atomic mass</t>
  </si>
  <si>
    <t>light mass</t>
  </si>
  <si>
    <t>cell mass</t>
  </si>
  <si>
    <t>weight mass</t>
  </si>
  <si>
    <t>What is the term for the smallest particle of an element that still has the properties of that element?</t>
  </si>
  <si>
    <t>When a lower energy level is ______ electrons are added to the next higher energy level.</t>
  </si>
  <si>
    <t>ready</t>
  </si>
  <si>
    <t>unbalanced</t>
  </si>
  <si>
    <t>full</t>
  </si>
  <si>
    <t>empty</t>
  </si>
  <si>
    <t>What term did schrödinger use for regions around the nucleus where electrons are most likely to be?</t>
  </si>
  <si>
    <t>arrays</t>
  </si>
  <si>
    <t>ellipses</t>
  </si>
  <si>
    <t>The sum of the masses of the atoms in the formula is referred to as what?</t>
  </si>
  <si>
    <t>molecular mass</t>
  </si>
  <si>
    <t>nucleus mass</t>
  </si>
  <si>
    <t>magnetic mass</t>
  </si>
  <si>
    <t>What happens to the energy levels of electrons as they are closer to the nucleus?</t>
  </si>
  <si>
    <t>they are lower</t>
  </si>
  <si>
    <t>they are higher</t>
  </si>
  <si>
    <t>they balance</t>
  </si>
  <si>
    <t>they divide</t>
  </si>
  <si>
    <t>What kind of charges do protons give the nucleus?</t>
  </si>
  <si>
    <t>dynamic</t>
  </si>
  <si>
    <t>positive</t>
  </si>
  <si>
    <t>negative</t>
  </si>
  <si>
    <t>neutral</t>
  </si>
  <si>
    <t>What is required when electrons are removed from an atom, and released from the process when an electron is added?</t>
  </si>
  <si>
    <t>nuclear</t>
  </si>
  <si>
    <t>What are protons and neutrons that make up the nucleus of an atom called?</t>
  </si>
  <si>
    <t>nucleons</t>
  </si>
  <si>
    <t>baryons</t>
  </si>
  <si>
    <t>pions</t>
  </si>
  <si>
    <t>electron shells</t>
  </si>
  <si>
    <t>Because atoms are always electrically neutral, for each added proton, one of what is also added?</t>
  </si>
  <si>
    <t>quark</t>
  </si>
  <si>
    <t>Light emitted by atoms is polychromatic—containing more than one of these?</t>
  </si>
  <si>
    <t>filter</t>
  </si>
  <si>
    <t>How many amino acids are arranged like "beads on a string" to form proteins?</t>
  </si>
  <si>
    <t>15</t>
  </si>
  <si>
    <t>35</t>
  </si>
  <si>
    <t>20</t>
  </si>
  <si>
    <t>25</t>
  </si>
  <si>
    <t>Biochemistry</t>
  </si>
  <si>
    <t>Amino acids are made by which kind of plastid?</t>
  </si>
  <si>
    <t>leucoplasts</t>
  </si>
  <si>
    <t>glucoplasts</t>
  </si>
  <si>
    <t>neuroplasts</t>
  </si>
  <si>
    <t>The goal of homeostasis is the maintenance of what, around a point or value called a set point?</t>
  </si>
  <si>
    <t>agitation</t>
  </si>
  <si>
    <t>steadiness</t>
  </si>
  <si>
    <t>imbalance</t>
  </si>
  <si>
    <t>equilibrium</t>
  </si>
  <si>
    <t>Chains of small molecules called nucleotides make up what?</t>
  </si>
  <si>
    <t>nucleic acids</t>
  </si>
  <si>
    <t>peptides</t>
  </si>
  <si>
    <t>Potassium, calcium, and magnesium are considered what kind of nutrients?</t>
  </si>
  <si>
    <t>macronutrients</t>
  </si>
  <si>
    <t>micronutrients</t>
  </si>
  <si>
    <t>minor nutrients</t>
  </si>
  <si>
    <t>major nutrients</t>
  </si>
  <si>
    <t>What is critical for the formation of hemoglobin?</t>
  </si>
  <si>
    <t>salts</t>
  </si>
  <si>
    <t>iron ions</t>
  </si>
  <si>
    <t>The complete hydrolysis of starch yields what?</t>
  </si>
  <si>
    <t>glutamate</t>
  </si>
  <si>
    <t>glucose</t>
  </si>
  <si>
    <t>sucrose</t>
  </si>
  <si>
    <t>When are peptide bonds between amino acids formed?</t>
  </si>
  <si>
    <t>process of translation</t>
  </si>
  <si>
    <t>process of transcription</t>
  </si>
  <si>
    <t>process of migration</t>
  </si>
  <si>
    <t>process of production</t>
  </si>
  <si>
    <t>Photosynthesis involves reactions that are dependent on what?</t>
  </si>
  <si>
    <t>food</t>
  </si>
  <si>
    <t>What speeds up chemical reactions inside cells?</t>
  </si>
  <si>
    <t>inhibitors</t>
  </si>
  <si>
    <t>catalysts</t>
  </si>
  <si>
    <t>electrodes</t>
  </si>
  <si>
    <t>What is the process by which producers use the energy in sunlight to make food?</t>
  </si>
  <si>
    <t>glycolysis</t>
  </si>
  <si>
    <t>Embryogenesis</t>
  </si>
  <si>
    <t>Leukemogenesis</t>
  </si>
  <si>
    <t>What in hemoglobin gives red blood cells their red color?</t>
  </si>
  <si>
    <t>iron</t>
  </si>
  <si>
    <t>lead</t>
  </si>
  <si>
    <t>calcium</t>
  </si>
  <si>
    <t>barium</t>
  </si>
  <si>
    <t>Changes in temperature, ph, and exposure to chemicals may lead to permanent changes in the shape of a protein, leading to loss of function known as what?</t>
  </si>
  <si>
    <t>denaturation</t>
  </si>
  <si>
    <t>fermentation</t>
  </si>
  <si>
    <t>bioturbation</t>
  </si>
  <si>
    <t>What blood protein carries oxygen from the lungs to cells throughout the body?</t>
  </si>
  <si>
    <t>dopamine</t>
  </si>
  <si>
    <t>hemoglobin</t>
  </si>
  <si>
    <t>Protein chains containing 10 or fewer amino acids are usually referred to as what?</t>
  </si>
  <si>
    <t>polypeptides</t>
  </si>
  <si>
    <t>carboxyl</t>
  </si>
  <si>
    <t>Dietary proteins are broken down into amino acids during what process?</t>
  </si>
  <si>
    <t>accumulation</t>
  </si>
  <si>
    <t>Salts are important in maintaining what balance of the blood?</t>
  </si>
  <si>
    <t>kinetic</t>
  </si>
  <si>
    <t>What proteins synthesized in cells act as catalysts?</t>
  </si>
  <si>
    <t>virophages</t>
  </si>
  <si>
    <t>byproducts</t>
  </si>
  <si>
    <t>What are the two hormones primarily responsible for maintaining homeostasis of blood glucose levels?</t>
  </si>
  <si>
    <t>anabolic and metabolic</t>
  </si>
  <si>
    <t>dopamine and melanin</t>
  </si>
  <si>
    <t>insulin and glucagon</t>
  </si>
  <si>
    <t>insulin and estrogen</t>
  </si>
  <si>
    <t>Some microorganisms can digest cellulose, breaking it down into what?</t>
  </si>
  <si>
    <t>gluclose polymers</t>
  </si>
  <si>
    <t>fructose polymers</t>
  </si>
  <si>
    <t>glucose monomers</t>
  </si>
  <si>
    <t>fructose monomers</t>
  </si>
  <si>
    <t>What is a branded polymer that serves as energy storage in animal?</t>
  </si>
  <si>
    <t>glycogen</t>
  </si>
  <si>
    <t>triglyceride</t>
  </si>
  <si>
    <t>hydrocarbon</t>
  </si>
  <si>
    <t>pathogen</t>
  </si>
  <si>
    <t>What molecules with a nitrogen base are the basic components of nucleic acids?</t>
  </si>
  <si>
    <t>nucleiotides</t>
  </si>
  <si>
    <t>nuclides</t>
  </si>
  <si>
    <t>What type of protein speeds up chemical reactions in cells?</t>
  </si>
  <si>
    <t>enzyme</t>
  </si>
  <si>
    <t>collagen</t>
  </si>
  <si>
    <t>What type of environment is maintained in homeostasis?</t>
  </si>
  <si>
    <t>noisy internal</t>
  </si>
  <si>
    <t>fluid internal</t>
  </si>
  <si>
    <t>constant internal</t>
  </si>
  <si>
    <t>stable external</t>
  </si>
  <si>
    <t>Glucose, fructose, and galactose are hexose sugars, which contain six atoms of what element?</t>
  </si>
  <si>
    <t>All lipids have two distinct domains, a hydrophobic and a what?</t>
  </si>
  <si>
    <t>hydroceptive</t>
  </si>
  <si>
    <t>covalent</t>
  </si>
  <si>
    <t>hydroaversive</t>
  </si>
  <si>
    <t>hydrophilic</t>
  </si>
  <si>
    <t>Insulin and glucagon help keep blood glucose levels in the normal range because of what type of effects?</t>
  </si>
  <si>
    <t>opportunistic</t>
  </si>
  <si>
    <t>sympathetic</t>
  </si>
  <si>
    <t>antagonistic</t>
  </si>
  <si>
    <t>ABNORMALISTIC</t>
  </si>
  <si>
    <t>A simple sugar such as fructose or glucose is also called a what?</t>
  </si>
  <si>
    <t>disaccharide</t>
  </si>
  <si>
    <t>carbohydrate</t>
  </si>
  <si>
    <t>monosaccharide</t>
  </si>
  <si>
    <t>galactose</t>
  </si>
  <si>
    <t>Fats are also called triacylglycerols or triglycerides because of their what?</t>
  </si>
  <si>
    <t>chemical structure</t>
  </si>
  <si>
    <t>chemical weight</t>
  </si>
  <si>
    <t>atomic number</t>
  </si>
  <si>
    <t>elemental type</t>
  </si>
  <si>
    <t>As blood glucose levels rise what is released from the pancreas?</t>
  </si>
  <si>
    <t>adrenaline</t>
  </si>
  <si>
    <t>Many enzymes are simple proteins consisting entirely of one or more of these?</t>
  </si>
  <si>
    <t>interaction acid chains</t>
  </si>
  <si>
    <t>alkali acid chains</t>
  </si>
  <si>
    <t>amino acid chains</t>
  </si>
  <si>
    <t>proteins acid chains</t>
  </si>
  <si>
    <t>Pepsin and trypsin are examples of enzymes involved in what bodily process?</t>
  </si>
  <si>
    <t>regeneration</t>
  </si>
  <si>
    <t>Just as salty taste involves perception of sodium ions in saliva, what taste correlates with presence of glucose?</t>
  </si>
  <si>
    <t>salty</t>
  </si>
  <si>
    <t>sweet</t>
  </si>
  <si>
    <t>bitter</t>
  </si>
  <si>
    <t>sour</t>
  </si>
  <si>
    <t>Tropomyosin is a type of what, that winds around the chains of the actin filament and covers the myosin-binding sites to prevent actin from binding to myosin?</t>
  </si>
  <si>
    <t>bacteria</t>
  </si>
  <si>
    <t>protein</t>
  </si>
  <si>
    <t>amine</t>
  </si>
  <si>
    <t>Protein digestion begins in the stomach as pepsinogen in gastric juice is converted to pepsin, the enzyme that hydrolyzes this?</t>
  </si>
  <si>
    <t>hydrogen bonds</t>
  </si>
  <si>
    <t>disulfide bridges</t>
  </si>
  <si>
    <t>peptide bonds</t>
  </si>
  <si>
    <t>Amino acids are the building blocks of what macromolecules?</t>
  </si>
  <si>
    <t>carbohydrates</t>
  </si>
  <si>
    <t>Viruses may damage or kill cells by causing the release of hydrolytic enzymes from where?</t>
  </si>
  <si>
    <t>capillaries</t>
  </si>
  <si>
    <t>glands</t>
  </si>
  <si>
    <t>lysosomes</t>
  </si>
  <si>
    <t>Which process acts as a natural complement for cellular respiration?</t>
  </si>
  <si>
    <t>During strenuous exercise our muscles perform what kind of fermentation?</t>
  </si>
  <si>
    <t>residual acid</t>
  </si>
  <si>
    <t>nitric acid</t>
  </si>
  <si>
    <t>excessive acid</t>
  </si>
  <si>
    <t>The iron ion used to bind oxygen is on what type of "ring"?</t>
  </si>
  <si>
    <t>DNA ring</t>
  </si>
  <si>
    <t>petrarchan ring</t>
  </si>
  <si>
    <t>reagent ring</t>
  </si>
  <si>
    <t>porphyrin ring</t>
  </si>
  <si>
    <t>What do electrons lose during their transfer from organic compounds to oxygen?</t>
  </si>
  <si>
    <t>potential energy</t>
  </si>
  <si>
    <t>thermal energy</t>
  </si>
  <si>
    <t>actual energy</t>
  </si>
  <si>
    <t>The flood of sodium ions through the symporter provides the energy that allows what to move through the symporter and into the cell?</t>
  </si>
  <si>
    <t>mitochondria</t>
  </si>
  <si>
    <t>The process of photosynthesis ultimately gets powered by what kind of energy?</t>
  </si>
  <si>
    <t>biofuel</t>
  </si>
  <si>
    <t>nonrenewable energy</t>
  </si>
  <si>
    <t>What are important coenzymes or precursors of coenzymes, and are required for enzymes to function properly?</t>
  </si>
  <si>
    <t>supplements</t>
  </si>
  <si>
    <t>vitamins</t>
  </si>
  <si>
    <t>Drugs</t>
  </si>
  <si>
    <t>Urea, ammonia and uric acid are types of what waste, excreted in different forms by different species?</t>
  </si>
  <si>
    <t>fecal waste</t>
  </si>
  <si>
    <t>methane waste</t>
  </si>
  <si>
    <t>carbon waste</t>
  </si>
  <si>
    <t>nitrogenous waste</t>
  </si>
  <si>
    <t>Hormones, ions, and neurotransmitters are all types of what?</t>
  </si>
  <si>
    <t>nutrients</t>
  </si>
  <si>
    <t>chemical signals</t>
  </si>
  <si>
    <t>pathogens</t>
  </si>
  <si>
    <t>What are the three types of rna involved in protein synthesis?</t>
  </si>
  <si>
    <t>messenger, transfer, and organic</t>
  </si>
  <si>
    <t>messenger, organic and transfer</t>
  </si>
  <si>
    <t>organic , transfer , and ribosomal</t>
  </si>
  <si>
    <t>messenger, transfer, and ribosomal</t>
  </si>
  <si>
    <t>Bacteria can be chemotrophs, which obtain what by breaking down chemical compounds in their environment?</t>
  </si>
  <si>
    <t>waste</t>
  </si>
  <si>
    <t>chemials</t>
  </si>
  <si>
    <t>Most of the chemical reactions in the body are facilitated by what?</t>
  </si>
  <si>
    <t>Some enzymes require the presence of a non-protein molecule to function properly. what is that molecule called?</t>
  </si>
  <si>
    <t>cofactor</t>
  </si>
  <si>
    <t>coenzymes</t>
  </si>
  <si>
    <t>substrate</t>
  </si>
  <si>
    <t>prothetic</t>
  </si>
  <si>
    <t>What element is essential for amino acid and nucleic acid production?</t>
  </si>
  <si>
    <t>Some membrane proteins that actively transport ions contribute to what?</t>
  </si>
  <si>
    <t>membrane potential</t>
  </si>
  <si>
    <t>organism potential</t>
  </si>
  <si>
    <t>protein potential</t>
  </si>
  <si>
    <t>cellular potential</t>
  </si>
  <si>
    <t>Oxygen is essentially just a waste product of the light reactions of what?</t>
  </si>
  <si>
    <t>electrolysis</t>
  </si>
  <si>
    <t>Fibrinolysis</t>
  </si>
  <si>
    <t>When your body digests food, it breaks down the molecules of nutrients and releases what?</t>
  </si>
  <si>
    <t>waste materials</t>
  </si>
  <si>
    <t>calories</t>
  </si>
  <si>
    <t>Dietary proteins are broken down into what components when food is digested?</t>
  </si>
  <si>
    <t>protein acids</t>
  </si>
  <si>
    <t>organic acids</t>
  </si>
  <si>
    <t>amino acids</t>
  </si>
  <si>
    <t>polymer acids</t>
  </si>
  <si>
    <t>What is the sum of all biochemical reactions in cells called?</t>
  </si>
  <si>
    <t>evolution</t>
  </si>
  <si>
    <t>Algae are similar to plants in that they both produce their food through what process?</t>
  </si>
  <si>
    <t>mitosis</t>
  </si>
  <si>
    <t>cell division</t>
  </si>
  <si>
    <t>hydrolysis</t>
  </si>
  <si>
    <t>Carbonic anhydrase plays what role to achieve a variety of results involving different organs?</t>
  </si>
  <si>
    <t>blocker</t>
  </si>
  <si>
    <t>sequence</t>
  </si>
  <si>
    <t>inhibition</t>
  </si>
  <si>
    <t>Plants reduce nitrate back to what before incorporating the nitrogen into organic compounds:?</t>
  </si>
  <si>
    <t>sulfide</t>
  </si>
  <si>
    <t>phosphate</t>
  </si>
  <si>
    <t>ammonium</t>
  </si>
  <si>
    <t>Gated ion channels have a central role in what system's function?</t>
  </si>
  <si>
    <t>skeletal</t>
  </si>
  <si>
    <t>generous</t>
  </si>
  <si>
    <t>The first photosynthetic organisms were not plants, but types of what that lived in the water?</t>
  </si>
  <si>
    <t>fungi</t>
  </si>
  <si>
    <t>algae</t>
  </si>
  <si>
    <t>Enzymes - proteins which speed up what?</t>
  </si>
  <si>
    <t>liquid reactions</t>
  </si>
  <si>
    <t>chemical reactions</t>
  </si>
  <si>
    <t>crystals reactions</t>
  </si>
  <si>
    <t>physical reactions</t>
  </si>
  <si>
    <t>Digestion of polysaccharides and disaccharides in the small intestine produces glucose and other?</t>
  </si>
  <si>
    <t>nitrates</t>
  </si>
  <si>
    <t>fat</t>
  </si>
  <si>
    <t>monosaccharides</t>
  </si>
  <si>
    <t>What are two examples of lipids?</t>
  </si>
  <si>
    <t>vitamins and fatty acid</t>
  </si>
  <si>
    <t>fats and oils</t>
  </si>
  <si>
    <t>adipose tissue  and olive oil</t>
  </si>
  <si>
    <t>defects and oils</t>
  </si>
  <si>
    <t>The addition of starting materials and the removal of end products prevent metabolism from reaching what state?</t>
  </si>
  <si>
    <t>inequality</t>
  </si>
  <si>
    <t>constant</t>
  </si>
  <si>
    <t>What term describes the process where organisms convert atmospheric nitrogen into biologically useful chemicals?</t>
  </si>
  <si>
    <t>carbon cycle</t>
  </si>
  <si>
    <t>cellular respiration</t>
  </si>
  <si>
    <t>Restriction enzymes or restriction endonucleases are prokaryotic enzymes that recognize and cut what at specific sequences?</t>
  </si>
  <si>
    <t>dna</t>
  </si>
  <si>
    <t>rna</t>
  </si>
  <si>
    <t>Lipids are broken down by what?</t>
  </si>
  <si>
    <t>lipases</t>
  </si>
  <si>
    <t>triglycerides</t>
  </si>
  <si>
    <t>What can be combined with an amine to form an amide?</t>
  </si>
  <si>
    <t>ketones</t>
  </si>
  <si>
    <t>acetic acid</t>
  </si>
  <si>
    <t>carboxylic acid</t>
  </si>
  <si>
    <t>Digestion of carbohydrates is performed by several enzymes. starch and glycogen are broken down into glucose by amylase and maltase. sucrose (table sugar) and lactose (milk sugar) are broken down by sucrase and this?</t>
  </si>
  <si>
    <t>pepsin</t>
  </si>
  <si>
    <t>lactase</t>
  </si>
  <si>
    <t>lipase</t>
  </si>
  <si>
    <t>hydrolase</t>
  </si>
  <si>
    <t>Normally, only traces of protein are found in urine, and when higher amounts are found, damage to what is the likely cause?</t>
  </si>
  <si>
    <t>glomeruli</t>
  </si>
  <si>
    <t>Hypothyroid</t>
  </si>
  <si>
    <t>aeration</t>
  </si>
  <si>
    <t>occidentalis</t>
  </si>
  <si>
    <t>Where are integral proteins embedded?</t>
  </si>
  <si>
    <t>cytoplasm</t>
  </si>
  <si>
    <t>libid bilayer</t>
  </si>
  <si>
    <t>What are lipids that contain phosphorus called?</t>
  </si>
  <si>
    <t>alkaloids</t>
  </si>
  <si>
    <t>phospholipids</t>
  </si>
  <si>
    <t>eukaryotes</t>
  </si>
  <si>
    <t>Many carbohydrates can enter glycolysis, most often after conversion to what?</t>
  </si>
  <si>
    <t>fructose</t>
  </si>
  <si>
    <t>Which process breaks down glucose to extract energy for cell metabolism?</t>
  </si>
  <si>
    <t>meiosis</t>
  </si>
  <si>
    <t>What is made of gases that are essential for photosynthesis and other life activities?</t>
  </si>
  <si>
    <t>ocean</t>
  </si>
  <si>
    <t>Plants, cyanobacteria, and algae are living things that undergo what process and produce glucose?</t>
  </si>
  <si>
    <t>cytoplasmic transfer</t>
  </si>
  <si>
    <t>Nutrients the body needs in relatively large amounts are called what?</t>
  </si>
  <si>
    <t>minerals</t>
  </si>
  <si>
    <t>Metabolism is the collection of what that occur in an organism?</t>
  </si>
  <si>
    <t>mechanical reactions</t>
  </si>
  <si>
    <t>growth reactions</t>
  </si>
  <si>
    <t>mineral reactions</t>
  </si>
  <si>
    <t>When food enters the stomach after a period of fasting, a drop in what initiates the conversion of pepsinogen to pepsin?</t>
  </si>
  <si>
    <t>acid</t>
  </si>
  <si>
    <t>ph</t>
  </si>
  <si>
    <t>What term is used to describe the energy reserve carbohydrate of animals?</t>
  </si>
  <si>
    <t>lactose</t>
  </si>
  <si>
    <t>What are vesicles made of?</t>
  </si>
  <si>
    <t>membranes</t>
  </si>
  <si>
    <t>What type of compounds make up the cells and tissues of organisms?</t>
  </si>
  <si>
    <t>biochemical compounds</t>
  </si>
  <si>
    <t>hormonal compounds</t>
  </si>
  <si>
    <t>productive compounds</t>
  </si>
  <si>
    <t>organic compounds</t>
  </si>
  <si>
    <t>What are biochemical compounds that living things use to store energy and make cell membranes?</t>
  </si>
  <si>
    <t>nucleic acid</t>
  </si>
  <si>
    <t>What is the source of energy for photosynthesis?</t>
  </si>
  <si>
    <t>Both oxygen and glucose are transported within the body via what?</t>
  </si>
  <si>
    <t>bone</t>
  </si>
  <si>
    <t>marrow</t>
  </si>
  <si>
    <t>What elements do lipids primarily consist of?</t>
  </si>
  <si>
    <t>iron, hydrogen , and oxygen</t>
  </si>
  <si>
    <t>carbon, hydrogen, and oxygen</t>
  </si>
  <si>
    <t>silicon, hydrogen , and oxygen</t>
  </si>
  <si>
    <t>helium, hydrogen , and oxygen</t>
  </si>
  <si>
    <t>What speeds up the reactions of chemical digestion?</t>
  </si>
  <si>
    <t>protein catalysts</t>
  </si>
  <si>
    <t>electrical enzymes</t>
  </si>
  <si>
    <t>stomach acids</t>
  </si>
  <si>
    <t>digestive enzymes</t>
  </si>
  <si>
    <t>What reaction is considered the reverse of photosynthesis?</t>
  </si>
  <si>
    <t>cellular decay</t>
  </si>
  <si>
    <t>cellular transfer</t>
  </si>
  <si>
    <t>cellular digestion</t>
  </si>
  <si>
    <t>Sugar and starch are examples of what type of nutrient?</t>
  </si>
  <si>
    <t>What do angiosperms produce?</t>
  </si>
  <si>
    <t>flowers and fruit</t>
  </si>
  <si>
    <t>scales</t>
  </si>
  <si>
    <t>needles</t>
  </si>
  <si>
    <t>leaves</t>
  </si>
  <si>
    <t>Botany</t>
  </si>
  <si>
    <t>What is the type of plant called when its leaves seasonally turn color and fall off?</t>
  </si>
  <si>
    <t>verdant plant</t>
  </si>
  <si>
    <t>deciduous plant</t>
  </si>
  <si>
    <t>conifer</t>
  </si>
  <si>
    <t>evergreen</t>
  </si>
  <si>
    <t>What basic plant structure is the site of photosynthesis?</t>
  </si>
  <si>
    <t>spores</t>
  </si>
  <si>
    <t>roots</t>
  </si>
  <si>
    <t>On a hot, dry day, plants close their stomata to conserve what?</t>
  </si>
  <si>
    <t>sunlight</t>
  </si>
  <si>
    <t>cold</t>
  </si>
  <si>
    <t>Nonflowering vascular plants have how many basic types of leaves?</t>
  </si>
  <si>
    <t>five</t>
  </si>
  <si>
    <t>Cells in green algae divide along cell plates called what?</t>
  </si>
  <si>
    <t>phragmoplasts</t>
  </si>
  <si>
    <t>cellulose</t>
  </si>
  <si>
    <t>chloroplasts</t>
  </si>
  <si>
    <t>xanthophylls</t>
  </si>
  <si>
    <t>What type of plant is the dominant group of land plants?</t>
  </si>
  <si>
    <t>oxygen plants</t>
  </si>
  <si>
    <t>vascular plants</t>
  </si>
  <si>
    <t>grass plants</t>
  </si>
  <si>
    <t>thermal plants</t>
  </si>
  <si>
    <t>Which is the process through which leaves collect sunlight and make food?</t>
  </si>
  <si>
    <t>compress</t>
  </si>
  <si>
    <t>Greenhouse</t>
  </si>
  <si>
    <t>richness</t>
  </si>
  <si>
    <t>What part of a plant, which is attached to its stem nodes, is the "main organ" of photosynthesis?</t>
  </si>
  <si>
    <t>flowers</t>
  </si>
  <si>
    <t>What is the network of vessels and tissues that carry a clear fluid called lymph called?</t>
  </si>
  <si>
    <t>vessel system</t>
  </si>
  <si>
    <t>cleansing system</t>
  </si>
  <si>
    <t>What are gymnosperms lacking compared to most angiosperms?</t>
  </si>
  <si>
    <t>muscle elements</t>
  </si>
  <si>
    <t>use elements</t>
  </si>
  <si>
    <t>vessel elements</t>
  </si>
  <si>
    <t>vascular elements</t>
  </si>
  <si>
    <t>The mature pollen grain is composed of two cells: the pollen tube cell and which other cell?</t>
  </si>
  <si>
    <t>generative cell</t>
  </si>
  <si>
    <t>glial cell</t>
  </si>
  <si>
    <t>ova</t>
  </si>
  <si>
    <t>photosynthesis cell</t>
  </si>
  <si>
    <t>What is influences the inhibition of axillary buds by an apical bud?</t>
  </si>
  <si>
    <t>anterior dominance</t>
  </si>
  <si>
    <t>cortical dominance</t>
  </si>
  <si>
    <t>apical dominance</t>
  </si>
  <si>
    <t>eliptical dominance</t>
  </si>
  <si>
    <t>Within the microsporangium, the microspore mother cell divides by meiosis to give rise to four microspores, each of which will ultimately form this?</t>
  </si>
  <si>
    <t>sperm cell</t>
  </si>
  <si>
    <t>pollen grain</t>
  </si>
  <si>
    <t>How does sap get to the tops of tall trees?</t>
  </si>
  <si>
    <t>through suction power</t>
  </si>
  <si>
    <t>through negative pressure</t>
  </si>
  <si>
    <t>via Coriolis forces</t>
  </si>
  <si>
    <t>through pressure from below</t>
  </si>
  <si>
    <t>What basic plant structure facilitates dispersal of pollen and fruit by raising reproductive structures?</t>
  </si>
  <si>
    <t>stem</t>
  </si>
  <si>
    <t>leaf</t>
  </si>
  <si>
    <t>root</t>
  </si>
  <si>
    <t>flower</t>
  </si>
  <si>
    <t>Desert plants have evolved processes to conserve water and deal with harsh conditions. a more efficient use of co2 allows plants to adapt to living with what?</t>
  </si>
  <si>
    <t>less water</t>
  </si>
  <si>
    <t>less competition</t>
  </si>
  <si>
    <t>more water</t>
  </si>
  <si>
    <t>more sunlight</t>
  </si>
  <si>
    <t>What is the main type of organism that gets its energy directly from the sun?</t>
  </si>
  <si>
    <t>carnivores</t>
  </si>
  <si>
    <t>plants</t>
  </si>
  <si>
    <t>consumers</t>
  </si>
  <si>
    <t>What produces microspores that develop into pollen grains containing male gametophytes?</t>
  </si>
  <si>
    <t>stems</t>
  </si>
  <si>
    <t>stamens</t>
  </si>
  <si>
    <t>petals</t>
  </si>
  <si>
    <t>What can be described as a tiny male gametophyte enclosed in a tough capsule?</t>
  </si>
  <si>
    <t>seed</t>
  </si>
  <si>
    <t>grain of pollen</t>
  </si>
  <si>
    <t>The leaves of all of what type of plants have two basic parts in common: the blade and petiole?</t>
  </si>
  <si>
    <t>flowering plants</t>
  </si>
  <si>
    <t>perennials</t>
  </si>
  <si>
    <t>deciduous</t>
  </si>
  <si>
    <t>What is the largest and most complex algae</t>
  </si>
  <si>
    <t>green algae</t>
  </si>
  <si>
    <t>open algae</t>
  </si>
  <si>
    <t>strange algae</t>
  </si>
  <si>
    <t>brown algae</t>
  </si>
  <si>
    <t>Most vascular plants are seed plants, also known as?</t>
  </si>
  <si>
    <t>spermatophytes</t>
  </si>
  <si>
    <t>fungus</t>
  </si>
  <si>
    <t>What are plants in the diploid generation called?</t>
  </si>
  <si>
    <t>keratinocytes</t>
  </si>
  <si>
    <t>sporophytes</t>
  </si>
  <si>
    <t>haplocytes</t>
  </si>
  <si>
    <t>monocots</t>
  </si>
  <si>
    <t>Plants have a touch response known as what?</t>
  </si>
  <si>
    <t>thigmotropism</t>
  </si>
  <si>
    <t>trichina</t>
  </si>
  <si>
    <t>pollenation</t>
  </si>
  <si>
    <t>Movement of water and minerals in the xylem solutes, pressure, gravity, and matric potential are all important for what?</t>
  </si>
  <si>
    <t>Moving Water Transport</t>
  </si>
  <si>
    <t>produce water transport</t>
  </si>
  <si>
    <t>plant water transport</t>
  </si>
  <si>
    <t>increase water transport</t>
  </si>
  <si>
    <t>In plants and algae where does photosynthesis takes place in?</t>
  </si>
  <si>
    <t>cell wall</t>
  </si>
  <si>
    <t>The production of light by living things is called what?</t>
  </si>
  <si>
    <t>attenuation</t>
  </si>
  <si>
    <t>bioluminescence</t>
  </si>
  <si>
    <t>bio-glow</t>
  </si>
  <si>
    <t>What is the main component of phytoplankton?</t>
  </si>
  <si>
    <t>coral</t>
  </si>
  <si>
    <t>sponge</t>
  </si>
  <si>
    <t>seawater</t>
  </si>
  <si>
    <t>Which plant group has vascular tissue, seeds, and flowers?</t>
  </si>
  <si>
    <t>angiosperms</t>
  </si>
  <si>
    <t>microbes</t>
  </si>
  <si>
    <t>As roots grow longer they will always do what?</t>
  </si>
  <si>
    <t>grow downward</t>
  </si>
  <si>
    <t>get larger</t>
  </si>
  <si>
    <t>change direction</t>
  </si>
  <si>
    <t>get thicker</t>
  </si>
  <si>
    <t>Almost all plants make food through what process?</t>
  </si>
  <si>
    <t>What are the newest, outer layers of secondary xylem called?</t>
  </si>
  <si>
    <t>sapwood</t>
  </si>
  <si>
    <t>fibrous</t>
  </si>
  <si>
    <t>bark</t>
  </si>
  <si>
    <t>Roots, stems and leaves are organs commonly found in what?</t>
  </si>
  <si>
    <t>Clubmosses are not true mosses, though, because they have what?</t>
  </si>
  <si>
    <t>smooth tissue</t>
  </si>
  <si>
    <t>cambrium</t>
  </si>
  <si>
    <t>hydrothermal tissue</t>
  </si>
  <si>
    <t>What is the process by which almost all plants make food?</t>
  </si>
  <si>
    <t>melting</t>
  </si>
  <si>
    <t>What is the term for movement toward light?</t>
  </si>
  <si>
    <t>phototropism</t>
  </si>
  <si>
    <t>autolysis</t>
  </si>
  <si>
    <t>phototaxis</t>
  </si>
  <si>
    <t>Water moving up the plane and evaporating from the leaves is a process known as what?</t>
  </si>
  <si>
    <t>propagation</t>
  </si>
  <si>
    <t>sublimation</t>
  </si>
  <si>
    <t>The first leaves of most ferns appear curled up into what?</t>
  </si>
  <si>
    <t>fiddleheads</t>
  </si>
  <si>
    <t>nanotubes</t>
  </si>
  <si>
    <t>volatiles</t>
  </si>
  <si>
    <t>Oils are liquid lipids that plants use for storage of what?</t>
  </si>
  <si>
    <t>What is the term for the stalk connecting a leaf to a stem?</t>
  </si>
  <si>
    <t>blades</t>
  </si>
  <si>
    <t>base</t>
  </si>
  <si>
    <t>petiole</t>
  </si>
  <si>
    <t>Fibrous root systems have many small branching roots called what?</t>
  </si>
  <si>
    <t>vines</t>
  </si>
  <si>
    <t>taproots</t>
  </si>
  <si>
    <t>fibrous roots</t>
  </si>
  <si>
    <t>tendrils</t>
  </si>
  <si>
    <t>Nonvascular plants such as liverworts, hornworts, and mosses lack what three typical plant features?</t>
  </si>
  <si>
    <t>flowers, leaves, bark</t>
  </si>
  <si>
    <t>roots, stems, leaves</t>
  </si>
  <si>
    <t>chloroplasts, stems, flowers</t>
  </si>
  <si>
    <t>roots, leaves, chloroplasts</t>
  </si>
  <si>
    <t>Some plants open their leaves during the day to collect what?</t>
  </si>
  <si>
    <t>moisture</t>
  </si>
  <si>
    <t>What is paleobotany?</t>
  </si>
  <si>
    <t>study of new plants</t>
  </si>
  <si>
    <t>study of extinct plants</t>
  </si>
  <si>
    <t>study of diseased plants</t>
  </si>
  <si>
    <t>study of fresh plants</t>
  </si>
  <si>
    <t>Spores are the basic reproductive units of what organism?</t>
  </si>
  <si>
    <t>mushrooms</t>
  </si>
  <si>
    <t>yeast</t>
  </si>
  <si>
    <t>tropical plants</t>
  </si>
  <si>
    <t>What do you call the state in which a plant slows down cellular activities and may shed its leaves?</t>
  </si>
  <si>
    <t>dormancy</t>
  </si>
  <si>
    <t>recession</t>
  </si>
  <si>
    <t>hibernation</t>
  </si>
  <si>
    <t>germination</t>
  </si>
  <si>
    <t>The part of a plant that is responsible for reproduction is the?</t>
  </si>
  <si>
    <t>How do gametophyte plants form haploid gametes?</t>
  </si>
  <si>
    <t>during after mitosis</t>
  </si>
  <si>
    <t>during omniosis</t>
  </si>
  <si>
    <t>through mitosis</t>
  </si>
  <si>
    <t>during after omniosis</t>
  </si>
  <si>
    <t>What pathway in a plant do water and nutrients travel through from the roots to the leaves?</t>
  </si>
  <si>
    <t>skin</t>
  </si>
  <si>
    <t>Natural methods of asexual reproduction, such as cuttings or budding, include strategies that plants have developed to perform what?</t>
  </si>
  <si>
    <t>mono-propagation</t>
  </si>
  <si>
    <t>multi-propagation</t>
  </si>
  <si>
    <t>self-propagation</t>
  </si>
  <si>
    <t>iso-propagation</t>
  </si>
  <si>
    <t>What do some plants produce that protects dormant seeds and aids in their dispersal?</t>
  </si>
  <si>
    <t>fruit</t>
  </si>
  <si>
    <t>What important process takes place in specialized tissue inside plant leaves?</t>
  </si>
  <si>
    <t>pollination</t>
  </si>
  <si>
    <t>reproduction</t>
  </si>
  <si>
    <t>What is the process by which plants make their own food?</t>
  </si>
  <si>
    <t>What type of tissue transports water, nutrients, and food in plants?</t>
  </si>
  <si>
    <t>rough tissue</t>
  </si>
  <si>
    <t>normal tissue</t>
  </si>
  <si>
    <t>What produces all the cells of the root and the root cap?</t>
  </si>
  <si>
    <t>apical meristem</t>
  </si>
  <si>
    <t>somatic meristem</t>
  </si>
  <si>
    <t>interior meristem</t>
  </si>
  <si>
    <t>algal meristem</t>
  </si>
  <si>
    <t>Fruit comes from the ovaries of what types of plants?</t>
  </si>
  <si>
    <t>flowering</t>
  </si>
  <si>
    <t>perennial</t>
  </si>
  <si>
    <t>sprouting</t>
  </si>
  <si>
    <t>Millions of years ago, plants used energy from the sun to form what?</t>
  </si>
  <si>
    <t>carbon compounds</t>
  </si>
  <si>
    <t>What is the process by which plants capture the energy of sunlight and use carbon dioxide from the air (and water) to make their own food called?</t>
  </si>
  <si>
    <t>photochemistry</t>
  </si>
  <si>
    <t>spermatogenesis</t>
  </si>
  <si>
    <t>How do plants obtain their energy?</t>
  </si>
  <si>
    <t>Sugar Transfer</t>
  </si>
  <si>
    <t>HETEROTROPHS</t>
  </si>
  <si>
    <t>When a plant has what deficiency, guard cells may lose turgor and close stomata?</t>
  </si>
  <si>
    <t>Where does growth in length occur, above the root cap?</t>
  </si>
  <si>
    <t>primary meristem</t>
  </si>
  <si>
    <t>vascular cambrium</t>
  </si>
  <si>
    <t>primary tuber</t>
  </si>
  <si>
    <t>Each pollen grain has two coverings: the exine (thicker, outer layer) and the what?</t>
  </si>
  <si>
    <t>pollen tube</t>
  </si>
  <si>
    <t>intine</t>
  </si>
  <si>
    <t>tube nucleus</t>
  </si>
  <si>
    <t>What are the only living organisms that can make their own food?</t>
  </si>
  <si>
    <t>protozoa</t>
  </si>
  <si>
    <t>What is captured by the sticky structure at the top of the style called the stigma?</t>
  </si>
  <si>
    <t>pollen</t>
  </si>
  <si>
    <t>Sunlight gives plants the energy they need for what?</t>
  </si>
  <si>
    <t>Through this process, algae provide glucose for the ecosystem?</t>
  </si>
  <si>
    <t>GLUCOPHAGE</t>
  </si>
  <si>
    <t>Plant-like protists are autotrophs capable of what process?</t>
  </si>
  <si>
    <t>sexual reproduction</t>
  </si>
  <si>
    <t>microevolution</t>
  </si>
  <si>
    <t>What type of sunlight inhibits vertical growth in a plant?</t>
  </si>
  <si>
    <t>reduced</t>
  </si>
  <si>
    <t>direct</t>
  </si>
  <si>
    <t>infrared</t>
  </si>
  <si>
    <t>indirect</t>
  </si>
  <si>
    <t>What organism constitutes frothy green "pond scum"?</t>
  </si>
  <si>
    <t>sponges</t>
  </si>
  <si>
    <t>What do nonvascular plants reproduce with?</t>
  </si>
  <si>
    <t>toxins</t>
  </si>
  <si>
    <t>How do plants grow?</t>
  </si>
  <si>
    <t>through cell growth and cell division</t>
  </si>
  <si>
    <t>through mitosis and cell division</t>
  </si>
  <si>
    <t>through cell growth and sexual reproduction</t>
  </si>
  <si>
    <t>through pollination and cell division</t>
  </si>
  <si>
    <t>Many plants generate root pressure during which phase?</t>
  </si>
  <si>
    <t>growing season</t>
  </si>
  <si>
    <t>developing season</t>
  </si>
  <si>
    <t>flowering season</t>
  </si>
  <si>
    <t>end of life cycle</t>
  </si>
  <si>
    <t>What prevents solutes that have accumulated in the xylem from leaking back into the soil solution?</t>
  </si>
  <si>
    <t>the exodermis</t>
  </si>
  <si>
    <t>the exoskeleton</t>
  </si>
  <si>
    <t>the endodermis</t>
  </si>
  <si>
    <t>the altostratus</t>
  </si>
  <si>
    <t>Statoliths are starch-filled plastids that enable plant roots to detect what force?</t>
  </si>
  <si>
    <t>impact</t>
  </si>
  <si>
    <t>current</t>
  </si>
  <si>
    <t>Each species of legume is associated with a strain of __________</t>
  </si>
  <si>
    <t>rhizobium</t>
  </si>
  <si>
    <t>agrobacterium</t>
  </si>
  <si>
    <t>heliotropium</t>
  </si>
  <si>
    <t>In order to create food, what do photosynthetic protists use?</t>
  </si>
  <si>
    <t>decayed matter</t>
  </si>
  <si>
    <t>light energy</t>
  </si>
  <si>
    <t>What is formed when plant bodies are lithified?</t>
  </si>
  <si>
    <t>copper</t>
  </si>
  <si>
    <t>coal</t>
  </si>
  <si>
    <t>fossils</t>
  </si>
  <si>
    <t>methane</t>
  </si>
  <si>
    <t>What female flower structure, which is part of the pistil, receives the pollen grains and passes them to the ovary?</t>
  </si>
  <si>
    <t>sepal</t>
  </si>
  <si>
    <t>style</t>
  </si>
  <si>
    <t>ovary</t>
  </si>
  <si>
    <t>stigma</t>
  </si>
  <si>
    <t>Each root is made of dermal, ground, and what type of tissue?</t>
  </si>
  <si>
    <t>thermal</t>
  </si>
  <si>
    <t>organic</t>
  </si>
  <si>
    <t>Which two basic parts of a plant develop tough outer coatings to protect the plant from the environment?</t>
  </si>
  <si>
    <t>roots and leaves</t>
  </si>
  <si>
    <t>leaves and stems</t>
  </si>
  <si>
    <t>stems and stalks</t>
  </si>
  <si>
    <t>bark and stems</t>
  </si>
  <si>
    <t>Red algae and green algae are the closest relatives of what?</t>
  </si>
  <si>
    <t>arctic plants</t>
  </si>
  <si>
    <t>transfer plants</t>
  </si>
  <si>
    <t>water plants</t>
  </si>
  <si>
    <t>land plants</t>
  </si>
  <si>
    <t>Where does the shoot system get the water and minerals that it depends on?</t>
  </si>
  <si>
    <t>the soil</t>
  </si>
  <si>
    <t>surrounding plants</t>
  </si>
  <si>
    <t>the seeds</t>
  </si>
  <si>
    <t>the air</t>
  </si>
  <si>
    <t>In desert cactus, thorns that protect the water held in a large, barrel-shaped stem are an example of what?</t>
  </si>
  <si>
    <t>feature</t>
  </si>
  <si>
    <t>characteristic</t>
  </si>
  <si>
    <t>adaptation</t>
  </si>
  <si>
    <t>species</t>
  </si>
  <si>
    <t>A complex interactions of hormones result in an edible fruit that entices animals that help disperse what?</t>
  </si>
  <si>
    <t>seeds</t>
  </si>
  <si>
    <t>pests</t>
  </si>
  <si>
    <t>rocks</t>
  </si>
  <si>
    <t>What will spores that eventually germinate develop into?</t>
  </si>
  <si>
    <t>gametes</t>
  </si>
  <si>
    <t>yeast cells</t>
  </si>
  <si>
    <t>new hyphae</t>
  </si>
  <si>
    <t>hydra</t>
  </si>
  <si>
    <t>Which term literally means 'spore in a vessel'?</t>
  </si>
  <si>
    <t>Carboid</t>
  </si>
  <si>
    <t>sporangia</t>
  </si>
  <si>
    <t>cyanobacteria</t>
  </si>
  <si>
    <t>The epidermis of the leaf consists of a single layer of which cells?</t>
  </si>
  <si>
    <t>insular cells</t>
  </si>
  <si>
    <t>endothermic cells</t>
  </si>
  <si>
    <t>dermal cells</t>
  </si>
  <si>
    <t>chloroplasm</t>
  </si>
  <si>
    <t>Stomata are special pores that allow gasses to enter and exit what?</t>
  </si>
  <si>
    <t>the flower</t>
  </si>
  <si>
    <t>the leaf</t>
  </si>
  <si>
    <t>the skin</t>
  </si>
  <si>
    <t>What is connected to, and dependent on, the gametophyte?</t>
  </si>
  <si>
    <t>the sperm</t>
  </si>
  <si>
    <t>the chromosomes</t>
  </si>
  <si>
    <t>the sporophyte</t>
  </si>
  <si>
    <t>the zygote</t>
  </si>
  <si>
    <t>Which cell gives rise to all cells of the human body?</t>
  </si>
  <si>
    <t>signaler stem cell</t>
  </si>
  <si>
    <t>omnipoten stem cell</t>
  </si>
  <si>
    <t>schwann stem cell</t>
  </si>
  <si>
    <t>totipotent stem cell</t>
  </si>
  <si>
    <t>Cell Biology</t>
  </si>
  <si>
    <t>What is the type of cell division where the number of chromosomes is reduced in half?</t>
  </si>
  <si>
    <t>cloning</t>
  </si>
  <si>
    <t>interphase</t>
  </si>
  <si>
    <t>What causes cancer cells to avoid elimination and continue to multiply?</t>
  </si>
  <si>
    <t>chronic cell division</t>
  </si>
  <si>
    <t>uncontrolled cell division</t>
  </si>
  <si>
    <t>continuous cell division</t>
  </si>
  <si>
    <t>persistent cell division</t>
  </si>
  <si>
    <t>Different shapes often correlate with different what in cells?</t>
  </si>
  <si>
    <t>systems</t>
  </si>
  <si>
    <t>functions</t>
  </si>
  <si>
    <t>types</t>
  </si>
  <si>
    <t>What kind of cell is a cell with two chromosomes?</t>
  </si>
  <si>
    <t>haploid cells</t>
  </si>
  <si>
    <t>mutated cell</t>
  </si>
  <si>
    <t>neurotic cell</t>
  </si>
  <si>
    <t>diploid cell</t>
  </si>
  <si>
    <t>Via what process do substance move from one cell to another?</t>
  </si>
  <si>
    <t>plasmodesmata</t>
  </si>
  <si>
    <t>reverse transferase</t>
  </si>
  <si>
    <t>downregulation</t>
  </si>
  <si>
    <t>Cytokinesis divides what part of the cell into two distinctive cells?</t>
  </si>
  <si>
    <t>What is the main difference between prokaryotic and eukaryotic cells?</t>
  </si>
  <si>
    <t>presence of cytoplasm</t>
  </si>
  <si>
    <t>enlarged mitochondria</t>
  </si>
  <si>
    <t>absence of cytoplasm</t>
  </si>
  <si>
    <t>presence of a nucleus</t>
  </si>
  <si>
    <t>What is the type of cell division that produces gametes?</t>
  </si>
  <si>
    <t>budding</t>
  </si>
  <si>
    <t>Cilia and flagella are generally associated with what function in organisms, whether the function is internal or external?</t>
  </si>
  <si>
    <t>movement</t>
  </si>
  <si>
    <t>sight</t>
  </si>
  <si>
    <t>What type of cell has negative anode is positive cathode?</t>
  </si>
  <si>
    <t>voltaic cell</t>
  </si>
  <si>
    <t>picric cell</t>
  </si>
  <si>
    <t>planetoid cell</t>
  </si>
  <si>
    <t>non-voltaic cell</t>
  </si>
  <si>
    <t>What stages in the life of a cell does the cell cycle include?</t>
  </si>
  <si>
    <t>adult stages</t>
  </si>
  <si>
    <t>intermediate stages</t>
  </si>
  <si>
    <t>all</t>
  </si>
  <si>
    <t>What controls what moves inside and outside the cell?</t>
  </si>
  <si>
    <t>the plasma membrane</t>
  </si>
  <si>
    <t>golgi apparatus</t>
  </si>
  <si>
    <t>How long does membrane depoloriazation typically last for?</t>
  </si>
  <si>
    <t>3 seconds</t>
  </si>
  <si>
    <t>1 hour</t>
  </si>
  <si>
    <t>5 minutes</t>
  </si>
  <si>
    <t>one minute</t>
  </si>
  <si>
    <t>What is the smallest independently functioning unit of a living organism?</t>
  </si>
  <si>
    <t>What is it that surrounds cells and serve to keep the insides separated from the outsides?</t>
  </si>
  <si>
    <t>biological membranes</t>
  </si>
  <si>
    <t>inner membranes</t>
  </si>
  <si>
    <t>abundant membranes</t>
  </si>
  <si>
    <t>similar membranes</t>
  </si>
  <si>
    <t>What part of the cell is surrounded by a membrane and holds the genetic information for the cell?</t>
  </si>
  <si>
    <t>upper</t>
  </si>
  <si>
    <t>lower</t>
  </si>
  <si>
    <t>During what are deletions and duplications especially likely to occur?</t>
  </si>
  <si>
    <t>endothermia</t>
  </si>
  <si>
    <t>The job of the nucleolus is to build what?</t>
  </si>
  <si>
    <t>ribosomes</t>
  </si>
  <si>
    <t>What is the skeleton of the cell?</t>
  </si>
  <si>
    <t>cytoskeleton</t>
  </si>
  <si>
    <t>cell membrane</t>
  </si>
  <si>
    <t>What are microfilaments made out of?</t>
  </si>
  <si>
    <t>two microscopy chains</t>
  </si>
  <si>
    <t>two halophilic chains</t>
  </si>
  <si>
    <t>two DNA chains</t>
  </si>
  <si>
    <t>two actin chains</t>
  </si>
  <si>
    <t>Ground tissue forms the interior of the stem. the large central vacuoles of ground tissue cells fill with water to support the plant. the cells may also store what?</t>
  </si>
  <si>
    <t>Water</t>
  </si>
  <si>
    <t>Internal body fluids link exchange surfaces to what else?</t>
  </si>
  <si>
    <t>body cells</t>
  </si>
  <si>
    <t>ligaments</t>
  </si>
  <si>
    <t>What is essential for cellular respiration for all aerobic organisms?</t>
  </si>
  <si>
    <t>What cells carry oxygen?</t>
  </si>
  <si>
    <t>red blood cells</t>
  </si>
  <si>
    <t>marrow cells</t>
  </si>
  <si>
    <t>lymph cells</t>
  </si>
  <si>
    <t>In addition to a nucleus what do eukaryotic cells have?</t>
  </si>
  <si>
    <t>organelles</t>
  </si>
  <si>
    <t>nutrons</t>
  </si>
  <si>
    <t>What can damage the hair cells lining the cochlea of the inner ear?</t>
  </si>
  <si>
    <t>unexpected sounds</t>
  </si>
  <si>
    <t>amelodic sounds</t>
  </si>
  <si>
    <t>wavering sounds</t>
  </si>
  <si>
    <t>loud sounds</t>
  </si>
  <si>
    <t>A diploid cell contains two sets of what?</t>
  </si>
  <si>
    <t>How are bacteria cells similar to our cells?</t>
  </si>
  <si>
    <t>dna &amp; plasma membrane</t>
  </si>
  <si>
    <t>shape and size</t>
  </si>
  <si>
    <t>dna and number of protons</t>
  </si>
  <si>
    <t>plasma and number of protons</t>
  </si>
  <si>
    <t>What are the areas between cells that either allow or prevent the movement of materials called?</t>
  </si>
  <si>
    <t>sections</t>
  </si>
  <si>
    <t>junctions</t>
  </si>
  <si>
    <t>corners</t>
  </si>
  <si>
    <t>receptors</t>
  </si>
  <si>
    <t>What are the sites of protein synthesis or assembly?</t>
  </si>
  <si>
    <t>The reverse process of moving material into a cell is the process of what?</t>
  </si>
  <si>
    <t>exocytosis</t>
  </si>
  <si>
    <t>endocytosis</t>
  </si>
  <si>
    <t>What is the final stage of cell division in eukaryotes as well as prokaryotes?</t>
  </si>
  <si>
    <t>cytokinesis</t>
  </si>
  <si>
    <t>anaphase</t>
  </si>
  <si>
    <t>The dual character is critical for the formation of the what?</t>
  </si>
  <si>
    <t>carbon bilayer</t>
  </si>
  <si>
    <t>lipid bilayer</t>
  </si>
  <si>
    <t>muscle bilayer</t>
  </si>
  <si>
    <t>tissues bilayer</t>
  </si>
  <si>
    <t>The existence of the plasma membrane was identified in the 1890s, and its chemical components were identified in 1915. the principal components identified at that time were these?</t>
  </si>
  <si>
    <t>gasses and proteins</t>
  </si>
  <si>
    <t>carbohydrates and proteins</t>
  </si>
  <si>
    <t>lipids and carbohydrates</t>
  </si>
  <si>
    <t>lipids and proteins</t>
  </si>
  <si>
    <t>What are the key cells in the immune response?</t>
  </si>
  <si>
    <t>erythrocytes</t>
  </si>
  <si>
    <t>leukocytes</t>
  </si>
  <si>
    <t>lymphocytes</t>
  </si>
  <si>
    <t>What bone cell is responsible for forming new bone and is found in the growing portions of bone, including the periosteum and endosteum?</t>
  </si>
  <si>
    <t>osteoblast</t>
  </si>
  <si>
    <t>epithelial</t>
  </si>
  <si>
    <t>congenial</t>
  </si>
  <si>
    <t>fibroblasts</t>
  </si>
  <si>
    <t>What is the process of capturing a substance or particle from outside the cell by engulfing it with the cell membrane?</t>
  </si>
  <si>
    <t>metastasis</t>
  </si>
  <si>
    <t>ectocytosis</t>
  </si>
  <si>
    <t>The process in which dna is copied is called what?</t>
  </si>
  <si>
    <t>dna transfer</t>
  </si>
  <si>
    <t>dna replication</t>
  </si>
  <si>
    <t>dna duplication</t>
  </si>
  <si>
    <t>dna splicing</t>
  </si>
  <si>
    <t>How many different ways can molecules pass through a phospholipid membrane?</t>
  </si>
  <si>
    <t>Protists, fungi, animals, and plants all consist of what kind of cells?</t>
  </si>
  <si>
    <t>xylem</t>
  </si>
  <si>
    <t>eukaryotic</t>
  </si>
  <si>
    <t>parenchyma</t>
  </si>
  <si>
    <t>What type of pressure may build up inside the cell when water moves into a cell by osmosis?</t>
  </si>
  <si>
    <t>impervious pressure</t>
  </si>
  <si>
    <t>pleasurable pressure</t>
  </si>
  <si>
    <t>transverse pressure</t>
  </si>
  <si>
    <t>osmotic pressure</t>
  </si>
  <si>
    <t>What is the first phase of mitosis?</t>
  </si>
  <si>
    <t>prophase</t>
  </si>
  <si>
    <t>metaphase</t>
  </si>
  <si>
    <t>telophase</t>
  </si>
  <si>
    <t>What fills the epidermal cells that make up fingernails and toenails?</t>
  </si>
  <si>
    <t>keratin</t>
  </si>
  <si>
    <t>chromatin</t>
  </si>
  <si>
    <t>What do eukaryotic cells have that compartmentalize their functions?</t>
  </si>
  <si>
    <t>vacuoles</t>
  </si>
  <si>
    <t>internal membranes</t>
  </si>
  <si>
    <t>cell walls</t>
  </si>
  <si>
    <t>Cells in blood include red blood cells, white blood cells, and what?</t>
  </si>
  <si>
    <t>plasmids</t>
  </si>
  <si>
    <t>What is the first step in the breakdown of glucose to extract energy for cellular metabolism?</t>
  </si>
  <si>
    <t>mutation</t>
  </si>
  <si>
    <t>Hormones cause cellular changes by binding to receptors on these?</t>
  </si>
  <si>
    <t>able cells</t>
  </si>
  <si>
    <t>fighter cells</t>
  </si>
  <si>
    <t>target cells</t>
  </si>
  <si>
    <t>reach cells</t>
  </si>
  <si>
    <t>What type of proteins are only temporarily associated with the membrane?</t>
  </si>
  <si>
    <t>visual membrane proteins</t>
  </si>
  <si>
    <t>sensitive rod proteins</t>
  </si>
  <si>
    <t>peripheral oxidation proteins</t>
  </si>
  <si>
    <t>peripheral membrane proteins</t>
  </si>
  <si>
    <t>Skeletal muscle cells and cardiac muscle cells share what property, which is not shared by smooth muscle cells?</t>
  </si>
  <si>
    <t>overlap</t>
  </si>
  <si>
    <t>striations</t>
  </si>
  <si>
    <t>First, high temperature denatures proteins and does what to cells?</t>
  </si>
  <si>
    <t>kills them</t>
  </si>
  <si>
    <t>finds them</t>
  </si>
  <si>
    <t>develops them</t>
  </si>
  <si>
    <t>exposes them</t>
  </si>
  <si>
    <t>What are changes in membrane potential that vary continuously with the strength of a stimulus are known as?</t>
  </si>
  <si>
    <t>graded potentials</t>
  </si>
  <si>
    <t>reverse potentials</t>
  </si>
  <si>
    <t>variable potentials</t>
  </si>
  <si>
    <t>With what does cytokinins act in concert to stimulate cell division and influence the pathway of differentiation?</t>
  </si>
  <si>
    <t>hormone</t>
  </si>
  <si>
    <t>auxin</t>
  </si>
  <si>
    <t>What do cells of dermal tissue secrete?</t>
  </si>
  <si>
    <t>hair</t>
  </si>
  <si>
    <t>What are made on ribosomes in the cytoplasm?</t>
  </si>
  <si>
    <t>What is the term for cellular eating?</t>
  </si>
  <si>
    <t>phagocytosis</t>
  </si>
  <si>
    <t>Pinocytosis</t>
  </si>
  <si>
    <t>consumption</t>
  </si>
  <si>
    <t>ancylosis</t>
  </si>
  <si>
    <t>What is the process of small molecules passing through the plasma membrane called?</t>
  </si>
  <si>
    <t>permeation</t>
  </si>
  <si>
    <t>In animal cells, what arises from the centrosomes and includes spindle microtubules and asters?</t>
  </si>
  <si>
    <t>the spindle</t>
  </si>
  <si>
    <t>Golgi apparatus</t>
  </si>
  <si>
    <t>DNA helix</t>
  </si>
  <si>
    <t>What is the addition of nucleotides to the mrna strand?</t>
  </si>
  <si>
    <t>insertion</t>
  </si>
  <si>
    <t>elongation</t>
  </si>
  <si>
    <t>Characterized by uncontrolled growth, cancerous cells are also called what?</t>
  </si>
  <si>
    <t>benign</t>
  </si>
  <si>
    <t>abnormal</t>
  </si>
  <si>
    <t>toxic</t>
  </si>
  <si>
    <t>malignant</t>
  </si>
  <si>
    <t>What serves to replace nonreproducing specialized cells as needed in the adult body?</t>
  </si>
  <si>
    <t>osteoclast cells</t>
  </si>
  <si>
    <t>stem cells</t>
  </si>
  <si>
    <t>monocyte cells</t>
  </si>
  <si>
    <t>dendritic cells</t>
  </si>
  <si>
    <t>All cells have certain parts in common. these parts include the cell membrane, cytoplasm, dna, and what?</t>
  </si>
  <si>
    <t>What is the term for sheets of cells that form a boundary between a mass of cells and a cavity or space?</t>
  </si>
  <si>
    <t>myelin</t>
  </si>
  <si>
    <t>epithelia</t>
  </si>
  <si>
    <t>ganglion</t>
  </si>
  <si>
    <t>Meiosis, like mitosis, is preceded by the duplication of what?</t>
  </si>
  <si>
    <t>chloroforms</t>
  </si>
  <si>
    <t>Cells infected with viruses secrete what example of early induced proteins, which travel to adjacent cells and induce them to make antiviral proteins, a sacrifice that protects the surrounding cells?</t>
  </si>
  <si>
    <t>interferons</t>
  </si>
  <si>
    <t>prokaryotes</t>
  </si>
  <si>
    <t>metabolites</t>
  </si>
  <si>
    <t>What proteins span the entire plasma membrane?</t>
  </si>
  <si>
    <t>transmembrane</t>
  </si>
  <si>
    <t>What is at the surface of a cell, arranged in similar bilayer?</t>
  </si>
  <si>
    <t>pigments</t>
  </si>
  <si>
    <t>What is required between cytoskeleton and motor proteins for cell motility?</t>
  </si>
  <si>
    <t>translation</t>
  </si>
  <si>
    <t>interaction</t>
  </si>
  <si>
    <t>When food is scarce, starving cells secrete a molecule that stimulates neighboring cells to do what?</t>
  </si>
  <si>
    <t>aggregate</t>
  </si>
  <si>
    <t>compete</t>
  </si>
  <si>
    <t>hoard energy</t>
  </si>
  <si>
    <t>die off</t>
  </si>
  <si>
    <t>What basic cell structure is made up of a phospholipid bilayer and two layers of phospholipid molecules?</t>
  </si>
  <si>
    <t>cell cartilage</t>
  </si>
  <si>
    <t>Short chains of two amino acids (dipeptides) or three amino acids (tripeptides) are also transported actively. however, after they enter the absorptive epithelial cells, they are broken down into their amino acids before leaving the cell and entering the capillary blood via what?</t>
  </si>
  <si>
    <t>What two things are a phospholipid molecules composed of?</t>
  </si>
  <si>
    <t>hydrophillic head , and substrate tails</t>
  </si>
  <si>
    <t>hydrophillic head , and adhesion tails</t>
  </si>
  <si>
    <t>hemophillic head, and substrate tails</t>
  </si>
  <si>
    <t>hydrophillic head , and hydrophobic tails</t>
  </si>
  <si>
    <t>What are the rod-like structures made of short microtubules that play an important part in cellular division?</t>
  </si>
  <si>
    <t>centrioles</t>
  </si>
  <si>
    <t>fibrils</t>
  </si>
  <si>
    <t>Like the mitochondria, chloroplasts have their own dna and ribosomes, but chloroplasts have an entirely different function. chloroplasts are plant cell organelles that carry out what?</t>
  </si>
  <si>
    <t>What are the membrane-bound organelles that are usually larger than vesicles and can have secretory, excretory, and storage functions?</t>
  </si>
  <si>
    <t>tubules</t>
  </si>
  <si>
    <t>nucleolus</t>
  </si>
  <si>
    <t>What cell structures are like storage centers and tend to be larger in plant cells?</t>
  </si>
  <si>
    <t>alleles</t>
  </si>
  <si>
    <t>nuclei</t>
  </si>
  <si>
    <t>The cell starting meiosis is called a what?</t>
  </si>
  <si>
    <t>secondary oocyte</t>
  </si>
  <si>
    <t>primary oocyte</t>
  </si>
  <si>
    <t>primary gamete</t>
  </si>
  <si>
    <t>In humans, the sperm cell is the only cell with what structure that enables motility?</t>
  </si>
  <si>
    <t>flagella</t>
  </si>
  <si>
    <t>False Cell</t>
  </si>
  <si>
    <t>Daughter cells divide by what?</t>
  </si>
  <si>
    <t>What are the cells caused that parasites spread through their host?</t>
  </si>
  <si>
    <t>fungi spores</t>
  </si>
  <si>
    <t>sporozoites</t>
  </si>
  <si>
    <t>protists</t>
  </si>
  <si>
    <t>What are centrioles made from?</t>
  </si>
  <si>
    <t>short microtubules</t>
  </si>
  <si>
    <t>short filaments</t>
  </si>
  <si>
    <t>short particles</t>
  </si>
  <si>
    <t>There are three different types of rna. all three types are needed to make what?</t>
  </si>
  <si>
    <t>Blood</t>
  </si>
  <si>
    <t>What do you call the fragments of cells involved in the clotting process that are suspended in blood plasma?</t>
  </si>
  <si>
    <t>ironites</t>
  </si>
  <si>
    <t>hematocrit</t>
  </si>
  <si>
    <t>What cellular structure moves molecules between locations inside the cell?</t>
  </si>
  <si>
    <t>transport vessels</t>
  </si>
  <si>
    <t>transport vesicles</t>
  </si>
  <si>
    <t>dna vesicles</t>
  </si>
  <si>
    <t>As a cell grows, its volume increases more quickly than its what?</t>
  </si>
  <si>
    <t>age</t>
  </si>
  <si>
    <t>surface area</t>
  </si>
  <si>
    <t>German doctor rudolf virchow first discovered what process when studying living cells under a microscope?</t>
  </si>
  <si>
    <t>Pseudopods are temporary extensions of what?</t>
  </si>
  <si>
    <t>the cell wall</t>
  </si>
  <si>
    <t>the mucus</t>
  </si>
  <si>
    <t>cytopods</t>
  </si>
  <si>
    <t>the cytoplasm</t>
  </si>
  <si>
    <t>In eukaryotes, mrna may be modified before leaving what?</t>
  </si>
  <si>
    <t>ribosome</t>
  </si>
  <si>
    <t>The majority of cells in blood are erythrocytes or?</t>
  </si>
  <si>
    <t>50.3 blood cells</t>
  </si>
  <si>
    <t>s.a blood cells</t>
  </si>
  <si>
    <t>Deep Blood Cells</t>
  </si>
  <si>
    <t>What is the process of the blastula forming 3 layers of cells called?</t>
  </si>
  <si>
    <t>gastrulation</t>
  </si>
  <si>
    <t>internalization</t>
  </si>
  <si>
    <t>Mitosis</t>
  </si>
  <si>
    <t>What kind of agriculture destroyed about 10% of madagascar's native plants?</t>
  </si>
  <si>
    <t>crop rotation</t>
  </si>
  <si>
    <t>fertilizer use</t>
  </si>
  <si>
    <t>slash-and-burn</t>
  </si>
  <si>
    <t>Ecology</t>
  </si>
  <si>
    <t>Which infection turns ant's abdomen red and fruit-like and an easy prey for birds?</t>
  </si>
  <si>
    <t>cocklebur</t>
  </si>
  <si>
    <t>neotropicum</t>
  </si>
  <si>
    <t>What is the term for organisms that make their own food?</t>
  </si>
  <si>
    <t>plastids</t>
  </si>
  <si>
    <t>autotrophs</t>
  </si>
  <si>
    <t>omnivores</t>
  </si>
  <si>
    <t>The global biosphere includes all areas of what?</t>
  </si>
  <si>
    <t>life</t>
  </si>
  <si>
    <t>geography</t>
  </si>
  <si>
    <t>study</t>
  </si>
  <si>
    <t>science</t>
  </si>
  <si>
    <t>The earth is like organisms in that it maintains a stable state, which is also known as what?</t>
  </si>
  <si>
    <t>What term refers to the balance, or equilibrium, within the cell or a body, and an organism’s ability to keep a constant internal environment?</t>
  </si>
  <si>
    <t>consciousness</t>
  </si>
  <si>
    <t>What is the term for the process in which an area that has never before been colonized changes through time?</t>
  </si>
  <si>
    <t>continuous succession</t>
  </si>
  <si>
    <t>environmental succession</t>
  </si>
  <si>
    <t>ecological succession</t>
  </si>
  <si>
    <t>colony succession</t>
  </si>
  <si>
    <t>What is the accelerating pattern of increasing population size called?</t>
  </si>
  <si>
    <t>reproducing growth</t>
  </si>
  <si>
    <t>induced growth</t>
  </si>
  <si>
    <t>limited growth</t>
  </si>
  <si>
    <t>exponential growth</t>
  </si>
  <si>
    <t>What is the diversity of living things called?</t>
  </si>
  <si>
    <t>biodiversity</t>
  </si>
  <si>
    <t>habitat</t>
  </si>
  <si>
    <t>ecosystem</t>
  </si>
  <si>
    <t>What are organisms that eat just one type of food?</t>
  </si>
  <si>
    <t>gluttons</t>
  </si>
  <si>
    <t>hedonists</t>
  </si>
  <si>
    <t>devotees</t>
  </si>
  <si>
    <t>specialists</t>
  </si>
  <si>
    <t>Pyramids of net production and biomass reflect what level of efficiency?</t>
  </si>
  <si>
    <t>extreme</t>
  </si>
  <si>
    <t>What are are organisms that feed on small pieces of organic matter?</t>
  </si>
  <si>
    <t>bottom feeders</t>
  </si>
  <si>
    <t>difference feeders</t>
  </si>
  <si>
    <t>waste feeders</t>
  </si>
  <si>
    <t>deposit feeders</t>
  </si>
  <si>
    <t>What is the name for the nonliving parts of ecosystems?</t>
  </si>
  <si>
    <t>diverse factors</t>
  </si>
  <si>
    <t>abiotic factors</t>
  </si>
  <si>
    <t>nucleic factors</t>
  </si>
  <si>
    <t>Dead factors</t>
  </si>
  <si>
    <t>Mutualism is an interaction between individuals of two different species that has what effect on both of them?</t>
  </si>
  <si>
    <t>beneficial</t>
  </si>
  <si>
    <t>harmful</t>
  </si>
  <si>
    <t>Loss of what eventually threatens other species not impacted directly, because of their interconnectedness; as species disappear from an ecosystem others are threatened by changes in available resources?</t>
  </si>
  <si>
    <t>technology</t>
  </si>
  <si>
    <t>Ecosystem dynamics include more than the flow of energy and recycling of matter. ecosystems are also dynamic because they?</t>
  </si>
  <si>
    <t>stay the same</t>
  </si>
  <si>
    <t>change through time</t>
  </si>
  <si>
    <t>recreate exactly alike</t>
  </si>
  <si>
    <t>never move</t>
  </si>
  <si>
    <t>What is the study of how living organisms interact with each other and with their environment?</t>
  </si>
  <si>
    <t>zoology</t>
  </si>
  <si>
    <t>botany</t>
  </si>
  <si>
    <t>ecology</t>
  </si>
  <si>
    <t>genetics</t>
  </si>
  <si>
    <t>What is a symbiotic relationship in which both species benefit?</t>
  </si>
  <si>
    <t>parasitism</t>
  </si>
  <si>
    <t>detrimental</t>
  </si>
  <si>
    <t>mutualism</t>
  </si>
  <si>
    <t>inorganic</t>
  </si>
  <si>
    <t>What can autographs do that heterotrophs cannot do?</t>
  </si>
  <si>
    <t>make their own food</t>
  </si>
  <si>
    <t>make their own air</t>
  </si>
  <si>
    <t>live without water</t>
  </si>
  <si>
    <t>live without sleep</t>
  </si>
  <si>
    <t>In biology, what is required for ecosystems to survive?</t>
  </si>
  <si>
    <t>Toxic compounds in the environment have the most severe impact on animals that are top-level what?</t>
  </si>
  <si>
    <t>herbivores</t>
  </si>
  <si>
    <t>vegetarian</t>
  </si>
  <si>
    <t>What are found in moist forests that break down decaying plant material?</t>
  </si>
  <si>
    <t>myriapoda</t>
  </si>
  <si>
    <t>organism</t>
  </si>
  <si>
    <t>What do decomposers release once they have broken down the dead organisms?</t>
  </si>
  <si>
    <t>essential molecules</t>
  </si>
  <si>
    <t>inorganic molecules</t>
  </si>
  <si>
    <t>unusable molecules</t>
  </si>
  <si>
    <t>organic molecules</t>
  </si>
  <si>
    <t>What is the term for a mutually beneficial relationship in which one organism lives inside the other?</t>
  </si>
  <si>
    <t>parasite</t>
  </si>
  <si>
    <t>symbiosis</t>
  </si>
  <si>
    <t>endosymbiosis</t>
  </si>
  <si>
    <t>What are the nonliving parts of ecosystems like soil and air called?</t>
  </si>
  <si>
    <t>irrelevant factors</t>
  </si>
  <si>
    <t>exemplified factors</t>
  </si>
  <si>
    <t>inorganic factors</t>
  </si>
  <si>
    <t>What is likely to happen to a parasite if it kills its host?</t>
  </si>
  <si>
    <t>it adapts</t>
  </si>
  <si>
    <t>it thrives</t>
  </si>
  <si>
    <t>it dies</t>
  </si>
  <si>
    <t>it mutates</t>
  </si>
  <si>
    <t>What must be present on a plant where ladybugs will lay their eggs?</t>
  </si>
  <si>
    <t>aphids</t>
  </si>
  <si>
    <t>mites</t>
  </si>
  <si>
    <t>dew drops</t>
  </si>
  <si>
    <t>butterflies</t>
  </si>
  <si>
    <t>What is the term for something in the environment that causes a reaction in an organism?</t>
  </si>
  <si>
    <t>crisis</t>
  </si>
  <si>
    <t>stimulus</t>
  </si>
  <si>
    <t>pollution</t>
  </si>
  <si>
    <t>What are essential for pollination, but  can spread disease and destroy crops?</t>
  </si>
  <si>
    <t>insects</t>
  </si>
  <si>
    <t>spiders</t>
  </si>
  <si>
    <t>fruits</t>
  </si>
  <si>
    <t>mice</t>
  </si>
  <si>
    <t>When populations get close to the carrying capacity, what happens to growth?</t>
  </si>
  <si>
    <t>slows</t>
  </si>
  <si>
    <t>dies</t>
  </si>
  <si>
    <t>halts</t>
  </si>
  <si>
    <t>spikes</t>
  </si>
  <si>
    <t>Fungus-like protist saprobes play what role in a food chain and are specialized to absorb nutrients from nonliving organic matter, such as dead organisms or their wastes?</t>
  </si>
  <si>
    <t>Soil</t>
  </si>
  <si>
    <t>fluxes</t>
  </si>
  <si>
    <t>decomposers</t>
  </si>
  <si>
    <t>What is the term for the movement of individuals out of a population?</t>
  </si>
  <si>
    <t>emigration</t>
  </si>
  <si>
    <t>succession</t>
  </si>
  <si>
    <t>colonization</t>
  </si>
  <si>
    <t>immigration</t>
  </si>
  <si>
    <t>Organisms incapable of photosynthesis that must therefore obtain energy and carbon from food by consuming other organisms are called what?</t>
  </si>
  <si>
    <t>photoautotrophs</t>
  </si>
  <si>
    <t>chemoautotrophs</t>
  </si>
  <si>
    <t>heterotrophs</t>
  </si>
  <si>
    <t>What factors consist of parts of the environment that are or were alive, and their remains?</t>
  </si>
  <si>
    <t>biotic factors</t>
  </si>
  <si>
    <t>xerophytic factors</t>
  </si>
  <si>
    <t>decomposition factors</t>
  </si>
  <si>
    <t>Overpopulation takes place when the number of organisms in an area exceeds what?</t>
  </si>
  <si>
    <t>predators</t>
  </si>
  <si>
    <t>carrying capacity</t>
  </si>
  <si>
    <t>biome size</t>
  </si>
  <si>
    <t>Metabolic cooperation between different prokaryotic species often occurs in surface-coating colonies. what are these colonies called?</t>
  </si>
  <si>
    <t>lichens</t>
  </si>
  <si>
    <t>plankton</t>
  </si>
  <si>
    <t>biofilms</t>
  </si>
  <si>
    <t>Living things that use energy to make food, both for themselves and other living things, are what part of an ecosystem?</t>
  </si>
  <si>
    <t>producers</t>
  </si>
  <si>
    <t>growers</t>
  </si>
  <si>
    <t>What is the term for species in symbiotic relationships evolving together?</t>
  </si>
  <si>
    <t>autogeneration</t>
  </si>
  <si>
    <t>coevolution</t>
  </si>
  <si>
    <t>innervation</t>
  </si>
  <si>
    <t>interconnection</t>
  </si>
  <si>
    <t>What hypothesis states that the biosphere is its own living organism</t>
  </si>
  <si>
    <t>the seager hypothesis</t>
  </si>
  <si>
    <t>the gaia hypothesis</t>
  </si>
  <si>
    <t>small world theory</t>
  </si>
  <si>
    <t>Some flatworms are free-living carnivores that live mainly in which type of habitats?</t>
  </si>
  <si>
    <t>Desert</t>
  </si>
  <si>
    <t>aquatic</t>
  </si>
  <si>
    <t>Deciduous forest</t>
  </si>
  <si>
    <t>freshwater</t>
  </si>
  <si>
    <t>Herbivores and the bacteria that live in their intestines demonstrate a two-way beneficial relationship called what?</t>
  </si>
  <si>
    <t>pragmatism</t>
  </si>
  <si>
    <t>syncretism</t>
  </si>
  <si>
    <t>A biofilm is a colony of prokaryotes that is stuck to what?</t>
  </si>
  <si>
    <t>the middle</t>
  </si>
  <si>
    <t>the bottom</t>
  </si>
  <si>
    <t>The first few species to colonize a disturbed area are called what?</t>
  </si>
  <si>
    <t>pioneer species</t>
  </si>
  <si>
    <t>original species</t>
  </si>
  <si>
    <t>producer species</t>
  </si>
  <si>
    <t>colonization species</t>
  </si>
  <si>
    <t>Secondary consumers are usually carnivores that eat what?</t>
  </si>
  <si>
    <t>soil</t>
  </si>
  <si>
    <t>primary consumers</t>
  </si>
  <si>
    <t>dead material</t>
  </si>
  <si>
    <t>Where do you find the greatest biodiversity?</t>
  </si>
  <si>
    <t>in the tundra</t>
  </si>
  <si>
    <t>in shallow lakes</t>
  </si>
  <si>
    <t>in the tropics</t>
  </si>
  <si>
    <t>at the poles</t>
  </si>
  <si>
    <t>What kind of parasites are nearly all ticks that live on the body surfaces of reptiles or mammals?</t>
  </si>
  <si>
    <t>helminths</t>
  </si>
  <si>
    <t>bloodsucking</t>
  </si>
  <si>
    <t>ectoparasites</t>
  </si>
  <si>
    <t>What do you call the relationship in which members of one species consume members of another species?</t>
  </si>
  <si>
    <t>competition</t>
  </si>
  <si>
    <t>exploitation</t>
  </si>
  <si>
    <t>predation</t>
  </si>
  <si>
    <t>What is the movement of animals from one place to another?</t>
  </si>
  <si>
    <t>migration</t>
  </si>
  <si>
    <t>communication</t>
  </si>
  <si>
    <t>population</t>
  </si>
  <si>
    <t>What do decomposers release back to the environment after they break down the remains and other wastes?</t>
  </si>
  <si>
    <t>unrefined waste</t>
  </si>
  <si>
    <t>nematodes</t>
  </si>
  <si>
    <t>simple inorganic molecules</t>
  </si>
  <si>
    <t>Molds growing on foods are a common type of what organisms that play very important roles in almost every terrestrial ecosystem on earth?</t>
  </si>
  <si>
    <t>mildew</t>
  </si>
  <si>
    <t>What members of an ecosystem food chain take in food by eating producers or other living things?</t>
  </si>
  <si>
    <t>primary producers</t>
  </si>
  <si>
    <t>insectivores</t>
  </si>
  <si>
    <t>What does the armor including spines in some species offer?</t>
  </si>
  <si>
    <t>protection from predators</t>
  </si>
  <si>
    <t>protection from cold</t>
  </si>
  <si>
    <t>nutrition</t>
  </si>
  <si>
    <t>Migration and hibernation are examples of behaviors that occur on what temporal basis?</t>
  </si>
  <si>
    <t>weekly</t>
  </si>
  <si>
    <t>annual</t>
  </si>
  <si>
    <t>nocturnal</t>
  </si>
  <si>
    <t>daily</t>
  </si>
  <si>
    <t>Most ecosystems are disturbed too often to attain what final, stable status?</t>
  </si>
  <si>
    <t>calm community</t>
  </si>
  <si>
    <t>climax community</t>
  </si>
  <si>
    <t>undisrupted community</t>
  </si>
  <si>
    <t>even community</t>
  </si>
  <si>
    <t>What term is defined as the area where a species lives and to which it has become adapted?</t>
  </si>
  <si>
    <t>nature</t>
  </si>
  <si>
    <t>range</t>
  </si>
  <si>
    <t>farmland</t>
  </si>
  <si>
    <t>Where do most ecosystems get their energy from?</t>
  </si>
  <si>
    <t>In the field of biodiversity, "richness" and "abundance" are used to describe different what?</t>
  </si>
  <si>
    <t>densities</t>
  </si>
  <si>
    <t>water sources</t>
  </si>
  <si>
    <t>What type of current carries warm air from surrounding rocks to an animal's body?</t>
  </si>
  <si>
    <t>electric</t>
  </si>
  <si>
    <t>ventilation</t>
  </si>
  <si>
    <t>What is the most important process for the survival of a species?</t>
  </si>
  <si>
    <t>differentiation</t>
  </si>
  <si>
    <t>What do bees carry from one plant to another to facilitate plant growth and development?</t>
  </si>
  <si>
    <t>What type of speciation occurs when groups from the same species are geographically isolated for long periods?</t>
  </si>
  <si>
    <t>asexual</t>
  </si>
  <si>
    <t>allopatric</t>
  </si>
  <si>
    <t>prokaryotic</t>
  </si>
  <si>
    <t>What is the term for decomposers that consume dead leaves, animal feces, and other organic debris collected on the ground or at the bottom of water?</t>
  </si>
  <si>
    <t>detritivores</t>
  </si>
  <si>
    <t>scavengers</t>
  </si>
  <si>
    <t>recyclers</t>
  </si>
  <si>
    <t>What are organisms that feed on available plants called?</t>
  </si>
  <si>
    <t>grazers</t>
  </si>
  <si>
    <t>florophores</t>
  </si>
  <si>
    <t>plantfeeders</t>
  </si>
  <si>
    <t>antigens</t>
  </si>
  <si>
    <t>What kind of diet is typical for raptors, such as hawks and owls?</t>
  </si>
  <si>
    <t>carnivorous or herbivorous</t>
  </si>
  <si>
    <t>fishes</t>
  </si>
  <si>
    <t>carnivorous</t>
  </si>
  <si>
    <t>herbivorous</t>
  </si>
  <si>
    <t>A wildfire clears a forest of vegetation and animal life, returning their nutrients to the ground leaving a foundation for rapid recolonization. what is this a classic example of?</t>
  </si>
  <si>
    <t>primary succession</t>
  </si>
  <si>
    <t>typical succession</t>
  </si>
  <si>
    <t>cause succession</t>
  </si>
  <si>
    <t>secondary succession</t>
  </si>
  <si>
    <t>Plants face two types of enemies: herbivores and what else?</t>
  </si>
  <si>
    <t>What do herbivores eat?</t>
  </si>
  <si>
    <t>meat and plants</t>
  </si>
  <si>
    <t>The role that a particular species plays in its ecosystem is also known as what?</t>
  </si>
  <si>
    <t>niche</t>
  </si>
  <si>
    <t>type</t>
  </si>
  <si>
    <t>market</t>
  </si>
  <si>
    <t>unique</t>
  </si>
  <si>
    <t>By pulling out grass by its roots and over-grazing, livestock contribute to what negative process?</t>
  </si>
  <si>
    <t>What type of behavior is frogs croaking or deer clashing antlers an example of?</t>
  </si>
  <si>
    <t>learned behavior</t>
  </si>
  <si>
    <t>instincts</t>
  </si>
  <si>
    <t>mating</t>
  </si>
  <si>
    <t>courtship</t>
  </si>
  <si>
    <t>An organism's unique role in the ecosystem is called its what?</t>
  </si>
  <si>
    <t>focus</t>
  </si>
  <si>
    <t>purpose</t>
  </si>
  <si>
    <t>How are aquatic biomes often classified?</t>
  </si>
  <si>
    <t>amount of salt</t>
  </si>
  <si>
    <t>depth</t>
  </si>
  <si>
    <t>amount of life</t>
  </si>
  <si>
    <t>amount of light</t>
  </si>
  <si>
    <t>Earthworms are important deposit feeders that help form and enrich what material?</t>
  </si>
  <si>
    <t>shale</t>
  </si>
  <si>
    <t>wood</t>
  </si>
  <si>
    <t>What is an important level of organization in ecology and the unit of microevolution?</t>
  </si>
  <si>
    <t>system</t>
  </si>
  <si>
    <t>macro</t>
  </si>
  <si>
    <t>organization</t>
  </si>
  <si>
    <t>What incredibly successful species has quickly colonized almost all of earth’s terrestrial habitats, but also impacted earth, its climate, and its environment?</t>
  </si>
  <si>
    <t>birds</t>
  </si>
  <si>
    <t>chimpanzees</t>
  </si>
  <si>
    <t>fish</t>
  </si>
  <si>
    <t>What are living things that obtain glucose by eating self feeders called?</t>
  </si>
  <si>
    <t>chimeras</t>
  </si>
  <si>
    <t>What do ecosystems require constant inputs of?</t>
  </si>
  <si>
    <t>heating</t>
  </si>
  <si>
    <t>In grazing, a predator partially eats but does not kill what?</t>
  </si>
  <si>
    <t>pack</t>
  </si>
  <si>
    <t>prey</t>
  </si>
  <si>
    <t>Both flukes and tapeworms are parasites with what kind of host?</t>
  </si>
  <si>
    <t>vertebrate</t>
  </si>
  <si>
    <t>insect</t>
  </si>
  <si>
    <t>trees</t>
  </si>
  <si>
    <t>Who controls prey population?</t>
  </si>
  <si>
    <t>ecosystems</t>
  </si>
  <si>
    <t>bees</t>
  </si>
  <si>
    <t>parasites</t>
  </si>
  <si>
    <t>A desert is a type of what community in an ecosystem?</t>
  </si>
  <si>
    <t>culture</t>
  </si>
  <si>
    <t>biome</t>
  </si>
  <si>
    <t>colony</t>
  </si>
  <si>
    <t>Chemical elements and water are constantly recycled in the ecosystem through what?</t>
  </si>
  <si>
    <t>biogeochemical cycles</t>
  </si>
  <si>
    <t>geothermal cycles</t>
  </si>
  <si>
    <t>inorganic cycles</t>
  </si>
  <si>
    <t>What do most organisms eat in the profundal zone of a lake?</t>
  </si>
  <si>
    <t>dead organisms</t>
  </si>
  <si>
    <t>fresh organisms</t>
  </si>
  <si>
    <t>algae organism</t>
  </si>
  <si>
    <t>fish waste</t>
  </si>
  <si>
    <t>Branching food chains and complex trophic interactions form what?</t>
  </si>
  <si>
    <t>food webs</t>
  </si>
  <si>
    <t>food maps</t>
  </si>
  <si>
    <t>food fields</t>
  </si>
  <si>
    <t>food trees</t>
  </si>
  <si>
    <t>A group of individuals that consists of genetically related individuals that can breed to produce fertile young is known as what?</t>
  </si>
  <si>
    <t>community</t>
  </si>
  <si>
    <t>colonies</t>
  </si>
  <si>
    <t>What does interspecific competition between species often lead to?</t>
  </si>
  <si>
    <t>extinction</t>
  </si>
  <si>
    <t>What term is used to describe the organism that is invaded and often harmed by a pathogen?</t>
  </si>
  <si>
    <t>host</t>
  </si>
  <si>
    <t>initial</t>
  </si>
  <si>
    <t>guardian</t>
  </si>
  <si>
    <t>parent</t>
  </si>
  <si>
    <t>Which cycle tracks the flow of nitrogen through an ecosystem?</t>
  </si>
  <si>
    <t>water cycle</t>
  </si>
  <si>
    <t>nitrogen reaction</t>
  </si>
  <si>
    <t>nitrogen cycle</t>
  </si>
  <si>
    <t>life cycle</t>
  </si>
  <si>
    <t>The rate of the accumulation of neutral what serves as a type of population-based biological clock?</t>
  </si>
  <si>
    <t>polymorphisms</t>
  </si>
  <si>
    <t>Without the dominant disturbance, the fire-adapted species are usually outcompeted and biodiversity is what?</t>
  </si>
  <si>
    <t>unaffected</t>
  </si>
  <si>
    <t>immaterial</t>
  </si>
  <si>
    <t>increased</t>
  </si>
  <si>
    <t>What radiation, generally produced by thermal motion and the vibration and rotation of atoms and molecules, literally means "below red"?</t>
  </si>
  <si>
    <t>microscopic</t>
  </si>
  <si>
    <t>gamma radiation</t>
  </si>
  <si>
    <t>Electromagnetism</t>
  </si>
  <si>
    <t>What is transmitted that makes up the electromagnetic spectrum?</t>
  </si>
  <si>
    <t>light waves of different wavelengths</t>
  </si>
  <si>
    <t>electromagnetic radiation in different wavelengths</t>
  </si>
  <si>
    <t>sound waves of different frequencies</t>
  </si>
  <si>
    <t>Transition metals are superior conductors of heat as well as what else?</t>
  </si>
  <si>
    <t>What do you call the force identified by a north and south pole?</t>
  </si>
  <si>
    <t>buoyancy</t>
  </si>
  <si>
    <t>normal force</t>
  </si>
  <si>
    <t>When you change a magnetic field through electromagnetic induction what do you create?</t>
  </si>
  <si>
    <t>microwave current</t>
  </si>
  <si>
    <t>electric current</t>
  </si>
  <si>
    <t>cooling current</t>
  </si>
  <si>
    <t>Light Current</t>
  </si>
  <si>
    <t>Practical limits of van de graaff generators arise because the large electric fields polarize and eventually do what to surrounding materials?</t>
  </si>
  <si>
    <t>displace</t>
  </si>
  <si>
    <t>isolate</t>
  </si>
  <si>
    <t>ionize</t>
  </si>
  <si>
    <t>decompose</t>
  </si>
  <si>
    <t>Alternative current is produced when a magnet or coil does what?</t>
  </si>
  <si>
    <t>moves at faster velocities</t>
  </si>
  <si>
    <t>moves in circles at faster rates</t>
  </si>
  <si>
    <t>moves back and forth repeatedly</t>
  </si>
  <si>
    <t>moves up and down repeatedly</t>
  </si>
  <si>
    <t>The energy of a photon is directly proportional to the frequency of the electromagnetic what?</t>
  </si>
  <si>
    <t>What are used to lift large masses of magnetic materials such as scrap iron, rolls of steel, and auto parts?</t>
  </si>
  <si>
    <t>Tape</t>
  </si>
  <si>
    <t>electromagnets</t>
  </si>
  <si>
    <t>Glue</t>
  </si>
  <si>
    <t>screws</t>
  </si>
  <si>
    <t>What term is used to describe the full range of electromagnetic waves?</t>
  </si>
  <si>
    <t>electromagnetic series</t>
  </si>
  <si>
    <t>electromagnetic scale</t>
  </si>
  <si>
    <t>mechanical spectrum</t>
  </si>
  <si>
    <t>electromagnetic spectrum</t>
  </si>
  <si>
    <t>What is the property that determines the amount of current flow through a particular material?</t>
  </si>
  <si>
    <t>resistance</t>
  </si>
  <si>
    <t>surface tension</t>
  </si>
  <si>
    <t>demand</t>
  </si>
  <si>
    <t>What do we call the theory of electromagnetism on the particle scale?</t>
  </si>
  <si>
    <t>light electrodynamics</t>
  </si>
  <si>
    <t>quantum electrodynamics</t>
  </si>
  <si>
    <t>iron electrodynamics</t>
  </si>
  <si>
    <t>gravity electrodynamics</t>
  </si>
  <si>
    <t>Materials, such as iron, that exhibit strong magnetic effects are labeled what?</t>
  </si>
  <si>
    <t>superconducting</t>
  </si>
  <si>
    <t>paramagnetic</t>
  </si>
  <si>
    <t>ultramagnetic</t>
  </si>
  <si>
    <t>ferromagnetic</t>
  </si>
  <si>
    <t>What do you call the two ends of a magnet where the magnetic effect is strongest?</t>
  </si>
  <si>
    <t>magnetos</t>
  </si>
  <si>
    <t>plates</t>
  </si>
  <si>
    <t>opposites</t>
  </si>
  <si>
    <t>poles</t>
  </si>
  <si>
    <t>Electrical energy consumed can be expressed as the product of power multiplied by what else?</t>
  </si>
  <si>
    <t>work</t>
  </si>
  <si>
    <t>The electric and magnetic fields are closely related and propagate as what?</t>
  </si>
  <si>
    <t>electromagnetic wave</t>
  </si>
  <si>
    <t>sound wave</t>
  </si>
  <si>
    <t>The electromagnetic spectrum represents the full range of frequency of what type of wave?</t>
  </si>
  <si>
    <t>electromagnetic</t>
  </si>
  <si>
    <t>seismic</t>
  </si>
  <si>
    <t>What do you call the entire range of wavelengths of electromagnetic waves?</t>
  </si>
  <si>
    <t>gaseous spectrum</t>
  </si>
  <si>
    <t>electric spectrum</t>
  </si>
  <si>
    <t>molecular spectrum</t>
  </si>
  <si>
    <t>When alternating primary current passes through coil p, it does what to the iron core?</t>
  </si>
  <si>
    <t>electrilizes it</t>
  </si>
  <si>
    <t>creates it</t>
  </si>
  <si>
    <t>heats it</t>
  </si>
  <si>
    <t>magnetizes it</t>
  </si>
  <si>
    <t>Magnetic resonance imaging devices use what to cool the superconducting magnets?</t>
  </si>
  <si>
    <t>dry ice</t>
  </si>
  <si>
    <t>antifreeze</t>
  </si>
  <si>
    <t>fluorocarbons</t>
  </si>
  <si>
    <t>liquid nitrogen</t>
  </si>
  <si>
    <t>What do you call materials that have high resistance to electric current?</t>
  </si>
  <si>
    <t>semiconductors</t>
  </si>
  <si>
    <t>electric insulators</t>
  </si>
  <si>
    <t>conductors</t>
  </si>
  <si>
    <t>destructive insulators</t>
  </si>
  <si>
    <t>Where does an object gain or lose it's energy to during travel through a potential difference?</t>
  </si>
  <si>
    <t>electric field</t>
  </si>
  <si>
    <t>particle field</t>
  </si>
  <si>
    <t>wave field</t>
  </si>
  <si>
    <t>The distance between the crests of electromagnetic waves is called what?</t>
  </si>
  <si>
    <t>What is energy that travels in the form of an electromagnetic wave?</t>
  </si>
  <si>
    <t>microwave</t>
  </si>
  <si>
    <t>Energy from the sun has a wide range of wavelengths.what is the total range of energy called?</t>
  </si>
  <si>
    <t>light spectrum</t>
  </si>
  <si>
    <t>heat spectrum</t>
  </si>
  <si>
    <t>thermal spectrum</t>
  </si>
  <si>
    <t>In a magnet, what are the regions called that are the strongest?</t>
  </si>
  <si>
    <t>positives</t>
  </si>
  <si>
    <t>negatives</t>
  </si>
  <si>
    <t>Electrical potential energy can be described by the equation pe = qv, where q is the electric charge and v is what?</t>
  </si>
  <si>
    <t>wavelength density</t>
  </si>
  <si>
    <t>What type of waves carry energy through matter or space as vibrating electric and magnetic fields?</t>
  </si>
  <si>
    <t>electromagnetic waves</t>
  </si>
  <si>
    <t>Ultraviolet radiation has the highest energy; which has the lowest?</t>
  </si>
  <si>
    <t>Which electromagnetic waves are the most energetic of all electromagnetic waves?</t>
  </si>
  <si>
    <t>sunlight rays</t>
  </si>
  <si>
    <t>Power in electricity is the voltage multiplied by what?</t>
  </si>
  <si>
    <t>wattage</t>
  </si>
  <si>
    <t>the current</t>
  </si>
  <si>
    <t>power</t>
  </si>
  <si>
    <t>amperes</t>
  </si>
  <si>
    <t>What form of energy is light?</t>
  </si>
  <si>
    <t>hydro</t>
  </si>
  <si>
    <t>Who first proposed that earth is a magnet?</t>
  </si>
  <si>
    <t>Isaac Newton</t>
  </si>
  <si>
    <t>Albert Einstein</t>
  </si>
  <si>
    <t>william gilbert</t>
  </si>
  <si>
    <t>Marconi</t>
  </si>
  <si>
    <t>What kind of fibers are used to transport telephone and television signals?</t>
  </si>
  <si>
    <t>touch fibers</t>
  </si>
  <si>
    <t>process fibers</t>
  </si>
  <si>
    <t>hair fibers</t>
  </si>
  <si>
    <t>optical fibers</t>
  </si>
  <si>
    <t>What is light with wavelengths shorter than visible light called?</t>
  </si>
  <si>
    <t>weathering light</t>
  </si>
  <si>
    <t>What force includes forces of attraction and repulsion?</t>
  </si>
  <si>
    <t>centripetal force</t>
  </si>
  <si>
    <t>gravitational force</t>
  </si>
  <si>
    <t>molecular force</t>
  </si>
  <si>
    <t>What are the two types of charges?</t>
  </si>
  <si>
    <t>ions and neutrons</t>
  </si>
  <si>
    <t>positive and negative</t>
  </si>
  <si>
    <t>energy and mass</t>
  </si>
  <si>
    <t>volume and acceleration</t>
  </si>
  <si>
    <t>What type of electricity is formed when a negative charge builds up and are transferred?</t>
  </si>
  <si>
    <t>alternating current</t>
  </si>
  <si>
    <t>static electricity</t>
  </si>
  <si>
    <t>neutron energy</t>
  </si>
  <si>
    <t>direct current</t>
  </si>
  <si>
    <t>Why is the drift velocity negligible?</t>
  </si>
  <si>
    <t>shows free charges</t>
  </si>
  <si>
    <t>less free charges</t>
  </si>
  <si>
    <t>many free charges</t>
  </si>
  <si>
    <t>need free charges</t>
  </si>
  <si>
    <t>What do we call the force of attraction or repulsion between electrically charged particles?</t>
  </si>
  <si>
    <t>chemical force</t>
  </si>
  <si>
    <t>mechanical force</t>
  </si>
  <si>
    <t>electromagnetic force</t>
  </si>
  <si>
    <t>What are electromagnetic waves with the longest wavelengths called?</t>
  </si>
  <si>
    <t>infrared waves</t>
  </si>
  <si>
    <t>The combined magnetic force of the magnetized wire coil and iron bar makes an electromagnet what?</t>
  </si>
  <si>
    <t>Very light</t>
  </si>
  <si>
    <t>very reduced</t>
  </si>
  <si>
    <t>very heavy</t>
  </si>
  <si>
    <t>very strong</t>
  </si>
  <si>
    <t>What do electromagnetic receptors detect?</t>
  </si>
  <si>
    <t>background radiation</t>
  </si>
  <si>
    <t>electromagnetic radiation</t>
  </si>
  <si>
    <t>dangerous radiation</t>
  </si>
  <si>
    <t>subtle radiation</t>
  </si>
  <si>
    <t>What do you call the space around a charged particle where the particle exerts electric force on other charged particles?</t>
  </si>
  <si>
    <t>powered field</t>
  </si>
  <si>
    <t>melodic field</t>
  </si>
  <si>
    <t>charged field</t>
  </si>
  <si>
    <t>Electromagnetic radiation is a form of what?</t>
  </si>
  <si>
    <t>wave</t>
  </si>
  <si>
    <t>fusion</t>
  </si>
  <si>
    <t>What is the most important source of electromagnetic waves on earth?</t>
  </si>
  <si>
    <t>wireless networks</t>
  </si>
  <si>
    <t>cell phones</t>
  </si>
  <si>
    <t>radios</t>
  </si>
  <si>
    <t>What is the name of the region of a magnet that has the most pull?</t>
  </si>
  <si>
    <t>pole</t>
  </si>
  <si>
    <t>grid</t>
  </si>
  <si>
    <t>tail</t>
  </si>
  <si>
    <t>A van de graff generator produces what type of charge on its dome, causing the tendency to give up electrons?</t>
  </si>
  <si>
    <t>positive charge</t>
  </si>
  <si>
    <t>negative charge</t>
  </si>
  <si>
    <t>similar charge</t>
  </si>
  <si>
    <t>no charge</t>
  </si>
  <si>
    <t>What do you call an object that attracts certain materials such as iron?</t>
  </si>
  <si>
    <t>antenna</t>
  </si>
  <si>
    <t>magnet</t>
  </si>
  <si>
    <t>Electromagnetic waves transfer energy across space as well as through what?</t>
  </si>
  <si>
    <t>filtering</t>
  </si>
  <si>
    <t>What is the name of the mechanism in which sounds are encoded in microwaves by changing their frequency?</t>
  </si>
  <si>
    <t>shape modulation</t>
  </si>
  <si>
    <t>frequency modulation</t>
  </si>
  <si>
    <t>molecular modulation</t>
  </si>
  <si>
    <t>mechanical modulation</t>
  </si>
  <si>
    <t>Electromagnetic waves are comprised of what two types of energy?</t>
  </si>
  <si>
    <t>kinetic and electric</t>
  </si>
  <si>
    <t>electric and magnetic</t>
  </si>
  <si>
    <t>solar and kinetic</t>
  </si>
  <si>
    <t>magnetic and gravitational</t>
  </si>
  <si>
    <t>What type of light can you feel as heat but not see and has the longest wavelengths and lowest frequencies?</t>
  </si>
  <si>
    <t>solar light</t>
  </si>
  <si>
    <t>thermal light</t>
  </si>
  <si>
    <t>What are materials that have a low resistance to electrical current called?</t>
  </si>
  <si>
    <t>resistors</t>
  </si>
  <si>
    <t>electrical conductors</t>
  </si>
  <si>
    <t>fast conductors</t>
  </si>
  <si>
    <t>Positive charges move in the direction of the electric field and the same direction as what current?</t>
  </si>
  <si>
    <t>conventional current</t>
  </si>
  <si>
    <t>relativity current</t>
  </si>
  <si>
    <t>Each type of electromagnetic radiation has a characteristic range of wavelengths. the longer the wavelength (or the more stretched out it appears), the less energy is carried. short, tight waves carry what?</t>
  </si>
  <si>
    <t>most energy</t>
  </si>
  <si>
    <t>Particles with what type of electric charges attract each other?</t>
  </si>
  <si>
    <t>opposite</t>
  </si>
  <si>
    <t>similar</t>
  </si>
  <si>
    <t>simple</t>
  </si>
  <si>
    <t>Magnetic force is always perpendicular to what?</t>
  </si>
  <si>
    <t>What waves are the broad range of electromagnetic waves with the longest wavelengths and lowest frequencies?</t>
  </si>
  <si>
    <t>A transformer has two coils, electrically insulated from each other. one coil is called the primary coil and the other is called the what?</t>
  </si>
  <si>
    <t>tertiary coil</t>
  </si>
  <si>
    <t>secondary coil</t>
  </si>
  <si>
    <t>young coil</t>
  </si>
  <si>
    <t>quadratic coil</t>
  </si>
  <si>
    <t>What happens between particles with opposite charges?</t>
  </si>
  <si>
    <t>they oppose</t>
  </si>
  <si>
    <t>they become static</t>
  </si>
  <si>
    <t>they attract</t>
  </si>
  <si>
    <t>they repel</t>
  </si>
  <si>
    <t>The difference in electric potential energy which allows for an electric charge to move from one position to another is measured by what si unit?</t>
  </si>
  <si>
    <t>volt</t>
  </si>
  <si>
    <t>ohm</t>
  </si>
  <si>
    <t>joule</t>
  </si>
  <si>
    <t>meter</t>
  </si>
  <si>
    <t>An electron is accelerated from rest through a potential difference of what?</t>
  </si>
  <si>
    <t>volts</t>
  </si>
  <si>
    <t>joules</t>
  </si>
  <si>
    <t>watts</t>
  </si>
  <si>
    <t>What is it called when currents keep reversing direction?</t>
  </si>
  <si>
    <t>emitting current</t>
  </si>
  <si>
    <t>circle current</t>
  </si>
  <si>
    <t>stream current</t>
  </si>
  <si>
    <t>What current-carrying long coil of wire acts as a magnet?</t>
  </si>
  <si>
    <t>converter</t>
  </si>
  <si>
    <t>solenoid</t>
  </si>
  <si>
    <t>igniter</t>
  </si>
  <si>
    <t>What magnetism is produced by electricity?</t>
  </si>
  <si>
    <t>excitation</t>
  </si>
  <si>
    <t>Charges</t>
  </si>
  <si>
    <t>The creation of a voltage across a current-carrying conductor by a magnetic field is known as what?</t>
  </si>
  <si>
    <t>newton effect</t>
  </si>
  <si>
    <t>hall effect</t>
  </si>
  <si>
    <t>off effect</t>
  </si>
  <si>
    <t>show effect</t>
  </si>
  <si>
    <t>What does an electric field surround?</t>
  </si>
  <si>
    <t>negative particle</t>
  </si>
  <si>
    <t>a charged particle</t>
  </si>
  <si>
    <t>neutral particles</t>
  </si>
  <si>
    <t>charged ions</t>
  </si>
  <si>
    <t>Internal resistance, or (electrical) resistance in general, involves the resistance of the flow of what?</t>
  </si>
  <si>
    <t>force</t>
  </si>
  <si>
    <t>In addition to a vibrating electric field what does an electromagnetic wave consist of?</t>
  </si>
  <si>
    <t>radiation field</t>
  </si>
  <si>
    <t>molecular field</t>
  </si>
  <si>
    <t>gravitational field</t>
  </si>
  <si>
    <t>Electric generators change kinetic energy to what type of energy?</t>
  </si>
  <si>
    <t>electrical</t>
  </si>
  <si>
    <t>intrinsic</t>
  </si>
  <si>
    <t>Attraction of a material by a magnet is an example of what type of property?</t>
  </si>
  <si>
    <t>physical</t>
  </si>
  <si>
    <t>chemical</t>
  </si>
  <si>
    <t>transitive</t>
  </si>
  <si>
    <t>An electric stove changes electric current to what form of energy?</t>
  </si>
  <si>
    <t>thermodynamic</t>
  </si>
  <si>
    <t>Magnetism is due to the movement of what within atoms?</t>
  </si>
  <si>
    <t>magnetrons</t>
  </si>
  <si>
    <t>Opposite charges attract and like charges do what?</t>
  </si>
  <si>
    <t>repulse</t>
  </si>
  <si>
    <t>rebound</t>
  </si>
  <si>
    <t>nothing</t>
  </si>
  <si>
    <t>impede</t>
  </si>
  <si>
    <t>Electromagnetic waves are generally caused by magnetic fields doing what (or moving in what way)?</t>
  </si>
  <si>
    <t>vibrating</t>
  </si>
  <si>
    <t>revolving</t>
  </si>
  <si>
    <t>rippling</t>
  </si>
  <si>
    <t>folding</t>
  </si>
  <si>
    <t>Unlike wood and glass, steel is an example of a material that responds to what force?</t>
  </si>
  <si>
    <t>What kind of energy comes from the position of a charged particle in an electric field?</t>
  </si>
  <si>
    <t>What property does coulomb electric force depend upon?</t>
  </si>
  <si>
    <t>electric case</t>
  </si>
  <si>
    <t>electric neutral</t>
  </si>
  <si>
    <t>electric charge</t>
  </si>
  <si>
    <t>electric half</t>
  </si>
  <si>
    <t>Potential differences from various voltage sources are necessary in order to create electrical fields, which result in what flow of charge?</t>
  </si>
  <si>
    <t>output</t>
  </si>
  <si>
    <t>Changing electric and mnagnetic fields radiate outward when?</t>
  </si>
  <si>
    <t>particles multiply</t>
  </si>
  <si>
    <t>charged particles accelerate</t>
  </si>
  <si>
    <t>particles lose their charge</t>
  </si>
  <si>
    <t>firing particles accelerate</t>
  </si>
  <si>
    <t>Three-prong plugs, circuit breakers, and gfci outlets are safety features that recognize the danger of what?</t>
  </si>
  <si>
    <t>The force that a magnet exerts on certain materials is called what?</t>
  </si>
  <si>
    <t>velocity force</t>
  </si>
  <si>
    <t>stellar force</t>
  </si>
  <si>
    <t>Light is energy that travels in the form of what type of wave?</t>
  </si>
  <si>
    <t>particle</t>
  </si>
  <si>
    <t>What is the space around the magnet called?</t>
  </si>
  <si>
    <t>resistance field</t>
  </si>
  <si>
    <t>optical field</t>
  </si>
  <si>
    <t>If the electromagnetic repulsion between protons is greater than the strong nuclear force of attraction between them, what do they become?</t>
  </si>
  <si>
    <t>unstable , or experimental</t>
  </si>
  <si>
    <t>slow , or radioactive</t>
  </si>
  <si>
    <t>destroyed</t>
  </si>
  <si>
    <t>unstable, or radioactive</t>
  </si>
  <si>
    <t>The motor thus acts as a generator whenever its coil does what?</t>
  </si>
  <si>
    <t>revolves</t>
  </si>
  <si>
    <t>stops</t>
  </si>
  <si>
    <t>oscillates</t>
  </si>
  <si>
    <t>rotates</t>
  </si>
  <si>
    <t>When electric current flows through a wire, it creates what type of field that surrounds the wire in circles?</t>
  </si>
  <si>
    <t>Increasing voltage with a higher-volt battery does what to the current?</t>
  </si>
  <si>
    <t>blocks it</t>
  </si>
  <si>
    <t>stops it</t>
  </si>
  <si>
    <t>decreases it</t>
  </si>
  <si>
    <t>increases it</t>
  </si>
  <si>
    <t>Motors are the most common application of magnetic force on current-carrying wires. motors have loops of wire in this?</t>
  </si>
  <si>
    <t>capacitors</t>
  </si>
  <si>
    <t>electrical circuit</t>
  </si>
  <si>
    <t>spark plugs</t>
  </si>
  <si>
    <t>What captures carbon dioxide as it is emitted by a power plant before it enters the atmosphere?</t>
  </si>
  <si>
    <t>carbon sequestration</t>
  </si>
  <si>
    <t>oxide sequestration</t>
  </si>
  <si>
    <t>chemical sequestration</t>
  </si>
  <si>
    <t>nitrogen sequestration</t>
  </si>
  <si>
    <t>Environmental Science</t>
  </si>
  <si>
    <t>Cutting forests and clearing land has also increased the amount of what in the atmosphere?</t>
  </si>
  <si>
    <t>pesticides</t>
  </si>
  <si>
    <t>What is a renewable resource that can take thousand of years to form?</t>
  </si>
  <si>
    <t>What trend is occurring involving the extent of arctic sea ice in summer?</t>
  </si>
  <si>
    <t>water decrease</t>
  </si>
  <si>
    <t>slow decrease</t>
  </si>
  <si>
    <t>rapid decrease</t>
  </si>
  <si>
    <t>Ice growth</t>
  </si>
  <si>
    <t>What  are formed when primary pollutants interact with sunlight, air, or each other?</t>
  </si>
  <si>
    <t>secondary pollutants</t>
  </si>
  <si>
    <t>typical pollutants</t>
  </si>
  <si>
    <t>cross pollutants</t>
  </si>
  <si>
    <t>secondary contaminants</t>
  </si>
  <si>
    <t>What do we call natural resources that are remade by natural processes as quickly as people use them?</t>
  </si>
  <si>
    <t>nonrenewable</t>
  </si>
  <si>
    <t>renewable</t>
  </si>
  <si>
    <t>exotic</t>
  </si>
  <si>
    <t>geothermal</t>
  </si>
  <si>
    <t>In what form is most of the earth's freshwater?</t>
  </si>
  <si>
    <t>liqued</t>
  </si>
  <si>
    <t>frozen</t>
  </si>
  <si>
    <t>What source of ocean pollution kills animals by coating them?</t>
  </si>
  <si>
    <t>plants spill</t>
  </si>
  <si>
    <t>grain spill</t>
  </si>
  <si>
    <t>chemical spill</t>
  </si>
  <si>
    <t>oil spill</t>
  </si>
  <si>
    <t>What does the kyoto protocol focus on controlling?</t>
  </si>
  <si>
    <t>carbonate gas emissions</t>
  </si>
  <si>
    <t>Helium emissions</t>
  </si>
  <si>
    <t>greenhouse gas emissions</t>
  </si>
  <si>
    <t>Ozone emissions</t>
  </si>
  <si>
    <t>Motor vehicles account for almost half of the consumption of what?</t>
  </si>
  <si>
    <t>fossil fuel</t>
  </si>
  <si>
    <t>Pollutants in surface water can filter into the ground and enter a what?</t>
  </si>
  <si>
    <t>groundwater aquifer</t>
  </si>
  <si>
    <t>turbine</t>
  </si>
  <si>
    <t>hydro plant</t>
  </si>
  <si>
    <t>combustion aquifer</t>
  </si>
  <si>
    <t>Does deforestation increase or decrease carbon dioxide levels around the world?</t>
  </si>
  <si>
    <t>accelerate</t>
  </si>
  <si>
    <t>eliminate</t>
  </si>
  <si>
    <t>What term refers to any method of removing carbon dioxide from the atmosphere and storing it in another form?</t>
  </si>
  <si>
    <t>carbon metamorphosis</t>
  </si>
  <si>
    <t>carbon footprint</t>
  </si>
  <si>
    <t>carbon transfer</t>
  </si>
  <si>
    <t>What type of pollutants enter the air directly?</t>
  </si>
  <si>
    <t>secondary</t>
  </si>
  <si>
    <t>primary</t>
  </si>
  <si>
    <t>Is wind power renewable or non renewable?</t>
  </si>
  <si>
    <t>depends</t>
  </si>
  <si>
    <t>non renewable</t>
  </si>
  <si>
    <t>What type of scientists study the effects people have on their environment?</t>
  </si>
  <si>
    <t>environmental scientists</t>
  </si>
  <si>
    <t>biological scientists</t>
  </si>
  <si>
    <t>ecological scientists</t>
  </si>
  <si>
    <t>integrated scientists</t>
  </si>
  <si>
    <t>What are drilled to monitor groundwater pollution?</t>
  </si>
  <si>
    <t>aquifers</t>
  </si>
  <si>
    <t>sewers</t>
  </si>
  <si>
    <t>draining wells</t>
  </si>
  <si>
    <t>test wells</t>
  </si>
  <si>
    <t>Fossil fuels are made out of what two objects?</t>
  </si>
  <si>
    <t>gases and animals</t>
  </si>
  <si>
    <t>plants and water</t>
  </si>
  <si>
    <t>soil and animals</t>
  </si>
  <si>
    <t>plants and animals</t>
  </si>
  <si>
    <t>Fossil fuels and nuclear power are what type of resource?</t>
  </si>
  <si>
    <t>recurring</t>
  </si>
  <si>
    <t>reusable</t>
  </si>
  <si>
    <t>Metals, fossil fuels, and water are all examples of what type of resource?</t>
  </si>
  <si>
    <t>ores</t>
  </si>
  <si>
    <t>recyclables</t>
  </si>
  <si>
    <t>natural resources</t>
  </si>
  <si>
    <t>renewable resources</t>
  </si>
  <si>
    <t>What natural resource can be damaged by the accumulation of too much salt?</t>
  </si>
  <si>
    <t>forests</t>
  </si>
  <si>
    <t>sediment</t>
  </si>
  <si>
    <t>mineral</t>
  </si>
  <si>
    <t>What has increased the greenhouse effect?</t>
  </si>
  <si>
    <t>human actions</t>
  </si>
  <si>
    <t>temperature changes</t>
  </si>
  <si>
    <t>ozone depletion</t>
  </si>
  <si>
    <t>What are non-renewable sources of energy that produce environmental damage?</t>
  </si>
  <si>
    <t>crop fuels</t>
  </si>
  <si>
    <t>What gets released into the atmosphere when fossil fuels are burned?</t>
  </si>
  <si>
    <t>chemical dioxide</t>
  </si>
  <si>
    <t>Hazardous waste is material that is toxic, chemically active, corrosive, or what?</t>
  </si>
  <si>
    <t>decomposed</t>
  </si>
  <si>
    <t>flammable</t>
  </si>
  <si>
    <t>inactive</t>
  </si>
  <si>
    <t>Molds, pollen, and pet dander are examples of air pollution with what type of source?</t>
  </si>
  <si>
    <t>ecological</t>
  </si>
  <si>
    <t>biological</t>
  </si>
  <si>
    <t>What element is released into the atmosphere by the burning of fossil fuels?</t>
  </si>
  <si>
    <t>Biomass, solar, wind, water, and geothermal power are examples of what kinds of energy resources?</t>
  </si>
  <si>
    <t>What is the most widely used form of renewable energy in the world?</t>
  </si>
  <si>
    <t>hydropower</t>
  </si>
  <si>
    <t>What has the average global temperature done since the 1900s?</t>
  </si>
  <si>
    <t>changed randomly</t>
  </si>
  <si>
    <t>risen</t>
  </si>
  <si>
    <t>stayed constant</t>
  </si>
  <si>
    <t>decreased</t>
  </si>
  <si>
    <t>Burning forests, growing rice and raising livestock all cause a release of what into the atmosphere?</t>
  </si>
  <si>
    <t>oxide gases</t>
  </si>
  <si>
    <t>carbonate gases</t>
  </si>
  <si>
    <t>glucose gases</t>
  </si>
  <si>
    <t>What is our largest source of energy?</t>
  </si>
  <si>
    <t>Cutting down on the use of chemical fertilizers and preserving wetlands are ways to prevent what "unlivable" regions in bodies of water?</t>
  </si>
  <si>
    <t>dead zones</t>
  </si>
  <si>
    <t>hostile zones</t>
  </si>
  <si>
    <t>inhabitable zones</t>
  </si>
  <si>
    <t>fresh zones</t>
  </si>
  <si>
    <t>Why have rivers in arid regions been reduced to trickles?</t>
  </si>
  <si>
    <t>diversion of water</t>
  </si>
  <si>
    <t>global warming</t>
  </si>
  <si>
    <t>rainforest destruction</t>
  </si>
  <si>
    <t>The major cause of outdoor air pollution is the burning of?</t>
  </si>
  <si>
    <t>trash</t>
  </si>
  <si>
    <t>charcoal briquettes</t>
  </si>
  <si>
    <t>A natural resource that is consumed or used up faster than it can be made by nature is termed what?</t>
  </si>
  <si>
    <t>non-renewable</t>
  </si>
  <si>
    <t>energy-inefficient</t>
  </si>
  <si>
    <t>What is the most commonly used source of energy in the world?</t>
  </si>
  <si>
    <t>oil</t>
  </si>
  <si>
    <t>A minority of people on earth use up most of the planet's what, including energy?</t>
  </si>
  <si>
    <t>sand</t>
  </si>
  <si>
    <t>resources</t>
  </si>
  <si>
    <t>What is the most common fossil fuel?</t>
  </si>
  <si>
    <t>uranium</t>
  </si>
  <si>
    <t>diesel oil</t>
  </si>
  <si>
    <t>Human population is growing exponentially and humans have increased what normally limiting factor through technology, urbanization, and harnessing the energy of fossil fuels?</t>
  </si>
  <si>
    <t>zero population growth</t>
  </si>
  <si>
    <t>mass extinction</t>
  </si>
  <si>
    <t>habitat loss</t>
  </si>
  <si>
    <t>A catalytic converter filters pollutants in exhaust created by burning what before releasing it into the air?</t>
  </si>
  <si>
    <t>noble gas</t>
  </si>
  <si>
    <t>fossil compounds</t>
  </si>
  <si>
    <t>Fossil fuel consumption is a major contributor to global emissions of what gas?</t>
  </si>
  <si>
    <t>What type of energy is clean and does not release greenhouse gases?</t>
  </si>
  <si>
    <t>natural gas</t>
  </si>
  <si>
    <t>lithosphere energy</t>
  </si>
  <si>
    <t>geothermal energy</t>
  </si>
  <si>
    <t>The result of what, in places like the amazon rainforest, is that food will be harder to produce, clean water will be harder to find, and development of new medicines will become slower?</t>
  </si>
  <si>
    <t>biodiversity loss</t>
  </si>
  <si>
    <t>pollution loss</t>
  </si>
  <si>
    <t>environmnental loss</t>
  </si>
  <si>
    <t>biological loss</t>
  </si>
  <si>
    <t>What fuels provide most of the energy used worldwide?</t>
  </si>
  <si>
    <t>hydroelectric</t>
  </si>
  <si>
    <t>fossil</t>
  </si>
  <si>
    <t>What is pollution that enters water at just one point called?</t>
  </si>
  <si>
    <t>point source pollution</t>
  </si>
  <si>
    <t>entry point pollution</t>
  </si>
  <si>
    <t>point supply pollution</t>
  </si>
  <si>
    <t>What type of pollution results from the contaminants that enter a waterway or water body through a single site?</t>
  </si>
  <si>
    <t>liquid source pollution</t>
  </si>
  <si>
    <t>simple source pollution</t>
  </si>
  <si>
    <t>targeted source pollution</t>
  </si>
  <si>
    <t>At least 20 percent of the world’s people do not have a ready supply of what?</t>
  </si>
  <si>
    <t>clothing</t>
  </si>
  <si>
    <t>clean drinking water</t>
  </si>
  <si>
    <t>A low level of radiation occurs naturally in the environment and is called what?</t>
  </si>
  <si>
    <t>Gamma radiation</t>
  </si>
  <si>
    <t>Beta radiation</t>
  </si>
  <si>
    <t>Alpha radiation</t>
  </si>
  <si>
    <t>What are the two main types of air pollutants?</t>
  </si>
  <si>
    <t>primary and secondary</t>
  </si>
  <si>
    <t>new and old</t>
  </si>
  <si>
    <t>a and b</t>
  </si>
  <si>
    <t>good and bad</t>
  </si>
  <si>
    <t>What is the main cause of outdoor air pollution?</t>
  </si>
  <si>
    <t>burning of fossil fuels</t>
  </si>
  <si>
    <t>methane from livestock</t>
  </si>
  <si>
    <t>aerosol spray</t>
  </si>
  <si>
    <t>chimneys</t>
  </si>
  <si>
    <t>What type of resource is water power?</t>
  </si>
  <si>
    <t>What kind of fuels include coal, oil, and natural gas?</t>
  </si>
  <si>
    <t>ancient</t>
  </si>
  <si>
    <t>storage</t>
  </si>
  <si>
    <t>What branch of science deals with the effects people have on the environment?</t>
  </si>
  <si>
    <t>environmental science</t>
  </si>
  <si>
    <t>cultural science</t>
  </si>
  <si>
    <t>physical science</t>
  </si>
  <si>
    <t>ecological science</t>
  </si>
  <si>
    <t>What are resources that can not be remade, or would take too long to remake to keep up wiht human use called?</t>
  </si>
  <si>
    <t>green resources</t>
  </si>
  <si>
    <t>nonrewable resources</t>
  </si>
  <si>
    <t>photoreactive resources</t>
  </si>
  <si>
    <t>Why are living things considered to be renewable?</t>
  </si>
  <si>
    <t>they inherit traits</t>
  </si>
  <si>
    <t>they evolve</t>
  </si>
  <si>
    <t>they reproduce</t>
  </si>
  <si>
    <t>they decompose</t>
  </si>
  <si>
    <t>The three greatest proximate threats to biodiversity are habitat loss, overharvesting, and introduction of what?</t>
  </si>
  <si>
    <t>solar radiation</t>
  </si>
  <si>
    <t>exotic species</t>
  </si>
  <si>
    <t>Another major cause of extinction is global warming , which is also known as?</t>
  </si>
  <si>
    <t>global climate change</t>
  </si>
  <si>
    <t>sudden climate change</t>
  </si>
  <si>
    <t>rapid climate change</t>
  </si>
  <si>
    <t>regional climate change</t>
  </si>
  <si>
    <t>What is greatest source of hazardous waste?</t>
  </si>
  <si>
    <t>industry</t>
  </si>
  <si>
    <t>What kind of material that might otherwise go to a landfill can serve as the source of biomass power?</t>
  </si>
  <si>
    <t>microscopic waste</t>
  </si>
  <si>
    <t>mechanical waste</t>
  </si>
  <si>
    <t>organic waste</t>
  </si>
  <si>
    <t>reactive waste</t>
  </si>
  <si>
    <t>In some parts of the world, too much of the sun's harmful uv radiation gets through because of a hole in what layer?</t>
  </si>
  <si>
    <t>A recent deadly explosion in the gulf of mexico exemplified what source of ocean pollution?</t>
  </si>
  <si>
    <t>fracking disaster</t>
  </si>
  <si>
    <t>algal bloom</t>
  </si>
  <si>
    <t>What is destroying the layer of good ozone?</t>
  </si>
  <si>
    <t>air pollution</t>
  </si>
  <si>
    <t>water pollution</t>
  </si>
  <si>
    <t>Burning fossil fuels produces air pollution and what?</t>
  </si>
  <si>
    <t>What is another environmental benefit of conserving resources?</t>
  </si>
  <si>
    <t>warmer temperatures</t>
  </si>
  <si>
    <t>more jobs</t>
  </si>
  <si>
    <t>lower prices</t>
  </si>
  <si>
    <t>less trash</t>
  </si>
  <si>
    <t>Which fuels provide most of the world’s energy?</t>
  </si>
  <si>
    <t>pattern fuels</t>
  </si>
  <si>
    <t>coal fuels</t>
  </si>
  <si>
    <t>artificial fuels</t>
  </si>
  <si>
    <t>What is a waste product from fossil fuel burning?</t>
  </si>
  <si>
    <t>co2 emissions</t>
  </si>
  <si>
    <t>What will happen to sea levels due to increased global temperatures?</t>
  </si>
  <si>
    <t>reverse</t>
  </si>
  <si>
    <t>rise</t>
  </si>
  <si>
    <t>Drop</t>
  </si>
  <si>
    <t>Fossil fuels and coal are examples of what kind of resources?</t>
  </si>
  <si>
    <t>valuable</t>
  </si>
  <si>
    <t>Timber, obtained from trees that can be replanted to replace those that are cut down, is an example of what type of resource?</t>
  </si>
  <si>
    <t>What is biomass made into fuel called?</t>
  </si>
  <si>
    <t>bio fuel</t>
  </si>
  <si>
    <t>toxic fuel</t>
  </si>
  <si>
    <t>benign fuel</t>
  </si>
  <si>
    <t>renewable fuel</t>
  </si>
  <si>
    <t>What is the purpose of utilizing careful farming practices such as rotating crops or planting nutrient rich crops?</t>
  </si>
  <si>
    <t>improve sediment quality</t>
  </si>
  <si>
    <t>improve photosynthesis quality</t>
  </si>
  <si>
    <t>improve soil texture</t>
  </si>
  <si>
    <t>improve soil quality</t>
  </si>
  <si>
    <t>What gas produced by fossil fuel use is a major cause of global warming?</t>
  </si>
  <si>
    <t>What is a shortage of water that causes the soil to dry from the surface down called?</t>
  </si>
  <si>
    <t>overflowage</t>
  </si>
  <si>
    <t>tidal wave</t>
  </si>
  <si>
    <t>flood</t>
  </si>
  <si>
    <t>drought</t>
  </si>
  <si>
    <t>Wind power, solar power, hydropower, and geothermal power are called renewable sources of energy or what other term?</t>
  </si>
  <si>
    <t>specific energy</t>
  </si>
  <si>
    <t>mandatory energy</t>
  </si>
  <si>
    <t>conservative energy</t>
  </si>
  <si>
    <t>alternative energy</t>
  </si>
  <si>
    <t>Solar and wind are still expensive compared to what?</t>
  </si>
  <si>
    <t>batteries</t>
  </si>
  <si>
    <t>Bog destruction in scotland is an example of the widespread loss of what kind of habitat?</t>
  </si>
  <si>
    <t>tundra</t>
  </si>
  <si>
    <t>wetland</t>
  </si>
  <si>
    <t>desert</t>
  </si>
  <si>
    <t>What energy source, now making a comeback, has helped propel ships and pump water for many years?</t>
  </si>
  <si>
    <t>weather energy</t>
  </si>
  <si>
    <t>wind energy</t>
  </si>
  <si>
    <t>What is released into the atmosphere when fossil fuels are burned?</t>
  </si>
  <si>
    <t>hydrogen dioxide</t>
  </si>
  <si>
    <t>ferris oxide</t>
  </si>
  <si>
    <t>hydrogen monoxide</t>
  </si>
  <si>
    <t>What population on earth is already harming the environment due to less resources to go around?</t>
  </si>
  <si>
    <t>rats</t>
  </si>
  <si>
    <t>whales</t>
  </si>
  <si>
    <t>Burning trees produces most of the same pollutants as burning what?</t>
  </si>
  <si>
    <t>Give an example of air pollution while painting indoors.</t>
  </si>
  <si>
    <t>fuel fumes</t>
  </si>
  <si>
    <t>gas fumes</t>
  </si>
  <si>
    <t>variety fumes</t>
  </si>
  <si>
    <t>paint fumes</t>
  </si>
  <si>
    <t>What is the cutting and burning trees to clear land for farming called?</t>
  </si>
  <si>
    <t>cut-and-smoke farming</t>
  </si>
  <si>
    <t>drop-and-blaze agriculture</t>
  </si>
  <si>
    <t>reduce-and-ignite agriculture</t>
  </si>
  <si>
    <t>slash-and-burn agriculture</t>
  </si>
  <si>
    <t>What man-made substance tends to break down ozone in the stratosphere?</t>
  </si>
  <si>
    <t>steel</t>
  </si>
  <si>
    <t>cfcs</t>
  </si>
  <si>
    <t>gasoline</t>
  </si>
  <si>
    <t>plastic</t>
  </si>
  <si>
    <t>What is the term for a resource that is used in a way that meets the needs of the present without keeping future generations from meeting their needs?</t>
  </si>
  <si>
    <t>innovative</t>
  </si>
  <si>
    <t>tolerable</t>
  </si>
  <si>
    <t>sustainable</t>
  </si>
  <si>
    <t>structural</t>
  </si>
  <si>
    <t>What type of carbon dioxide levels have been rising for the past several decades?</t>
  </si>
  <si>
    <t>aqueous</t>
  </si>
  <si>
    <t>subatomic</t>
  </si>
  <si>
    <t>Burning gas to run our cars is an example of how human activity is contributing to what global event?</t>
  </si>
  <si>
    <t>carbon change</t>
  </si>
  <si>
    <t>ozone change</t>
  </si>
  <si>
    <t>metamorphic change</t>
  </si>
  <si>
    <t>During what time period did poor air quality become a problem?</t>
  </si>
  <si>
    <t>coal industry boom</t>
  </si>
  <si>
    <t>industrial revolution</t>
  </si>
  <si>
    <t>Chernobyl disaster</t>
  </si>
  <si>
    <t>second world war</t>
  </si>
  <si>
    <t>Reducing waste, as well as reusing and recycling resources, can help save what?</t>
  </si>
  <si>
    <t>eletrical resources</t>
  </si>
  <si>
    <t>artificial resources</t>
  </si>
  <si>
    <t>coral resources</t>
  </si>
  <si>
    <t>What three rs represent the steps that you personally can take to conserve our natural resources and minimize waste?</t>
  </si>
  <si>
    <t>rinse, reuse, recycle</t>
  </si>
  <si>
    <t>remove, reduce, reuse</t>
  </si>
  <si>
    <t>reduce, reuse, recycle</t>
  </si>
  <si>
    <t>reduce, reuse, re-educate</t>
  </si>
  <si>
    <t>What type of structures evolved to do the same job by unrelated organisms?</t>
  </si>
  <si>
    <t>analogous structures</t>
  </si>
  <si>
    <t>primal structures</t>
  </si>
  <si>
    <t>symmetrical structures</t>
  </si>
  <si>
    <t>dioxide structures</t>
  </si>
  <si>
    <t>Evolutionary Biology</t>
  </si>
  <si>
    <t>What theory of evolution is charles darwin most known for?</t>
  </si>
  <si>
    <t>natural variety</t>
  </si>
  <si>
    <t>natural change</t>
  </si>
  <si>
    <t>natural selection</t>
  </si>
  <si>
    <t>immoral selection</t>
  </si>
  <si>
    <t>Before the atmosphere became oxygenated, the planet was subjected to what harmful energy source, meaning the first organisms would have flourished where they were more protected?</t>
  </si>
  <si>
    <t>The fact that all animals have certain traits in common shows that they share what?</t>
  </si>
  <si>
    <t>a common gene</t>
  </si>
  <si>
    <t>a common brain</t>
  </si>
  <si>
    <t>a common planet</t>
  </si>
  <si>
    <t>a common ancestor</t>
  </si>
  <si>
    <t>What tool do scientist's use to show the evolutionary pathways and connections among organisms?</t>
  </si>
  <si>
    <t>phylogenetic tree</t>
  </si>
  <si>
    <t>superficial tree</t>
  </si>
  <si>
    <t>conceptual tree</t>
  </si>
  <si>
    <t>photogenetic tree</t>
  </si>
  <si>
    <t>What are the earliest and simplest vertebrates?</t>
  </si>
  <si>
    <t>bears</t>
  </si>
  <si>
    <t>Natural selection cannot create new variations in organisms - these new variations must be created by what, which are usually associated with some sort of abnormality?</t>
  </si>
  <si>
    <t>infection</t>
  </si>
  <si>
    <t>Many structures in fish are adaptations for what type of lifestyle?</t>
  </si>
  <si>
    <t>The diversity of life on earth today is the result of what?</t>
  </si>
  <si>
    <t>spontaneous mutation</t>
  </si>
  <si>
    <t>generation</t>
  </si>
  <si>
    <t>Fruit fly and brine shrimp hox genes have evolved independently for how long?</t>
  </si>
  <si>
    <t>60.000 million years</t>
  </si>
  <si>
    <t>100.32 million years</t>
  </si>
  <si>
    <t>one billion</t>
  </si>
  <si>
    <t>400 million years</t>
  </si>
  <si>
    <t>What is the science that describes the ancestral and descendant connections between organisms?</t>
  </si>
  <si>
    <t>experimentally</t>
  </si>
  <si>
    <t>organic science</t>
  </si>
  <si>
    <t>phylogeny</t>
  </si>
  <si>
    <t>polygamy</t>
  </si>
  <si>
    <t>What do we call structures that are similar in related organisms because they were inherited from a common ancestor?</t>
  </si>
  <si>
    <t>polylogous</t>
  </si>
  <si>
    <t>monogamous</t>
  </si>
  <si>
    <t>homologous</t>
  </si>
  <si>
    <t>filamentous</t>
  </si>
  <si>
    <t>What is the unit of evolution?</t>
  </si>
  <si>
    <t>the cell</t>
  </si>
  <si>
    <t>the population</t>
  </si>
  <si>
    <t>a phylum</t>
  </si>
  <si>
    <t>Sphenodontia sphenodontia (“wedge tooth”) arose in the mesozoic era and includes only one of what?</t>
  </si>
  <si>
    <t>traveling genus</t>
  </si>
  <si>
    <t>outside genus</t>
  </si>
  <si>
    <t>living genus</t>
  </si>
  <si>
    <t>inner genus</t>
  </si>
  <si>
    <t>The fossil record indicates that anthropoids began diverging from other primates about how many million years ago?</t>
  </si>
  <si>
    <t>50</t>
  </si>
  <si>
    <t>70</t>
  </si>
  <si>
    <t>40</t>
  </si>
  <si>
    <t>60</t>
  </si>
  <si>
    <t>What events, resulting in death of over half of animal species, have occurred on earth at least five times in the past 540 million years?</t>
  </si>
  <si>
    <t>mass migrations</t>
  </si>
  <si>
    <t>microevolutions</t>
  </si>
  <si>
    <t>spontaneous mutations</t>
  </si>
  <si>
    <t>mass extinctions</t>
  </si>
  <si>
    <t>What diagram is used to reflect evolutionary relationships among organisms or groups of organisms?</t>
  </si>
  <si>
    <t>relationships tree</t>
  </si>
  <si>
    <t>biodiversity tree</t>
  </si>
  <si>
    <t>What may be the ancestor of placental mammals?</t>
  </si>
  <si>
    <t>eomaia</t>
  </si>
  <si>
    <t>amphibians</t>
  </si>
  <si>
    <t>Which landmark book on evolution via natural selection did charles darwin publish in 1859?</t>
  </si>
  <si>
    <t>on the ethnic of species</t>
  </si>
  <si>
    <t>on the origin of species</t>
  </si>
  <si>
    <t>on the origin of mammals</t>
  </si>
  <si>
    <t>on various kinds of animals</t>
  </si>
  <si>
    <t>Evolution occurs because of changes in what over time?</t>
  </si>
  <si>
    <t>genomes</t>
  </si>
  <si>
    <t>What may have developed to help our ancestors distinguish between ripe and unripe fruits?</t>
  </si>
  <si>
    <t>fine motor skills</t>
  </si>
  <si>
    <t>acute hearing</t>
  </si>
  <si>
    <t>color vision</t>
  </si>
  <si>
    <t>What novelties can also arise when structures that originally played one role gradually acquire a different one?</t>
  </si>
  <si>
    <t>evolutionary</t>
  </si>
  <si>
    <t>interactions</t>
  </si>
  <si>
    <t>Modern plants reflect what kind of changes that have occurred over many, many years?</t>
  </si>
  <si>
    <t>unknown changes</t>
  </si>
  <si>
    <t>tissue changes</t>
  </si>
  <si>
    <t>evolutionary changes</t>
  </si>
  <si>
    <t>tendency changes</t>
  </si>
  <si>
    <t>The fossilized skeleton of archaeopteryx looks like that of a dinosaur, but it had what structures modified for flight, a trait associated only with birds among modern animals?</t>
  </si>
  <si>
    <t>fingers</t>
  </si>
  <si>
    <t>claws</t>
  </si>
  <si>
    <t>feathers</t>
  </si>
  <si>
    <t>beaks</t>
  </si>
  <si>
    <t>About 50% of all animal species died off between the mesozoic and which other era?</t>
  </si>
  <si>
    <t>cenozoic</t>
  </si>
  <si>
    <t>precambrian</t>
  </si>
  <si>
    <t>jurassic</t>
  </si>
  <si>
    <t>cretaceous</t>
  </si>
  <si>
    <t>Pakicetus and rodhocetus are considered to be ancestors of modern what?</t>
  </si>
  <si>
    <t>primates</t>
  </si>
  <si>
    <t>rodents</t>
  </si>
  <si>
    <t>hominins</t>
  </si>
  <si>
    <t>Structures that have lost their use through evolution are called _______</t>
  </si>
  <si>
    <t>residual structures</t>
  </si>
  <si>
    <t>primordial structures</t>
  </si>
  <si>
    <t>symbiotic structures</t>
  </si>
  <si>
    <t>vestigial structures</t>
  </si>
  <si>
    <t>What term is used to describe a change in the characteristics of living things over time?</t>
  </si>
  <si>
    <t>customization</t>
  </si>
  <si>
    <t>What were the first vertebrates to evolve?</t>
  </si>
  <si>
    <t>snail</t>
  </si>
  <si>
    <t>shark</t>
  </si>
  <si>
    <t>A new species is said to have evolved if separated members of a species evolve genetic differences that prevent what from occurring with the original members??</t>
  </si>
  <si>
    <t>interbreeding</t>
  </si>
  <si>
    <t>re-population</t>
  </si>
  <si>
    <t>What do many scientists think are the oldest eukaryotes?</t>
  </si>
  <si>
    <t>arthropods</t>
  </si>
  <si>
    <t>What type of plants were the first to evolve?</t>
  </si>
  <si>
    <t>kilocalorie</t>
  </si>
  <si>
    <t>nonvascular</t>
  </si>
  <si>
    <t>What is the earliest reptile?</t>
  </si>
  <si>
    <t>hylonomus</t>
  </si>
  <si>
    <t>pliosaur</t>
  </si>
  <si>
    <t>staurikosaurus</t>
  </si>
  <si>
    <t>What is the evolutionary history of group of related organisms</t>
  </si>
  <si>
    <t>history</t>
  </si>
  <si>
    <t>substructure</t>
  </si>
  <si>
    <t>iteration</t>
  </si>
  <si>
    <t>What is the change of characteristics of living things over time?</t>
  </si>
  <si>
    <t>Fishes were the earliest example of what subphylum, and jawless fishes were the earliest of these?</t>
  </si>
  <si>
    <t>ferns</t>
  </si>
  <si>
    <t>mammals</t>
  </si>
  <si>
    <t>vertebrates</t>
  </si>
  <si>
    <t>What do you call the traits that allow a plant, animal, or other organism to survive and reproduce in its environment?</t>
  </si>
  <si>
    <t>additions</t>
  </si>
  <si>
    <t>adaptations</t>
  </si>
  <si>
    <t>advantages</t>
  </si>
  <si>
    <t>settings</t>
  </si>
  <si>
    <t>What phenomenon, crucial for evolution, creates new genetic variation in a gene pool and is how all new alleles first arise?</t>
  </si>
  <si>
    <t>What term is used for darwin's idea that in stable geologic and climatic conditions evolution occurred gradually?</t>
  </si>
  <si>
    <t>elitism</t>
  </si>
  <si>
    <t>gradualism</t>
  </si>
  <si>
    <t>tinkering</t>
  </si>
  <si>
    <t>canibalism</t>
  </si>
  <si>
    <t>Darwin coined what term to refer to an organism’s relative ability to survive and produce fertile offspring?</t>
  </si>
  <si>
    <t>fitness</t>
  </si>
  <si>
    <t>Which theory explains how populations of organisms can change over time?</t>
  </si>
  <si>
    <t>changes by natural selection</t>
  </si>
  <si>
    <t>evolution by natural selection</t>
  </si>
  <si>
    <t>free by natural selection</t>
  </si>
  <si>
    <t>intelligent selection</t>
  </si>
  <si>
    <t>The toothlessness of modern birds, which serves to trim the weight of the head, is an example of what?</t>
  </si>
  <si>
    <t>genetic drift</t>
  </si>
  <si>
    <t>variety</t>
  </si>
  <si>
    <t>The first living cells may have evolved around how long ago?</t>
  </si>
  <si>
    <t>4 billion years</t>
  </si>
  <si>
    <t>900,000 years</t>
  </si>
  <si>
    <t>6 billion years</t>
  </si>
  <si>
    <t>2.2 billion years</t>
  </si>
  <si>
    <t>Fitness and natural selection are parts of what theory that might describe how organisms change over time?</t>
  </si>
  <si>
    <t>dessication</t>
  </si>
  <si>
    <t>implementation</t>
  </si>
  <si>
    <t>Are humans a new or old species on the earth?</t>
  </si>
  <si>
    <t>old</t>
  </si>
  <si>
    <t>primal</t>
  </si>
  <si>
    <t>extinct</t>
  </si>
  <si>
    <t>new</t>
  </si>
  <si>
    <t>Who wrote the book, on the origin of species?</t>
  </si>
  <si>
    <t>darwin</t>
  </si>
  <si>
    <t>Scopes</t>
  </si>
  <si>
    <t>shaw</t>
  </si>
  <si>
    <t>Constantly going through some form of growth and repair is a characteristic of all what?</t>
  </si>
  <si>
    <t>living things</t>
  </si>
  <si>
    <t>Most, if not all, of the extant animal phyla today evolved during the cambrian period, yet many of what devastating events have taken place since then?</t>
  </si>
  <si>
    <t>earthquakes</t>
  </si>
  <si>
    <t>life extinctions</t>
  </si>
  <si>
    <t>starvations</t>
  </si>
  <si>
    <t>Which scientist was responsible for the theory of evolution by natural selection?</t>
  </si>
  <si>
    <t>galileo Galilei</t>
  </si>
  <si>
    <t>stephen hawking</t>
  </si>
  <si>
    <t>charles darwin</t>
  </si>
  <si>
    <t>albert einstein</t>
  </si>
  <si>
    <t>Under which process do living things with beneficial traits produce more offspring?</t>
  </si>
  <si>
    <t>What process would be impossible without some variation in the inherited traits of organisms within a species?</t>
  </si>
  <si>
    <t>darwin's selection</t>
  </si>
  <si>
    <t>environmental selection</t>
  </si>
  <si>
    <t>characteristic selection</t>
  </si>
  <si>
    <t>What is the process in which many new species evolve in a short period of time to fill available niches called?</t>
  </si>
  <si>
    <t>adaptive radiation</t>
  </si>
  <si>
    <t>The earliest animals were which kind of invertebrates?</t>
  </si>
  <si>
    <t>dinosaurs</t>
  </si>
  <si>
    <t>How long ago did the ancestors of mammals evolve?</t>
  </si>
  <si>
    <t>10 million</t>
  </si>
  <si>
    <t>50,900 million years</t>
  </si>
  <si>
    <t>100 million</t>
  </si>
  <si>
    <t>300 million years</t>
  </si>
  <si>
    <t>What is the tail bone an example of?</t>
  </si>
  <si>
    <t>vestigial structure</t>
  </si>
  <si>
    <t>invertebrate structure</t>
  </si>
  <si>
    <t>parasitic structure</t>
  </si>
  <si>
    <t>primordial structure</t>
  </si>
  <si>
    <t>What term refers to a change in species over time?</t>
  </si>
  <si>
    <t>spontaneous change</t>
  </si>
  <si>
    <t>What is the process by which organisms change in small ways over time?</t>
  </si>
  <si>
    <t>Vertebrates. from the smallest of fish to us. one of the main features we all have in common is our what?</t>
  </si>
  <si>
    <t>warm blood</t>
  </si>
  <si>
    <t>backbone</t>
  </si>
  <si>
    <t>laying eggs</t>
  </si>
  <si>
    <t>What were the first life forms found on earth similar to?</t>
  </si>
  <si>
    <t>mold</t>
  </si>
  <si>
    <t>Structural adaptations in flying animals often contribute to reduced what?</t>
  </si>
  <si>
    <t>eyesight</t>
  </si>
  <si>
    <t>blood flow</t>
  </si>
  <si>
    <t>body mass</t>
  </si>
  <si>
    <t>Prosimians are thought to be more similar to the earliest of these?</t>
  </si>
  <si>
    <t>From where have the earliest ocean plants thought to have evolved?</t>
  </si>
  <si>
    <t>green alga ancestor</t>
  </si>
  <si>
    <t>green pepinia ancestor</t>
  </si>
  <si>
    <t>simple coral ancestor</t>
  </si>
  <si>
    <t>simple alga ancestor</t>
  </si>
  <si>
    <t>The cell theory and the theory of evolution by natural selection are basic to all fields in what branch of science?</t>
  </si>
  <si>
    <t>rock science</t>
  </si>
  <si>
    <t>chemistry</t>
  </si>
  <si>
    <t>life science</t>
  </si>
  <si>
    <t>What is it called when two species evolve matching traits?</t>
  </si>
  <si>
    <t>Allopatric speciation</t>
  </si>
  <si>
    <t>What is the term for evolution over geologic time above the level of the species?</t>
  </si>
  <si>
    <t>speciation</t>
  </si>
  <si>
    <t>macroevolution</t>
  </si>
  <si>
    <t>Microevolution occuring and taking place over many generations results in?</t>
  </si>
  <si>
    <t>microinjection</t>
  </si>
  <si>
    <t>fission</t>
  </si>
  <si>
    <t>recalibration</t>
  </si>
  <si>
    <t>What does the presence of gill slits suggest about humans and fish?</t>
  </si>
  <si>
    <t>Common Cells</t>
  </si>
  <si>
    <t>Shared History</t>
  </si>
  <si>
    <t>common ancestor</t>
  </si>
  <si>
    <t>Same evolutionary chain</t>
  </si>
  <si>
    <t>What do we call structures that have lost their use through evolution, which serve as important evidence of evolution?</t>
  </si>
  <si>
    <t>vestigial</t>
  </si>
  <si>
    <t>adaptative</t>
  </si>
  <si>
    <t>primordial</t>
  </si>
  <si>
    <t>Evolution that occurs over a short period of time is known as what?</t>
  </si>
  <si>
    <t>pseudoevolution</t>
  </si>
  <si>
    <t>short term evolution</t>
  </si>
  <si>
    <t>relatedness</t>
  </si>
  <si>
    <t>What were the first animals to have true lungs and limbs for life on land?</t>
  </si>
  <si>
    <t>reptiles</t>
  </si>
  <si>
    <t>What is name of the phenomenon where similar traits evolve independently in species that do not share a common ancestry?</t>
  </si>
  <si>
    <t>convergent evolution</t>
  </si>
  <si>
    <t>equation evolution</t>
  </si>
  <si>
    <t>coalescence evolution</t>
  </si>
  <si>
    <t>divergent evolution</t>
  </si>
  <si>
    <t>Species of organisms that have permanently died out can also be called what?</t>
  </si>
  <si>
    <t>inherited</t>
  </si>
  <si>
    <t>succinct</t>
  </si>
  <si>
    <t>occuring</t>
  </si>
  <si>
    <t>Comparing anatomy, and characterizing the similarities and differences, provides evidence of what process?</t>
  </si>
  <si>
    <t>regression</t>
  </si>
  <si>
    <t>devolution</t>
  </si>
  <si>
    <t>emergence</t>
  </si>
  <si>
    <t>Did darwin believe in punctuated equilibrium or gradualism?</t>
  </si>
  <si>
    <t>it depended</t>
  </si>
  <si>
    <t>punctuated equilibrium</t>
  </si>
  <si>
    <t>The idea of evolution has been around for centuries. in fact, it goes all the way back to the ancient greek philosopher named?</t>
  </si>
  <si>
    <t>aristotle</t>
  </si>
  <si>
    <t>Xerxes</t>
  </si>
  <si>
    <t>Galileo</t>
  </si>
  <si>
    <t>What is the process resulting in living things with beneficial traits producing more offspring?</t>
  </si>
  <si>
    <t>fluid selection</t>
  </si>
  <si>
    <t>Natural choice.</t>
  </si>
  <si>
    <t>Structures like the human tail bone and whale pelvis are called what?</t>
  </si>
  <si>
    <t>parasitic structures</t>
  </si>
  <si>
    <t>What are the closest relatives to modern angiosperms?</t>
  </si>
  <si>
    <t>gnetophytes</t>
  </si>
  <si>
    <t>Organisms categorized by what species descriptor demonstrate a version of allopatric speciation and have limited regions of overlap with one another, but where they overlap they interbreed successfully?.</t>
  </si>
  <si>
    <t>fitting species</t>
  </si>
  <si>
    <t>surface species</t>
  </si>
  <si>
    <t>ring species</t>
  </si>
  <si>
    <t>species complex</t>
  </si>
  <si>
    <t>Who coined the term natural selection?</t>
  </si>
  <si>
    <t>Mendel</t>
  </si>
  <si>
    <t>Pasteur</t>
  </si>
  <si>
    <t>Misconceptions about what theory contribute to the controversy that still surrounds this fundamental principle of biology?</t>
  </si>
  <si>
    <t>brain of evolution</t>
  </si>
  <si>
    <t>theory of evolution</t>
  </si>
  <si>
    <t>darwin on evolution</t>
  </si>
  <si>
    <t>cycle of evolution</t>
  </si>
  <si>
    <t>Large increases in the diversity of life have resulted from adaptive radiations that followed what?</t>
  </si>
  <si>
    <t>mass mutations</t>
  </si>
  <si>
    <t>glaciers</t>
  </si>
  <si>
    <t>What is it called when a new species arises without geographic separation?</t>
  </si>
  <si>
    <t>sympatric speciation</t>
  </si>
  <si>
    <t>spontaneous evolution</t>
  </si>
  <si>
    <t>quantum speciation</t>
  </si>
  <si>
    <t>Organism's changing over time is called?</t>
  </si>
  <si>
    <t>heterogenicity</t>
  </si>
  <si>
    <t>On the origin of species is a book by darwin that spells out what theory?</t>
  </si>
  <si>
    <t>theory of reproduction</t>
  </si>
  <si>
    <t>theory of the universe</t>
  </si>
  <si>
    <t>theory of the computation</t>
  </si>
  <si>
    <t>What happens when forces of evolution work over a long period of time?</t>
  </si>
  <si>
    <t>Microevolution</t>
  </si>
  <si>
    <t>substantial evolution</t>
  </si>
  <si>
    <t>developmental evolution</t>
  </si>
  <si>
    <t>What type of invertebrates where the earliest animals?</t>
  </si>
  <si>
    <t>cnidaria</t>
  </si>
  <si>
    <t>arachnids</t>
  </si>
  <si>
    <t>aquatic invertebrates</t>
  </si>
  <si>
    <t>annelids</t>
  </si>
  <si>
    <t>Darwin found that, since all species are related to each other and some of them evolve together, so they develop similar what?</t>
  </si>
  <si>
    <t>appearance</t>
  </si>
  <si>
    <t>language</t>
  </si>
  <si>
    <t>Morphological and molecular data indicate that wings evolved how many times in insects?</t>
  </si>
  <si>
    <t>twice</t>
  </si>
  <si>
    <t>many times</t>
  </si>
  <si>
    <t>never</t>
  </si>
  <si>
    <t>once</t>
  </si>
  <si>
    <t>How is the chance of survival affected when animals lack parental care?</t>
  </si>
  <si>
    <t>variable</t>
  </si>
  <si>
    <t>Alterations that change chromosome structure are known as?</t>
  </si>
  <si>
    <t>mutations</t>
  </si>
  <si>
    <t>traits</t>
  </si>
  <si>
    <t>lesions</t>
  </si>
  <si>
    <t>deformities</t>
  </si>
  <si>
    <t>Genetics</t>
  </si>
  <si>
    <t>Genetic disorders are diseases caused by what?</t>
  </si>
  <si>
    <t>environment</t>
  </si>
  <si>
    <t>How many chromosomes do mature gametes contain?</t>
  </si>
  <si>
    <t>19</t>
  </si>
  <si>
    <t>23</t>
  </si>
  <si>
    <t>13</t>
  </si>
  <si>
    <t>17</t>
  </si>
  <si>
    <t>"crossing over" occurs during what phase of mitosis?</t>
  </si>
  <si>
    <t>Prophase ii</t>
  </si>
  <si>
    <t>prophase VI</t>
  </si>
  <si>
    <t>prophase iii</t>
  </si>
  <si>
    <t>prophase i</t>
  </si>
  <si>
    <t>An unknown genotype can be determined by observing what, the term for characteristics of the resulting offspring?</t>
  </si>
  <si>
    <t>clusters</t>
  </si>
  <si>
    <t>abnormalities</t>
  </si>
  <si>
    <t>phenotypes</t>
  </si>
  <si>
    <t>chromosonal variations</t>
  </si>
  <si>
    <t>With an increased understanding of gene regulation and gene function, medicines can be designed to specifically target diseased cells without harming these?</t>
  </si>
  <si>
    <t>healthy cells</t>
  </si>
  <si>
    <t>hosts</t>
  </si>
  <si>
    <t>Certain characteristics are frequently inherited together because of what?</t>
  </si>
  <si>
    <t>linkage</t>
  </si>
  <si>
    <t>correlation</t>
  </si>
  <si>
    <t>genetic combination</t>
  </si>
  <si>
    <t>In what type of population do allele and genotype frequencies not change over time?</t>
  </si>
  <si>
    <t>saturation population</t>
  </si>
  <si>
    <t>equilibrium population</t>
  </si>
  <si>
    <t>inequilibrium population</t>
  </si>
  <si>
    <t>shape population</t>
  </si>
  <si>
    <t>Homologous chromosomes move toward what poles?</t>
  </si>
  <si>
    <t>interior</t>
  </si>
  <si>
    <t>parallel</t>
  </si>
  <si>
    <t>octogonal</t>
  </si>
  <si>
    <t>The shape of earlobes is an example of what kind of trait, which is influenced by genes and passed along through generations?</t>
  </si>
  <si>
    <t>acquired trait</t>
  </si>
  <si>
    <t>instinct</t>
  </si>
  <si>
    <t>genetic disorder</t>
  </si>
  <si>
    <t>inherited trait</t>
  </si>
  <si>
    <t>What is used in the growth, development, functioning and reproduction of all known living organisms and many viruses?</t>
  </si>
  <si>
    <t>The chromosomes that have a mixture of maternal and paternal sequence are called what?</t>
  </si>
  <si>
    <t>antibodies</t>
  </si>
  <si>
    <t>gene</t>
  </si>
  <si>
    <t>recombinant</t>
  </si>
  <si>
    <t>What is the term for traits that show wide variation, such as height, skin color, and eye color?</t>
  </si>
  <si>
    <t>inherited traits</t>
  </si>
  <si>
    <t>polygenic traits</t>
  </si>
  <si>
    <t>maladaptive traits</t>
  </si>
  <si>
    <t>recessive traits</t>
  </si>
  <si>
    <t>What forms when the dna in the nucleus wraps around proteins?</t>
  </si>
  <si>
    <t>genes</t>
  </si>
  <si>
    <t>What is a change in the sequence of bases in dna or rna called?</t>
  </si>
  <si>
    <t>Sex-linked traits are located on genes on what chromosomes?</t>
  </si>
  <si>
    <t>reactive</t>
  </si>
  <si>
    <t>neural</t>
  </si>
  <si>
    <t>sex</t>
  </si>
  <si>
    <t>How many alleles control a characteristic?</t>
  </si>
  <si>
    <t>Elongation is the addition of what to the mrna strand?</t>
  </si>
  <si>
    <t>nucleotides</t>
  </si>
  <si>
    <t>codons</t>
  </si>
  <si>
    <t>glycine</t>
  </si>
  <si>
    <t>Deoxyribonucleic acid (dna) is nucleotide that stores what type of information?</t>
  </si>
  <si>
    <t>genetic</t>
  </si>
  <si>
    <t>mononucleus</t>
  </si>
  <si>
    <t>A genetic molecule is called dna, which stands for this?</t>
  </si>
  <si>
    <t>di-nitrous ammonia</t>
  </si>
  <si>
    <t>dark nitrogen amine</t>
  </si>
  <si>
    <t>deoxyribonucleic acid</t>
  </si>
  <si>
    <t>dense ribonucleic acid</t>
  </si>
  <si>
    <t>What is essential for forming new genes?</t>
  </si>
  <si>
    <t>enough mutations</t>
  </si>
  <si>
    <t>large mutations</t>
  </si>
  <si>
    <t>enough chromosomes</t>
  </si>
  <si>
    <t>chromosome deversity</t>
  </si>
  <si>
    <t>What type of analysis is performed to study gene expression patterns in cells?</t>
  </si>
  <si>
    <t>dna analysis</t>
  </si>
  <si>
    <t>rna analysis</t>
  </si>
  <si>
    <t>proteins analysis</t>
  </si>
  <si>
    <t>residues analysis</t>
  </si>
  <si>
    <t>How many pairs of chromosomes are there?</t>
  </si>
  <si>
    <t>16</t>
  </si>
  <si>
    <t>24</t>
  </si>
  <si>
    <t>The diversity of alleles and genotypes within a population is known as genetic what?</t>
  </si>
  <si>
    <t>group</t>
  </si>
  <si>
    <t>variance</t>
  </si>
  <si>
    <t>Mendel’s observation of pea plants also included many crosses that involved multiple traits, which prompted him to formulate the principle of this?</t>
  </si>
  <si>
    <t>independent texture</t>
  </si>
  <si>
    <t>independent contain</t>
  </si>
  <si>
    <t>dependent evolution</t>
  </si>
  <si>
    <t>independent assortment</t>
  </si>
  <si>
    <t>A trait controlled by a single gene that has two alleles is given what name, after the scientist who studied inheritance?</t>
  </si>
  <si>
    <t>rosilin trait</t>
  </si>
  <si>
    <t>darwinian trait</t>
  </si>
  <si>
    <t>carlinian trait</t>
  </si>
  <si>
    <t>mendelian trait</t>
  </si>
  <si>
    <t>What is formed when two dna strands link together in an antiparallel direction and are twisted?</t>
  </si>
  <si>
    <t>double helix</t>
  </si>
  <si>
    <t>guanine</t>
  </si>
  <si>
    <t>anti-helix</t>
  </si>
  <si>
    <t>RNA</t>
  </si>
  <si>
    <t>Gap genes are defined by the effect of what in that gene?</t>
  </si>
  <si>
    <t>modification</t>
  </si>
  <si>
    <t>What sprouts up on stalks from the bed of moss gametophytes?</t>
  </si>
  <si>
    <t>stomata</t>
  </si>
  <si>
    <t>Because several genes, each with more than one allele, contribute to determining height in humans, height is considered what kind of trait?</t>
  </si>
  <si>
    <t>maladaptive</t>
  </si>
  <si>
    <t>adaptive</t>
  </si>
  <si>
    <t>polygenic</t>
  </si>
  <si>
    <t>epigenetic</t>
  </si>
  <si>
    <t>An individual with the appropriate number of what for their species is called euploid; abnormalities in this number include trisomy and monosomy?</t>
  </si>
  <si>
    <t>Both dna and rna are what type of acids?</t>
  </si>
  <si>
    <t>synthesize acids</t>
  </si>
  <si>
    <t>proteins acids</t>
  </si>
  <si>
    <t>fatty acids</t>
  </si>
  <si>
    <t>How is eye color in humans determined?</t>
  </si>
  <si>
    <t>by the father</t>
  </si>
  <si>
    <t>random chance</t>
  </si>
  <si>
    <t>multiple genes</t>
  </si>
  <si>
    <t>temperature of the womb</t>
  </si>
  <si>
    <t>Most chromosomal disorders involve which chromosomes?</t>
  </si>
  <si>
    <t>sex chromosomes</t>
  </si>
  <si>
    <t>autosomes</t>
  </si>
  <si>
    <t>protosomes</t>
  </si>
  <si>
    <t>What are the the individual protein subunits making up the capsid called?</t>
  </si>
  <si>
    <t>capsomeres</t>
  </si>
  <si>
    <t>pores</t>
  </si>
  <si>
    <t>telomeres</t>
  </si>
  <si>
    <t>Differences between organisms reflect differences between their nucleotide sequences rather than between their what?</t>
  </si>
  <si>
    <t>molecular codes</t>
  </si>
  <si>
    <t>environments</t>
  </si>
  <si>
    <t>genetic codes</t>
  </si>
  <si>
    <t>What is the science of how traits are passed from parents to offspring?</t>
  </si>
  <si>
    <t>cross matching</t>
  </si>
  <si>
    <t>heredity</t>
  </si>
  <si>
    <t>A change in the sequence of bases in dna or rna is called a what?</t>
  </si>
  <si>
    <t>isolation</t>
  </si>
  <si>
    <t>What prohibits knocking out genes?</t>
  </si>
  <si>
    <t>professional considerations</t>
  </si>
  <si>
    <t>genetic considerdations</t>
  </si>
  <si>
    <t>ethical considerdations</t>
  </si>
  <si>
    <t>moral considerdations</t>
  </si>
  <si>
    <t>Genetic traits are characteristics encoded in what?</t>
  </si>
  <si>
    <t>What is a region of repetitive noncoding nucleotide sequences at each end of a chromosome?</t>
  </si>
  <si>
    <t>cellular</t>
  </si>
  <si>
    <t>diploid</t>
  </si>
  <si>
    <t>telomere</t>
  </si>
  <si>
    <t>Silencing genes through epigenetic mechanisms is commonly practiced on what type of uncontrolled cells?</t>
  </si>
  <si>
    <t>neutral cells</t>
  </si>
  <si>
    <t>cancer cells</t>
  </si>
  <si>
    <t>giving cells</t>
  </si>
  <si>
    <t>innoculous cells</t>
  </si>
  <si>
    <t>Many diseases arise from genetic mutations that prevent the synthesis of critical what?</t>
  </si>
  <si>
    <t>oils</t>
  </si>
  <si>
    <t>What determines your hair color trait?</t>
  </si>
  <si>
    <t>Heredity</t>
  </si>
  <si>
    <t>Out of the four ways that allele frequencies of a population can be changed, which way is caused by individuals leaving or joining the population?</t>
  </si>
  <si>
    <t>gene flow</t>
  </si>
  <si>
    <t>Comparing what sequences provides clues to evolution and development?</t>
  </si>
  <si>
    <t>genome</t>
  </si>
  <si>
    <t>Within an organism, the cells that give rise to the next generation are known as germ cells, while those that do not (that is, the cells that die when the organism dies) are known as what cells?</t>
  </si>
  <si>
    <t>somatic</t>
  </si>
  <si>
    <t>What is often the cause of phenotypic differences between identical twins?</t>
  </si>
  <si>
    <t>With codominance, both alleles are expressed equally in what?</t>
  </si>
  <si>
    <t>homozygotes</t>
  </si>
  <si>
    <t>heterozygotes</t>
  </si>
  <si>
    <t>The production of multiple copies of a single gene is called?</t>
  </si>
  <si>
    <t>gene variation</t>
  </si>
  <si>
    <t>cell cloning</t>
  </si>
  <si>
    <t>gene cloning</t>
  </si>
  <si>
    <t>gene change</t>
  </si>
  <si>
    <t>When does exchange of dna segments happen between non-sister chromatids of homologous chromosomes?</t>
  </si>
  <si>
    <t>during meiosis</t>
  </si>
  <si>
    <t>during mitosis</t>
  </si>
  <si>
    <t>during crossing-over</t>
  </si>
  <si>
    <t>during diversion</t>
  </si>
  <si>
    <t>How do genes located on separate nonhomologous chromosomes sort?</t>
  </si>
  <si>
    <t>mechanically</t>
  </si>
  <si>
    <t>independently</t>
  </si>
  <si>
    <t>intradependently</t>
  </si>
  <si>
    <t>typically</t>
  </si>
  <si>
    <t>When lactose is present in the cell, what allows the lac genes to be expressed?</t>
  </si>
  <si>
    <t>binding of expressor protein</t>
  </si>
  <si>
    <t>nonbinding of repressor protein</t>
  </si>
  <si>
    <t>concentration of repressor protein</t>
  </si>
  <si>
    <t>the addition of water</t>
  </si>
  <si>
    <t>What is the study of heredity called?</t>
  </si>
  <si>
    <t>heretics</t>
  </si>
  <si>
    <t>geriatrics</t>
  </si>
  <si>
    <t>pediatrics</t>
  </si>
  <si>
    <t>What are the "code words" of the genetic code?</t>
  </si>
  <si>
    <t>polymers</t>
  </si>
  <si>
    <t>What genetic unit is formed when the dna double helix wraps around proteins and tightly coils a number of times?</t>
  </si>
  <si>
    <t>chromosome</t>
  </si>
  <si>
    <t>Which is one of the most complicated parts of gene regulation in eukaryotic cells?</t>
  </si>
  <si>
    <t>middle of transcription</t>
  </si>
  <si>
    <t>aftermath of transcription</t>
  </si>
  <si>
    <t>end of transcription</t>
  </si>
  <si>
    <t>start of transcription</t>
  </si>
  <si>
    <t>What has two chains of nucleotides, one more than rna?</t>
  </si>
  <si>
    <t>gna</t>
  </si>
  <si>
    <t>fna</t>
  </si>
  <si>
    <t>mna</t>
  </si>
  <si>
    <t>Mutations cannot be passed on to offspring if they occur in what type of cells?</t>
  </si>
  <si>
    <t>put cells</t>
  </si>
  <si>
    <t>kept cells</t>
  </si>
  <si>
    <t>Chromosomal alterations are mutations that change what?</t>
  </si>
  <si>
    <t>detected structure</t>
  </si>
  <si>
    <t>chromosome structure</t>
  </si>
  <si>
    <t>Skeleton Structure</t>
  </si>
  <si>
    <t>discovery structure</t>
  </si>
  <si>
    <t>What do you call the strands of dna wrapped around proteins, which are located inside the nucleus?</t>
  </si>
  <si>
    <t>What part of a chromosome exists in different states of condensation at different times?</t>
  </si>
  <si>
    <t>the chromatin</t>
  </si>
  <si>
    <t>centromeres</t>
  </si>
  <si>
    <t>pellicle</t>
  </si>
  <si>
    <t>chromonema</t>
  </si>
  <si>
    <t>Meiosis and mitosis are both preceded by one round of what?</t>
  </si>
  <si>
    <t>internal fertilization</t>
  </si>
  <si>
    <t>If a human only has 45 chromosomes it is most likely due to a mistake during what?</t>
  </si>
  <si>
    <t>testis</t>
  </si>
  <si>
    <t>plexus</t>
  </si>
  <si>
    <t>Karyotyping shows whether what structures, which contain genetic information, are normal in number and appearance?</t>
  </si>
  <si>
    <t>nucleoids</t>
  </si>
  <si>
    <t>What is the name of the project concerning genetics that is one of the landmark scientific events of the last 50 years?</t>
  </si>
  <si>
    <t>human organism project</t>
  </si>
  <si>
    <t>human genome project</t>
  </si>
  <si>
    <t>manhattan project</t>
  </si>
  <si>
    <t>blue beam project</t>
  </si>
  <si>
    <t>Independent assortment occurs when what go to opposite poles of the cell in anaphase i?</t>
  </si>
  <si>
    <t>ballasts</t>
  </si>
  <si>
    <t>Each what is made of two identical sister chromatids?</t>
  </si>
  <si>
    <t>helix</t>
  </si>
  <si>
    <t>To the extent that behaviors are controlled by what, they may evolve through natural selection?</t>
  </si>
  <si>
    <t>Gene expression and what else are usually considered the same molecular process?</t>
  </si>
  <si>
    <t>subtractive synthesis</t>
  </si>
  <si>
    <t>protein synthesis</t>
  </si>
  <si>
    <t>organism synthesis</t>
  </si>
  <si>
    <t>Linked genes are located on the same what?</t>
  </si>
  <si>
    <t>bacterium</t>
  </si>
  <si>
    <t>Humans have an estimated 20,000 to 22,000 of what units of heredity?</t>
  </si>
  <si>
    <t>eggs</t>
  </si>
  <si>
    <t>In autosomal dominant inheritance only one "affected" what is necessary to result in an "affected" phenotype?</t>
  </si>
  <si>
    <t>allele</t>
  </si>
  <si>
    <t>trait</t>
  </si>
  <si>
    <t>What type of disorders are caused by mutations in genes or abnormal numbers of chromosomes?</t>
  </si>
  <si>
    <t>genetic disorders</t>
  </si>
  <si>
    <t>thyroid disorders</t>
  </si>
  <si>
    <t>immune system disorders</t>
  </si>
  <si>
    <t>emotional disorders</t>
  </si>
  <si>
    <t>Deletions remove one or more what from the dna?</t>
  </si>
  <si>
    <t>exons</t>
  </si>
  <si>
    <t>What is regulated to ensure that the correct proteins are made?</t>
  </si>
  <si>
    <t>variation expression</t>
  </si>
  <si>
    <t>gene expression</t>
  </si>
  <si>
    <t>acids expression</t>
  </si>
  <si>
    <t>Fat expression</t>
  </si>
  <si>
    <t>Skin color is controlled by genes but also influenced by exposure to what?</t>
  </si>
  <si>
    <t>makeup</t>
  </si>
  <si>
    <t>Which theorem states that, if a population meets certain conditions, it will be in equilibrium?</t>
  </si>
  <si>
    <t>hardy- jacksons theorem</t>
  </si>
  <si>
    <t>hardy - henkel theorem</t>
  </si>
  <si>
    <t>hardy - zeiss theorem</t>
  </si>
  <si>
    <t>hardy-weinberg theorem</t>
  </si>
  <si>
    <t>In eukaryotes, the new mrna is not yet ready for translation. it must go through more processing before it leaves where?</t>
  </si>
  <si>
    <t>Electrons</t>
  </si>
  <si>
    <t>How many chromosomes are in each set?</t>
  </si>
  <si>
    <t>21</t>
  </si>
  <si>
    <t>22</t>
  </si>
  <si>
    <t>When can mutations occur in genes?</t>
  </si>
  <si>
    <t>during dna replication</t>
  </si>
  <si>
    <t>after rna replication</t>
  </si>
  <si>
    <t>after dna replication</t>
  </si>
  <si>
    <t>during rna replication</t>
  </si>
  <si>
    <t>Genetic variation helps ensure that some organisms will survive if what happens?</t>
  </si>
  <si>
    <t>they get eaten</t>
  </si>
  <si>
    <t>their environment changes</t>
  </si>
  <si>
    <t>there's an earthquake</t>
  </si>
  <si>
    <t>they die</t>
  </si>
  <si>
    <t>What is the failure of replicated chromosomes during meiosis to separate known as?</t>
  </si>
  <si>
    <t>nondisjunction</t>
  </si>
  <si>
    <t>separation</t>
  </si>
  <si>
    <t>What produces gametes with different alleles?</t>
  </si>
  <si>
    <t>anthocyanins</t>
  </si>
  <si>
    <t>chromatids</t>
  </si>
  <si>
    <t>What sort of issues can be determined by looking for certain particles in amniotic fluid?</t>
  </si>
  <si>
    <t>organic disorders</t>
  </si>
  <si>
    <t>artificial disorders</t>
  </si>
  <si>
    <t>impossible disorders</t>
  </si>
  <si>
    <t>Polygenic traits are controlled by more than one of these?</t>
  </si>
  <si>
    <t>In fruit flies, all homeotic genes are found on one what?</t>
  </si>
  <si>
    <t>site</t>
  </si>
  <si>
    <t>When do end portions of two nonsister chromatids trade places?</t>
  </si>
  <si>
    <t>at every crossover</t>
  </si>
  <si>
    <t>at night</t>
  </si>
  <si>
    <t>during respiration</t>
  </si>
  <si>
    <t>The e. coli chromosome, like many other bacterial chromosomes, is what shape?</t>
  </si>
  <si>
    <t>oval</t>
  </si>
  <si>
    <t>square</t>
  </si>
  <si>
    <t>circular</t>
  </si>
  <si>
    <t>triangular</t>
  </si>
  <si>
    <t>What is it called when a gene at one location (locus) alters the phenotypic expression of a gene at another locus?</t>
  </si>
  <si>
    <t>epigenesis</t>
  </si>
  <si>
    <t>epistasis</t>
  </si>
  <si>
    <t>exogenous</t>
  </si>
  <si>
    <t>Topographic maps have a horizontal scale to indicate what distances?</t>
  </si>
  <si>
    <t>diagonal</t>
  </si>
  <si>
    <t>horizontal</t>
  </si>
  <si>
    <t>perpendicular</t>
  </si>
  <si>
    <t>Geography</t>
  </si>
  <si>
    <t>What do contour lines that are close together indicate?</t>
  </si>
  <si>
    <t>close slope</t>
  </si>
  <si>
    <t>deep slope</t>
  </si>
  <si>
    <t>steep slope</t>
  </si>
  <si>
    <t>flat slope</t>
  </si>
  <si>
    <t>What is defined as the temperature plus precipitation of an area over a long period of time?</t>
  </si>
  <si>
    <t>conditions</t>
  </si>
  <si>
    <t>What do prevailing winds influence?</t>
  </si>
  <si>
    <t>barometric pressure</t>
  </si>
  <si>
    <t>What three forms does frozen precipitation take?</t>
  </si>
  <si>
    <t>blizzard, frost, fog</t>
  </si>
  <si>
    <t>snow, sleet, freezing rain</t>
  </si>
  <si>
    <t>hail, wind, typhoon</t>
  </si>
  <si>
    <t>vapor, fog, ice</t>
  </si>
  <si>
    <t>What happens to the length of the days in the fall?</t>
  </si>
  <si>
    <t>they change randomly</t>
  </si>
  <si>
    <t>they stay the same</t>
  </si>
  <si>
    <t>they get longer</t>
  </si>
  <si>
    <t>they get shorter</t>
  </si>
  <si>
    <t>Ice masses, acquifers, and the deep ocean are examples of water what?</t>
  </si>
  <si>
    <t>seas</t>
  </si>
  <si>
    <t>lakes</t>
  </si>
  <si>
    <t>fields</t>
  </si>
  <si>
    <t>reservoirs</t>
  </si>
  <si>
    <t>What types of flat maps show users changes in land elevation?</t>
  </si>
  <si>
    <t>atlases</t>
  </si>
  <si>
    <t>topographic maps</t>
  </si>
  <si>
    <t>surveyor maps</t>
  </si>
  <si>
    <t>elliptical maps</t>
  </si>
  <si>
    <t>Where can you find humid subtropical climates?</t>
  </si>
  <si>
    <t>between 40 and 60 degrees latitude</t>
  </si>
  <si>
    <t>between 20 and 40 degrees latitude</t>
  </si>
  <si>
    <t>between 20 and 40 degrees longitude</t>
  </si>
  <si>
    <t>between 40 and 60 degrees longitude</t>
  </si>
  <si>
    <t>In the humid subtropical climate, summers are ____ but winters are very cold.</t>
  </si>
  <si>
    <t>wet</t>
  </si>
  <si>
    <t>long</t>
  </si>
  <si>
    <t>dry</t>
  </si>
  <si>
    <t>windy</t>
  </si>
  <si>
    <t>What kind of weather change do la nina years usually bring?</t>
  </si>
  <si>
    <t>Mass amounts of snow</t>
  </si>
  <si>
    <t>What side of a mountain does the rainshadow effect occur on?</t>
  </si>
  <si>
    <t>starboard</t>
  </si>
  <si>
    <t>windward</t>
  </si>
  <si>
    <t>due north</t>
  </si>
  <si>
    <t>the leeward side</t>
  </si>
  <si>
    <t>What are typically named for their major physical or climatic factors in addition to their predominant vegetation?</t>
  </si>
  <si>
    <t>communities</t>
  </si>
  <si>
    <t>aqueous biomes</t>
  </si>
  <si>
    <t>terrestrial biomes</t>
  </si>
  <si>
    <t>habitats</t>
  </si>
  <si>
    <t>During summer in the northern hemisphere, the north pole is tilted toward what?</t>
  </si>
  <si>
    <t>moon</t>
  </si>
  <si>
    <t>the north star</t>
  </si>
  <si>
    <t>horizon</t>
  </si>
  <si>
    <t>Winter storms develop from what, which form at high altitudes and are associated with hurricanes as well?</t>
  </si>
  <si>
    <t>fronts</t>
  </si>
  <si>
    <t>cyclones</t>
  </si>
  <si>
    <t>droughts</t>
  </si>
  <si>
    <t>How do they classify tornadoes?</t>
  </si>
  <si>
    <t>wind speed</t>
  </si>
  <si>
    <t>wind density</t>
  </si>
  <si>
    <t>amount of destruction</t>
  </si>
  <si>
    <t>wind temperature</t>
  </si>
  <si>
    <t>Which latitudes get the most energy from the sun?</t>
  </si>
  <si>
    <t>middle latitudes</t>
  </si>
  <si>
    <t>highest latitudes</t>
  </si>
  <si>
    <t>lowest latitudes</t>
  </si>
  <si>
    <t>polular latitudes</t>
  </si>
  <si>
    <t>What effect, related to weather forecasting, occurs not only for sound but for any wave when there is relative motion between the observer and the source?</t>
  </si>
  <si>
    <t>pulse</t>
  </si>
  <si>
    <t>doppler</t>
  </si>
  <si>
    <t>What is the scientific term for climates with the least moisture?</t>
  </si>
  <si>
    <t>mediterannean</t>
  </si>
  <si>
    <t>tropical</t>
  </si>
  <si>
    <t>arid</t>
  </si>
  <si>
    <t>Are thunderstorms more likely where the ground temperatures are extremely high or extremely low?</t>
  </si>
  <si>
    <t>extremely high</t>
  </si>
  <si>
    <t>somewhat low</t>
  </si>
  <si>
    <t>somewhat high</t>
  </si>
  <si>
    <t>extremely low</t>
  </si>
  <si>
    <t>What is it called when the soils of the arctic tundra remain in a perennially frozen state?</t>
  </si>
  <si>
    <t>permafrost</t>
  </si>
  <si>
    <t>permafreeze</t>
  </si>
  <si>
    <t>concentrated freeze</t>
  </si>
  <si>
    <t>glacial domination</t>
  </si>
  <si>
    <t>What is the term for the steep sloped side of a sand dune?</t>
  </si>
  <si>
    <t>front face</t>
  </si>
  <si>
    <t>slip face</t>
  </si>
  <si>
    <t>break face</t>
  </si>
  <si>
    <t>slide face</t>
  </si>
  <si>
    <t>Polar climates include polar and which other kind of tundra?</t>
  </si>
  <si>
    <t>mountains</t>
  </si>
  <si>
    <t>tropic</t>
  </si>
  <si>
    <t>alpine</t>
  </si>
  <si>
    <t>Mount kilimanjaro has ________ climates at the top and bottom?</t>
  </si>
  <si>
    <t>different</t>
  </si>
  <si>
    <t>dangerous</t>
  </si>
  <si>
    <t>rainy</t>
  </si>
  <si>
    <t>What weather phenomenon, which may bring clouds and precipitation, is created by stalled air masses?</t>
  </si>
  <si>
    <t>susceptible front</t>
  </si>
  <si>
    <t>Horizontal Front</t>
  </si>
  <si>
    <t>How is flowing water and blowing wind similar?</t>
  </si>
  <si>
    <t>stocks particles</t>
  </si>
  <si>
    <t>processes particles</t>
  </si>
  <si>
    <t>phases particles</t>
  </si>
  <si>
    <t>transports particles</t>
  </si>
  <si>
    <t>What is the term for dry climate regions at higher altitudes that have short grasses and low bushes?</t>
  </si>
  <si>
    <t>deserts</t>
  </si>
  <si>
    <t>fringes</t>
  </si>
  <si>
    <t>prairie</t>
  </si>
  <si>
    <t>steppes</t>
  </si>
  <si>
    <t>What are major temperature zones primarily based on?</t>
  </si>
  <si>
    <t>longitude</t>
  </si>
  <si>
    <t>latitute</t>
  </si>
  <si>
    <t>altitude</t>
  </si>
  <si>
    <t>gps</t>
  </si>
  <si>
    <t>What are hurricanes called in the pacific?</t>
  </si>
  <si>
    <t>rainstorms</t>
  </si>
  <si>
    <t>twisters</t>
  </si>
  <si>
    <t>typhoons</t>
  </si>
  <si>
    <t>What is freshwater below the earth's surface called?</t>
  </si>
  <si>
    <t>groundwater</t>
  </si>
  <si>
    <t>geyser</t>
  </si>
  <si>
    <t>What is earth’s geographic north pole also called?</t>
  </si>
  <si>
    <t>vertical north</t>
  </si>
  <si>
    <t>mere north</t>
  </si>
  <si>
    <t>true north</t>
  </si>
  <si>
    <t>right north</t>
  </si>
  <si>
    <t>The longest period of daylight hours occurs at the beginning of what season?</t>
  </si>
  <si>
    <t>autumn</t>
  </si>
  <si>
    <t>winter</t>
  </si>
  <si>
    <t>summer</t>
  </si>
  <si>
    <t>spring</t>
  </si>
  <si>
    <t>What causes rivers to always flow downhill?</t>
  </si>
  <si>
    <t>slope</t>
  </si>
  <si>
    <t>What are the poles labeled?</t>
  </si>
  <si>
    <t>west and south</t>
  </si>
  <si>
    <t>southwest and south</t>
  </si>
  <si>
    <t>east and west</t>
  </si>
  <si>
    <t>north and south</t>
  </si>
  <si>
    <t>What is the most important factor determining soil type?</t>
  </si>
  <si>
    <t>landscape</t>
  </si>
  <si>
    <t>plant life</t>
  </si>
  <si>
    <t>Where do streams often start?</t>
  </si>
  <si>
    <t>plains</t>
  </si>
  <si>
    <t>Weather maps show storms, air masses, and what?</t>
  </si>
  <si>
    <t>patterns</t>
  </si>
  <si>
    <t>regions</t>
  </si>
  <si>
    <t>What weather events move with the prevailing winds and originate in the trade winds in the northern hemisphere?</t>
  </si>
  <si>
    <t>hurricanes</t>
  </si>
  <si>
    <t>tsunamis</t>
  </si>
  <si>
    <t>What is the type of landscape that occurs at higher latitudes than deserts, has short grasses and low bushes, and are dry because they are in continental interiors?</t>
  </si>
  <si>
    <t>steppe</t>
  </si>
  <si>
    <t>plateau</t>
  </si>
  <si>
    <t>What is the term for water that falls from clouds?</t>
  </si>
  <si>
    <t>lightning</t>
  </si>
  <si>
    <t>What is the water that falls from the sky called?</t>
  </si>
  <si>
    <t>What weather term describes what the temperature feels like when the wind is taken into account?</t>
  </si>
  <si>
    <t>windchill</t>
  </si>
  <si>
    <t>freezing point</t>
  </si>
  <si>
    <t>windshield</t>
  </si>
  <si>
    <t>What type of temperatures increase the likelihood of fires?</t>
  </si>
  <si>
    <t>higher</t>
  </si>
  <si>
    <t>freezing</t>
  </si>
  <si>
    <t>What are two common weather characteristics of hurricanes?</t>
  </si>
  <si>
    <t>low winds and sandstorms</t>
  </si>
  <si>
    <t>high winds and snowfall</t>
  </si>
  <si>
    <t>small winds and rainfall</t>
  </si>
  <si>
    <t>high winds and rainfall</t>
  </si>
  <si>
    <t>What are clouds that form on the ground called?</t>
  </si>
  <si>
    <t>canopy</t>
  </si>
  <si>
    <t>What are two types of frozen percipitation?</t>
  </si>
  <si>
    <t>icycles and icebergs</t>
  </si>
  <si>
    <t>rain and hail</t>
  </si>
  <si>
    <t>snow and hail</t>
  </si>
  <si>
    <t>ice and frost</t>
  </si>
  <si>
    <t>What happens to the level of relative humidity in the evening as air temperature declines?</t>
  </si>
  <si>
    <t>it goes up and down</t>
  </si>
  <si>
    <t>it falls</t>
  </si>
  <si>
    <t>What form when water vapor condenses in the air around specs of matter?</t>
  </si>
  <si>
    <t>A man made lake is known as what?</t>
  </si>
  <si>
    <t>Lake</t>
  </si>
  <si>
    <t>Pond</t>
  </si>
  <si>
    <t>Lagoon</t>
  </si>
  <si>
    <t>resevoirs</t>
  </si>
  <si>
    <t>In places where crops grow only during part of the year, the land may be bare for a few?</t>
  </si>
  <si>
    <t>months</t>
  </si>
  <si>
    <t>weeks</t>
  </si>
  <si>
    <t>days</t>
  </si>
  <si>
    <t>minutes</t>
  </si>
  <si>
    <t>What do people build to protect areas from floods?</t>
  </si>
  <si>
    <t>reinforced walls</t>
  </si>
  <si>
    <t>drains</t>
  </si>
  <si>
    <t>dams</t>
  </si>
  <si>
    <t>What are the earth's two poles called?</t>
  </si>
  <si>
    <t>What is used to classify tornadoes?</t>
  </si>
  <si>
    <t>damage, snowfall</t>
  </si>
  <si>
    <t>wind speed, damage</t>
  </si>
  <si>
    <t>seismograph</t>
  </si>
  <si>
    <t>humidity, rain</t>
  </si>
  <si>
    <t>What are surface currents mainly caused by?</t>
  </si>
  <si>
    <t>winds</t>
  </si>
  <si>
    <t>rains</t>
  </si>
  <si>
    <t>What layer of soil usually does not have very small particles like clay?</t>
  </si>
  <si>
    <t>undersoil</t>
  </si>
  <si>
    <t>silt</t>
  </si>
  <si>
    <t>topsoil</t>
  </si>
  <si>
    <t>What occurs when there is little to no rain in a period of time?</t>
  </si>
  <si>
    <t>The farther an area is from the equator, what happens to the temperature?</t>
  </si>
  <si>
    <t>it fluctuates</t>
  </si>
  <si>
    <t>it stabilizes</t>
  </si>
  <si>
    <t>it gets lower</t>
  </si>
  <si>
    <t>Wetlands are environments in which the soil is either permanently or periodically saturated with what?</t>
  </si>
  <si>
    <t>Where does the most important monsoon in the world occur?</t>
  </si>
  <si>
    <t>eastern aisa</t>
  </si>
  <si>
    <t>southern asia</t>
  </si>
  <si>
    <t>the atlantic ocean</t>
  </si>
  <si>
    <t>northern africa</t>
  </si>
  <si>
    <t>The weather conditions in an area over time is also called a what?</t>
  </si>
  <si>
    <t>What is the name of the location in which a stream or river starts?</t>
  </si>
  <si>
    <t>source</t>
  </si>
  <si>
    <t>shore</t>
  </si>
  <si>
    <t>mouth</t>
  </si>
  <si>
    <t>What substance flows over the land from precipitation or melting snow or ice?</t>
  </si>
  <si>
    <t>What color and shape are cumulus clouds?</t>
  </si>
  <si>
    <t>white and wispy</t>
  </si>
  <si>
    <t>white and puffy</t>
  </si>
  <si>
    <t>dark and tall</t>
  </si>
  <si>
    <t>dark and wispy</t>
  </si>
  <si>
    <t>Some soil water can flow through easily. what kind of soil is this?</t>
  </si>
  <si>
    <t>Stationary</t>
  </si>
  <si>
    <t>porous</t>
  </si>
  <si>
    <t>dense</t>
  </si>
  <si>
    <t>permeable</t>
  </si>
  <si>
    <t>What forms the changing shapes of sand dunes?</t>
  </si>
  <si>
    <t>Why is there very little evaporation in the boreal forests?</t>
  </si>
  <si>
    <t>too humid</t>
  </si>
  <si>
    <t>too hot</t>
  </si>
  <si>
    <t>high elevation</t>
  </si>
  <si>
    <t>temperature is too cold</t>
  </si>
  <si>
    <t>Water leaves ponds and lakes through evaporation and also as what?</t>
  </si>
  <si>
    <t>inflow</t>
  </si>
  <si>
    <t>influx</t>
  </si>
  <si>
    <t>outflow</t>
  </si>
  <si>
    <t>mid flow</t>
  </si>
  <si>
    <t>Water seeping into the ground is known as?</t>
  </si>
  <si>
    <t>infiltration</t>
  </si>
  <si>
    <t>invasion</t>
  </si>
  <si>
    <t>Rain, snow, sleet, and hail are all examples of what?</t>
  </si>
  <si>
    <t>The most common substance on earth, water, is primarily present in what state?</t>
  </si>
  <si>
    <t>What global cycle takes place on, above, and below earth’s surface?</t>
  </si>
  <si>
    <t>water flow</t>
  </si>
  <si>
    <t>aqua cycle</t>
  </si>
  <si>
    <t>water wheel</t>
  </si>
  <si>
    <t>What do we call scientists who study and forecast the weather?</t>
  </si>
  <si>
    <t>TV hosts</t>
  </si>
  <si>
    <t>Climate predictors</t>
  </si>
  <si>
    <t>forecasters</t>
  </si>
  <si>
    <t>meteorologists</t>
  </si>
  <si>
    <t>What causes high winds and monsoon storms in the desert?</t>
  </si>
  <si>
    <t>high summer temperature</t>
  </si>
  <si>
    <t>and-12 summer temperature</t>
  </si>
  <si>
    <t>moderate spring temperature</t>
  </si>
  <si>
    <t>low winter temperature</t>
  </si>
  <si>
    <t>The soil beneath a deciduous forest is called what?</t>
  </si>
  <si>
    <t>pedalfer</t>
  </si>
  <si>
    <t>forest floor</t>
  </si>
  <si>
    <t>What type of climates are found around the equator?</t>
  </si>
  <si>
    <t>tundras</t>
  </si>
  <si>
    <t>arctics</t>
  </si>
  <si>
    <t>When a mountain stream flows onto flatter land and comes to a stop rapidly, what do the deposits form?</t>
  </si>
  <si>
    <t>conical fan</t>
  </si>
  <si>
    <t>vertical fan</t>
  </si>
  <si>
    <t>alluvial fan</t>
  </si>
  <si>
    <t>upstream fan</t>
  </si>
  <si>
    <t>Which feature in maps allows users to make corrections between magnetic north and true north?</t>
  </si>
  <si>
    <t>inset</t>
  </si>
  <si>
    <t>double compass rose</t>
  </si>
  <si>
    <t>key</t>
  </si>
  <si>
    <t>Why do people build dams and levees?</t>
  </si>
  <si>
    <t>to horde the water</t>
  </si>
  <si>
    <t>prevent flooding</t>
  </si>
  <si>
    <t>increase flooding</t>
  </si>
  <si>
    <t>store drinking water</t>
  </si>
  <si>
    <t>What line of latitude is an equal distance from both the north and south poles?</t>
  </si>
  <si>
    <t>divider</t>
  </si>
  <si>
    <t>meridian</t>
  </si>
  <si>
    <t>mid-part</t>
  </si>
  <si>
    <t>equator</t>
  </si>
  <si>
    <t>Marshes, swamps, and bogs are types of what?</t>
  </si>
  <si>
    <t>rivers</t>
  </si>
  <si>
    <t>grasslands</t>
  </si>
  <si>
    <t>ponds</t>
  </si>
  <si>
    <t>wetlands</t>
  </si>
  <si>
    <t>Chemical elements and water are recycled through what cycle?</t>
  </si>
  <si>
    <t>biogenic</t>
  </si>
  <si>
    <t>dynamical</t>
  </si>
  <si>
    <t>biogeochemical</t>
  </si>
  <si>
    <t>Snow and rain are forms of what weather?</t>
  </si>
  <si>
    <t>cold fronts</t>
  </si>
  <si>
    <t>When sand is deposited along a shoreline, what is created?</t>
  </si>
  <si>
    <t>dunes</t>
  </si>
  <si>
    <t>beach</t>
  </si>
  <si>
    <t>island</t>
  </si>
  <si>
    <t>bay</t>
  </si>
  <si>
    <t>What appears in autumn when cool air moves over a warm lake?</t>
  </si>
  <si>
    <t>feature fog</t>
  </si>
  <si>
    <t>misty fog</t>
  </si>
  <si>
    <t>movement fog</t>
  </si>
  <si>
    <t>steam fog</t>
  </si>
  <si>
    <t>Only a small percent of earth's water is what type, as opposed to saltwater?</t>
  </si>
  <si>
    <t>runoff</t>
  </si>
  <si>
    <t>rainwater</t>
  </si>
  <si>
    <t>fresh</t>
  </si>
  <si>
    <t>Where does most water evaporate from?</t>
  </si>
  <si>
    <t>What is the main reason for weather change?</t>
  </si>
  <si>
    <t>moving energy masses</t>
  </si>
  <si>
    <t>seasons</t>
  </si>
  <si>
    <t>moving air masses</t>
  </si>
  <si>
    <t>What event occurs between the two solstices?</t>
  </si>
  <si>
    <t>Christmas</t>
  </si>
  <si>
    <t>equinox</t>
  </si>
  <si>
    <t>Leap Year</t>
  </si>
  <si>
    <t>What is the most important factor in determining the type of soil that forms in a particular area?</t>
  </si>
  <si>
    <t>What season is it in the southern hemisphere when it's winter in the northern?</t>
  </si>
  <si>
    <t>Spring</t>
  </si>
  <si>
    <t>Winter</t>
  </si>
  <si>
    <t>Which type of weathering causes changes int he rocks materials, chemical or mechanical?</t>
  </si>
  <si>
    <t>Geology</t>
  </si>
  <si>
    <t>What is the most common type of volcano?</t>
  </si>
  <si>
    <t>cinder cone</t>
  </si>
  <si>
    <t>block cone</t>
  </si>
  <si>
    <t>flat</t>
  </si>
  <si>
    <t>If hot water becomes trapped, pressure may build up. when the water breaks free, it creates what?</t>
  </si>
  <si>
    <t>glacier</t>
  </si>
  <si>
    <t>Why does water infiltrate the ground?</t>
  </si>
  <si>
    <t>prolonged drought conditions</t>
  </si>
  <si>
    <t>because soil and rocks are porous</t>
  </si>
  <si>
    <t>run-off from flooding</t>
  </si>
  <si>
    <t>What are the three main types of rocks?</t>
  </si>
  <si>
    <t>sedimentary, igneous and metamorphic</t>
  </si>
  <si>
    <t>limestone , igneous and metamorphic</t>
  </si>
  <si>
    <t>plutonic, igneous and metmorphic</t>
  </si>
  <si>
    <t>crystalline , igneous and metamorphic</t>
  </si>
  <si>
    <t>Which country is formed by a hotspot along the mid-atlantic ridge?</t>
  </si>
  <si>
    <t>iceland</t>
  </si>
  <si>
    <t>norway</t>
  </si>
  <si>
    <t>finland</t>
  </si>
  <si>
    <t>Switzerland</t>
  </si>
  <si>
    <t>What kind of volcanic eruptions are less deadly?</t>
  </si>
  <si>
    <t>non-dormant</t>
  </si>
  <si>
    <t>serial eruptions</t>
  </si>
  <si>
    <t>non-explosive</t>
  </si>
  <si>
    <t>explosive</t>
  </si>
  <si>
    <t>What area beneath the earth's surface do magma collects?</t>
  </si>
  <si>
    <t>magma chambers</t>
  </si>
  <si>
    <t>hot chambers</t>
  </si>
  <si>
    <t>underneath chambers</t>
  </si>
  <si>
    <t>erosion chambers</t>
  </si>
  <si>
    <t>Which mineral do native americans use to decorate items?</t>
  </si>
  <si>
    <t>Tanzanite</t>
  </si>
  <si>
    <t>turquoise</t>
  </si>
  <si>
    <t>Topaz</t>
  </si>
  <si>
    <t>Amethyst</t>
  </si>
  <si>
    <t>In what country can some of the largest natural crystals be found?</t>
  </si>
  <si>
    <t>spain</t>
  </si>
  <si>
    <t>mexico</t>
  </si>
  <si>
    <t>germany</t>
  </si>
  <si>
    <t>canada</t>
  </si>
  <si>
    <t>What is the term for a fold that arches upward?</t>
  </si>
  <si>
    <t>tailslide</t>
  </si>
  <si>
    <t>underlain</t>
  </si>
  <si>
    <t>tailplane</t>
  </si>
  <si>
    <t>anticline</t>
  </si>
  <si>
    <t>The geologic time scale is divided into eons, eras, periods, and?</t>
  </si>
  <si>
    <t>epochs</t>
  </si>
  <si>
    <t>tropics</t>
  </si>
  <si>
    <t>cultures</t>
  </si>
  <si>
    <t>zones</t>
  </si>
  <si>
    <t>What do convergent plate boundaries with trenches have?</t>
  </si>
  <si>
    <t>geysers</t>
  </si>
  <si>
    <t>volcanoes</t>
  </si>
  <si>
    <t>caves</t>
  </si>
  <si>
    <t>What are the deepest places on earth?</t>
  </si>
  <si>
    <t>deep sea diversions</t>
  </si>
  <si>
    <t>deep sea trenches</t>
  </si>
  <si>
    <t>deep sea caves</t>
  </si>
  <si>
    <t>deep sea resonances</t>
  </si>
  <si>
    <t>When magma cools slowly, what texture does it have?</t>
  </si>
  <si>
    <t>large gases</t>
  </si>
  <si>
    <t>large squares</t>
  </si>
  <si>
    <t>small circles</t>
  </si>
  <si>
    <t>large crystals</t>
  </si>
  <si>
    <t>What is the term for dating a rock based on composition decay?</t>
  </si>
  <si>
    <t>fuel dating</t>
  </si>
  <si>
    <t>radioactive dating</t>
  </si>
  <si>
    <t>carbon dating</t>
  </si>
  <si>
    <t>safe dating</t>
  </si>
  <si>
    <t>What term is defined as the preserved remains or traces of organisms that lived during earlier ages?</t>
  </si>
  <si>
    <t>bones</t>
  </si>
  <si>
    <t>deposits</t>
  </si>
  <si>
    <t>What were the first forms of life on earth?</t>
  </si>
  <si>
    <t>aniryotes</t>
  </si>
  <si>
    <t>What type of stratified deposit is formed where lakes are covered by ice in the winter?</t>
  </si>
  <si>
    <t>varves</t>
  </si>
  <si>
    <t>tangles</t>
  </si>
  <si>
    <t>Scientists found that the youngest rocks on the seafloor were where?</t>
  </si>
  <si>
    <t>mid-ocean ridges</t>
  </si>
  <si>
    <t>mid - ocean sediments</t>
  </si>
  <si>
    <t>trenches.</t>
  </si>
  <si>
    <t>mid - ocean glaciers</t>
  </si>
  <si>
    <t>What does continental crust grade into at continental margins?</t>
  </si>
  <si>
    <t>storm crust</t>
  </si>
  <si>
    <t>ocean floor</t>
  </si>
  <si>
    <t>remnants crust</t>
  </si>
  <si>
    <t>oceanic crust</t>
  </si>
  <si>
    <t>Ash that enters the air naturally as a result of a volcano eruption is classified as what kind of pollutant?</t>
  </si>
  <si>
    <t>thick pollutant</t>
  </si>
  <si>
    <t>secondary pollutant</t>
  </si>
  <si>
    <t>natural pollutant</t>
  </si>
  <si>
    <t>primary pollutant</t>
  </si>
  <si>
    <t>On what type of land does runoff cause more erosion?</t>
  </si>
  <si>
    <t>grassy</t>
  </si>
  <si>
    <t>bare</t>
  </si>
  <si>
    <t>metallic</t>
  </si>
  <si>
    <t>mountainous</t>
  </si>
  <si>
    <t>An aquifer is an underground layer of rock that is saturated with what?</t>
  </si>
  <si>
    <t>wastewater</t>
  </si>
  <si>
    <t>ocean water</t>
  </si>
  <si>
    <t>What kind of chain is formed by subduction of oceanic crust beneath a continental or oceanic plate?</t>
  </si>
  <si>
    <t>chain reaction</t>
  </si>
  <si>
    <t>mountain</t>
  </si>
  <si>
    <t>How many major massive extinctions have been since life began on earth?</t>
  </si>
  <si>
    <t>What type of mining is used to recover ores that are deeper into earth’s surface?</t>
  </si>
  <si>
    <t>explosive mining</t>
  </si>
  <si>
    <t>deep mining</t>
  </si>
  <si>
    <t>underwater mining</t>
  </si>
  <si>
    <t>underground</t>
  </si>
  <si>
    <t>Volcanoes are termed active, dormant, or extinct depending on the possibility of the presence of what in chamber structures?</t>
  </si>
  <si>
    <t>magma</t>
  </si>
  <si>
    <t>sulpher</t>
  </si>
  <si>
    <t>What direction are sediments deposited?</t>
  </si>
  <si>
    <t>diagonally</t>
  </si>
  <si>
    <t>magnetic poles</t>
  </si>
  <si>
    <t>horizontally</t>
  </si>
  <si>
    <t>vertically</t>
  </si>
  <si>
    <t>What measurement of the wave is used to determine the magnitude of an earthquake?</t>
  </si>
  <si>
    <t>diameter</t>
  </si>
  <si>
    <t>height</t>
  </si>
  <si>
    <t>width</t>
  </si>
  <si>
    <t>In what type of mining must tunnels be blasted into the rock so that miners and equipment can get to the ore?</t>
  </si>
  <si>
    <t>strip mining</t>
  </si>
  <si>
    <t>open-pit mining</t>
  </si>
  <si>
    <t>gold mining</t>
  </si>
  <si>
    <t>underground mining</t>
  </si>
  <si>
    <t>What is the first classification of igneous rocks?</t>
  </si>
  <si>
    <t>composition</t>
  </si>
  <si>
    <t>What is the term for materials that have been left behind by organisms that once lived?</t>
  </si>
  <si>
    <t>skulls</t>
  </si>
  <si>
    <t>detritis</t>
  </si>
  <si>
    <t>Convection in which part of the earth drives the movement of the plates of lithosphere over the earth’s surface?</t>
  </si>
  <si>
    <t>mantle</t>
  </si>
  <si>
    <t>upper crust</t>
  </si>
  <si>
    <t>What is a thick, dark brown or black liquid found in rock layers of the earth's crust?</t>
  </si>
  <si>
    <t>propane</t>
  </si>
  <si>
    <t>Why are two different minerals considered different though they have the same chemical composition?</t>
  </si>
  <si>
    <t>different molecular structures</t>
  </si>
  <si>
    <t>different linear structures</t>
  </si>
  <si>
    <t>different crystal structures</t>
  </si>
  <si>
    <t>different rods structures</t>
  </si>
  <si>
    <t>When hot water gently rises to the surface, it creates a what?</t>
  </si>
  <si>
    <t>steam cloud</t>
  </si>
  <si>
    <t>fissure</t>
  </si>
  <si>
    <t>hot spring</t>
  </si>
  <si>
    <t>What is the term for the small particles that rocks are worn down to by water and wind?</t>
  </si>
  <si>
    <t>fragments</t>
  </si>
  <si>
    <t>pebbles</t>
  </si>
  <si>
    <t>sediments</t>
  </si>
  <si>
    <t>What are the two types of earth crust?</t>
  </si>
  <si>
    <t>micro and continental</t>
  </si>
  <si>
    <t>reflective and continental</t>
  </si>
  <si>
    <t>oceanic and continental</t>
  </si>
  <si>
    <t>amorphous and continental</t>
  </si>
  <si>
    <t>What allowed life to expand and diversify during the early cambrian period?</t>
  </si>
  <si>
    <t>hot, dry climate</t>
  </si>
  <si>
    <t>cool, dry climate</t>
  </si>
  <si>
    <t>warm, humid climate</t>
  </si>
  <si>
    <t>cool, humid climate</t>
  </si>
  <si>
    <t>What force is responsible for erosion by flowing water and glaciers?</t>
  </si>
  <si>
    <t>Which process causes rocks at the earth's surface to change form?</t>
  </si>
  <si>
    <t>remodeling</t>
  </si>
  <si>
    <t>bleaching</t>
  </si>
  <si>
    <t>eroding</t>
  </si>
  <si>
    <t>weathering</t>
  </si>
  <si>
    <t>Abrasion is a process of what type of weathering?</t>
  </si>
  <si>
    <t>geological</t>
  </si>
  <si>
    <t>environmental</t>
  </si>
  <si>
    <t>Soil that forms in place over a very long period is called what?</t>
  </si>
  <si>
    <t>antique soil</t>
  </si>
  <si>
    <t>residual soil</t>
  </si>
  <si>
    <t>leakage soil</t>
  </si>
  <si>
    <t>resultant soil</t>
  </si>
  <si>
    <t>Groundwater dissolves minerals and carries the ions in a what?</t>
  </si>
  <si>
    <t>solution</t>
  </si>
  <si>
    <t>transition</t>
  </si>
  <si>
    <t>jet stream</t>
  </si>
  <si>
    <t>Physical features on the earth's surface are known as ______</t>
  </si>
  <si>
    <t>atmospheres</t>
  </si>
  <si>
    <t>landforms</t>
  </si>
  <si>
    <t>diversity</t>
  </si>
  <si>
    <t>biospheres</t>
  </si>
  <si>
    <t>What is lava called before it reaches the surface of the earth?</t>
  </si>
  <si>
    <t>pyrite</t>
  </si>
  <si>
    <t>crust</t>
  </si>
  <si>
    <t>rock</t>
  </si>
  <si>
    <t>Lots of volcanoes form along which boundaries?</t>
  </si>
  <si>
    <t>basalt plate boundaries</t>
  </si>
  <si>
    <t>subduction plate boundaries</t>
  </si>
  <si>
    <t>deposit plate bounderies</t>
  </si>
  <si>
    <t>geyser plate boundaries</t>
  </si>
  <si>
    <t>What term is used to describe the tendency of a mineral to break along certain planes?</t>
  </si>
  <si>
    <t>cleavage</t>
  </si>
  <si>
    <t>tooth decay</t>
  </si>
  <si>
    <t>porosis</t>
  </si>
  <si>
    <t>Most fossils form when a dead organism is buried in what?</t>
  </si>
  <si>
    <t>What works through chemical reactions that change the rock?</t>
  </si>
  <si>
    <t>chemical breakdown</t>
  </si>
  <si>
    <t>gradual weathering</t>
  </si>
  <si>
    <t>rock weathering</t>
  </si>
  <si>
    <t>chemical weathering</t>
  </si>
  <si>
    <t>What type of dating determines which of two fossils is older or younger than the other but not their age in years?</t>
  </si>
  <si>
    <t>relative</t>
  </si>
  <si>
    <t>normative</t>
  </si>
  <si>
    <t>normal</t>
  </si>
  <si>
    <t>What branch of biology uses fossils to study life’s history?</t>
  </si>
  <si>
    <t>entomology</t>
  </si>
  <si>
    <t>gerontology</t>
  </si>
  <si>
    <t>paleontology</t>
  </si>
  <si>
    <t>What is the hardest type of coal?</t>
  </si>
  <si>
    <t>anthracite</t>
  </si>
  <si>
    <t>Bituminous</t>
  </si>
  <si>
    <t>lignite</t>
  </si>
  <si>
    <t>peat</t>
  </si>
  <si>
    <t>What type of coal is formed at lower temperatures?</t>
  </si>
  <si>
    <t>bituminous</t>
  </si>
  <si>
    <t>clean</t>
  </si>
  <si>
    <t>calcareous</t>
  </si>
  <si>
    <t>limestones</t>
  </si>
  <si>
    <t>Supercontinents have formed at least how many times in earth history?</t>
  </si>
  <si>
    <t>twenty</t>
  </si>
  <si>
    <t>nine</t>
  </si>
  <si>
    <t>What theory brings together continental drift and seafloor spreading?</t>
  </si>
  <si>
    <t>theory of water tectonics</t>
  </si>
  <si>
    <t>theory of order tectonics</t>
  </si>
  <si>
    <t>theory of plate tectonics</t>
  </si>
  <si>
    <t>theory of front tectonics</t>
  </si>
  <si>
    <t>Why do effusive eruptions rarely kill anyone?</t>
  </si>
  <si>
    <t>They are minor</t>
  </si>
  <si>
    <t>They occur rarely</t>
  </si>
  <si>
    <t>they move slowly</t>
  </si>
  <si>
    <t>They are low temperature</t>
  </si>
  <si>
    <t>Why is a synthetic diamond not considered a mineral?</t>
  </si>
  <si>
    <t>Minerals must not occur naturally.</t>
  </si>
  <si>
    <t>minerals must be created naturally</t>
  </si>
  <si>
    <t>fluctuations must be created naturally</t>
  </si>
  <si>
    <t>interactions must be created naturally</t>
  </si>
  <si>
    <t>When the energy of the earthquake reaches shore, it forms a huge wave called?</t>
  </si>
  <si>
    <t>a typhoon</t>
  </si>
  <si>
    <t>a surge</t>
  </si>
  <si>
    <t>a tidal wave</t>
  </si>
  <si>
    <t>a tsunami</t>
  </si>
  <si>
    <t>What is another term for hydraulic fracturing?</t>
  </si>
  <si>
    <t>fracking</t>
  </si>
  <si>
    <t>permeating</t>
  </si>
  <si>
    <t>erupting</t>
  </si>
  <si>
    <t>drilling</t>
  </si>
  <si>
    <t>What helps deposit the material in caves as stalactites, stalagmites, and columns</t>
  </si>
  <si>
    <t>Transform faults are the site of massive what?</t>
  </si>
  <si>
    <t>vibrations</t>
  </si>
  <si>
    <t>tornadoes</t>
  </si>
  <si>
    <t>A small scale version of what type of map displays individual rock units?</t>
  </si>
  <si>
    <t>geographic map</t>
  </si>
  <si>
    <t>geologic map</t>
  </si>
  <si>
    <t>seismic map</t>
  </si>
  <si>
    <t>polar map</t>
  </si>
  <si>
    <t>Solid bedrock vibrates less and therefore does less of what to bedrock?</t>
  </si>
  <si>
    <t>dampen</t>
  </si>
  <si>
    <t>block</t>
  </si>
  <si>
    <t>butress</t>
  </si>
  <si>
    <t>damage</t>
  </si>
  <si>
    <t>Which layer is found below the lithosphere?</t>
  </si>
  <si>
    <t>magnetosphere</t>
  </si>
  <si>
    <t>What are the mineral deposits that fill in underground cracks called?</t>
  </si>
  <si>
    <t>veins</t>
  </si>
  <si>
    <t>motherlode</t>
  </si>
  <si>
    <t>What kind of rock is gypsum?</t>
  </si>
  <si>
    <t>basalt</t>
  </si>
  <si>
    <t>sedimentary</t>
  </si>
  <si>
    <t>igneous</t>
  </si>
  <si>
    <t>metamorphic</t>
  </si>
  <si>
    <t>What is the color of the powder of a mineral called?</t>
  </si>
  <si>
    <t>dye</t>
  </si>
  <si>
    <t>pigment</t>
  </si>
  <si>
    <t>streak</t>
  </si>
  <si>
    <t>hue</t>
  </si>
  <si>
    <t>When a glacier no longer moves, what is it called?</t>
  </si>
  <si>
    <t>an iceberg</t>
  </si>
  <si>
    <t>an ice sheet</t>
  </si>
  <si>
    <t>a glacial lake</t>
  </si>
  <si>
    <t>an ice cylinder</t>
  </si>
  <si>
    <t>Varves form in lakes covered by what?</t>
  </si>
  <si>
    <t>bridges</t>
  </si>
  <si>
    <t>coral reef</t>
  </si>
  <si>
    <t>soot</t>
  </si>
  <si>
    <t>Nearly all earthquakes occur where?</t>
  </si>
  <si>
    <t>plate centers</t>
  </si>
  <si>
    <t>in Asia</t>
  </si>
  <si>
    <t>in large cities</t>
  </si>
  <si>
    <t>plate boundaries</t>
  </si>
  <si>
    <t>Beaches and deserts collect large deposits of what?</t>
  </si>
  <si>
    <t>Metamorphic rocks form when an existing rock is changed by heat or what?</t>
  </si>
  <si>
    <t>chemical reaction</t>
  </si>
  <si>
    <t>Long-term storage of what element occurs when matter from living organisms is buried deep underground and becomes fossilized?</t>
  </si>
  <si>
    <t>Nitrogen</t>
  </si>
  <si>
    <t>What are the 3 types of volcanoes?</t>
  </si>
  <si>
    <t>composite , atop , cinder cones</t>
  </si>
  <si>
    <t>composite, shield, cinder cones</t>
  </si>
  <si>
    <t>composite, seismic, fault</t>
  </si>
  <si>
    <t>crude , shield , cinder cones</t>
  </si>
  <si>
    <t>What consists of four major components: inorganic mineral matter, organic matter, water and air, and living matter?</t>
  </si>
  <si>
    <t>At transform plate boundaries, two plates move in which directions?</t>
  </si>
  <si>
    <t>What changes from heat or pressure during metamorphism?</t>
  </si>
  <si>
    <t>grains</t>
  </si>
  <si>
    <t>Sandblasting a surface exemplifies what form of erosion?</t>
  </si>
  <si>
    <t>glacial</t>
  </si>
  <si>
    <t>abrasion</t>
  </si>
  <si>
    <t>What type of rocks form from cooled magma or lava?</t>
  </si>
  <si>
    <t>granite</t>
  </si>
  <si>
    <t>sedementary</t>
  </si>
  <si>
    <t>Where do plates move apart in oceans and on land?</t>
  </si>
  <si>
    <t>divergent plate boundaries</t>
  </si>
  <si>
    <t>volcanic ridges</t>
  </si>
  <si>
    <t>coastal zones</t>
  </si>
  <si>
    <t>unsettled plate boundaries</t>
  </si>
  <si>
    <t>Lava erupts through long cracks in the ground, also called what?</t>
  </si>
  <si>
    <t>fissures</t>
  </si>
  <si>
    <t>crevasses</t>
  </si>
  <si>
    <t>faults</t>
  </si>
  <si>
    <t>What type of waves radiate energy out from an earthquake's focus?</t>
  </si>
  <si>
    <t>Microwaves</t>
  </si>
  <si>
    <t>volcanic</t>
  </si>
  <si>
    <t>What is the nickname of the best-known geyser in the world, which erupts reliably every 90 minutes?</t>
  </si>
  <si>
    <t>old consistent</t>
  </si>
  <si>
    <t>old energetic</t>
  </si>
  <si>
    <t>victoria falls</t>
  </si>
  <si>
    <t>old faithful</t>
  </si>
  <si>
    <t>What forms in the ocean from the seafloor spreading?</t>
  </si>
  <si>
    <t>new oceanic crust</t>
  </si>
  <si>
    <t>underwater volcanoes</t>
  </si>
  <si>
    <t>What is the term for the remains or traces of living organisms?</t>
  </si>
  <si>
    <t>remains</t>
  </si>
  <si>
    <t>ethings</t>
  </si>
  <si>
    <t>What is the tectonic zone called where two plates come together?</t>
  </si>
  <si>
    <t>lateral boundary</t>
  </si>
  <si>
    <t>convergent boundary</t>
  </si>
  <si>
    <t>precursors boundary</t>
  </si>
  <si>
    <t>paralleled boundary</t>
  </si>
  <si>
    <t>By 180 million years ago, pangaea began to do what?</t>
  </si>
  <si>
    <t>break up</t>
  </si>
  <si>
    <t>combine</t>
  </si>
  <si>
    <t>freeze</t>
  </si>
  <si>
    <t>grow</t>
  </si>
  <si>
    <t>What are the large segments of the earth’s crust that ordinarily move very slowly?</t>
  </si>
  <si>
    <t>ocean plates</t>
  </si>
  <si>
    <t>lava plates</t>
  </si>
  <si>
    <t>tectonic plates</t>
  </si>
  <si>
    <t>distinct plates</t>
  </si>
  <si>
    <t>What type of bond forms by unpaired electrons from two atoms "matching up"?</t>
  </si>
  <si>
    <t>covalent bond</t>
  </si>
  <si>
    <t>reactive bond</t>
  </si>
  <si>
    <t>accretion bond</t>
  </si>
  <si>
    <t>magnetic bond</t>
  </si>
  <si>
    <t>Chemistry</t>
  </si>
  <si>
    <t>Inorganic Chemistry</t>
  </si>
  <si>
    <t>Double-replacement reactions generally occur between substances in what kind of solution?</t>
  </si>
  <si>
    <t>saline</t>
  </si>
  <si>
    <t>What is an ionic compound that produces negative hydroxide ions when dissolved in water</t>
  </si>
  <si>
    <t>catalyst</t>
  </si>
  <si>
    <t>isomer</t>
  </si>
  <si>
    <t>Substances may be either elements or what?</t>
  </si>
  <si>
    <t>fundamental compounds</t>
  </si>
  <si>
    <t>pure compounds</t>
  </si>
  <si>
    <t>pure chemicals</t>
  </si>
  <si>
    <t>existent compounds</t>
  </si>
  <si>
    <t>Potassium is a soft, silvery metal that ignites explosively in what?</t>
  </si>
  <si>
    <t>Atoms of different elements can combine in simple whole number ratios to form what?</t>
  </si>
  <si>
    <t>mixtures</t>
  </si>
  <si>
    <t>combinations</t>
  </si>
  <si>
    <t>chemical compounds</t>
  </si>
  <si>
    <t>What is the common term for the chemical formula h 2 0?</t>
  </si>
  <si>
    <t>Urea and carbon dioxide are molecules with how many carbon atoms?</t>
  </si>
  <si>
    <t>even number</t>
  </si>
  <si>
    <t>Sucrose does not undergo reactions that are typical of aldehydes and ketones, therefore it is a nonreducing what?</t>
  </si>
  <si>
    <t>wheat</t>
  </si>
  <si>
    <t>juice</t>
  </si>
  <si>
    <t>salt</t>
  </si>
  <si>
    <t>sugar</t>
  </si>
  <si>
    <t>Solutions that are prepared in which a solute concentration exceeds its solubility are called what?</t>
  </si>
  <si>
    <t>instantiated</t>
  </si>
  <si>
    <t>solidified</t>
  </si>
  <si>
    <t>supersaturated</t>
  </si>
  <si>
    <t>mineralized</t>
  </si>
  <si>
    <t>What is sulfur trioxide dissolved in to form sulfuric acid?</t>
  </si>
  <si>
    <t>silver</t>
  </si>
  <si>
    <t>Bases are ionic compounds consisting of hydroxide ions and a what?</t>
  </si>
  <si>
    <t>carbonate</t>
  </si>
  <si>
    <t>cation</t>
  </si>
  <si>
    <t>cinion</t>
  </si>
  <si>
    <t>sulfate</t>
  </si>
  <si>
    <t>What is the atomic number of magnesium?</t>
  </si>
  <si>
    <t>Substances produced by a reaction are known as?</t>
  </si>
  <si>
    <t>solutions</t>
  </si>
  <si>
    <t>products</t>
  </si>
  <si>
    <t>compounds</t>
  </si>
  <si>
    <t>What forms when nitrogen and oxygen combine at high temperatures?</t>
  </si>
  <si>
    <t>ammonia oxide</t>
  </si>
  <si>
    <t>oxygen oxide</t>
  </si>
  <si>
    <t>nitrogen oxide</t>
  </si>
  <si>
    <t>Sulfur can combine with oxygen to produce what?</t>
  </si>
  <si>
    <t>sulfur trioxide</t>
  </si>
  <si>
    <t>sulfur bioxide</t>
  </si>
  <si>
    <t>sulfur oxide</t>
  </si>
  <si>
    <t>The name of a monatomic cation is simply the name of the element followed by this word?</t>
  </si>
  <si>
    <t>laser</t>
  </si>
  <si>
    <t>How many valence electrons do neutral phosphorus atoms have?</t>
  </si>
  <si>
    <t>What is released during an enthalpy reaction?</t>
  </si>
  <si>
    <t>gold</t>
  </si>
  <si>
    <t>The formula unit of sodium chloride dissociates into one sodium ion and one?</t>
  </si>
  <si>
    <t>chloride ion</t>
  </si>
  <si>
    <t>magnesium ion</t>
  </si>
  <si>
    <t>oxygen ion</t>
  </si>
  <si>
    <t>What is the term for a solution that resists dramatic changes in ph?</t>
  </si>
  <si>
    <t>inert</t>
  </si>
  <si>
    <t>buffer</t>
  </si>
  <si>
    <t>Initial substances are called reactants, and the final substances are called what?</t>
  </si>
  <si>
    <t>imports</t>
  </si>
  <si>
    <t>exports</t>
  </si>
  <si>
    <t>reactors</t>
  </si>
  <si>
    <t>A period is a horizontal row of the what?</t>
  </si>
  <si>
    <t>phases table</t>
  </si>
  <si>
    <t>cycles table</t>
  </si>
  <si>
    <t>periodic table</t>
  </si>
  <si>
    <t>species table</t>
  </si>
  <si>
    <t>Elements are pure substances that make up what?</t>
  </si>
  <si>
    <t>some matter</t>
  </si>
  <si>
    <t>Objects</t>
  </si>
  <si>
    <t>all matter</t>
  </si>
  <si>
    <t>Solids</t>
  </si>
  <si>
    <t>The term salt can refer to essentially any of what compounds?</t>
  </si>
  <si>
    <t>ionic</t>
  </si>
  <si>
    <t>solvent</t>
  </si>
  <si>
    <t>What process typically occurs to metal exposed to outside elements?</t>
  </si>
  <si>
    <t>corrosion</t>
  </si>
  <si>
    <t>extraction</t>
  </si>
  <si>
    <t>shrinkage</t>
  </si>
  <si>
    <t>explosion</t>
  </si>
  <si>
    <t>What is the name for substances with a ph above 7?</t>
  </si>
  <si>
    <t>nutrient</t>
  </si>
  <si>
    <t>bases</t>
  </si>
  <si>
    <t>Chemical reactions either require or release what?</t>
  </si>
  <si>
    <t>What molecule consists of two atoms of hydrogen and one atom of oxygen?</t>
  </si>
  <si>
    <t>hydrogen peroxide</t>
  </si>
  <si>
    <t>What is the name of the two metalloids in the carbon group called?</t>
  </si>
  <si>
    <t>titantium and copper</t>
  </si>
  <si>
    <t>silicon and gold</t>
  </si>
  <si>
    <t>silver and gold</t>
  </si>
  <si>
    <t>silicon and germanium</t>
  </si>
  <si>
    <t>What is the scale on which acidity is measured?</t>
  </si>
  <si>
    <t>hp</t>
  </si>
  <si>
    <t>μm</t>
  </si>
  <si>
    <t>μg</t>
  </si>
  <si>
    <t>What is caused by atoms or ions when they share or transfer valance electrons?</t>
  </si>
  <si>
    <t>loss of charge</t>
  </si>
  <si>
    <t>gain of charge</t>
  </si>
  <si>
    <t>force of attraction</t>
  </si>
  <si>
    <t>force of repulsion</t>
  </si>
  <si>
    <t>What do you call a substance that is not an acid or a base?</t>
  </si>
  <si>
    <t>equivalent</t>
  </si>
  <si>
    <t>oxidic</t>
  </si>
  <si>
    <t>Acidity is measured by what physical property?</t>
  </si>
  <si>
    <t>ps</t>
  </si>
  <si>
    <t>kω</t>
  </si>
  <si>
    <t>amp</t>
  </si>
  <si>
    <t>What type of ionic compound is formed from acid and bases reacting with each other?</t>
  </si>
  <si>
    <t>common</t>
  </si>
  <si>
    <t>isolated</t>
  </si>
  <si>
    <t>What can be used to accelerate the rate at which chemical reactions occur?</t>
  </si>
  <si>
    <t>What process does water undergo to leave behind dissolved substances?</t>
  </si>
  <si>
    <t>ascension</t>
  </si>
  <si>
    <t>The concentration of hydronium ions in a solution is known as what?</t>
  </si>
  <si>
    <t>akaline</t>
  </si>
  <si>
    <t>acidity</t>
  </si>
  <si>
    <t>pH value</t>
  </si>
  <si>
    <t>The actinides are all what type of elements?</t>
  </si>
  <si>
    <t>large</t>
  </si>
  <si>
    <t>radioactive</t>
  </si>
  <si>
    <t>multiple</t>
  </si>
  <si>
    <t>H2o is the chemical formula for what?</t>
  </si>
  <si>
    <t>glass</t>
  </si>
  <si>
    <t>What refers to a substance made from two or more elements joined by chemical bonds?</t>
  </si>
  <si>
    <t>component</t>
  </si>
  <si>
    <t>compound</t>
  </si>
  <si>
    <t>contrast</t>
  </si>
  <si>
    <t>What is produced when hydrogen gas and oxygen gas are ignited?</t>
  </si>
  <si>
    <t>Fire</t>
  </si>
  <si>
    <t>What type of shape does sodium chloride have?</t>
  </si>
  <si>
    <t>trianguler</t>
  </si>
  <si>
    <t>cubic</t>
  </si>
  <si>
    <t>oblong</t>
  </si>
  <si>
    <t>What elements do water and hydrogen peroxide consist of?</t>
  </si>
  <si>
    <t>calcium and oxygen</t>
  </si>
  <si>
    <t>hydrogen and helium</t>
  </si>
  <si>
    <t>hydrogen and oxygen</t>
  </si>
  <si>
    <t>Liquids that mix with water in all proportions are usually polar substances or substances that form these?</t>
  </si>
  <si>
    <t>silicon bonds</t>
  </si>
  <si>
    <t>atmospheric bonds</t>
  </si>
  <si>
    <t>compressed bonds</t>
  </si>
  <si>
    <t>The colorless, odorless gas released when we breath is carbon dioxide. the harmful colorless, odorless gas released when matter is burned is what?</t>
  </si>
  <si>
    <t>carbon trioxide</t>
  </si>
  <si>
    <t>acid monoxide</t>
  </si>
  <si>
    <t>The limit to how much solute will dissolve in a given amount of solvent is called what?</t>
  </si>
  <si>
    <t>potency</t>
  </si>
  <si>
    <t>solubility</t>
  </si>
  <si>
    <t>Boiling points increase with which kind of mass?</t>
  </si>
  <si>
    <t>lipid mass</t>
  </si>
  <si>
    <t>molar mass</t>
  </si>
  <si>
    <t>universal mass</t>
  </si>
  <si>
    <t>protons mass</t>
  </si>
  <si>
    <t>The electrolysis of what substance produces hydrogen and oxygen gases</t>
  </si>
  <si>
    <t>cholesterol</t>
  </si>
  <si>
    <t>What kind of charge do iconic compounds have?</t>
  </si>
  <si>
    <t>net positive charge</t>
  </si>
  <si>
    <t>net negative charge</t>
  </si>
  <si>
    <t>net neutral charge</t>
  </si>
  <si>
    <t>white neutral charge</t>
  </si>
  <si>
    <t>Polymers, ceramics, adhesives, coatings, and liquid crystals are examples of materials recently discovered or developed by what type of scientists?</t>
  </si>
  <si>
    <t>material scientists</t>
  </si>
  <si>
    <t>engineers</t>
  </si>
  <si>
    <t>geologists</t>
  </si>
  <si>
    <t>chemists</t>
  </si>
  <si>
    <t>If two chlorine atoms share their unpaired electrons by making a covalent bond and forming cl2, they can each complete their what?</t>
  </si>
  <si>
    <t>hypothesized shell</t>
  </si>
  <si>
    <t>What burns to produce the white light in fireworks displays?</t>
  </si>
  <si>
    <t>magnesium in air</t>
  </si>
  <si>
    <t>helium in air</t>
  </si>
  <si>
    <t>nitrogen in air</t>
  </si>
  <si>
    <t>oxygen in air</t>
  </si>
  <si>
    <t>Because of their reactivity, we do not find most representative metals as free elements where?</t>
  </si>
  <si>
    <t>in nature</t>
  </si>
  <si>
    <t>in water</t>
  </si>
  <si>
    <t>in the atomospher</t>
  </si>
  <si>
    <t>Some atoms are more stable when they gain or lose an electron and form what?</t>
  </si>
  <si>
    <t>What chemical reaction is the opposite of oxidation?</t>
  </si>
  <si>
    <t>reduction</t>
  </si>
  <si>
    <t>What type of charge do electrons have?</t>
  </si>
  <si>
    <t>bipolar</t>
  </si>
  <si>
    <t>What is a mixture of metal with one or more other elements?</t>
  </si>
  <si>
    <t>an alloy</t>
  </si>
  <si>
    <t>an alkali metal</t>
  </si>
  <si>
    <t>a halloid</t>
  </si>
  <si>
    <t>a metalloid</t>
  </si>
  <si>
    <t>What are metals and good electrical conductors that tend to lose their valence electrons in chemical reactions called?</t>
  </si>
  <si>
    <t>conservants</t>
  </si>
  <si>
    <t>stable metals</t>
  </si>
  <si>
    <t>precious metals</t>
  </si>
  <si>
    <t>reductants</t>
  </si>
  <si>
    <t>What elements have the highest attraction for electrons?</t>
  </si>
  <si>
    <t>carbons</t>
  </si>
  <si>
    <t>nonmetals</t>
  </si>
  <si>
    <t>What term means the minimum energy required in order for a collision between molecules to result in a chemical reaction?</t>
  </si>
  <si>
    <t>maximum energy</t>
  </si>
  <si>
    <t>activation energy</t>
  </si>
  <si>
    <t>depletion energy</t>
  </si>
  <si>
    <t>Which common oxidizing agent can be used to oxidize alcohols?</t>
  </si>
  <si>
    <t>potassium chloride</t>
  </si>
  <si>
    <t>potassium dichromate</t>
  </si>
  <si>
    <t>hydrogen dichromate</t>
  </si>
  <si>
    <t>hydrogen chloride</t>
  </si>
  <si>
    <t>How does uric acid react to water?</t>
  </si>
  <si>
    <t>does not form</t>
  </si>
  <si>
    <t>explodes</t>
  </si>
  <si>
    <t>does not dissolve</t>
  </si>
  <si>
    <t>mixes</t>
  </si>
  <si>
    <t>What type of reactions form compounds?</t>
  </si>
  <si>
    <t>consumption reactions</t>
  </si>
  <si>
    <t>The number of electron pairs that hold two atoms together is called?</t>
  </si>
  <si>
    <t>bond order</t>
  </si>
  <si>
    <t>nuclear order</t>
  </si>
  <si>
    <t>proton order</t>
  </si>
  <si>
    <t>electron order</t>
  </si>
  <si>
    <t>What is a process in which some substances change into different substances?</t>
  </si>
  <si>
    <t>a toxic reaction</t>
  </si>
  <si>
    <t>a bio reaction</t>
  </si>
  <si>
    <t>a chemical reaction</t>
  </si>
  <si>
    <t>a thermodynamic reaction</t>
  </si>
  <si>
    <t>Which bonds are the strongest of the intermolecular forces?</t>
  </si>
  <si>
    <t>complex</t>
  </si>
  <si>
    <t>The acidity of a solution is typically assessed experimentally by measurement of its what?</t>
  </si>
  <si>
    <t>The chemical symbol of which ion is written first in ionic compounds?</t>
  </si>
  <si>
    <t>negative ion</t>
  </si>
  <si>
    <t>good metal ion</t>
  </si>
  <si>
    <t>last ion</t>
  </si>
  <si>
    <t>positive metal ion</t>
  </si>
  <si>
    <t>A chemical property describes the ability of a substance to undergo a specific what?</t>
  </si>
  <si>
    <t>weight Change</t>
  </si>
  <si>
    <t>radiation change</t>
  </si>
  <si>
    <t>liquid change</t>
  </si>
  <si>
    <t>chemical change</t>
  </si>
  <si>
    <t>When dissolved in water, what do strong acids transfer to the solvent completely?</t>
  </si>
  <si>
    <t>acidic electrons</t>
  </si>
  <si>
    <t>acidic protons</t>
  </si>
  <si>
    <t>acidic neutrons</t>
  </si>
  <si>
    <t>acidic proteins</t>
  </si>
  <si>
    <t>At what point during a chemical reaction is there no net change?</t>
  </si>
  <si>
    <t>formation</t>
  </si>
  <si>
    <t>bonding</t>
  </si>
  <si>
    <t>ionization</t>
  </si>
  <si>
    <t>Mixture of metals is called what?</t>
  </si>
  <si>
    <t>amalgm</t>
  </si>
  <si>
    <t>alloy</t>
  </si>
  <si>
    <t>What is the basic characteristic of monoprotic bases?</t>
  </si>
  <si>
    <t>accepts one neutron</t>
  </si>
  <si>
    <t>accepts one proton</t>
  </si>
  <si>
    <t>accepts no neutrons</t>
  </si>
  <si>
    <t>accepts no protons</t>
  </si>
  <si>
    <t>What occurs when two nonpolar liquids are mixed?</t>
  </si>
  <si>
    <t>nonpolar-nonpolar interactions</t>
  </si>
  <si>
    <t>refracted - nonpolar interactions</t>
  </si>
  <si>
    <t>sediment - nonpolar interactions</t>
  </si>
  <si>
    <t>polar-nonpolar interactions</t>
  </si>
  <si>
    <t>What is an alloy of both tin and copper?</t>
  </si>
  <si>
    <t>Cobalt</t>
  </si>
  <si>
    <t>bronze</t>
  </si>
  <si>
    <t>Aluminium</t>
  </si>
  <si>
    <t>In this type of reaction, an element replaces another element in a compound, and the element is in any state of matter but is not an ion?</t>
  </si>
  <si>
    <t>double-replacement reaction</t>
  </si>
  <si>
    <t>replication reaction</t>
  </si>
  <si>
    <t>polar reaction</t>
  </si>
  <si>
    <t>single-replacement reaction</t>
  </si>
  <si>
    <t>What type of change has occurred when a copper penny changes color?</t>
  </si>
  <si>
    <t>contamination change</t>
  </si>
  <si>
    <t>reactive change</t>
  </si>
  <si>
    <t>A catalyst can increase the rate of what, in general?</t>
  </si>
  <si>
    <t>mechanicl reaction</t>
  </si>
  <si>
    <t>carbon reaction</t>
  </si>
  <si>
    <t>consumption reaction</t>
  </si>
  <si>
    <t>This sharing of electrons produces what is known as a covalent bond. covalent bonds are ~20 to 50 times stronger than what?</t>
  </si>
  <si>
    <t>van der waals interactions</t>
  </si>
  <si>
    <t>Newton's third law</t>
  </si>
  <si>
    <t>Mendelian systems</t>
  </si>
  <si>
    <t>The separation of compounds on the basis of their solubilities in a given solvent is known as what?</t>
  </si>
  <si>
    <t>nuclei crystallization</t>
  </si>
  <si>
    <t>simplest crystallization</t>
  </si>
  <si>
    <t>separate crystallization</t>
  </si>
  <si>
    <t>fractional crystallization</t>
  </si>
  <si>
    <t>What substance is created when a copper turns from reddish brown to greenish brown?</t>
  </si>
  <si>
    <t>rust</t>
  </si>
  <si>
    <t>copper alloy</t>
  </si>
  <si>
    <t>copper oxide</t>
  </si>
  <si>
    <t>According to the octet rule, magnesium is unstable because its valence shell has just two of what?</t>
  </si>
  <si>
    <t>Hydrogen peroxide is commonly sold as a 3% by volume solution for use as a what?</t>
  </si>
  <si>
    <t>detergent</t>
  </si>
  <si>
    <t>antiseptic</t>
  </si>
  <si>
    <t>surfactant</t>
  </si>
  <si>
    <t>disinfectant</t>
  </si>
  <si>
    <t>Water molecules are polar, so they form what type of bonds?</t>
  </si>
  <si>
    <t>Unlike ammonia, oxygen cannot be liquefied at room temperature because its what is below room temperature?</t>
  </si>
  <si>
    <t>relaxed temperature</t>
  </si>
  <si>
    <t>critical temperature</t>
  </si>
  <si>
    <t>leading temperature</t>
  </si>
  <si>
    <t>particular temperature</t>
  </si>
  <si>
    <t>Elements below the second period, such as silicon, do not form what as readily as second-period elements, and when they do form, they are weaker than those formed by second-period elements?</t>
  </si>
  <si>
    <t>magnetic bonds</t>
  </si>
  <si>
    <t>k. bonds</t>
  </si>
  <si>
    <t>n bonds</t>
  </si>
  <si>
    <t>What kind of change occurs whenever matter changes into an entirely different substance with different chemical properties?</t>
  </si>
  <si>
    <t>physical change</t>
  </si>
  <si>
    <t>reversible change</t>
  </si>
  <si>
    <t>The bond between the two nitrogen atoms is a what?</t>
  </si>
  <si>
    <t>double bond</t>
  </si>
  <si>
    <t>single bond</t>
  </si>
  <si>
    <t>quadruple bond</t>
  </si>
  <si>
    <t>triple bond</t>
  </si>
  <si>
    <t>Some reactions need extra help to occur quickly. they need another substance called what?</t>
  </si>
  <si>
    <t>neurotransmitter</t>
  </si>
  <si>
    <t>a catalyst</t>
  </si>
  <si>
    <t>Nearly all fish reproduce sexually and have what?</t>
  </si>
  <si>
    <t>modified sexes</t>
  </si>
  <si>
    <t>flexible sexes</t>
  </si>
  <si>
    <t>single sexes</t>
  </si>
  <si>
    <t>separate sexes</t>
  </si>
  <si>
    <t>Marine Biology</t>
  </si>
  <si>
    <t>Snails, scallops, and squids are examples of invertebrates called what?</t>
  </si>
  <si>
    <t>mollusks</t>
  </si>
  <si>
    <t>gastropods</t>
  </si>
  <si>
    <t>orthopods</t>
  </si>
  <si>
    <t>clams</t>
  </si>
  <si>
    <t>Lampreys use their sucker to feed on what part of other fish species?</t>
  </si>
  <si>
    <t>brain</t>
  </si>
  <si>
    <t>Dolphins are what type of animal?</t>
  </si>
  <si>
    <t>mammal</t>
  </si>
  <si>
    <t>reptile</t>
  </si>
  <si>
    <t>whale</t>
  </si>
  <si>
    <t>What are two ways cnidarians are able to reproduce?</t>
  </si>
  <si>
    <t>asexually and sexually</t>
  </si>
  <si>
    <t>spawning and sexual</t>
  </si>
  <si>
    <t>mitosis and meiosis</t>
  </si>
  <si>
    <t>internally and externally</t>
  </si>
  <si>
    <t>What are two types of lobe finned fish?</t>
  </si>
  <si>
    <t>sharks and piranha</t>
  </si>
  <si>
    <t>coelacanths and lungfish</t>
  </si>
  <si>
    <t>piranha and pike</t>
  </si>
  <si>
    <t>moles and lungfish</t>
  </si>
  <si>
    <t>Which stage has already been completed by the time sea urchin eggs are released from the female?</t>
  </si>
  <si>
    <t>fetus</t>
  </si>
  <si>
    <t>mitoses</t>
  </si>
  <si>
    <t>What are living echinoderms divided into five of?</t>
  </si>
  <si>
    <t>classifications</t>
  </si>
  <si>
    <t>clades</t>
  </si>
  <si>
    <t>sexes</t>
  </si>
  <si>
    <t>Some sea anemones establish what kind of relationship with hermit crabs by attaching to the crab’s shell?</t>
  </si>
  <si>
    <t>parasitic</t>
  </si>
  <si>
    <t>pathogenic</t>
  </si>
  <si>
    <t>predatory</t>
  </si>
  <si>
    <t>mutualistic</t>
  </si>
  <si>
    <t>What type of feeders are sponges?</t>
  </si>
  <si>
    <t>filter feeders</t>
  </si>
  <si>
    <t>surface feeders</t>
  </si>
  <si>
    <t>layer feeders</t>
  </si>
  <si>
    <t>What is the tissue beneath a mollusks' shell called?</t>
  </si>
  <si>
    <t>mucous</t>
  </si>
  <si>
    <t>Fish are a diverse and interesting group of organisms in what sub-phylum?</t>
  </si>
  <si>
    <t>invertebrates</t>
  </si>
  <si>
    <t>Snails, scallops, and squids are what type of invertebrate?</t>
  </si>
  <si>
    <t>crustacean</t>
  </si>
  <si>
    <t>mollusk</t>
  </si>
  <si>
    <t>arthropod</t>
  </si>
  <si>
    <t>Lampreys possess a large round sucker, lined with teeth, that surrounds the mouth and is used to feed on what?</t>
  </si>
  <si>
    <t>What part of the body do fish use to absorb oxygen?</t>
  </si>
  <si>
    <t>gills</t>
  </si>
  <si>
    <t>tail fin</t>
  </si>
  <si>
    <t>dorsal fin</t>
  </si>
  <si>
    <t>under belly</t>
  </si>
  <si>
    <t>Shrimp are an example of what group within the arthropods?</t>
  </si>
  <si>
    <t>myriapods</t>
  </si>
  <si>
    <t>crustaceans</t>
  </si>
  <si>
    <t>scorpion</t>
  </si>
  <si>
    <t>Crabs, lobsters, shrimp, krill, and woodlice are all?</t>
  </si>
  <si>
    <t>porifera</t>
  </si>
  <si>
    <t>The ocean is the largest marine biome. it is a continuous body of salt water that is relatively uniform in chemical composition; it is a weak solution of mineral salts and decayed what?</t>
  </si>
  <si>
    <t>uranium atoms</t>
  </si>
  <si>
    <t>rock shards</t>
  </si>
  <si>
    <t>metal ores</t>
  </si>
  <si>
    <t>biological matter</t>
  </si>
  <si>
    <t>Jellyfish belong to which phylum?</t>
  </si>
  <si>
    <t>analidae</t>
  </si>
  <si>
    <t>mycobacteria</t>
  </si>
  <si>
    <t>Which ancient fish has just two living species and is at risk of extinction?</t>
  </si>
  <si>
    <t>hominids</t>
  </si>
  <si>
    <t>latimeria</t>
  </si>
  <si>
    <t>squids</t>
  </si>
  <si>
    <t>coelacanths</t>
  </si>
  <si>
    <t>Fish and other aquatic organisms use gills to capture dissolved what?</t>
  </si>
  <si>
    <t>Conotoxins released by certain marine snails can bring about paralysis in humans, indicating that this toxin attacks what system?</t>
  </si>
  <si>
    <t>cerebral</t>
  </si>
  <si>
    <t>neurological</t>
  </si>
  <si>
    <t>From what do tubeworms found deep in the galapagos rift get their energy from?</t>
  </si>
  <si>
    <t>chemosynthetic fish</t>
  </si>
  <si>
    <t>chemosynthetic bacteria</t>
  </si>
  <si>
    <t>chemosynthetic plants</t>
  </si>
  <si>
    <t>chemosynthetic viruses</t>
  </si>
  <si>
    <t>Unlike corals, jellyfish spend most of their lives as what?</t>
  </si>
  <si>
    <t>pupae</t>
  </si>
  <si>
    <t>infants</t>
  </si>
  <si>
    <t>cercariae</t>
  </si>
  <si>
    <t>medusae</t>
  </si>
  <si>
    <t>Why do butterfly fish have fake eyespots?</t>
  </si>
  <si>
    <t>mating purposes</t>
  </si>
  <si>
    <t>confuse predators</t>
  </si>
  <si>
    <t>aerodynamic purposes</t>
  </si>
  <si>
    <t>random evolution</t>
  </si>
  <si>
    <t>In aquatic communities, the main producers are photosynthetic protists and what?</t>
  </si>
  <si>
    <t>Adult sea stars have what kind of symmetry?</t>
  </si>
  <si>
    <t>skeletal symmetry</t>
  </si>
  <si>
    <t>hydrological symmetry</t>
  </si>
  <si>
    <t>biological symmetry</t>
  </si>
  <si>
    <t>radial symmetry</t>
  </si>
  <si>
    <t>What class of animal, including hydras and jellies, is considered the simplest to contain a nervous system?</t>
  </si>
  <si>
    <t>cnidarians</t>
  </si>
  <si>
    <t>Unlike an adult sponge, what stage is motile due to cilia that propel it through water?</t>
  </si>
  <si>
    <t>pupa</t>
  </si>
  <si>
    <t>larva</t>
  </si>
  <si>
    <t>Give an example of benthos that live near vents on the deep ocean floor.</t>
  </si>
  <si>
    <t>tubeworms</t>
  </si>
  <si>
    <t>amphipods</t>
  </si>
  <si>
    <t>Reef sponges typically have what type of beneficial relationships with other reef species?</t>
  </si>
  <si>
    <t>mutual</t>
  </si>
  <si>
    <t>Bony fish can live in either of what type of aquatic biome?</t>
  </si>
  <si>
    <t>coral reefs or freshwater</t>
  </si>
  <si>
    <t>saltwater or freshwater</t>
  </si>
  <si>
    <t>oceans or estuaries</t>
  </si>
  <si>
    <t>estuaries or saltwater</t>
  </si>
  <si>
    <t>What are mudskipper fish able to do in short distances?</t>
  </si>
  <si>
    <t>walk</t>
  </si>
  <si>
    <t>run</t>
  </si>
  <si>
    <t>tumble</t>
  </si>
  <si>
    <t>spit</t>
  </si>
  <si>
    <t>What is the foundation species of coral reef ecosystems?</t>
  </si>
  <si>
    <t>anemones</t>
  </si>
  <si>
    <t>molluscs</t>
  </si>
  <si>
    <t>Sharks are an example of an animal with sharp vision that is nonetheless unable to distinguish what?</t>
  </si>
  <si>
    <t>shapes</t>
  </si>
  <si>
    <t>Fish have a circulatory system with a two-chambered what?</t>
  </si>
  <si>
    <t>stomach</t>
  </si>
  <si>
    <t>What type of organism, including sea stars and sand dollars, is named for their spiny skin?</t>
  </si>
  <si>
    <t>diatoms</t>
  </si>
  <si>
    <t>echinoderms</t>
  </si>
  <si>
    <t>chordates</t>
  </si>
  <si>
    <t>Most hydrozoa have both polyp and what forms in their life cycle?</t>
  </si>
  <si>
    <t>globular</t>
  </si>
  <si>
    <t>polypoid</t>
  </si>
  <si>
    <t>medusa</t>
  </si>
  <si>
    <t>Shark teeth likely evolved from the jagged scales that cover their skin, called what?</t>
  </si>
  <si>
    <t>placoid scales</t>
  </si>
  <si>
    <t>heterotroph scales</t>
  </si>
  <si>
    <t>hook scales</t>
  </si>
  <si>
    <t>pinworm scales</t>
  </si>
  <si>
    <t>Fish use some of their fins to propel themselves through the water and others to do what?</t>
  </si>
  <si>
    <t>breathe</t>
  </si>
  <si>
    <t>steer</t>
  </si>
  <si>
    <t>reproduce</t>
  </si>
  <si>
    <t>rest</t>
  </si>
  <si>
    <t>What common sea creature can be both awake and asleep at the same time?</t>
  </si>
  <si>
    <t>sharks</t>
  </si>
  <si>
    <t>Whales</t>
  </si>
  <si>
    <t>dolphins</t>
  </si>
  <si>
    <t>reefs</t>
  </si>
  <si>
    <t>Hemolymph bathes organs directly in arthropods and most molluscs, due to an open type of what system?</t>
  </si>
  <si>
    <t>reproductive</t>
  </si>
  <si>
    <t>Are cnidarians typically found in ocean or fresh water habitats?</t>
  </si>
  <si>
    <t>What is the most common life form in the ocean?</t>
  </si>
  <si>
    <t>kelp</t>
  </si>
  <si>
    <t>The flow of water through the sponge is unidirectional, driven by the beating of what?</t>
  </si>
  <si>
    <t>fin</t>
  </si>
  <si>
    <t>What are the specialized cells of sponges called?</t>
  </si>
  <si>
    <t>helper cells</t>
  </si>
  <si>
    <t>plant cells</t>
  </si>
  <si>
    <t>collar cells</t>
  </si>
  <si>
    <t>What do scientists attach to aquatic animals to collect information?</t>
  </si>
  <si>
    <t>ultraviolet tags</t>
  </si>
  <si>
    <t>radio tags</t>
  </si>
  <si>
    <t>fluorescent tags</t>
  </si>
  <si>
    <t>satellite tags</t>
  </si>
  <si>
    <t>Budding in sponges is a form of what type of reproduction?</t>
  </si>
  <si>
    <t>sexual</t>
  </si>
  <si>
    <t>reasonable</t>
  </si>
  <si>
    <t>Coral and the algae living inside of them have what type of relationship, since the algae relies on the coral to stay close to the water's surface?</t>
  </si>
  <si>
    <t>peculiar</t>
  </si>
  <si>
    <t>Some species of fish carry their fertilized eggs in their mouth until they hatch; this is called what?</t>
  </si>
  <si>
    <t>internal reproduction</t>
  </si>
  <si>
    <t>spawning</t>
  </si>
  <si>
    <t>mouth brooding</t>
  </si>
  <si>
    <t>schooling</t>
  </si>
  <si>
    <t>Why would prokaryotes be chemotrophs instead of phototrophs in a deep-sea hydrothermal vent?</t>
  </si>
  <si>
    <t>lack of light</t>
  </si>
  <si>
    <t>too much light</t>
  </si>
  <si>
    <t>too much heat</t>
  </si>
  <si>
    <t>Mollusks such as squid and octopi, which must hunt to survive, possess what complex organs containing millions of neurons?</t>
  </si>
  <si>
    <t>brains</t>
  </si>
  <si>
    <t>hearts</t>
  </si>
  <si>
    <t>tentacles</t>
  </si>
  <si>
    <t>What type of animal in the sea spend most of their lives as medusae?</t>
  </si>
  <si>
    <t>jellyfish</t>
  </si>
  <si>
    <t>What subphylum, which includes crabs and crayfish, represents the dominant aquatic arthropods?</t>
  </si>
  <si>
    <t>Echinoderms lack what type of system that in humans consists of the brain and spinal cord?</t>
  </si>
  <si>
    <t>centralized nervous system</t>
  </si>
  <si>
    <t>autonomic system</t>
  </si>
  <si>
    <t>peripheral nervous system</t>
  </si>
  <si>
    <t>What do you call it when adult fish of the same species come together in a group and release gametes into the water at the same time?</t>
  </si>
  <si>
    <t>schoaling</t>
  </si>
  <si>
    <t>poaching</t>
  </si>
  <si>
    <t>Clams, oysters, scallops, and mussels are examples of what type of species?</t>
  </si>
  <si>
    <t>tortoises</t>
  </si>
  <si>
    <t>Of the nine classes of vertebrates, how many are fish?</t>
  </si>
  <si>
    <t>Are coral reefs found in warm or cold water?</t>
  </si>
  <si>
    <t>cool</t>
  </si>
  <si>
    <t>warm</t>
  </si>
  <si>
    <t>Echinoderms are found in many different ocean environments, but most are found where?</t>
  </si>
  <si>
    <t>in beaches</t>
  </si>
  <si>
    <t>in reefs</t>
  </si>
  <si>
    <t>in tidepools</t>
  </si>
  <si>
    <t>in waterfalls</t>
  </si>
  <si>
    <t>What can echinoderms sense with their simple eyes?</t>
  </si>
  <si>
    <t>colors</t>
  </si>
  <si>
    <t>Fish hatch into larvae that are different from the adult form of?</t>
  </si>
  <si>
    <t>What do tube worms rely on for food?</t>
  </si>
  <si>
    <t>lentiviruses microorganisms</t>
  </si>
  <si>
    <t>chemosynthetic microorganisms</t>
  </si>
  <si>
    <t>fatty microorganisms</t>
  </si>
  <si>
    <t>sponges microorganisms</t>
  </si>
  <si>
    <t>Hydrostatic skeletons are well suited for life in what kind of environments?</t>
  </si>
  <si>
    <t>pelagic</t>
  </si>
  <si>
    <t>bacterial</t>
  </si>
  <si>
    <t>Hagfishes have a skull made of what?</t>
  </si>
  <si>
    <t>gelatin</t>
  </si>
  <si>
    <t>chitin</t>
  </si>
  <si>
    <t>What is the predominant stage in the life cycle of most scyphozoans?</t>
  </si>
  <si>
    <t>spore</t>
  </si>
  <si>
    <t>gamete</t>
  </si>
  <si>
    <t>What is the largest cartilaginous fish?</t>
  </si>
  <si>
    <t>dolphin</t>
  </si>
  <si>
    <t>blue whale</t>
  </si>
  <si>
    <t>sturgeon</t>
  </si>
  <si>
    <t>whale shark</t>
  </si>
  <si>
    <t>Echinoderms are marine organisms that make up which phylum?</t>
  </si>
  <si>
    <t>chordata</t>
  </si>
  <si>
    <t>annelida</t>
  </si>
  <si>
    <t>echinodermata</t>
  </si>
  <si>
    <t>Coral reefs are a type of what large community and have the highest biodiversity on earth?</t>
  </si>
  <si>
    <t>phylum</t>
  </si>
  <si>
    <t>taxon</t>
  </si>
  <si>
    <t>order</t>
  </si>
  <si>
    <t>What kind of symmetry do echinoderm larvae have?</t>
  </si>
  <si>
    <t>bilateral</t>
  </si>
  <si>
    <t>internal</t>
  </si>
  <si>
    <t>radial</t>
  </si>
  <si>
    <t>spherical</t>
  </si>
  <si>
    <t>What covers the body of a fish to help the move their body to swim?</t>
  </si>
  <si>
    <t>hairs</t>
  </si>
  <si>
    <t>What is the method of reproduction for echinoderms?</t>
  </si>
  <si>
    <t>external fertilization</t>
  </si>
  <si>
    <t>fragmentation</t>
  </si>
  <si>
    <t>Without dinoflagellate symbionts, corals lose algal pigments in a process called coral bleaching and eventually die, while corals in turn provide protection, making this what type of relationship?.</t>
  </si>
  <si>
    <t>idealistic</t>
  </si>
  <si>
    <t>semantic</t>
  </si>
  <si>
    <t>What do jellyfish give off to startle possible predators?</t>
  </si>
  <si>
    <t>Ocean ridges formed by marine invertebrates living in warm shallow waters within the photic zone of the ocean are called what?</t>
  </si>
  <si>
    <t>coral reefs</t>
  </si>
  <si>
    <t>trenches</t>
  </si>
  <si>
    <t>lagoon</t>
  </si>
  <si>
    <t>break water</t>
  </si>
  <si>
    <t>Does the stream-lined body featured on most fish increase or decrease water resistance?</t>
  </si>
  <si>
    <t>quickens</t>
  </si>
  <si>
    <t>precipitates</t>
  </si>
  <si>
    <t>increases</t>
  </si>
  <si>
    <t>Where are sponges most likely anchored to?</t>
  </si>
  <si>
    <t>sea floor</t>
  </si>
  <si>
    <t>beaches</t>
  </si>
  <si>
    <t>reef or rock</t>
  </si>
  <si>
    <t>What type of oceans are hostile to algae and cytoplankton?</t>
  </si>
  <si>
    <t>deeper</t>
  </si>
  <si>
    <t>shallower</t>
  </si>
  <si>
    <t>warmer</t>
  </si>
  <si>
    <t>colder</t>
  </si>
  <si>
    <t>What type of vents are giant tube worms found at?</t>
  </si>
  <si>
    <t>Heated</t>
  </si>
  <si>
    <t>hydrothermal</t>
  </si>
  <si>
    <t>What makes echinoderms force water into the feet and move forward?</t>
  </si>
  <si>
    <t>spring contractions</t>
  </si>
  <si>
    <t>vacuum contractions</t>
  </si>
  <si>
    <t>muscle contractions</t>
  </si>
  <si>
    <t>field contractions</t>
  </si>
  <si>
    <t>Scientists that study dolphins and other life in the ocean are called what?</t>
  </si>
  <si>
    <t>marine biologists</t>
  </si>
  <si>
    <t>marine geneticists</t>
  </si>
  <si>
    <t>sea biologists</t>
  </si>
  <si>
    <t>ocean biologists</t>
  </si>
  <si>
    <t>In ovoviviparous fish like shark, what develops inside the mother’s body but without nourishment from the mother?</t>
  </si>
  <si>
    <t>What kind of system do echinoderms possess?</t>
  </si>
  <si>
    <t>water-based circulatory</t>
  </si>
  <si>
    <t>autonomic nerous system</t>
  </si>
  <si>
    <t>primitive respiratory</t>
  </si>
  <si>
    <t>photosynthetic</t>
  </si>
  <si>
    <t>Name the type of system that a jellyfish does not have?</t>
  </si>
  <si>
    <t>hereditary</t>
  </si>
  <si>
    <t>Some marine algae have evolved special structures capable of what plant process?</t>
  </si>
  <si>
    <t>seed germination</t>
  </si>
  <si>
    <t>Where do the majority of species live?</t>
  </si>
  <si>
    <t>Why does photosynthesis not occur in the deep-water zone?</t>
  </si>
  <si>
    <t>it is pressurized</t>
  </si>
  <si>
    <t>it is dark</t>
  </si>
  <si>
    <t>it is cold</t>
  </si>
  <si>
    <t>it is stagnant</t>
  </si>
  <si>
    <t>Some fish will be over-fished to the point that their species ceases to exist, which is also known as what?</t>
  </si>
  <si>
    <t>endangered</t>
  </si>
  <si>
    <t>abundance</t>
  </si>
  <si>
    <t>What do aquatic arthropods use to exchange gases with the water?</t>
  </si>
  <si>
    <t>nostrils</t>
  </si>
  <si>
    <t>The skeleton of lampreys is made of what?</t>
  </si>
  <si>
    <t>ligament</t>
  </si>
  <si>
    <t>What equals the mass of the object (in kilograms) times the acceleration due to gravity (9.8 m/s 2 )?</t>
  </si>
  <si>
    <t>speed of light</t>
  </si>
  <si>
    <t>Mechanics</t>
  </si>
  <si>
    <t>An object undergoing circular motion experiences centripetal what?</t>
  </si>
  <si>
    <t>transmission</t>
  </si>
  <si>
    <t>Two important types of energy that can be converted to one another include potential and what?</t>
  </si>
  <si>
    <t>What property increases as an object's mass increases, making a full box harder to push than an empty one?</t>
  </si>
  <si>
    <t>What is the measure of change in velocity of a moving object?</t>
  </si>
  <si>
    <t>The amount of force applied per given area is called?</t>
  </si>
  <si>
    <t>Who is said to have dropped two objects of different masses from the tower of pisa?</t>
  </si>
  <si>
    <t>copernicus</t>
  </si>
  <si>
    <t>galileo</t>
  </si>
  <si>
    <t>newton</t>
  </si>
  <si>
    <t>What force pulls bodies with mass together?</t>
  </si>
  <si>
    <t>Displacement is a vector quantity, which means it has both direction and what else?</t>
  </si>
  <si>
    <t>rate</t>
  </si>
  <si>
    <t>What does viscosity do to liquids?</t>
  </si>
  <si>
    <t>resistant to flowing</t>
  </si>
  <si>
    <t>salinity to flowing</t>
  </si>
  <si>
    <t>condusive to flowing</t>
  </si>
  <si>
    <t>responsive to flowing</t>
  </si>
  <si>
    <t>What is the name for speed with a direction?</t>
  </si>
  <si>
    <t>The product of a system’s mass multiplied by its velocity is called what?</t>
  </si>
  <si>
    <t>magnetic momentum</t>
  </si>
  <si>
    <t>linear momentum</t>
  </si>
  <si>
    <t>variation momentum</t>
  </si>
  <si>
    <t>horizontal momentum</t>
  </si>
  <si>
    <t>The velocity at the beginning of the time interval is called what?</t>
  </si>
  <si>
    <t>initial velocity</t>
  </si>
  <si>
    <t>growing velocity</t>
  </si>
  <si>
    <t>internal velocity</t>
  </si>
  <si>
    <t>previous velocity</t>
  </si>
  <si>
    <t>What property is defined as the magnitude or size of displacement between two positions?</t>
  </si>
  <si>
    <t>Distance</t>
  </si>
  <si>
    <t>passing</t>
  </si>
  <si>
    <t>The tendency of an object to resist a change in its motion is called?</t>
  </si>
  <si>
    <t>gravitation</t>
  </si>
  <si>
    <t>Friction does negative work and removes some of the energy the person expends and converts it to which kind of energy?</t>
  </si>
  <si>
    <t>The kinetic energy of a moving object depends on it's mass and it's what?</t>
  </si>
  <si>
    <t>iron content</t>
  </si>
  <si>
    <t>shape</t>
  </si>
  <si>
    <t>volume</t>
  </si>
  <si>
    <t>liquid content</t>
  </si>
  <si>
    <t>What is a force that opposes motion between any surfaces that are touching?</t>
  </si>
  <si>
    <t>tension</t>
  </si>
  <si>
    <t>What unit of measure is equal to the amount of work a horse can do in 1 minute?</t>
  </si>
  <si>
    <t>watt</t>
  </si>
  <si>
    <t>torque</t>
  </si>
  <si>
    <t>horsepower</t>
  </si>
  <si>
    <t>When calculating impulse, consider the change in _______ of one of the objects in the collision?</t>
  </si>
  <si>
    <t>What is the ideal mechanical advantage in the single fixed pulley?</t>
  </si>
  <si>
    <t>What can be defined simply, as a change in position?</t>
  </si>
  <si>
    <t>How many watts equals a horse power?</t>
  </si>
  <si>
    <t>695</t>
  </si>
  <si>
    <t>904</t>
  </si>
  <si>
    <t>745</t>
  </si>
  <si>
    <t>375</t>
  </si>
  <si>
    <t>What do you call the fixed point of a lever?</t>
  </si>
  <si>
    <t>caliper</t>
  </si>
  <si>
    <t>fulcrum</t>
  </si>
  <si>
    <t>What is the force of attraction between two masses?</t>
  </si>
  <si>
    <t>An electrical motor changes electrical energy into what?</t>
  </si>
  <si>
    <t>chemical energy</t>
  </si>
  <si>
    <t>What is friction that acts on objects while it is rolling over a surface called?</t>
  </si>
  <si>
    <t>blowing friction</t>
  </si>
  <si>
    <t>rolling friction</t>
  </si>
  <si>
    <t>opposing friction</t>
  </si>
  <si>
    <t>surface friction</t>
  </si>
  <si>
    <t>Force times distance is the equation for what?</t>
  </si>
  <si>
    <t>What larger theory is einstein's equation part of?</t>
  </si>
  <si>
    <t>theory of relativity</t>
  </si>
  <si>
    <t>excess of relativity</t>
  </si>
  <si>
    <t>cycle of relativity</t>
  </si>
  <si>
    <t>law of relativity</t>
  </si>
  <si>
    <t>The tendency of an object to resist a change in its motion is called what?</t>
  </si>
  <si>
    <t>kenetic force</t>
  </si>
  <si>
    <t>stabilization</t>
  </si>
  <si>
    <t>What instruments used in guidance systems to indicate directions in space must have an angular momentum that does not change in direction?</t>
  </si>
  <si>
    <t>actuators</t>
  </si>
  <si>
    <t>elevators</t>
  </si>
  <si>
    <t>gyroscopes</t>
  </si>
  <si>
    <t>magnets</t>
  </si>
  <si>
    <t>A perfectly inelastic collision reduces internal kinetic energy to the minimum it can have while still conserving what?</t>
  </si>
  <si>
    <t>elements</t>
  </si>
  <si>
    <t>Displacement divided by time is equal to the average what?</t>
  </si>
  <si>
    <t>What is the study of forces in equilibrium?</t>
  </si>
  <si>
    <t>genomics</t>
  </si>
  <si>
    <t>law of inertia</t>
  </si>
  <si>
    <t>statics</t>
  </si>
  <si>
    <t>law of conservation</t>
  </si>
  <si>
    <t>What property of an object is obtained by multiplying its mass and its velocity?</t>
  </si>
  <si>
    <t>fluid</t>
  </si>
  <si>
    <t>Pressure is defined as the force per unit area on?</t>
  </si>
  <si>
    <t>The mass of the objects and the distance between them affect the strength of what universal force?</t>
  </si>
  <si>
    <t>states of matter</t>
  </si>
  <si>
    <t>The force exerted by a diving board is conservative, provided the internal friction is this?</t>
  </si>
  <si>
    <t>significant</t>
  </si>
  <si>
    <t>negligible</t>
  </si>
  <si>
    <t>Every object is attracted to every other object by what force?</t>
  </si>
  <si>
    <t>pheromones</t>
  </si>
  <si>
    <t>The roughness of interacting surfaces and the magnitude of force pushing one object onto another are two factors related to what force?</t>
  </si>
  <si>
    <t>Solution nodes and antinodes are both areas of wave interference, but they differ in the presence of what condition?</t>
  </si>
  <si>
    <t>What is the measure of the change in the velocity of a moving object called?</t>
  </si>
  <si>
    <t>pressurization</t>
  </si>
  <si>
    <t>When describing motion, what factor is just as important as distance?</t>
  </si>
  <si>
    <t>What is the turning effectiveness of a force?</t>
  </si>
  <si>
    <t>intake</t>
  </si>
  <si>
    <t>What is pressure times area equal to?</t>
  </si>
  <si>
    <t>What heisenberg principle imposes ultimate limits on what is knowable in science?</t>
  </si>
  <si>
    <t>uncertainty principle</t>
  </si>
  <si>
    <t>vacuum principle</t>
  </si>
  <si>
    <t>impossibility principle</t>
  </si>
  <si>
    <t>certainty principle</t>
  </si>
  <si>
    <t>The shape of the path of an object undergoing projectile motion in two dimensions is a what?</t>
  </si>
  <si>
    <t>circle</t>
  </si>
  <si>
    <t>parabola</t>
  </si>
  <si>
    <t>What force is caused by microscopic bumps, lumps, and imperfections colliding?</t>
  </si>
  <si>
    <t>Distance traveled divided by time is equal to what?</t>
  </si>
  <si>
    <t>Deceleration is the opposite of what?</t>
  </si>
  <si>
    <t>stopping</t>
  </si>
  <si>
    <t>Of course, a net external force is needed to cause any acceleration, just as newton proposed in his second law of what?</t>
  </si>
  <si>
    <t>The kayak’s motion in the water is an example of classical addition of what?</t>
  </si>
  <si>
    <t>velocities</t>
  </si>
  <si>
    <t>When is a moving car said to be in dynamic equilibrium?</t>
  </si>
  <si>
    <t>zero net force</t>
  </si>
  <si>
    <t>at homeostasis</t>
  </si>
  <si>
    <t>at rest</t>
  </si>
  <si>
    <t>when accelerating</t>
  </si>
  <si>
    <t>What is a measure of both speed and direction of motion?</t>
  </si>
  <si>
    <t>What can occur when one end of a small diameter tube is immersed in liquid?</t>
  </si>
  <si>
    <t>diffusion action</t>
  </si>
  <si>
    <t>transfusion action</t>
  </si>
  <si>
    <t>thermal action</t>
  </si>
  <si>
    <t>capillary action</t>
  </si>
  <si>
    <t>If an elephant and a boy are falling towards the ground, who will land first?</t>
  </si>
  <si>
    <t>the boy</t>
  </si>
  <si>
    <t>both same time</t>
  </si>
  <si>
    <t>neither will land</t>
  </si>
  <si>
    <t>the elephant</t>
  </si>
  <si>
    <t>What is the force that slows down or stops motion?</t>
  </si>
  <si>
    <t>thrust</t>
  </si>
  <si>
    <t>The ratio between the radii of a wheel and axle determines what?</t>
  </si>
  <si>
    <t>fundamental mechanical advantage</t>
  </si>
  <si>
    <t>ideal mechanical advantage</t>
  </si>
  <si>
    <t>introduced mechanical advantage</t>
  </si>
  <si>
    <t>theoretical mechanical advantage</t>
  </si>
  <si>
    <t>Arrows and cannon balls are examples of objects with what kind of motion?</t>
  </si>
  <si>
    <t>projectile</t>
  </si>
  <si>
    <t>accelerating</t>
  </si>
  <si>
    <t>What law explains why some objects float and some sink.</t>
  </si>
  <si>
    <t>archimedes' law</t>
  </si>
  <si>
    <t>newton's law</t>
  </si>
  <si>
    <t>montenegrins ' law</t>
  </si>
  <si>
    <t>flanges ' law</t>
  </si>
  <si>
    <t>Circular water waves decrease in what property as they move away from where a rock is dropped?</t>
  </si>
  <si>
    <t>In the absence of air resistance, all falling objects accelerate at the same rate due to what force?</t>
  </si>
  <si>
    <t>Elasticity is the ability of a material to return to its original shape after being stretched or?</t>
  </si>
  <si>
    <t>compressed</t>
  </si>
  <si>
    <t>Contained</t>
  </si>
  <si>
    <t>correlated</t>
  </si>
  <si>
    <t>Multiplying the linear momentum of a spinning object by the radius calculates what?</t>
  </si>
  <si>
    <t>applied momentum</t>
  </si>
  <si>
    <t>angular torque</t>
  </si>
  <si>
    <t>total momentum</t>
  </si>
  <si>
    <t>angular momentum</t>
  </si>
  <si>
    <t>In what system can energy change forms but the total amount of energy stay constant?</t>
  </si>
  <si>
    <t>closed</t>
  </si>
  <si>
    <t>open</t>
  </si>
  <si>
    <t>heterogeneous</t>
  </si>
  <si>
    <t>What plays the same role in rotational motion that force plays in linear motion.</t>
  </si>
  <si>
    <t>efficiency</t>
  </si>
  <si>
    <t>frame</t>
  </si>
  <si>
    <t>What is the rotational equivalent of a force?</t>
  </si>
  <si>
    <t>What do we call the energy of motion?</t>
  </si>
  <si>
    <t>harmonic energy</t>
  </si>
  <si>
    <t>binary energy</t>
  </si>
  <si>
    <t>Kinetic and potential are two forms of what?</t>
  </si>
  <si>
    <t>exercise</t>
  </si>
  <si>
    <t>What is the rate of change of velocity called?</t>
  </si>
  <si>
    <t>Weight refers to what force acting on a mass?</t>
  </si>
  <si>
    <t>electronic</t>
  </si>
  <si>
    <t>What occurs when force is applied to a moving object?</t>
  </si>
  <si>
    <t>What force explains why objects may float in water?</t>
  </si>
  <si>
    <t>warm force</t>
  </si>
  <si>
    <t>cool force</t>
  </si>
  <si>
    <t>gravity force</t>
  </si>
  <si>
    <t>buoyant force</t>
  </si>
  <si>
    <t>What is defined as a push or pull acting on an object?</t>
  </si>
  <si>
    <t>effort</t>
  </si>
  <si>
    <t>What are the two factors that affect the pressure of fluids?</t>
  </si>
  <si>
    <t>momentum and density</t>
  </si>
  <si>
    <t>depth and density</t>
  </si>
  <si>
    <t>viscosity and gravity</t>
  </si>
  <si>
    <t>depth and decrease</t>
  </si>
  <si>
    <t>What is the effect on pressure when the area of applied force is very concentrated?</t>
  </si>
  <si>
    <t>direction increases</t>
  </si>
  <si>
    <t>pressure increases</t>
  </si>
  <si>
    <t>pressure disperses</t>
  </si>
  <si>
    <t>pressure reduces</t>
  </si>
  <si>
    <t>What is the scientific term for stored energy an object has due to its position or shape?</t>
  </si>
  <si>
    <t>repeat energy</t>
  </si>
  <si>
    <t>new energy</t>
  </si>
  <si>
    <t>The pull of gravity is expressed as a force of what?</t>
  </si>
  <si>
    <t>pascal</t>
  </si>
  <si>
    <t>What causes an elastic force in springs?</t>
  </si>
  <si>
    <t>stretching or compressing</t>
  </si>
  <si>
    <t>Defined as total distance traveled divided by elapsed speed, average speed is a scalar quantity that does not include what?</t>
  </si>
  <si>
    <t>shift</t>
  </si>
  <si>
    <t>What term refers to the friction of fluid, within itself and its surroundings?</t>
  </si>
  <si>
    <t>elasticity</t>
  </si>
  <si>
    <t>salinity</t>
  </si>
  <si>
    <t>Experiments have shown that acceleration is exactly inversely proportional to mass, just as it is exactly linearly proportional to what?</t>
  </si>
  <si>
    <t>net internal force</t>
  </si>
  <si>
    <t>net external force</t>
  </si>
  <si>
    <t>Potential energy is present in objects that are what?</t>
  </si>
  <si>
    <t>rigid</t>
  </si>
  <si>
    <t>elastic</t>
  </si>
  <si>
    <t>unstable</t>
  </si>
  <si>
    <t>What is the vector sum of all the torques acting on the object called?</t>
  </si>
  <si>
    <t>net torque</t>
  </si>
  <si>
    <t>total torque</t>
  </si>
  <si>
    <t>critical torque</t>
  </si>
  <si>
    <t>gross torque</t>
  </si>
  <si>
    <t>Where was the distinction between total distance traveled and displacement first noted?</t>
  </si>
  <si>
    <t>Newton's first law</t>
  </si>
  <si>
    <t>one-dimensional kinematics</t>
  </si>
  <si>
    <t>string theory</t>
  </si>
  <si>
    <t>In classical physics, momentum is a simple product of mass and this?</t>
  </si>
  <si>
    <t>What is the term for the measure of the force of gravity pulling down on an object?</t>
  </si>
  <si>
    <t>What is the term for the energy of motion, which is exhibited by the speed of an object?</t>
  </si>
  <si>
    <t>residual energy</t>
  </si>
  <si>
    <t>What is a buildup of electric charges on objects?</t>
  </si>
  <si>
    <t>What measures the force of gravity pulling on an object?</t>
  </si>
  <si>
    <t>How do fungus-like protists such as slime molds reproduce?</t>
  </si>
  <si>
    <t>with spores</t>
  </si>
  <si>
    <t>sexually</t>
  </si>
  <si>
    <t>asexually</t>
  </si>
  <si>
    <t>Microbiology</t>
  </si>
  <si>
    <t>Name a one-celled organism that  can be found on your skin, in the ground, or in all different types of water.</t>
  </si>
  <si>
    <t>virus</t>
  </si>
  <si>
    <t>Pathogenic prokaryotes usually cause illness by producing what?</t>
  </si>
  <si>
    <t>poisons</t>
  </si>
  <si>
    <t>After infecting a host, what inactive state do some viruses enter?</t>
  </si>
  <si>
    <t>latency</t>
  </si>
  <si>
    <t>What type of bacteria change nitrogen gas from the atmosphere to nitrates in soil?</t>
  </si>
  <si>
    <t>hydrophylic bacteria</t>
  </si>
  <si>
    <t>nitrogen fixing bacteria</t>
  </si>
  <si>
    <t>multicellular bacteria</t>
  </si>
  <si>
    <t>spiral bacteria</t>
  </si>
  <si>
    <t>Structurally, diplomonads have two equal-sized what and multiple flagella?</t>
  </si>
  <si>
    <t>Despite its small size, an erythrocyte contains about 250 million molecules of what?</t>
  </si>
  <si>
    <t>potassium</t>
  </si>
  <si>
    <t>Fungi reproduce asexually by fragmentation and either sexually or asexually via what lightweight, windblown structures?</t>
  </si>
  <si>
    <t>Are the majority of archaea chemotrophs or photosynthetic?</t>
  </si>
  <si>
    <t>photosynthetics</t>
  </si>
  <si>
    <t>chemotrophs</t>
  </si>
  <si>
    <t>What is the name of the fungi that are ubiquitous in lakes and soil?</t>
  </si>
  <si>
    <t>eomycota</t>
  </si>
  <si>
    <t>zygomycota</t>
  </si>
  <si>
    <t>chytrids</t>
  </si>
  <si>
    <t>An estimated 100 trillion of these live in the gut of an average person?</t>
  </si>
  <si>
    <t>In recent years, however, researchers have discovered that microsporidia actually have tiny organelles derived from what?</t>
  </si>
  <si>
    <t>Bacteria are like eukaryotic cells in that they have cytoplasm, ribosomes, and a?</t>
  </si>
  <si>
    <t>chloroplast</t>
  </si>
  <si>
    <t>plasma membrane</t>
  </si>
  <si>
    <t>Many microorganisms are single celled and use what for perception and movement?</t>
  </si>
  <si>
    <t>In prokaryotes, what is composed of a single, double-stranded dna molecule in the form of a loop or circle?</t>
  </si>
  <si>
    <t>rNA</t>
  </si>
  <si>
    <t>Because microorganisms can go through several generations in a matter of hours, their gene expression profiles adapt to the new laboratory environment very quickly. in addition, the vast majority of bacterial species resist being cultured in this?</t>
  </si>
  <si>
    <t>How do yeasts reproduce?</t>
  </si>
  <si>
    <t>preferentially</t>
  </si>
  <si>
    <t>homosexual</t>
  </si>
  <si>
    <t>bisexual</t>
  </si>
  <si>
    <t>Which organisms break down either organic or inorganic molecules to supply energy for the cell?</t>
  </si>
  <si>
    <t>asexual organisms</t>
  </si>
  <si>
    <t>photoreactive organisms</t>
  </si>
  <si>
    <t>chemotrophic organisms</t>
  </si>
  <si>
    <t>spicule organisms</t>
  </si>
  <si>
    <t>Where on earth do bacteria live?</t>
  </si>
  <si>
    <t>all environments</t>
  </si>
  <si>
    <t>Most of a mushroom's surface area is actually where?</t>
  </si>
  <si>
    <t>underwater</t>
  </si>
  <si>
    <t>hidden</t>
  </si>
  <si>
    <t>The word fungus comes from the latin word for what?</t>
  </si>
  <si>
    <t>mushroom</t>
  </si>
  <si>
    <t>vegetable</t>
  </si>
  <si>
    <t>Pathogens infect many animals and are agents of what?</t>
  </si>
  <si>
    <t>disease</t>
  </si>
  <si>
    <t>change</t>
  </si>
  <si>
    <t>What type of reproduction do fungi engage in?</t>
  </si>
  <si>
    <t>ephemeral</t>
  </si>
  <si>
    <t>What grows through blue cheese that gives it the distinctive appearance and flavor?</t>
  </si>
  <si>
    <t>Viruses</t>
  </si>
  <si>
    <t>Roots</t>
  </si>
  <si>
    <t>Bacteria</t>
  </si>
  <si>
    <t>What do many fungi secrete that break down complex molecules to smaller molecules that can be absorbed?</t>
  </si>
  <si>
    <t>water vapor</t>
  </si>
  <si>
    <t>Which important decomposers are known to live just about anywhere on earth?</t>
  </si>
  <si>
    <t>protazoas</t>
  </si>
  <si>
    <t>archeans</t>
  </si>
  <si>
    <t>What use enzymes to break down foreign matter and dead cells?</t>
  </si>
  <si>
    <t>What disease is caused when the oomycete plasmopara viticola parasitizes grape plants?</t>
  </si>
  <si>
    <t>dainty mildew</t>
  </si>
  <si>
    <t>alkaline mildew</t>
  </si>
  <si>
    <t>downy mildew</t>
  </si>
  <si>
    <t>toxic mildew</t>
  </si>
  <si>
    <t>Single-celled eukaryotes that share some traits with animals are also called?</t>
  </si>
  <si>
    <t>monomers</t>
  </si>
  <si>
    <t>microorganisms</t>
  </si>
  <si>
    <t>What is a bread mold and research organism that also grows in the wild on burned vegetation</t>
  </si>
  <si>
    <t>neurospora</t>
  </si>
  <si>
    <t>penicillin</t>
  </si>
  <si>
    <t>nemophora</t>
  </si>
  <si>
    <t>whey</t>
  </si>
  <si>
    <t>Like animals, cyanobacteria possess what kind of biological rhythm?</t>
  </si>
  <si>
    <t>circadian rhythm</t>
  </si>
  <si>
    <t>music rhythm</t>
  </si>
  <si>
    <t>brain rhythm</t>
  </si>
  <si>
    <t>variable rhythm</t>
  </si>
  <si>
    <t>Viroids are plant pathogens much simpler than what, but like them can reproduce only within a host cell?</t>
  </si>
  <si>
    <t>Some protists absorb nutrients from decaying matter like a what?</t>
  </si>
  <si>
    <t>plant</t>
  </si>
  <si>
    <t>mite</t>
  </si>
  <si>
    <t>Cilia or flagella structures give protists what ability?</t>
  </si>
  <si>
    <t>eating</t>
  </si>
  <si>
    <t>Obligate anaerobes live and grow in the absence of what?</t>
  </si>
  <si>
    <t>molecular nitrogen</t>
  </si>
  <si>
    <t>molecular oxygen</t>
  </si>
  <si>
    <t>molecular carbon</t>
  </si>
  <si>
    <t>atomic oxygen</t>
  </si>
  <si>
    <t>Why do viruses not belong to any domain of life?</t>
  </si>
  <si>
    <t>they are nonliving</t>
  </si>
  <si>
    <t>they are mortal</t>
  </si>
  <si>
    <t>they are immortal</t>
  </si>
  <si>
    <t>they are too mature</t>
  </si>
  <si>
    <t>Some viruses carry a few viral enzyme molecules within their what?</t>
  </si>
  <si>
    <t>capsids</t>
  </si>
  <si>
    <t>What group of organisms was initially misclassified as plants because they also lack the ability to move, grow in soil, and have cell walls?</t>
  </si>
  <si>
    <t>gymnosperm</t>
  </si>
  <si>
    <t>What thin whip-like structures help prokaryotes move toward food or away from toxins?</t>
  </si>
  <si>
    <t>Water molds mostly live in water or moist?</t>
  </si>
  <si>
    <t>What is usually the prey of a protist?</t>
  </si>
  <si>
    <t>Viruses need what kind of cell in order to help themselves reproduce?</t>
  </si>
  <si>
    <t>side</t>
  </si>
  <si>
    <t>double</t>
  </si>
  <si>
    <t>Members of the genus trypanosoma are flagellate protozoa that cause what?</t>
  </si>
  <si>
    <t>sleeping sickness</t>
  </si>
  <si>
    <t>cancer</t>
  </si>
  <si>
    <t>hypertension</t>
  </si>
  <si>
    <t>What is the most widely distributed organism around?</t>
  </si>
  <si>
    <t>phages</t>
  </si>
  <si>
    <t>cockroaches</t>
  </si>
  <si>
    <t>What are bacteria and archaea examples of?</t>
  </si>
  <si>
    <t>What has a distinct front and back end?</t>
  </si>
  <si>
    <t>volvox sphere</t>
  </si>
  <si>
    <t>hydro sphere</t>
  </si>
  <si>
    <t>heroclix sphere</t>
  </si>
  <si>
    <t>imipenem sphere</t>
  </si>
  <si>
    <t>Fungi are no longer classified as what, possessing cell walls made of chitin rather than cellulose?</t>
  </si>
  <si>
    <t>The shape of a virus is determined by the type and arrangement of proteins in its what?</t>
  </si>
  <si>
    <t>anode</t>
  </si>
  <si>
    <t>enamel</t>
  </si>
  <si>
    <t>capsid</t>
  </si>
  <si>
    <t>Parasitic fungi often cause illness and may eventually do what to their hosts?</t>
  </si>
  <si>
    <t>kill them</t>
  </si>
  <si>
    <t>reproduce with them</t>
  </si>
  <si>
    <t>mutate them</t>
  </si>
  <si>
    <t>become them</t>
  </si>
  <si>
    <t>What is the most abundant type of biological entity on the earth?</t>
  </si>
  <si>
    <t>What organism are resistant to freezing and drying and also are metabolically inactive?</t>
  </si>
  <si>
    <t>zygosporangia</t>
  </si>
  <si>
    <t>giardia</t>
  </si>
  <si>
    <t>What type of organism has spores that are spread by water and wind?</t>
  </si>
  <si>
    <t>Trees</t>
  </si>
  <si>
    <t>Plants</t>
  </si>
  <si>
    <t>Varicella zoster virus causes what two illnesses?</t>
  </si>
  <si>
    <t>german measles and flu</t>
  </si>
  <si>
    <t>flu and shingles</t>
  </si>
  <si>
    <t>chicken pox and shingles</t>
  </si>
  <si>
    <t>syphilis and lyme</t>
  </si>
  <si>
    <t>What is the study of viruses called?</t>
  </si>
  <si>
    <t>microbiology</t>
  </si>
  <si>
    <t>immunology</t>
  </si>
  <si>
    <t>virology</t>
  </si>
  <si>
    <t>biotechnology</t>
  </si>
  <si>
    <t>Viruses were assumed to exist before they were first seen with an electron microscope in which decade?</t>
  </si>
  <si>
    <t>1890's</t>
  </si>
  <si>
    <t>1960's</t>
  </si>
  <si>
    <t>1930 ' s</t>
  </si>
  <si>
    <t>1940's</t>
  </si>
  <si>
    <t>Which proteins bind to the surfaces of microorganisms and are particularly attracted to pathogens that are already tagged by the adaptive immune system?</t>
  </si>
  <si>
    <t>mobilize proteins</t>
  </si>
  <si>
    <t>attractive proteins</t>
  </si>
  <si>
    <t>complement proteins</t>
  </si>
  <si>
    <t>whereby proteins</t>
  </si>
  <si>
    <t>What is a thin layer of bacteria that sticks to a surface?</t>
  </si>
  <si>
    <t>a spicule</t>
  </si>
  <si>
    <t>a choanocyte</t>
  </si>
  <si>
    <t>a monofilm</t>
  </si>
  <si>
    <t>a biolfilm</t>
  </si>
  <si>
    <t>A basidium is the fruiting body of a mushroomproducing fungus, and it forms four what?</t>
  </si>
  <si>
    <t>schizonts</t>
  </si>
  <si>
    <t>basidiocarps</t>
  </si>
  <si>
    <t>tunnels</t>
  </si>
  <si>
    <t>fossiliferous</t>
  </si>
  <si>
    <t>Which process helps absorptive protists absorb food molecules across their cell membranes?</t>
  </si>
  <si>
    <t>secretion</t>
  </si>
  <si>
    <t>What do fungi absorb to get their nutrition?</t>
  </si>
  <si>
    <t>organic compounds from other organisms</t>
  </si>
  <si>
    <t>The protist life cycle benefits by including what forms of reproduction?</t>
  </si>
  <si>
    <t>asexual and biological</t>
  </si>
  <si>
    <t>asexual and sexual</t>
  </si>
  <si>
    <t>atypical and sexual</t>
  </si>
  <si>
    <t>ideal and sexual</t>
  </si>
  <si>
    <t>Green cyanobacteria on a lake produce food through what process?</t>
  </si>
  <si>
    <t>What makes blue cheese blue?</t>
  </si>
  <si>
    <t>rot</t>
  </si>
  <si>
    <t>rennit</t>
  </si>
  <si>
    <t>Asci are used by mycelia for what kind of reproduction?</t>
  </si>
  <si>
    <t>asexual reproduction</t>
  </si>
  <si>
    <t>Bacteria are what kind of cell?</t>
  </si>
  <si>
    <t>Prokaryotes are successful because of the ________ of reproduction in favorable environments</t>
  </si>
  <si>
    <t>How are protozoa that cause giardiasis spread?</t>
  </si>
  <si>
    <t>food and water</t>
  </si>
  <si>
    <t>starch and water</t>
  </si>
  <si>
    <t>lakes and rivers</t>
  </si>
  <si>
    <t>What is the cloud of  brown dust-like power that escapes when a puffball fungus is touched?</t>
  </si>
  <si>
    <t>pollon</t>
  </si>
  <si>
    <t>Ingestive protists extend their cell wall and cell membrane around the food item, forming a what?</t>
  </si>
  <si>
    <t>fuel vacuole</t>
  </si>
  <si>
    <t>food pocket</t>
  </si>
  <si>
    <t>protective bubble</t>
  </si>
  <si>
    <t>food vacuole</t>
  </si>
  <si>
    <t>What organism carries out only fermentation or anaerobic respiration?</t>
  </si>
  <si>
    <t>aerobicc enzymes</t>
  </si>
  <si>
    <t>obligate anaerobes</t>
  </si>
  <si>
    <t>aldehydes</t>
  </si>
  <si>
    <t>The invention of what instrument in the 1930s allowed scientists to see viruses for the first time?</t>
  </si>
  <si>
    <t>spy glass</t>
  </si>
  <si>
    <t>magnifying glass</t>
  </si>
  <si>
    <t>electron microscope</t>
  </si>
  <si>
    <t>How are protists traditionally classified?</t>
  </si>
  <si>
    <t>sponges, fungi and bacteria</t>
  </si>
  <si>
    <t>organic and inorganic</t>
  </si>
  <si>
    <t>animal-like, plant-like, or fungi-like</t>
  </si>
  <si>
    <t>Chytridiomycota are considered the most primitive of what kingdom?</t>
  </si>
  <si>
    <t>Why do beer brewers add yeast to the wort?</t>
  </si>
  <si>
    <t>reduce alcohol</t>
  </si>
  <si>
    <t>add carbonation</t>
  </si>
  <si>
    <t>increase longevity</t>
  </si>
  <si>
    <t>to make alcohol</t>
  </si>
  <si>
    <t>A mushroom is only a specialised reproductive part of the whole fungus. the main part of the fungi is underground in a whole web of hyphae, called this?</t>
  </si>
  <si>
    <t>detritus</t>
  </si>
  <si>
    <t>hypothalamus</t>
  </si>
  <si>
    <t>mycelium</t>
  </si>
  <si>
    <t>What are plant-like protists called?</t>
  </si>
  <si>
    <t>Slime molds have several morphological similarities to fungi, including spore-generation, that are thought to be the result of convergent what?</t>
  </si>
  <si>
    <t>phenomenon</t>
  </si>
  <si>
    <t>Mushrooms and other fungi obtain energy from what?</t>
  </si>
  <si>
    <t>other organisms</t>
  </si>
  <si>
    <t>What are fungus like protists?</t>
  </si>
  <si>
    <t>slime molds and water molds</t>
  </si>
  <si>
    <t>water molds and mushrooms</t>
  </si>
  <si>
    <t>lichen and kelp</t>
  </si>
  <si>
    <t>slime molds and water lilies</t>
  </si>
  <si>
    <t>What are single-celled or colonial organisms that do not have membranebound nuclei?</t>
  </si>
  <si>
    <t>Use of oil-consuming bacteria to clean up an oil spill is an example of what?</t>
  </si>
  <si>
    <t>coagulation</t>
  </si>
  <si>
    <t>bioremediation</t>
  </si>
  <si>
    <t>biodegradation</t>
  </si>
  <si>
    <t>Animal-like protists are called what?</t>
  </si>
  <si>
    <t>genus</t>
  </si>
  <si>
    <t>larvae</t>
  </si>
  <si>
    <t>What type of organisms do not need blood?</t>
  </si>
  <si>
    <t>cold-blooded</t>
  </si>
  <si>
    <t>single-celled</t>
  </si>
  <si>
    <t>marine</t>
  </si>
  <si>
    <t>What does phagocytosis defend the body from?</t>
  </si>
  <si>
    <t>obesity</t>
  </si>
  <si>
    <t>allergies</t>
  </si>
  <si>
    <t>What is the group of single-celled organisms lacking a nucleus that have a single piece of circular dna in the nucleoid area of the cell?</t>
  </si>
  <si>
    <t>Fungi absorb nutrients from the environment through what?</t>
  </si>
  <si>
    <t>apothecia</t>
  </si>
  <si>
    <t>mycelia</t>
  </si>
  <si>
    <t>What organisms known as decomposers break down wastes and dead organisms into smaller molecules?</t>
  </si>
  <si>
    <t>Gram-positive and gram-negative bacteria are distinguished by thickness of what?</t>
  </si>
  <si>
    <t>cell weight</t>
  </si>
  <si>
    <t>cell length</t>
  </si>
  <si>
    <t>Two major types of fungus-like protists are slime molds and which other?</t>
  </si>
  <si>
    <t>green molds</t>
  </si>
  <si>
    <t>foul molds</t>
  </si>
  <si>
    <t>black molds</t>
  </si>
  <si>
    <t>water molds</t>
  </si>
  <si>
    <t>Historically, certain bacteriophages have also been used as cloning vectors for making what?</t>
  </si>
  <si>
    <t>diverse libraries</t>
  </si>
  <si>
    <t>genomic libraries</t>
  </si>
  <si>
    <t>specific libraries</t>
  </si>
  <si>
    <t>ultraviolet libraries</t>
  </si>
  <si>
    <t>Reflected in their relatively high level of intelligence and their ability to learn new behaviors, what organs tend to be relatively large in primates?</t>
  </si>
  <si>
    <t>Neuroscience</t>
  </si>
  <si>
    <t>What nervous tissue cells play a supporting role to neurons?</t>
  </si>
  <si>
    <t>reissner cells</t>
  </si>
  <si>
    <t>mammalian cells</t>
  </si>
  <si>
    <t>glial cells</t>
  </si>
  <si>
    <t>axial cells</t>
  </si>
  <si>
    <t>The structure of a neuron allows it to rapidly transmit nerve impulses to other what?</t>
  </si>
  <si>
    <t>limbs</t>
  </si>
  <si>
    <t>What serves as the control center of the nervous system?</t>
  </si>
  <si>
    <t>spine</t>
  </si>
  <si>
    <t>What organ is the hypothalamus a part of?</t>
  </si>
  <si>
    <t>Nervous system</t>
  </si>
  <si>
    <t>What specific part of the brain regulates the endocrine system?</t>
  </si>
  <si>
    <t>hippocampus</t>
  </si>
  <si>
    <t>parietal lobe</t>
  </si>
  <si>
    <t>frontal lobe</t>
  </si>
  <si>
    <t>What are the two main divisions of the human nervous system?</t>
  </si>
  <si>
    <t>central and identical</t>
  </si>
  <si>
    <t>somatic and autonomic</t>
  </si>
  <si>
    <t>left and right</t>
  </si>
  <si>
    <t>central and peripheral</t>
  </si>
  <si>
    <t>When the body goes into survival mode, it's first priority is to produce enough of which substance for the brain?</t>
  </si>
  <si>
    <t>What also receives input from other areas of the forebrain through the medial forebrain bundle?</t>
  </si>
  <si>
    <t>pituitary gland</t>
  </si>
  <si>
    <t>optic chiasm</t>
  </si>
  <si>
    <t>Anosmia, the loss of what sense, is often the result of the olfactory nerve being severed?</t>
  </si>
  <si>
    <t>general sensitivity</t>
  </si>
  <si>
    <t>taste</t>
  </si>
  <si>
    <t>smell</t>
  </si>
  <si>
    <t>balance</t>
  </si>
  <si>
    <t>What vesicles store neurotransmitters?</t>
  </si>
  <si>
    <t>dendritic</t>
  </si>
  <si>
    <t>hydrophobic</t>
  </si>
  <si>
    <t>synaptic</t>
  </si>
  <si>
    <t>The fight or flight response involves what system?</t>
  </si>
  <si>
    <t>autonomic nervous system</t>
  </si>
  <si>
    <t>functional nervous system</t>
  </si>
  <si>
    <t>cellular nervous system</t>
  </si>
  <si>
    <t>voluntary nervous system</t>
  </si>
  <si>
    <t>How do humans learn behaviors?</t>
  </si>
  <si>
    <t>Verbal pressure</t>
  </si>
  <si>
    <t>Aural pressure</t>
  </si>
  <si>
    <t>conditioning</t>
  </si>
  <si>
    <t>What makes up the central nervous system?</t>
  </si>
  <si>
    <t>brain and heart</t>
  </si>
  <si>
    <t>spine and lungs</t>
  </si>
  <si>
    <t>brain and spinal cord</t>
  </si>
  <si>
    <t>What is the major selective advantage of myelination?</t>
  </si>
  <si>
    <t>heat regulation</t>
  </si>
  <si>
    <t>space efficiency</t>
  </si>
  <si>
    <t>potentiation</t>
  </si>
  <si>
    <t>storage capacity</t>
  </si>
  <si>
    <t>What part of the brain lies under the cerebrum and behind the brain stem?</t>
  </si>
  <si>
    <t>cerebellum</t>
  </si>
  <si>
    <t>medulla</t>
  </si>
  <si>
    <t>Where can neurohormones act within the body?</t>
  </si>
  <si>
    <t>nerve endings</t>
  </si>
  <si>
    <t>digestive process</t>
  </si>
  <si>
    <t>throughout</t>
  </si>
  <si>
    <t>brain only</t>
  </si>
  <si>
    <t>What are specialized cells in the brain that monitor the concentration of solutes in the blood called?</t>
  </si>
  <si>
    <t>osmoreceptors</t>
  </si>
  <si>
    <t>ionconcentrate</t>
  </si>
  <si>
    <t>What conveys signals received by the eye to the brain?</t>
  </si>
  <si>
    <t>sciatic nerve</t>
  </si>
  <si>
    <t>motor nerve</t>
  </si>
  <si>
    <t>optic nerve</t>
  </si>
  <si>
    <t>sensory nerve</t>
  </si>
  <si>
    <t>What is the connection between the two hemispheres of the brain called?</t>
  </si>
  <si>
    <t>corpus callosum</t>
  </si>
  <si>
    <t>cerebral cortex</t>
  </si>
  <si>
    <t>cranial septum</t>
  </si>
  <si>
    <t>Regulation of hormone production hormone levels are primarily controlled through negative feedback, in which rising levels of a hormone inhibit its?</t>
  </si>
  <si>
    <t>recent release</t>
  </si>
  <si>
    <t>particular release</t>
  </si>
  <si>
    <t>Limited release</t>
  </si>
  <si>
    <t>further release</t>
  </si>
  <si>
    <t>What is the name of the formation that regulates sleep and arousal?</t>
  </si>
  <si>
    <t>epithelial formation</t>
  </si>
  <si>
    <t>reticular formation</t>
  </si>
  <si>
    <t>gelechioidea formation</t>
  </si>
  <si>
    <t>sleep-arousal formation</t>
  </si>
  <si>
    <t>What system plays a critical role in the regulation of vascular homeostasis?</t>
  </si>
  <si>
    <t>renal system</t>
  </si>
  <si>
    <t>What type of tissue transmits nerve impulses throughout the body?</t>
  </si>
  <si>
    <t>connective</t>
  </si>
  <si>
    <t>When orders are sent from your brain to your legs, these signals pass through what type of cells?</t>
  </si>
  <si>
    <t>mobility cells</t>
  </si>
  <si>
    <t>nerve cells</t>
  </si>
  <si>
    <t>skin cells</t>
  </si>
  <si>
    <t>What is the complex network of nervous tissue that carries electrical messages throughout the body?</t>
  </si>
  <si>
    <t>What is the term for a connection between a neuron and its target cell?</t>
  </si>
  <si>
    <t>dendrite</t>
  </si>
  <si>
    <t>impulse</t>
  </si>
  <si>
    <t>synapse</t>
  </si>
  <si>
    <t>The hypothalamic releasing and inhibiting hormones are secreted near capillaries at the base of the what?</t>
  </si>
  <si>
    <t>pancreas</t>
  </si>
  <si>
    <t>What is the lipid-rich sheath that surrounds the axon and facilitates the transmission of electrical signals along the axon?</t>
  </si>
  <si>
    <t>axon sheath</t>
  </si>
  <si>
    <t>neural sheath</t>
  </si>
  <si>
    <t>receptors sheath</t>
  </si>
  <si>
    <t>myelin sheath</t>
  </si>
  <si>
    <t>What is made up of nerve cells that sense stimuli and transmit signals?</t>
  </si>
  <si>
    <t>blood tissue</t>
  </si>
  <si>
    <t>muscle tissues</t>
  </si>
  <si>
    <t>nervous tissue</t>
  </si>
  <si>
    <t>dependent tissue</t>
  </si>
  <si>
    <t>Each hemisphere of the brain contains regions called what that are involved in different functions?</t>
  </si>
  <si>
    <t>folds</t>
  </si>
  <si>
    <t>nodes</t>
  </si>
  <si>
    <t>lobes</t>
  </si>
  <si>
    <t>chambers</t>
  </si>
  <si>
    <t>What do dendrites receive signals from?</t>
  </si>
  <si>
    <t>fibers</t>
  </si>
  <si>
    <t>What type of cell transmits electrical impulses in the nervous system?</t>
  </si>
  <si>
    <t>nerve cell</t>
  </si>
  <si>
    <t>Large Cell</t>
  </si>
  <si>
    <t>toxin cell</t>
  </si>
  <si>
    <t>trace cell</t>
  </si>
  <si>
    <t>The axon terminates on muscle fibers at the neuromuscular junction. acetylcholine is released at this specialized synapse, which causes the muscle action potential to begin, following a large potential known as an end plate potential. when the lower motor neuron excites the muscle fiber, it contracts. all of this occurs in a fraction of a second, but this story is the basis of how this functions?</t>
  </si>
  <si>
    <t>muscular system</t>
  </si>
  <si>
    <t>An infection of the brain is called?</t>
  </si>
  <si>
    <t>encephalitis</t>
  </si>
  <si>
    <t>tuberculosis</t>
  </si>
  <si>
    <t>influenza</t>
  </si>
  <si>
    <t>How many directions can ions flow along the axon?</t>
  </si>
  <si>
    <t>What often relies on cooperation between the motor and autonomic nervous systems?</t>
  </si>
  <si>
    <t>thermoregulation</t>
  </si>
  <si>
    <t>What is the largest part of the brain?</t>
  </si>
  <si>
    <t>cerebrum</t>
  </si>
  <si>
    <t>What happens when development of nervous system is disturbed?</t>
  </si>
  <si>
    <t>neurodevelopmental disorders</t>
  </si>
  <si>
    <t>muscular disorders</t>
  </si>
  <si>
    <t>vascular disorders</t>
  </si>
  <si>
    <t>neurochemical disorders</t>
  </si>
  <si>
    <t>What is a type of cell that supports neurons and maintains their environment?</t>
  </si>
  <si>
    <t>axon cell</t>
  </si>
  <si>
    <t>neurofilament cell</t>
  </si>
  <si>
    <t>interneuron cell</t>
  </si>
  <si>
    <t>Triggering a blink when something touches the surface of the eye, the corneal reflex is what type of reflex?</t>
  </si>
  <si>
    <t>sensory</t>
  </si>
  <si>
    <t>orgasmic</t>
  </si>
  <si>
    <t>What debated therapy offers a potential method for replacing neurons lost to injury or disease?</t>
  </si>
  <si>
    <t>stem cell reduction</t>
  </si>
  <si>
    <t>stem cell therapy</t>
  </si>
  <si>
    <t>cell production therapy</t>
  </si>
  <si>
    <t>cell duplication</t>
  </si>
  <si>
    <t>The iconic gray mantle of the human brain, which appears to make up most of the mass of the brain, is called?</t>
  </si>
  <si>
    <t>brain stem</t>
  </si>
  <si>
    <t>Neurons are classified based on the direction in which they carry what?</t>
  </si>
  <si>
    <t>nerve impulses</t>
  </si>
  <si>
    <t>metabolism impulses</t>
  </si>
  <si>
    <t>What  prepares the body for fight or flight during emergencies?</t>
  </si>
  <si>
    <t>metabolic response</t>
  </si>
  <si>
    <t>sympathetic division</t>
  </si>
  <si>
    <t>abnormal division</t>
  </si>
  <si>
    <t>adrenal mechanism</t>
  </si>
  <si>
    <t>Somatic, autonomic, and enteric structures are part of what system?</t>
  </si>
  <si>
    <t>adrenal system</t>
  </si>
  <si>
    <t>Sympathetic stimulation also triggers the release of epinephrine and norepinephrine, which enhance both cardiac output and what else?</t>
  </si>
  <si>
    <t>vasoconstriction</t>
  </si>
  <si>
    <t>vasodilation</t>
  </si>
  <si>
    <t>The spinal cord develops, cells making up the wall of the neural tube proliferate and differentiate into what?</t>
  </si>
  <si>
    <t>neurons and glia</t>
  </si>
  <si>
    <t>membrane and glia</t>
  </si>
  <si>
    <t>muscles and glia</t>
  </si>
  <si>
    <t>jelly and glia</t>
  </si>
  <si>
    <t>Hypersensitivity may refer to a maladaptive response of what system toward a harmless foreign substance?</t>
  </si>
  <si>
    <t>System</t>
  </si>
  <si>
    <t>Through what does the nerve impulses travel to the brain?</t>
  </si>
  <si>
    <t>abducent nerve</t>
  </si>
  <si>
    <t>trochlear nerve</t>
  </si>
  <si>
    <t>oculomotor nerve</t>
  </si>
  <si>
    <t>The brain develops from this early tube structure and gives rise to specific regions of the adult brain. as the neural tube grows and differentiates, it enlarges into three vesicles that correspond to the forebrain, midbrain, and this?</t>
  </si>
  <si>
    <t>rearbrain</t>
  </si>
  <si>
    <t>anteriorbrain</t>
  </si>
  <si>
    <t>hindbrain</t>
  </si>
  <si>
    <t>astrobrain</t>
  </si>
  <si>
    <t>What is the product of microfilament movement powered by chemical energy?</t>
  </si>
  <si>
    <t>nerve stimulation</t>
  </si>
  <si>
    <t>blood circulation</t>
  </si>
  <si>
    <t>muscle fusion</t>
  </si>
  <si>
    <t>Satellite and schwann cells are the two types of what kind of cell found in the pns?</t>
  </si>
  <si>
    <t>osteoclast</t>
  </si>
  <si>
    <t>epidermal</t>
  </si>
  <si>
    <t>glial</t>
  </si>
  <si>
    <t>A crucial function of the cranial nerves is to keep visual stimuli centered on the fovea of what eye structure?</t>
  </si>
  <si>
    <t>iris</t>
  </si>
  <si>
    <t>scelra</t>
  </si>
  <si>
    <t>retina</t>
  </si>
  <si>
    <t>pupil</t>
  </si>
  <si>
    <t>The autonomic nervous system serves as the relay between what and the internal organs?</t>
  </si>
  <si>
    <t>central nervous system</t>
  </si>
  <si>
    <t>somatic system</t>
  </si>
  <si>
    <t>Pressure and vibration are examples of what type of stimuli?</t>
  </si>
  <si>
    <t>What brain structure is important in recognizing and recalling emotions?</t>
  </si>
  <si>
    <t>amygdala</t>
  </si>
  <si>
    <t>pituitary</t>
  </si>
  <si>
    <t>thalmus</t>
  </si>
  <si>
    <t>Like a thick cap covering the brain, the dura mater is a tough outer covering. the name comes from the latin for?</t>
  </si>
  <si>
    <t>protecting mother</t>
  </si>
  <si>
    <t>back mother</t>
  </si>
  <si>
    <t>difficult mother</t>
  </si>
  <si>
    <t>tough mother</t>
  </si>
  <si>
    <t>Which body system controls all the others by sending electrical messages?</t>
  </si>
  <si>
    <t>the specialized system</t>
  </si>
  <si>
    <t>the nervous system</t>
  </si>
  <si>
    <t>the localized system</t>
  </si>
  <si>
    <t>the endocrine system</t>
  </si>
  <si>
    <t>The fight or flight response and similar responses are controlled by what part of the nervous system?</t>
  </si>
  <si>
    <t>autonomous</t>
  </si>
  <si>
    <t>What system includes the brain and the spinal cord?</t>
  </si>
  <si>
    <t>central nervous</t>
  </si>
  <si>
    <t>lymbic</t>
  </si>
  <si>
    <t>What are the most common causes of brain injuries?</t>
  </si>
  <si>
    <t>excessive shaking</t>
  </si>
  <si>
    <t>lightning strikes</t>
  </si>
  <si>
    <t>falls</t>
  </si>
  <si>
    <t>alcohol poisoning</t>
  </si>
  <si>
    <t>Action potentials occur whenever a depolarization increases the membrane voltage to a particular value called what?</t>
  </si>
  <si>
    <t>ohms</t>
  </si>
  <si>
    <t>fraction</t>
  </si>
  <si>
    <t>Which division of the peripheral nervous system carries messages from sense organs and internal organs to the central nervous system?</t>
  </si>
  <si>
    <t>sensory division</t>
  </si>
  <si>
    <t>neural division</t>
  </si>
  <si>
    <t>vascular division</t>
  </si>
  <si>
    <t>extrasensory division</t>
  </si>
  <si>
    <t>Each vertebral vein also flows into which vein?</t>
  </si>
  <si>
    <t>brachiocephalic</t>
  </si>
  <si>
    <t>xerophyte</t>
  </si>
  <si>
    <t>Because action potentials are so brief, a neuron can produce hundreds per what?</t>
  </si>
  <si>
    <t>day</t>
  </si>
  <si>
    <t>lifetime</t>
  </si>
  <si>
    <t>second</t>
  </si>
  <si>
    <t>What type of feedback intensifies a change in the body’s physiological condition rather than reversing it?</t>
  </si>
  <si>
    <t>neutral feedback</t>
  </si>
  <si>
    <t>negative feedback</t>
  </si>
  <si>
    <t>susceptible feedback</t>
  </si>
  <si>
    <t>positive feedback</t>
  </si>
  <si>
    <t>Interneurons carry what back and forth between sensory and motor neurons?</t>
  </si>
  <si>
    <t>sciatica</t>
  </si>
  <si>
    <t>flux impulses</t>
  </si>
  <si>
    <t>What is the term for a  very rapid motor response that is not directed by the brain?</t>
  </si>
  <si>
    <t>sensor</t>
  </si>
  <si>
    <t>reflex</t>
  </si>
  <si>
    <t>Comprising 10 percent of the mass of the brain, what structure has varied functions that all point to a role in the motor system?</t>
  </si>
  <si>
    <t>medulla oblongata</t>
  </si>
  <si>
    <t>superior peduncle</t>
  </si>
  <si>
    <t>Synaptic connections can change over time depending on what?</t>
  </si>
  <si>
    <t>diet</t>
  </si>
  <si>
    <t>activity level</t>
  </si>
  <si>
    <t>What is the nervous tissue in the brain and in the rest of the nervous system made up of?</t>
  </si>
  <si>
    <t>What is the unique layer of nerve cells covering the cerebrum in mammals' brains called?</t>
  </si>
  <si>
    <t>the midbrain</t>
  </si>
  <si>
    <t>the neocortex</t>
  </si>
  <si>
    <t>the neural</t>
  </si>
  <si>
    <t>In resting neurons, the plasma membrane has many open potassium channels but few open of which other channels?</t>
  </si>
  <si>
    <t>silicon</t>
  </si>
  <si>
    <t>sodium</t>
  </si>
  <si>
    <t>Most of the gray matter is on the surface of the brain, surrounding what other type of matter?</t>
  </si>
  <si>
    <t>corrugated</t>
  </si>
  <si>
    <t>The extracellular fluid is in contact with the axon membrane only at what location?</t>
  </si>
  <si>
    <t>synapses</t>
  </si>
  <si>
    <t>dendrites</t>
  </si>
  <si>
    <t>Sensory Receptors</t>
  </si>
  <si>
    <t>the nodes</t>
  </si>
  <si>
    <t>The cochlea is a shell-like structure that is full of fluid and lined with nerve cells called what?</t>
  </si>
  <si>
    <t>red cells</t>
  </si>
  <si>
    <t>sperm cells</t>
  </si>
  <si>
    <t>hair cells</t>
  </si>
  <si>
    <t>brain cells</t>
  </si>
  <si>
    <t>The grasp reflex in humans is an example of what kind of behavior?</t>
  </si>
  <si>
    <t>habit</t>
  </si>
  <si>
    <t>innate</t>
  </si>
  <si>
    <t>inclination</t>
  </si>
  <si>
    <t>In heart muscle, what released by neurons activates a signal transduction pathway?</t>
  </si>
  <si>
    <t>acetylcholine</t>
  </si>
  <si>
    <t>What anatomical system is made up of neurons and glia?</t>
  </si>
  <si>
    <t>reproductive system</t>
  </si>
  <si>
    <t>What part of the body controls the responses of hunger and satiety?</t>
  </si>
  <si>
    <t>Temporal and spatial summation at the axon hillock determines whether a neuron generates what?</t>
  </si>
  <si>
    <t>hidden potential</t>
  </si>
  <si>
    <t>action potential</t>
  </si>
  <si>
    <t>change potential</t>
  </si>
  <si>
    <t>false potential</t>
  </si>
  <si>
    <t>What neurotransmitter is associated with the fight-or-flight response?</t>
  </si>
  <si>
    <t>bile</t>
  </si>
  <si>
    <t>stomach acid</t>
  </si>
  <si>
    <t>endorphins</t>
  </si>
  <si>
    <t>What is a cluster of neuron cell bodies in the pns called?</t>
  </si>
  <si>
    <t>groupilion</t>
  </si>
  <si>
    <t>gangnem</t>
  </si>
  <si>
    <t>The brain and spinal cord are part of what system, which serves as a control center?</t>
  </si>
  <si>
    <t>primary nervous system</t>
  </si>
  <si>
    <t>active nervous system</t>
  </si>
  <si>
    <t>large nervous system</t>
  </si>
  <si>
    <t>Which part of the nerve cell helps transmit nerve impulses?</t>
  </si>
  <si>
    <t>long, threadlike extensions</t>
  </si>
  <si>
    <t>What is the condition in which the thyroid gland is overactive is known as?</t>
  </si>
  <si>
    <t>hypothyroidism</t>
  </si>
  <si>
    <t>susceptibility</t>
  </si>
  <si>
    <t>hepatic</t>
  </si>
  <si>
    <t>hyperthyroidism</t>
  </si>
  <si>
    <t>Which system is capable of responding quickly to changing situations?</t>
  </si>
  <si>
    <t>What are the two main parts of the human nervous system?</t>
  </si>
  <si>
    <t>brain, spinal cord</t>
  </si>
  <si>
    <t>lungs, brain</t>
  </si>
  <si>
    <t>lungs, spinal cord</t>
  </si>
  <si>
    <t>brain, heart</t>
  </si>
  <si>
    <t>What is the mildest type of brain injury?</t>
  </si>
  <si>
    <t>concussion</t>
  </si>
  <si>
    <t>hydrocephalus</t>
  </si>
  <si>
    <t>blunt trauma</t>
  </si>
  <si>
    <t>dementia</t>
  </si>
  <si>
    <t>Named after the dutch physicist, the van de graaff is a type of what device used for nuclear research?</t>
  </si>
  <si>
    <t>radiation detector</t>
  </si>
  <si>
    <t>accelerator</t>
  </si>
  <si>
    <t>Nuclear and Particle Physics</t>
  </si>
  <si>
    <t>What do you call the light particles that travel through the radiative zone?</t>
  </si>
  <si>
    <t>photons</t>
  </si>
  <si>
    <t>What term refers to the emission of material or energy from an atom's nucleus?</t>
  </si>
  <si>
    <t>stasis</t>
  </si>
  <si>
    <t>What is the term for  a particle outside the nucleus of an atom that has a negative electric charge?</t>
  </si>
  <si>
    <t>Neutrons and protons reside in which part of the atom?</t>
  </si>
  <si>
    <t>What do we call the amount of time it will take for half of the radioactive material to decay?</t>
  </si>
  <si>
    <t>one half-life</t>
  </si>
  <si>
    <t>one partial-life</t>
  </si>
  <si>
    <t>one full-life</t>
  </si>
  <si>
    <t>one quarter-life</t>
  </si>
  <si>
    <t>The existence of what tiny, fundamental particles of matter was first proposed in the 1960s?</t>
  </si>
  <si>
    <t>What is quantified by measuring the number of decay processes per unit time?</t>
  </si>
  <si>
    <t>microwave power</t>
  </si>
  <si>
    <t>fossil age</t>
  </si>
  <si>
    <t>What is the release of particles and/or energy from the nucleus of an atom described as?</t>
  </si>
  <si>
    <t>What occurs when an unstable nucleus emits an alpha particle and energy?</t>
  </si>
  <si>
    <t>radar decay</t>
  </si>
  <si>
    <t>alpha decay</t>
  </si>
  <si>
    <t>nucleus decay</t>
  </si>
  <si>
    <t>alpha radition</t>
  </si>
  <si>
    <t>Nuclear changes occur with a simultaneous release of what, and a slight drop in mass?</t>
  </si>
  <si>
    <t>What is the biggest risk associated with using nuclear energy?</t>
  </si>
  <si>
    <t>fire</t>
  </si>
  <si>
    <t>The uranium series is a chain constituting one what, which encompass naturally occurring isotopes of the heaviest elements?</t>
  </si>
  <si>
    <t>radioactive decay family</t>
  </si>
  <si>
    <t>nuclear decay family</t>
  </si>
  <si>
    <t>gland decay family</t>
  </si>
  <si>
    <t>fuel decay family</t>
  </si>
  <si>
    <t>What element do nuclear power plants use in fuel rods?</t>
  </si>
  <si>
    <t>plutonium</t>
  </si>
  <si>
    <t>boron</t>
  </si>
  <si>
    <t>magnesium</t>
  </si>
  <si>
    <t>What type of particles can a beta particle be?</t>
  </si>
  <si>
    <t>electron or positron</t>
  </si>
  <si>
    <t>diode or positron</t>
  </si>
  <si>
    <t>cytoplasm or positron</t>
  </si>
  <si>
    <t>anode or positron</t>
  </si>
  <si>
    <t>The large hadron collider is the biggest type of what invention, which boosts particles to high energies?</t>
  </si>
  <si>
    <t>particle accelerator</t>
  </si>
  <si>
    <t>mass spectrometer</t>
  </si>
  <si>
    <t>nuclear reactor</t>
  </si>
  <si>
    <t>What is the small, dense region at the center of the atom that consists of positive protons and neutral neutrons?</t>
  </si>
  <si>
    <t>photon</t>
  </si>
  <si>
    <t>Radioactive decay can give off energy and what else?</t>
  </si>
  <si>
    <t>Because the masses of subatomic particles are so small, a new unit, called what, was defined?</t>
  </si>
  <si>
    <t>atomic mass unit</t>
  </si>
  <si>
    <t>particle mass unit</t>
  </si>
  <si>
    <t>atomic volume unit</t>
  </si>
  <si>
    <t>nuclear mass unit</t>
  </si>
  <si>
    <t>Uranium is an example of a non-renewable resource used to produce what type of power?</t>
  </si>
  <si>
    <t>Splitting of the nucleus of a radioactive atom into two smaller nuclei yields what type of reaction, which releases a great deal of energy from a small amount of matter?</t>
  </si>
  <si>
    <t>Of the three basic types of radioactive emissions, what particle is the most penetrating?</t>
  </si>
  <si>
    <t>alpha</t>
  </si>
  <si>
    <t>beta</t>
  </si>
  <si>
    <t>gamma</t>
  </si>
  <si>
    <t>Which procedure helps modern nuclear physics convert lead into gold?</t>
  </si>
  <si>
    <t>nuclear bombardment</t>
  </si>
  <si>
    <t>matter fusion</t>
  </si>
  <si>
    <t>Quantum chromodynamics combines what property with quark theory?</t>
  </si>
  <si>
    <t>The minimum amount necessary for self-sustained fission of a given nuclide is called what?</t>
  </si>
  <si>
    <t>its half-life</t>
  </si>
  <si>
    <t>its molar mass</t>
  </si>
  <si>
    <t>its activation energy</t>
  </si>
  <si>
    <t>its critical mass</t>
  </si>
  <si>
    <t>What term describes the splitting of the nucleus of an atom into two smaller nuclei?</t>
  </si>
  <si>
    <t>nuclean fusion</t>
  </si>
  <si>
    <t>atomic reaction</t>
  </si>
  <si>
    <t>critical fission</t>
  </si>
  <si>
    <t>Alpha and beta decay occur when a nucleus has too many protons or an unstable ratio of what?</t>
  </si>
  <si>
    <t>electrons to neutrons</t>
  </si>
  <si>
    <t>protons to neutrons</t>
  </si>
  <si>
    <t>atoms to neutrons</t>
  </si>
  <si>
    <t>nucleus to neutrons</t>
  </si>
  <si>
    <t>What decay produces helium nuclei?</t>
  </si>
  <si>
    <t>Beta Decay</t>
  </si>
  <si>
    <t>duo decay</t>
  </si>
  <si>
    <t>radiative decay</t>
  </si>
  <si>
    <t>A fundamental particle of matter, protons and neutrons are made of these?</t>
  </si>
  <si>
    <t>How many types of bosons are there?</t>
  </si>
  <si>
    <t>In which process do two light nuclei combine to produce a heavier nucleus and great energy?</t>
  </si>
  <si>
    <t>light fusion</t>
  </si>
  <si>
    <t>general fusion</t>
  </si>
  <si>
    <t>certain fusion</t>
  </si>
  <si>
    <t>What are the subatomic particles of the nucleus called?</t>
  </si>
  <si>
    <t>Quarks also have a different type of charge, called what?</t>
  </si>
  <si>
    <t>pure charge</t>
  </si>
  <si>
    <t>contrast charge</t>
  </si>
  <si>
    <t>color charge</t>
  </si>
  <si>
    <t>spontaneous charge</t>
  </si>
  <si>
    <t>The decay rate is measured in a unit called the what?</t>
  </si>
  <si>
    <t>decay rate</t>
  </si>
  <si>
    <t>exponential decay</t>
  </si>
  <si>
    <t>radioactive decay</t>
  </si>
  <si>
    <t>What is an isotope that is radioactive called?</t>
  </si>
  <si>
    <t>radioisotopes</t>
  </si>
  <si>
    <t>matured isotope</t>
  </si>
  <si>
    <t>radionuclides</t>
  </si>
  <si>
    <t>What is the force of attraction between fundamental particles called quarks, called.</t>
  </si>
  <si>
    <t>strong nuclear force</t>
  </si>
  <si>
    <t>weak nuclear force</t>
  </si>
  <si>
    <t>An electron possesses both particle and these?</t>
  </si>
  <si>
    <t>shock properties</t>
  </si>
  <si>
    <t>surging properties</t>
  </si>
  <si>
    <t>wave properties</t>
  </si>
  <si>
    <t>land properties</t>
  </si>
  <si>
    <t>Where is multiple fission more often observed?</t>
  </si>
  <si>
    <t>among animals</t>
  </si>
  <si>
    <t>among multi-celled organisms</t>
  </si>
  <si>
    <t>among vertebrates</t>
  </si>
  <si>
    <t>among protists</t>
  </si>
  <si>
    <t>What type of masses are structureless particles that cannot spin?</t>
  </si>
  <si>
    <t>weightless masses</t>
  </si>
  <si>
    <t>turning masses</t>
  </si>
  <si>
    <t>inertial mass</t>
  </si>
  <si>
    <t>point masses</t>
  </si>
  <si>
    <t>Nuclei with even numbers of protons, neutrons, or both are more likely to be this?</t>
  </si>
  <si>
    <t>What term decribes the amount of time required for half of the original material to decay in an isotope?</t>
  </si>
  <si>
    <t>Geiger count</t>
  </si>
  <si>
    <t>radioactive isotope</t>
  </si>
  <si>
    <t>Alpha, beta and gamma are three types of what?</t>
  </si>
  <si>
    <t>directions</t>
  </si>
  <si>
    <t>What does the geiger counter detect?</t>
  </si>
  <si>
    <t>What element is typically used to shield things from gamma rays?</t>
  </si>
  <si>
    <t>aluminum</t>
  </si>
  <si>
    <t>What is required for a decay chain to end?</t>
  </si>
  <si>
    <t>unstable end-product</t>
  </si>
  <si>
    <t>stable end-product</t>
  </si>
  <si>
    <t>stable half-life</t>
  </si>
  <si>
    <t>radioactive cascade</t>
  </si>
  <si>
    <t>What do cyclotrons use to cause particles to move in circular orbits?</t>
  </si>
  <si>
    <t>layers field</t>
  </si>
  <si>
    <t>occurs field</t>
  </si>
  <si>
    <t>mixed field</t>
  </si>
  <si>
    <t>Fission is a type of radioactivity in which large nuclei spontaneously break apart into what?</t>
  </si>
  <si>
    <t>light nuclei</t>
  </si>
  <si>
    <t>faster nuclei</t>
  </si>
  <si>
    <t>smaller nuclei</t>
  </si>
  <si>
    <t>active nuclei</t>
  </si>
  <si>
    <t>The rate at which an unstable isotope decays is measured in a unit known as what?</t>
  </si>
  <si>
    <t>full-life</t>
  </si>
  <si>
    <t>staying-life</t>
  </si>
  <si>
    <t>half-time</t>
  </si>
  <si>
    <t>What are particles that feel the strong nuclear force called?</t>
  </si>
  <si>
    <t>hadrons</t>
  </si>
  <si>
    <t>mesons</t>
  </si>
  <si>
    <t>bosons</t>
  </si>
  <si>
    <t>Scientists goal is develop nuclear fusion power plants, where the energy from fusion of hydrogen nuclei can be converted to what?</t>
  </si>
  <si>
    <t>An example of beta decay is the emission of an electron by a carbon-14 what?</t>
  </si>
  <si>
    <t>What particles are formed from a neutron in beta decay?</t>
  </si>
  <si>
    <t>rust and proton</t>
  </si>
  <si>
    <t>mucus and a proton</t>
  </si>
  <si>
    <t>atom and proton</t>
  </si>
  <si>
    <t>electron and a proton</t>
  </si>
  <si>
    <t>What are considered to be the smallest particles of matter?</t>
  </si>
  <si>
    <t>What enables gamma rays to pass through hard matters like bones, teeth, and just about anything?</t>
  </si>
  <si>
    <t>Weight</t>
  </si>
  <si>
    <t>their extremely high energy</t>
  </si>
  <si>
    <t>Being Heavier</t>
  </si>
  <si>
    <t>Density</t>
  </si>
  <si>
    <t>What is split to produce nuclear energy?</t>
  </si>
  <si>
    <t>chemicals</t>
  </si>
  <si>
    <t>What is the basic unit of matter?</t>
  </si>
  <si>
    <t>How is the radioactive decay measured?</t>
  </si>
  <si>
    <t>quarter-life</t>
  </si>
  <si>
    <t>alpha emission</t>
  </si>
  <si>
    <t>What is the name of the scientist who named neutrinos?</t>
  </si>
  <si>
    <t>enrico fermi</t>
  </si>
  <si>
    <t>Gibbs</t>
  </si>
  <si>
    <t>Schrodinger</t>
  </si>
  <si>
    <t>Einstein</t>
  </si>
  <si>
    <t>Geiger counters can be used to detect what, in general?</t>
  </si>
  <si>
    <t>seismic load</t>
  </si>
  <si>
    <t>The electron released during beta decay is not an orbital electron but an electron whose origin was where?</t>
  </si>
  <si>
    <t>connected to the nucleus</t>
  </si>
  <si>
    <t>orbiting the nucleus</t>
  </si>
  <si>
    <t>What 'counting' instrument is used to measure radioactivity?</t>
  </si>
  <si>
    <t>ellie counter</t>
  </si>
  <si>
    <t>Liquid Counter</t>
  </si>
  <si>
    <t>pryor counter</t>
  </si>
  <si>
    <t>geiger counter</t>
  </si>
  <si>
    <t>What electrical force is responsible for fission?</t>
  </si>
  <si>
    <t>repulsion</t>
  </si>
  <si>
    <t>Like quarks, gluons may be confined to systems having a total color of what?</t>
  </si>
  <si>
    <t>red</t>
  </si>
  <si>
    <t>The type of what dictates how far it can penetrate into matter, such as lead or human flesh?</t>
  </si>
  <si>
    <t>insulation</t>
  </si>
  <si>
    <t>specific gravity</t>
  </si>
  <si>
    <t>Collisions between hydrogen atoms demonstrate one form of what?</t>
  </si>
  <si>
    <t>destructive fusion</t>
  </si>
  <si>
    <t>nuclear reaction</t>
  </si>
  <si>
    <t>nuclear radiation</t>
  </si>
  <si>
    <t>Alpha, beta, and gamma emissions are associated with what kind of energy?</t>
  </si>
  <si>
    <t>What is the most dangerous type of radiation?</t>
  </si>
  <si>
    <t>beta rays</t>
  </si>
  <si>
    <t>What are the two best known baryons?</t>
  </si>
  <si>
    <t>flux and neurons</t>
  </si>
  <si>
    <t>shafts and neutrons</t>
  </si>
  <si>
    <t>protons and neutrons</t>
  </si>
  <si>
    <t>What is the most useful quantity for counting particles?</t>
  </si>
  <si>
    <t>the mole</t>
  </si>
  <si>
    <t>the coefficient</t>
  </si>
  <si>
    <t>the periodic table</t>
  </si>
  <si>
    <t>the vector</t>
  </si>
  <si>
    <t>The mass lost in mass defect has gone into energy called what?</t>
  </si>
  <si>
    <t>binding energy</t>
  </si>
  <si>
    <t>enthalpy</t>
  </si>
  <si>
    <t>What is the term for the process in which two atomic nuclei fuse together to make a single nucleus?</t>
  </si>
  <si>
    <t>binding</t>
  </si>
  <si>
    <t>How can nuclear fusion in stars be simulated?</t>
  </si>
  <si>
    <t>nitrogen accelerators</t>
  </si>
  <si>
    <t>plutonium accelerators</t>
  </si>
  <si>
    <t>particle accelerators</t>
  </si>
  <si>
    <t>nuclear reactors</t>
  </si>
  <si>
    <t>What kind of power does not produce any pollutants, but produces waste that can be difficult to dispose of?</t>
  </si>
  <si>
    <t>Radioisotopes may vary greatly in their rate of decay, decaying faster if their nuclei are more what?</t>
  </si>
  <si>
    <t>mature</t>
  </si>
  <si>
    <t>What is the tube-like device used to reliably measure lower levels of radiation?</t>
  </si>
  <si>
    <t>Richter scale</t>
  </si>
  <si>
    <t>weber counter</t>
  </si>
  <si>
    <t>MRI machine</t>
  </si>
  <si>
    <t>A geiger counter is used for detecting what?</t>
  </si>
  <si>
    <t>What have approximately the same mass as protons but no charge?</t>
  </si>
  <si>
    <t>How much distance can beta particles travel through air?</t>
  </si>
  <si>
    <t>inches</t>
  </si>
  <si>
    <t>What is the least dangerous radioactive decay?</t>
  </si>
  <si>
    <t>gamma decay</t>
  </si>
  <si>
    <t>beta decay</t>
  </si>
  <si>
    <t>zeta decay</t>
  </si>
  <si>
    <t>Strangeness, charm, bottomness, and topness are properties of what subatomic particle?</t>
  </si>
  <si>
    <t>pion</t>
  </si>
  <si>
    <t>The nuclei of radioisotopes are unstable, so they constantly decay and emit what?</t>
  </si>
  <si>
    <t>In an atom, what two major types of particles are located in the nucleus?</t>
  </si>
  <si>
    <t>molecules and neutrons</t>
  </si>
  <si>
    <t>ions and electrons</t>
  </si>
  <si>
    <t>What is the name of an uncharged particle whose weight is nearly equal to that of a proton?</t>
  </si>
  <si>
    <t>a neutron</t>
  </si>
  <si>
    <t>a nuclei</t>
  </si>
  <si>
    <t>Light has the properties of both a wave and what else?</t>
  </si>
  <si>
    <t>How many types of leptons are there?</t>
  </si>
  <si>
    <t>twelve</t>
  </si>
  <si>
    <t>What play an important role in the modulation of the nuclear chain reaction?</t>
  </si>
  <si>
    <t>control rods</t>
  </si>
  <si>
    <t>control neutrons</t>
  </si>
  <si>
    <t>radiation rods</t>
  </si>
  <si>
    <t>particle rods</t>
  </si>
  <si>
    <t>What kind of energy is released when the nucleus of an atom is split?</t>
  </si>
  <si>
    <t>What counter provides a sensitive means of detecting radioactivity?</t>
  </si>
  <si>
    <t>geiger</t>
  </si>
  <si>
    <t>calorie</t>
  </si>
  <si>
    <t>bouncy</t>
  </si>
  <si>
    <t>Some isotopes are stable indefinitely, while others are radioactive and do what through a characteristic form of emission?</t>
  </si>
  <si>
    <t>replicate</t>
  </si>
  <si>
    <t>decay</t>
  </si>
  <si>
    <t>expand</t>
  </si>
  <si>
    <t>Helium-3 is produced by beta decay of a certain what?</t>
  </si>
  <si>
    <t>nuclide</t>
  </si>
  <si>
    <t>Most ocean waves are caused by what?</t>
  </si>
  <si>
    <t>Oceanography</t>
  </si>
  <si>
    <t>What are seamounts that rise above the water surface called?</t>
  </si>
  <si>
    <t>islands</t>
  </si>
  <si>
    <t>coasts</t>
  </si>
  <si>
    <t>sandbars</t>
  </si>
  <si>
    <t>Warm water from the equator mixes with cold water from where?</t>
  </si>
  <si>
    <t>the oceans</t>
  </si>
  <si>
    <t>the tropics</t>
  </si>
  <si>
    <t>the poles</t>
  </si>
  <si>
    <t>the continents</t>
  </si>
  <si>
    <t>What are surface currents generally caused by?</t>
  </si>
  <si>
    <t>minor wind belts</t>
  </si>
  <si>
    <t>major humidity belts</t>
  </si>
  <si>
    <t>major wind belts</t>
  </si>
  <si>
    <t>major steam belts</t>
  </si>
  <si>
    <t>In what type of body of water is most of the earth's water located?</t>
  </si>
  <si>
    <t>streams</t>
  </si>
  <si>
    <t>Name the 3 ocean zones.</t>
  </si>
  <si>
    <t>coral, intertidal, apogean</t>
  </si>
  <si>
    <t>amphidromic, cotidal, benthic</t>
  </si>
  <si>
    <t>intertidal, pelagic, benthic</t>
  </si>
  <si>
    <t>cotidal, intertidal, exotidal</t>
  </si>
  <si>
    <t>Which ocean zone is the narrow strip along a coastline that is covered by water at high tide and exposed to air at low tide?</t>
  </si>
  <si>
    <t>calcareous zone</t>
  </si>
  <si>
    <t>intertidal zone</t>
  </si>
  <si>
    <t>miniscule zone</t>
  </si>
  <si>
    <t>deep zone</t>
  </si>
  <si>
    <t>Where is gabbro found?</t>
  </si>
  <si>
    <t>How many types of surface waves are there?</t>
  </si>
  <si>
    <t>over a hundred</t>
  </si>
  <si>
    <t>Which type of tides are created when the sun and moon's tides match?</t>
  </si>
  <si>
    <t>low tides</t>
  </si>
  <si>
    <t>Neap tides</t>
  </si>
  <si>
    <t>spring tides</t>
  </si>
  <si>
    <t>weak tides</t>
  </si>
  <si>
    <t>If an air mass forms over an ocean it is called what type of air mass?</t>
  </si>
  <si>
    <t>maritime</t>
  </si>
  <si>
    <t>cumulus</t>
  </si>
  <si>
    <t>Which water from the equator mixes with cold water from the poles?</t>
  </si>
  <si>
    <t>hot</t>
  </si>
  <si>
    <t>spring water</t>
  </si>
  <si>
    <t>ice water</t>
  </si>
  <si>
    <t>Around what percentage of the earth's surface water is contained in the ocean?</t>
  </si>
  <si>
    <t>99%</t>
  </si>
  <si>
    <t>97%</t>
  </si>
  <si>
    <t>92 %</t>
  </si>
  <si>
    <t>86 %</t>
  </si>
  <si>
    <t>What is the name for the sinking of the dense, salty seawater in cold climates?</t>
  </si>
  <si>
    <t>tidal activity</t>
  </si>
  <si>
    <t>downwelling</t>
  </si>
  <si>
    <t>Cooling or evaporation of what from the sea surface makes surface water dense?</t>
  </si>
  <si>
    <t>salt water</t>
  </si>
  <si>
    <t>fresh water</t>
  </si>
  <si>
    <t>dirty water</t>
  </si>
  <si>
    <t>warm water</t>
  </si>
  <si>
    <t>What do scientists use to study the deep without going to the seafloor?</t>
  </si>
  <si>
    <t>drill rigs</t>
  </si>
  <si>
    <t>remotely operated vehicles</t>
  </si>
  <si>
    <t>Ocean currents transfer heat from the equator towards what locations?</t>
  </si>
  <si>
    <t>tropical zones</t>
  </si>
  <si>
    <t>continents</t>
  </si>
  <si>
    <t>Seawalls and breakwaters are built parallel to what?</t>
  </si>
  <si>
    <t>ocean base</t>
  </si>
  <si>
    <t>center-point</t>
  </si>
  <si>
    <t>the deep</t>
  </si>
  <si>
    <t>What is the process that moves particles by rolling or dragging along the bottom of the water?</t>
  </si>
  <si>
    <t>compaction</t>
  </si>
  <si>
    <t>traction</t>
  </si>
  <si>
    <t>What is the common name for the midpoint between high and low tide?</t>
  </si>
  <si>
    <t>middle level</t>
  </si>
  <si>
    <t>clouds level</t>
  </si>
  <si>
    <t>floods level</t>
  </si>
  <si>
    <t>What do waves deposit in relatively quiet areas along a shore?</t>
  </si>
  <si>
    <t>mud</t>
  </si>
  <si>
    <t>snow</t>
  </si>
  <si>
    <t>What tides occur during the new moon and full moon?</t>
  </si>
  <si>
    <t>bottom</t>
  </si>
  <si>
    <t>Deep ocean currents are caused by differences in what property at the top and bottom?</t>
  </si>
  <si>
    <t>What is the top 200 meters of water in the ocean called?</t>
  </si>
  <si>
    <t>photic zone</t>
  </si>
  <si>
    <t>thymic zone</t>
  </si>
  <si>
    <t>over zone</t>
  </si>
  <si>
    <t>organelle zone</t>
  </si>
  <si>
    <t>What is the minimum depth in the aphotic zone?</t>
  </si>
  <si>
    <t>150 meters</t>
  </si>
  <si>
    <t>450 meters</t>
  </si>
  <si>
    <t>200 meters</t>
  </si>
  <si>
    <t>10 meters</t>
  </si>
  <si>
    <t>Salt in seawater causes it to have greater what, which is also affected by temperature and pressure?</t>
  </si>
  <si>
    <t>area</t>
  </si>
  <si>
    <t>What is oceanography the study of?</t>
  </si>
  <si>
    <t>bodies of water</t>
  </si>
  <si>
    <t>waters</t>
  </si>
  <si>
    <t>What do you call the daily changes in the level of ocean water?</t>
  </si>
  <si>
    <t>shores</t>
  </si>
  <si>
    <t>What season do the largest waves for surfers typically come?</t>
  </si>
  <si>
    <t>The top 200 meters of water is called what zone?</t>
  </si>
  <si>
    <t>the subterranean zone</t>
  </si>
  <si>
    <t>the biotic zone</t>
  </si>
  <si>
    <t>the stratosphere</t>
  </si>
  <si>
    <t>the photic zone</t>
  </si>
  <si>
    <t>Where do oceans absorb gases from?</t>
  </si>
  <si>
    <t>Small water bodies often fed by springs are called what?</t>
  </si>
  <si>
    <t>What zone is the narrow strip along the coastline that is covered by water at high tide and exposed to air at low tide?</t>
  </si>
  <si>
    <t>aquifer zone</t>
  </si>
  <si>
    <t>disturbance zone</t>
  </si>
  <si>
    <t>astrolabe zone</t>
  </si>
  <si>
    <t>Does water get colder or warmer the deeper you go?</t>
  </si>
  <si>
    <t>colder, than warmer</t>
  </si>
  <si>
    <t>The bottom of the ocean is called what?</t>
  </si>
  <si>
    <t>Final zone</t>
  </si>
  <si>
    <t>the benthic zone</t>
  </si>
  <si>
    <t>Intertidal zone</t>
  </si>
  <si>
    <t>Demersal zone</t>
  </si>
  <si>
    <t>We divide up the earth's seas into five what, which are really all interconnected?</t>
  </si>
  <si>
    <t>Which zone is located below 200 meters from the surface?</t>
  </si>
  <si>
    <t>epipelagic</t>
  </si>
  <si>
    <t>observable zone</t>
  </si>
  <si>
    <t>aphotic zone</t>
  </si>
  <si>
    <t>mesopelagic</t>
  </si>
  <si>
    <t>What carries warm or cold water throughout the world’s oceans?</t>
  </si>
  <si>
    <t>ocean currents</t>
  </si>
  <si>
    <t>pipes</t>
  </si>
  <si>
    <t>earth rotation</t>
  </si>
  <si>
    <t>What is the top part of water able to receive enough sunlight for photosynthesis called?</t>
  </si>
  <si>
    <t>synthesis zone</t>
  </si>
  <si>
    <t>fantasmic zone</t>
  </si>
  <si>
    <t>Oceans are divided into zones bases on distance from shore and what other factor?</t>
  </si>
  <si>
    <t>water depth</t>
  </si>
  <si>
    <t>animal species</t>
  </si>
  <si>
    <t>What are daily changes in the level of ocean water called?</t>
  </si>
  <si>
    <t>What results from the evaporation of sea water?</t>
  </si>
  <si>
    <t>carbon-di-oxide</t>
  </si>
  <si>
    <t>reef</t>
  </si>
  <si>
    <t>What is a stream of moving water that flows through the ocean?</t>
  </si>
  <si>
    <t>creek</t>
  </si>
  <si>
    <t>waterfall</t>
  </si>
  <si>
    <t>What do you call the gently sloped ocean floor nearest the edges of continents?</t>
  </si>
  <si>
    <t>continental shelf</t>
  </si>
  <si>
    <t>continental divide</t>
  </si>
  <si>
    <t>continental stratosphere</t>
  </si>
  <si>
    <t>continental solution</t>
  </si>
  <si>
    <t>In what ocean is the mid-atlantic ridge located?</t>
  </si>
  <si>
    <t>pacific ocean</t>
  </si>
  <si>
    <t>indian ocean</t>
  </si>
  <si>
    <t>arctic ocean</t>
  </si>
  <si>
    <t>atlantic ocean</t>
  </si>
  <si>
    <t>What kind of map can show the features of the bottom of a body of water?</t>
  </si>
  <si>
    <t>topographic</t>
  </si>
  <si>
    <t>country</t>
  </si>
  <si>
    <t>bathymetric</t>
  </si>
  <si>
    <t>What is the cause of most ocean waves?</t>
  </si>
  <si>
    <t>Magnetic pull</t>
  </si>
  <si>
    <t>Gravity</t>
  </si>
  <si>
    <t>What is the term for when the water of the ocean slowly rises and falls?</t>
  </si>
  <si>
    <t>dew</t>
  </si>
  <si>
    <t>Fine-grained mud in the deep ocean comes from silts and clays brought from the land by?</t>
  </si>
  <si>
    <t>Name the physical phenomenon of the ocean that has a significant impact on both ocean life and human life.</t>
  </si>
  <si>
    <t>el nieto</t>
  </si>
  <si>
    <t>el nino</t>
  </si>
  <si>
    <t>las nino</t>
  </si>
  <si>
    <t>el pino</t>
  </si>
  <si>
    <t>Ocean acidification results from the ocean absorbing what gas from the atmosphere?</t>
  </si>
  <si>
    <t>Water dissolving minerals out of rocks makes ocean water what?</t>
  </si>
  <si>
    <t>muddy</t>
  </si>
  <si>
    <t>What force causes waves to topple over and break on the shore?</t>
  </si>
  <si>
    <t>What do you call the lightless part of the ocean?</t>
  </si>
  <si>
    <t>Davy Jones' Locker</t>
  </si>
  <si>
    <t>photoreactive zone</t>
  </si>
  <si>
    <t>Concentration of what, the substance left behind when ocean water evaporates, is about 3.5 percent?</t>
  </si>
  <si>
    <t>quartz</t>
  </si>
  <si>
    <t>The lighter photic zone and darker aphotic zone are determined by what?</t>
  </si>
  <si>
    <t>water shape</t>
  </si>
  <si>
    <t>water reflection</t>
  </si>
  <si>
    <t>water density</t>
  </si>
  <si>
    <t>What is the top layer of water farther from shore called?</t>
  </si>
  <si>
    <t>Tidal Zone</t>
  </si>
  <si>
    <t>semimetal zone</t>
  </si>
  <si>
    <t>limnetic zone</t>
  </si>
  <si>
    <t>Beach Zone</t>
  </si>
  <si>
    <t>What cause the rippled surface of the ocean?</t>
  </si>
  <si>
    <t>Platforms, arches, and sea stacks are all landforms created by what?</t>
  </si>
  <si>
    <t>volcanic activity</t>
  </si>
  <si>
    <t>Sound navigation and ranging is an acronym for what, which is used to locate underwater objects such as submarines?</t>
  </si>
  <si>
    <t>sonar</t>
  </si>
  <si>
    <t>GPS</t>
  </si>
  <si>
    <t>sound transmission</t>
  </si>
  <si>
    <t>radar</t>
  </si>
  <si>
    <t>What kind of islands provide natural protection to shorelines?</t>
  </si>
  <si>
    <t>patch islands</t>
  </si>
  <si>
    <t>locational islands</t>
  </si>
  <si>
    <t>barrier islands</t>
  </si>
  <si>
    <t>edge islands</t>
  </si>
  <si>
    <t>Oceans are made of a solution of what?</t>
  </si>
  <si>
    <t>salt and water</t>
  </si>
  <si>
    <t>water and carbon</t>
  </si>
  <si>
    <t>salt and carbon</t>
  </si>
  <si>
    <t>salt and algae</t>
  </si>
  <si>
    <t>Deep water filling a void caused by surface winds blowing water north and south is known as?</t>
  </si>
  <si>
    <t>surface current</t>
  </si>
  <si>
    <t>upwelling</t>
  </si>
  <si>
    <t>divergence</t>
  </si>
  <si>
    <t>Crests and troughs are the high and low points of a what?</t>
  </si>
  <si>
    <t>rupture wave</t>
  </si>
  <si>
    <t>darker wave</t>
  </si>
  <si>
    <t>heat wave</t>
  </si>
  <si>
    <t>What are ocean waves mainly caused by?</t>
  </si>
  <si>
    <t>Ocean water has what property because water dissolves minerals out of rocks?</t>
  </si>
  <si>
    <t>fizzy</t>
  </si>
  <si>
    <t>Most tunicates live a sessile existence in shallow ocean waters and are suspension feeders. the primary foods of tunicates are plankton and this?</t>
  </si>
  <si>
    <t>What causes waves to bring sand up onto the beach during summers?</t>
  </si>
  <si>
    <t>high energy</t>
  </si>
  <si>
    <t>low energy</t>
  </si>
  <si>
    <t>no energy</t>
  </si>
  <si>
    <t>low sand density</t>
  </si>
  <si>
    <t>What are convection currents that occur far below the surface of the ocean called?</t>
  </si>
  <si>
    <t>subsequent currents</t>
  </si>
  <si>
    <t>flat currents</t>
  </si>
  <si>
    <t>deep currents</t>
  </si>
  <si>
    <t>Dissolved oxygen in seawater is critical for sea creatures, but as the oceans warm, oxygen becomes less what?</t>
  </si>
  <si>
    <t>abundant</t>
  </si>
  <si>
    <t>soluble</t>
  </si>
  <si>
    <t>insoluble</t>
  </si>
  <si>
    <t>saturated</t>
  </si>
  <si>
    <t>What happens when waves reach the shore?</t>
  </si>
  <si>
    <t>diffuse and recede</t>
  </si>
  <si>
    <t>surge and drown</t>
  </si>
  <si>
    <t>repel and attract</t>
  </si>
  <si>
    <t>topple and break</t>
  </si>
  <si>
    <t>How do oceans help control global warming?</t>
  </si>
  <si>
    <t>reflecting light</t>
  </si>
  <si>
    <t>absorbing carbon dioxide</t>
  </si>
  <si>
    <t>releasing oxygen</t>
  </si>
  <si>
    <t>Cooling air</t>
  </si>
  <si>
    <t>Where are the oceans most polluted?</t>
  </si>
  <si>
    <t>in warmer waters</t>
  </si>
  <si>
    <t>on the ocean floor</t>
  </si>
  <si>
    <t>along reefs</t>
  </si>
  <si>
    <t>along coasts</t>
  </si>
  <si>
    <t>A long chain of mountains that rises up high above the deep seafloor is called?</t>
  </si>
  <si>
    <t>blue ridge mountains</t>
  </si>
  <si>
    <t>oceanic alps</t>
  </si>
  <si>
    <t>sea mounds</t>
  </si>
  <si>
    <t>The marine west coast climate gets lots of rain because of what being nearby?</t>
  </si>
  <si>
    <t>the mountains</t>
  </si>
  <si>
    <t>highways</t>
  </si>
  <si>
    <t>the ocean</t>
  </si>
  <si>
    <t>What water is about 3.5% salt?</t>
  </si>
  <si>
    <t>glacial water</t>
  </si>
  <si>
    <t>What is the name for the term that describes deep ocean water rising the surface?</t>
  </si>
  <si>
    <t>percolating</t>
  </si>
  <si>
    <t>leaking</t>
  </si>
  <si>
    <t>up-rising</t>
  </si>
  <si>
    <t>Most waves strike the shore at an angle. this causes what?</t>
  </si>
  <si>
    <t>longshore drift</t>
  </si>
  <si>
    <t>tide</t>
  </si>
  <si>
    <t>fontaine drift</t>
  </si>
  <si>
    <t>What property of ocean water increases rapidly as the water gets deeper?</t>
  </si>
  <si>
    <t>visability</t>
  </si>
  <si>
    <t>salt content</t>
  </si>
  <si>
    <t>What is the name of the zone where water is deeper than 200 meters called?</t>
  </si>
  <si>
    <t>euphotic zone</t>
  </si>
  <si>
    <t>transition zone</t>
  </si>
  <si>
    <t>eccentric zone</t>
  </si>
  <si>
    <t>What travels at the interface between the sea surface and the atmosphere?</t>
  </si>
  <si>
    <t>ocean tides</t>
  </si>
  <si>
    <t>ocean breeze</t>
  </si>
  <si>
    <t>ocean waves</t>
  </si>
  <si>
    <t>What process brings nutrients from the ocean's floor to its surface?</t>
  </si>
  <si>
    <t>Down welling</t>
  </si>
  <si>
    <t>coastal swell</t>
  </si>
  <si>
    <t>Tides</t>
  </si>
  <si>
    <t>What is caused by differences in density at the top and bottom of the ocean?</t>
  </si>
  <si>
    <t>shallow currents</t>
  </si>
  <si>
    <t>still water</t>
  </si>
  <si>
    <t>What is the vertical extent of ocean water called?</t>
  </si>
  <si>
    <t>ocean column</t>
  </si>
  <si>
    <t>water column</t>
  </si>
  <si>
    <t>oceanic pillar</t>
  </si>
  <si>
    <t>water row</t>
  </si>
  <si>
    <t>What do you call the zone in a body of water where there is too little sunlight for photosynthesis?</t>
  </si>
  <si>
    <t>Dark Zone</t>
  </si>
  <si>
    <t>The oceans affect earth’s atmosphere and influence its what?</t>
  </si>
  <si>
    <t>What takes place at some coastlines or along the equator and brings cool, nutrient-rich water to the surface?</t>
  </si>
  <si>
    <t>high tide</t>
  </si>
  <si>
    <t>red tide</t>
  </si>
  <si>
    <t>flooding</t>
  </si>
  <si>
    <t>Oceans help control global warming by absorbing what?</t>
  </si>
  <si>
    <t>How many low and high tides occur per day?</t>
  </si>
  <si>
    <t>ten</t>
  </si>
  <si>
    <t>Where would you find most pollution of ocean water?</t>
  </si>
  <si>
    <t>midocean</t>
  </si>
  <si>
    <t>coastline</t>
  </si>
  <si>
    <t>What kind of surface would cause diffusion when light is reflected off of it?</t>
  </si>
  <si>
    <t>rough surfaces</t>
  </si>
  <si>
    <t>cold surfaces</t>
  </si>
  <si>
    <t>hot surfaces</t>
  </si>
  <si>
    <t>smooth surfaces</t>
  </si>
  <si>
    <t>Optics</t>
  </si>
  <si>
    <t>Light moving from air into water is bent ___________ the normal?</t>
  </si>
  <si>
    <t>thinly</t>
  </si>
  <si>
    <t>less</t>
  </si>
  <si>
    <t>more</t>
  </si>
  <si>
    <t>Longly</t>
  </si>
  <si>
    <t>When waves are reflected at the same angle, what is it called?</t>
  </si>
  <si>
    <t>field of view</t>
  </si>
  <si>
    <t>refraction</t>
  </si>
  <si>
    <t>phenomenon of reflection</t>
  </si>
  <si>
    <t>angle of reflection</t>
  </si>
  <si>
    <t>When light meets matter, it may be reflected, transmitted, or what?</t>
  </si>
  <si>
    <t>absorbed</t>
  </si>
  <si>
    <t>reflected</t>
  </si>
  <si>
    <t>diffuse</t>
  </si>
  <si>
    <t>diffracted</t>
  </si>
  <si>
    <t>What color light is actually the absence of electromagnetic waves in the visible spectrum, for humans?</t>
  </si>
  <si>
    <t>blue light</t>
  </si>
  <si>
    <t>black light</t>
  </si>
  <si>
    <t>What are 3 types of light?</t>
  </si>
  <si>
    <t>complementary, incandescent, fluorescent</t>
  </si>
  <si>
    <t>diffuse, ambient, opaque</t>
  </si>
  <si>
    <t>infrared, visible, ultraviolet</t>
  </si>
  <si>
    <t>solar , visible , ultraviolet</t>
  </si>
  <si>
    <t>What is a copy of an image formed by reflection or refraction?</t>
  </si>
  <si>
    <t>an image</t>
  </si>
  <si>
    <t>a photographic image</t>
  </si>
  <si>
    <t>an example</t>
  </si>
  <si>
    <t>a mirror image</t>
  </si>
  <si>
    <t>Transparent, translucent, or opaque are properties of matter based on an interaction with what?</t>
  </si>
  <si>
    <t>What kind of light ranges from red to violet?</t>
  </si>
  <si>
    <t>x rays</t>
  </si>
  <si>
    <t>Light waves which interfere with themselves after interaction with a small aperture or target are said to what?</t>
  </si>
  <si>
    <t>refract</t>
  </si>
  <si>
    <t>adduce</t>
  </si>
  <si>
    <t>diffract</t>
  </si>
  <si>
    <t>reflect</t>
  </si>
  <si>
    <t>Producing light without a high temperature is called?</t>
  </si>
  <si>
    <t>fluorescence</t>
  </si>
  <si>
    <t>luminescence</t>
  </si>
  <si>
    <t>effervescence</t>
  </si>
  <si>
    <t>What determines the color of visible light?</t>
  </si>
  <si>
    <t>exact wavelength</t>
  </si>
  <si>
    <t>wavelength speed</t>
  </si>
  <si>
    <t>molecular wavelength</t>
  </si>
  <si>
    <t>Translucent matter is matter that transmits and does what else to light?</t>
  </si>
  <si>
    <t>scatters</t>
  </si>
  <si>
    <t>absorbs</t>
  </si>
  <si>
    <t>reflects</t>
  </si>
  <si>
    <t>condenses</t>
  </si>
  <si>
    <t>The point in front of a mirror where the reflected rays intersect is known as what?</t>
  </si>
  <si>
    <t>reflective point</t>
  </si>
  <si>
    <t>boundary point</t>
  </si>
  <si>
    <t>focal point</t>
  </si>
  <si>
    <t>periodic point</t>
  </si>
  <si>
    <t>Three ways that waves may interact with matter are reflection, refraction, and what?</t>
  </si>
  <si>
    <t>distortion</t>
  </si>
  <si>
    <t>dispose</t>
  </si>
  <si>
    <t>Violet and red are two types of what kind of light?</t>
  </si>
  <si>
    <t>visible</t>
  </si>
  <si>
    <t>Reflection, refraction, and diffraction are examples of what type of interaction?</t>
  </si>
  <si>
    <t>Oscillations</t>
  </si>
  <si>
    <t>Currents</t>
  </si>
  <si>
    <t>A visual "copy" of an object that is formed by reflected or refracted light is called what?</t>
  </si>
  <si>
    <t>instance</t>
  </si>
  <si>
    <t>image</t>
  </si>
  <si>
    <t>mirror</t>
  </si>
  <si>
    <t>photo</t>
  </si>
  <si>
    <t>What is the only light that humans can see?</t>
  </si>
  <si>
    <t>distinct light</t>
  </si>
  <si>
    <t>dark light</t>
  </si>
  <si>
    <t>bright light</t>
  </si>
  <si>
    <t>The angle at which light bends when it enters a different medium is known as what?</t>
  </si>
  <si>
    <t>bounce</t>
  </si>
  <si>
    <t>resonance</t>
  </si>
  <si>
    <t>What is a copy of an object that is formed by reflected light?</t>
  </si>
  <si>
    <t>deflection</t>
  </si>
  <si>
    <t>example</t>
  </si>
  <si>
    <t>What is defined as the spreading of white light into its full spectrum of wavelengths?</t>
  </si>
  <si>
    <t>dispersion</t>
  </si>
  <si>
    <t>immersion</t>
  </si>
  <si>
    <t>What lengths are positive for converging lens and negative for diverging lens?</t>
  </si>
  <si>
    <t>light lengths</t>
  </si>
  <si>
    <t>wavelengths</t>
  </si>
  <si>
    <t>focal lengths</t>
  </si>
  <si>
    <t>differential lengths</t>
  </si>
  <si>
    <t>What happens to light when it reflects from a rough surface?</t>
  </si>
  <si>
    <t>becomes isolated</t>
  </si>
  <si>
    <t>becomes concentrated</t>
  </si>
  <si>
    <t>gets diffused</t>
  </si>
  <si>
    <t>The color of an object is determined by the what of it's reflected light?</t>
  </si>
  <si>
    <t>luminosity</t>
  </si>
  <si>
    <t>What weakly scatters visible light?</t>
  </si>
  <si>
    <t>Reflection</t>
  </si>
  <si>
    <t>What type of light is composed of many rays having random polarization directions?</t>
  </si>
  <si>
    <t>reflected light</t>
  </si>
  <si>
    <t>polarized light</t>
  </si>
  <si>
    <t>diffracted light</t>
  </si>
  <si>
    <t>unpolarized light</t>
  </si>
  <si>
    <t>When light passes from one medium to another, it changes what?</t>
  </si>
  <si>
    <t>Light can be used to eject what from a solid material?</t>
  </si>
  <si>
    <t>Light retains its original color under water because what remains the same when light is refracted?</t>
  </si>
  <si>
    <t>wave length</t>
  </si>
  <si>
    <t>What are the  high points of a transverse wave called?</t>
  </si>
  <si>
    <t>troughs</t>
  </si>
  <si>
    <t>What type of lens and mirrors have a negative focal length?</t>
  </si>
  <si>
    <t>convexing</t>
  </si>
  <si>
    <t>converging</t>
  </si>
  <si>
    <t>subverging</t>
  </si>
  <si>
    <t>diverging</t>
  </si>
  <si>
    <t>Light with the longest wavelengths is called what?</t>
  </si>
  <si>
    <t>X-rays</t>
  </si>
  <si>
    <t>UV light</t>
  </si>
  <si>
    <t>What helps us see rainbows in the sky?</t>
  </si>
  <si>
    <t>myopia</t>
  </si>
  <si>
    <t>spectral light</t>
  </si>
  <si>
    <t>prism</t>
  </si>
  <si>
    <t>What causes light to refract?</t>
  </si>
  <si>
    <t>blinking</t>
  </si>
  <si>
    <t>slowing down</t>
  </si>
  <si>
    <t>speeding up</t>
  </si>
  <si>
    <t>Light with the shortest wavelength appears as what color?</t>
  </si>
  <si>
    <t>green</t>
  </si>
  <si>
    <t>violet</t>
  </si>
  <si>
    <t>Depending on how matter interacts with light, it can be classified as transparent, translucent, or what?</t>
  </si>
  <si>
    <t>reflective</t>
  </si>
  <si>
    <t>protective</t>
  </si>
  <si>
    <t>opaque</t>
  </si>
  <si>
    <t>Producing light without heat is called what?</t>
  </si>
  <si>
    <t>thermoluminescence</t>
  </si>
  <si>
    <t>Greater reflection off what atmospheric layer allows am radio waves to travel even farther at night than they can during the day?</t>
  </si>
  <si>
    <t>What is it called when waves spread out as they travel around obstacles or through openings in obstacles?</t>
  </si>
  <si>
    <t>destruction</t>
  </si>
  <si>
    <t>Visible light is the narrow segment of what, to which the normal human eye responds?</t>
  </si>
  <si>
    <t>radio spectrum</t>
  </si>
  <si>
    <t>phenomena spectrum</t>
  </si>
  <si>
    <t>Sunlight contains many different wavelengths, which you see when they separate into what?</t>
  </si>
  <si>
    <t>charges</t>
  </si>
  <si>
    <t>shadows</t>
  </si>
  <si>
    <t>sounds</t>
  </si>
  <si>
    <t>rainbow</t>
  </si>
  <si>
    <t>Visible light is part of what spectrum?</t>
  </si>
  <si>
    <t>eclipse spectrum</t>
  </si>
  <si>
    <t>Images in what type of mirror are reversed left and right but not reversed top and bottom?</t>
  </si>
  <si>
    <t>concave</t>
  </si>
  <si>
    <t>virtual</t>
  </si>
  <si>
    <t>plane mirror</t>
  </si>
  <si>
    <t>convex</t>
  </si>
  <si>
    <t>What type of image is formed when light rays diverge in front of a mirror?</t>
  </si>
  <si>
    <t>fake</t>
  </si>
  <si>
    <t>reversed</t>
  </si>
  <si>
    <t>What do optical fibres look like?</t>
  </si>
  <si>
    <t>square boxes</t>
  </si>
  <si>
    <t>big flashlights</t>
  </si>
  <si>
    <t>flat paper</t>
  </si>
  <si>
    <t>thin glass tubes</t>
  </si>
  <si>
    <t>What is the term for matter that does not let any light pass through?</t>
  </si>
  <si>
    <t>dark</t>
  </si>
  <si>
    <t>mirrored</t>
  </si>
  <si>
    <t>What do you call a device that produces a very focused beam of visible light of just one wavelength and color?</t>
  </si>
  <si>
    <t>fusion relay</t>
  </si>
  <si>
    <t>optical diffuser</t>
  </si>
  <si>
    <t>light meter</t>
  </si>
  <si>
    <t>Visible light has what that can be detected by the human eye?</t>
  </si>
  <si>
    <t>dimensions</t>
  </si>
  <si>
    <t>White light is a mixture of all wavelengths of what?</t>
  </si>
  <si>
    <t>infrared radiation</t>
  </si>
  <si>
    <t>Fermat’s principle states that light will always take the path of least amount of?</t>
  </si>
  <si>
    <t>What is the term for the wavelengths of light humans can see?</t>
  </si>
  <si>
    <t>What is a spectrometer able to produce from starlight?</t>
  </si>
  <si>
    <t>exposure</t>
  </si>
  <si>
    <t>aspect</t>
  </si>
  <si>
    <t>The sun and many other light sources produce waves that are randomly this?</t>
  </si>
  <si>
    <t>amplified</t>
  </si>
  <si>
    <t>obfuscated</t>
  </si>
  <si>
    <t>colored</t>
  </si>
  <si>
    <t>polarized</t>
  </si>
  <si>
    <t>What piece of technology can you use to see infrared light?</t>
  </si>
  <si>
    <t>microscope</t>
  </si>
  <si>
    <t>night goggles</t>
  </si>
  <si>
    <t>light meters</t>
  </si>
  <si>
    <t>What type of light can mosquitoes see?</t>
  </si>
  <si>
    <t>infared</t>
  </si>
  <si>
    <t>What are the light wavelengths that the human eye can detect called?</t>
  </si>
  <si>
    <t>apparent light</t>
  </si>
  <si>
    <t>What do we call the only light that people can see?</t>
  </si>
  <si>
    <t>wave light</t>
  </si>
  <si>
    <t>natural light</t>
  </si>
  <si>
    <t>What kind of light bulb contains a thin wire filament made of tungsten that gets hot and glows?</t>
  </si>
  <si>
    <t>incandescent</t>
  </si>
  <si>
    <t>LED</t>
  </si>
  <si>
    <t>fluorescent</t>
  </si>
  <si>
    <t>What do you call the pattern of lines formed when light passes through a prism to separate it into the different frequencies of light it contains?</t>
  </si>
  <si>
    <t>prismatic rainbow</t>
  </si>
  <si>
    <t>kaleidoscope effect</t>
  </si>
  <si>
    <t>light emission spectrum</t>
  </si>
  <si>
    <t>atomic emission spectrum</t>
  </si>
  <si>
    <t>What is the term for matter that does not let any light pass through it, whether it absorbs light, reflects light, or does both?</t>
  </si>
  <si>
    <t>devoid</t>
  </si>
  <si>
    <t>obscene</t>
  </si>
  <si>
    <t>artificial</t>
  </si>
  <si>
    <t>Fermat's principle states that what will always take the path that takes the least amount of time?</t>
  </si>
  <si>
    <t>Find the overall magnification of what instrument by finding the magnification of the objective, then the magnification of the eyepiece?</t>
  </si>
  <si>
    <t>Fixing microscope</t>
  </si>
  <si>
    <t>belt microscope</t>
  </si>
  <si>
    <t>part microscope</t>
  </si>
  <si>
    <t>compound microscope</t>
  </si>
  <si>
    <t>What occurs when light reflects off a very smooth surface and forms a clear image?</t>
  </si>
  <si>
    <t>regular reflection</t>
  </si>
  <si>
    <t>projection</t>
  </si>
  <si>
    <t>What are the three primary pigment colors?</t>
  </si>
  <si>
    <t>red, white, blue</t>
  </si>
  <si>
    <t>green, orange, purple</t>
  </si>
  <si>
    <t>red, green, blue</t>
  </si>
  <si>
    <t>cyan, yellow, magenta</t>
  </si>
  <si>
    <t>If only blue light strikes green leaves what happens to it?</t>
  </si>
  <si>
    <t>it is reflected</t>
  </si>
  <si>
    <t>it is absorbed</t>
  </si>
  <si>
    <t>it causes heating</t>
  </si>
  <si>
    <t>it causes cooling</t>
  </si>
  <si>
    <t>What occurs when light bends as it passes from one type of matter to another?</t>
  </si>
  <si>
    <t>What is the phenomenon in which light and sound waves become circular at the point source of a barrier?</t>
  </si>
  <si>
    <t>sonic wave</t>
  </si>
  <si>
    <t>When light transfers its energy to objects, this is known as what?</t>
  </si>
  <si>
    <t>What are the three ways to classify matter based on how light interacts with it?</t>
  </si>
  <si>
    <t>transitive, opaque, translucent</t>
  </si>
  <si>
    <t>opaque, invisible, visible</t>
  </si>
  <si>
    <t>transparent, opaque, translucent</t>
  </si>
  <si>
    <t>extensive , opaque , translucent</t>
  </si>
  <si>
    <t>Lenses make use of what to create images?</t>
  </si>
  <si>
    <t>refraction of light</t>
  </si>
  <si>
    <t>envelopment of light</t>
  </si>
  <si>
    <t>stimulation of light</t>
  </si>
  <si>
    <t>resonance of light</t>
  </si>
  <si>
    <t>When does internal reflection occur?</t>
  </si>
  <si>
    <t>when light goes from a fast medium to a slow</t>
  </si>
  <si>
    <t>when light goes from a slow medium to a fast</t>
  </si>
  <si>
    <t>when light goes from a slow medium to another slow medium</t>
  </si>
  <si>
    <t>when light goes from a fast medium to another fast medium</t>
  </si>
  <si>
    <t>What two things are used in optical instruments to reflect or refract light?</t>
  </si>
  <si>
    <t>orientations and lenses</t>
  </si>
  <si>
    <t>mirrors and lenses</t>
  </si>
  <si>
    <t>mirrors and magnifiers</t>
  </si>
  <si>
    <t>prisms and microscopes</t>
  </si>
  <si>
    <t>What is the name of the process where light is produced without heat?</t>
  </si>
  <si>
    <t>When the sun is below the horizon and thus not visible on a direct line, the light path will bend slightly and thus make the sun visible by what?</t>
  </si>
  <si>
    <t>What three characteristics do waves have?</t>
  </si>
  <si>
    <t>theory , refraction and deflection</t>
  </si>
  <si>
    <t>structure , refraction and deflection</t>
  </si>
  <si>
    <t>spin, refraction, and deflection</t>
  </si>
  <si>
    <t>reflection, refraction and deflection</t>
  </si>
  <si>
    <t>Light from objects at different distances is focused by what part of the eye?</t>
  </si>
  <si>
    <t>lens</t>
  </si>
  <si>
    <t>The changing of a light ray’s direction (loosely called bending) when it passes through variations in matter is called this?</t>
  </si>
  <si>
    <t>Matter can be classified on the basis of how what interacts with it?</t>
  </si>
  <si>
    <t>What kind of lines does a diffraction grating produce?</t>
  </si>
  <si>
    <t>properly spaced lines</t>
  </si>
  <si>
    <t>evenly spaced lines</t>
  </si>
  <si>
    <t>nearly spaced lines</t>
  </si>
  <si>
    <t>randomly spaced lines</t>
  </si>
  <si>
    <t>What two ways may light be transmitted?</t>
  </si>
  <si>
    <t>reflected or refracted</t>
  </si>
  <si>
    <t>magnified or scattered</t>
  </si>
  <si>
    <t>absorption and refraction</t>
  </si>
  <si>
    <t>refracted or scattered</t>
  </si>
  <si>
    <t>Different colors of light differ in terms of which important attribute?</t>
  </si>
  <si>
    <t>lenses</t>
  </si>
  <si>
    <t>prisms</t>
  </si>
  <si>
    <t>Different media affect what property of light?</t>
  </si>
  <si>
    <t>What law explains how the change in direction of the light ray depends on how the speed of light changes, which in turn is related to the indices of refraction of the media involved?</t>
  </si>
  <si>
    <t>Boyle's law</t>
  </si>
  <si>
    <t>Born's law</t>
  </si>
  <si>
    <t>law of refraction</t>
  </si>
  <si>
    <t>What type of wave is visible light?</t>
  </si>
  <si>
    <t>acoustic</t>
  </si>
  <si>
    <t>Which three colors are called the primary colors of light?</t>
  </si>
  <si>
    <t>red, blue, yellow</t>
  </si>
  <si>
    <t>black, white, red</t>
  </si>
  <si>
    <t>blue, green, violet</t>
  </si>
  <si>
    <t>What makes luminous dials glow in the dark?</t>
  </si>
  <si>
    <t>polymer substances</t>
  </si>
  <si>
    <t>devil substances</t>
  </si>
  <si>
    <t>eerie substances</t>
  </si>
  <si>
    <t>phosphorescent substances</t>
  </si>
  <si>
    <t>Visible light is one type of this radiation?</t>
  </si>
  <si>
    <t>Ionizing</t>
  </si>
  <si>
    <t>Gamma</t>
  </si>
  <si>
    <t>The part of the shadow in which light is completely blocked is called what?</t>
  </si>
  <si>
    <t>penumbra</t>
  </si>
  <si>
    <t>umbra</t>
  </si>
  <si>
    <t>Intensity is defined to be the power per unit area carried by a what?</t>
  </si>
  <si>
    <t>filament</t>
  </si>
  <si>
    <t>wire</t>
  </si>
  <si>
    <t>Pure substances have a constant composition and can only be changed through what?</t>
  </si>
  <si>
    <t>dissolution</t>
  </si>
  <si>
    <t>Organic Chemistry</t>
  </si>
  <si>
    <t>What is a hydrocarbon in which the carbon chain joins to itself in a ring?</t>
  </si>
  <si>
    <t>circular hydrocarbon</t>
  </si>
  <si>
    <t>asymmetrical hydrocarbon</t>
  </si>
  <si>
    <t>cyclic hydrocarbon</t>
  </si>
  <si>
    <t>acid hydrocarbon</t>
  </si>
  <si>
    <t>What is the amorphous form of carbon prepared by the incomplete combustion of natural gas?</t>
  </si>
  <si>
    <t>dioxide black</t>
  </si>
  <si>
    <t>liquid black</t>
  </si>
  <si>
    <t>carbon black</t>
  </si>
  <si>
    <t>dark black</t>
  </si>
  <si>
    <t>What consists of a nitrogen atom bonded to some combination of carbons and hydrogens?</t>
  </si>
  <si>
    <t>an alkali</t>
  </si>
  <si>
    <t>an amine</t>
  </si>
  <si>
    <t>a chloride</t>
  </si>
  <si>
    <t>Ammonia, urea, and uric acid are examples of what kind of waste?</t>
  </si>
  <si>
    <t>sulphurous</t>
  </si>
  <si>
    <t>nitrogenous</t>
  </si>
  <si>
    <t>carbonous</t>
  </si>
  <si>
    <t>oxygenous</t>
  </si>
  <si>
    <t>Carbon is a nonmetal with a significantly higher electronegativity; it is therefore more likely to accept electrons in what kind of reaction?</t>
  </si>
  <si>
    <t>redox reaction</t>
  </si>
  <si>
    <t>reversable reaction</t>
  </si>
  <si>
    <t>catalyst reaction</t>
  </si>
  <si>
    <t>isotope reaction</t>
  </si>
  <si>
    <t>Diphenylamine acts as a stabilizer for certain types of what?</t>
  </si>
  <si>
    <t>explosives</t>
  </si>
  <si>
    <t>Hydrocarbons are combined with oxygen in a series of enzymatic steps to product water, carbon dioxide, and energy, which is stored in the form of what?</t>
  </si>
  <si>
    <t>reactive molecules</t>
  </si>
  <si>
    <t>dormant molecules</t>
  </si>
  <si>
    <t>In which type of reaction are compounds formed?</t>
  </si>
  <si>
    <t>gaseous reaction</t>
  </si>
  <si>
    <t>acid reaction</t>
  </si>
  <si>
    <t>balanced reaction</t>
  </si>
  <si>
    <t>Water-soluble carboxylic acids ionize slightly in water to form these?</t>
  </si>
  <si>
    <t>nonacidic solutions</t>
  </si>
  <si>
    <t>moderately acidic solutions</t>
  </si>
  <si>
    <t>solvents</t>
  </si>
  <si>
    <t>very acidic solutions</t>
  </si>
  <si>
    <t>The simplest organic compounds have hydrogen and what else?</t>
  </si>
  <si>
    <t>Hydrogen sulfide is a noxious and toxic gas produced from decaying organic matter that contains what?</t>
  </si>
  <si>
    <t>tin</t>
  </si>
  <si>
    <t>How does burning matter affect its mass?</t>
  </si>
  <si>
    <t>the mass remains the same</t>
  </si>
  <si>
    <t>the mass quadruples</t>
  </si>
  <si>
    <t>the mass increases</t>
  </si>
  <si>
    <t>the mass decreases</t>
  </si>
  <si>
    <t>Which type of double bond has a sigma bond and a pi bond?</t>
  </si>
  <si>
    <t>carbon-oxygen bond</t>
  </si>
  <si>
    <t>dioxide - oxygen bond</t>
  </si>
  <si>
    <t>Covalent Bonds</t>
  </si>
  <si>
    <t>sodium - oxygen bond</t>
  </si>
  <si>
    <t>What type of hydrocarbon is coal?</t>
  </si>
  <si>
    <t>What is a mixture of potassium nitrate, sulfur, and charcoal?</t>
  </si>
  <si>
    <t>cyanide</t>
  </si>
  <si>
    <t>gunpowder</t>
  </si>
  <si>
    <t>TNT</t>
  </si>
  <si>
    <t>Alkynes are what type of compound?</t>
  </si>
  <si>
    <t>proteins hydrocarbons</t>
  </si>
  <si>
    <t>reversible hydrocarbons</t>
  </si>
  <si>
    <t>Split Hydrocarbons</t>
  </si>
  <si>
    <t>unsaturated hydrocarbons</t>
  </si>
  <si>
    <t>A molecule has two structures that can be generated. what is this called?</t>
  </si>
  <si>
    <t>congruence</t>
  </si>
  <si>
    <t>resonance hybrids</t>
  </si>
  <si>
    <t>ethnocentrism</t>
  </si>
  <si>
    <t>isomerism</t>
  </si>
  <si>
    <t>What are the two types of fats?</t>
  </si>
  <si>
    <t>thick and thin</t>
  </si>
  <si>
    <t>full and empty</t>
  </si>
  <si>
    <t>saturated and unsaturated</t>
  </si>
  <si>
    <t>liquid and solid</t>
  </si>
  <si>
    <t>Organic chemistry is the study of the chemistry of what?</t>
  </si>
  <si>
    <t>What can alkenes and alkynes be reduced with to form alkanes?</t>
  </si>
  <si>
    <t>A lipid is one of a highly diverse group of compounds made up mostly of what?</t>
  </si>
  <si>
    <t>amines</t>
  </si>
  <si>
    <t>Carbonic acid decomposes easily at room temperature into carbon dioxide and what else?</t>
  </si>
  <si>
    <t>What kind of molecule is made from one or more long chains of amino acids?</t>
  </si>
  <si>
    <t>amino molecule</t>
  </si>
  <si>
    <t>membrane molecule</t>
  </si>
  <si>
    <t>protein molecule</t>
  </si>
  <si>
    <t>chain molecule</t>
  </si>
  <si>
    <t>The oxidation of an alcohol can produce either an aldehyde or what?</t>
  </si>
  <si>
    <t>ketone</t>
  </si>
  <si>
    <t>ester</t>
  </si>
  <si>
    <t>Compounds that contain mainly the elements carbon and hydrogen are called what kind of compounds?</t>
  </si>
  <si>
    <t>reactive compounds</t>
  </si>
  <si>
    <t>microscopic compounds</t>
  </si>
  <si>
    <t>natural compounds</t>
  </si>
  <si>
    <t>What element can form two different compounds with oxygen?</t>
  </si>
  <si>
    <t>dioxide</t>
  </si>
  <si>
    <t>H20</t>
  </si>
  <si>
    <t>An important chemical compound, which supplies living things with the energy they need to survive, is composed of carbon, oxygen and atoms of what other element?</t>
  </si>
  <si>
    <t>Burning of methane is a type of what, which involves the breaking and forming of bonds?</t>
  </si>
  <si>
    <t>liquid reaction</t>
  </si>
  <si>
    <t>physical reaction</t>
  </si>
  <si>
    <t>toxic reaction</t>
  </si>
  <si>
    <t>What is the name for compounds that contain only carbon and hydrogen?</t>
  </si>
  <si>
    <t>carbides</t>
  </si>
  <si>
    <t>What kind of structure do purines have?</t>
  </si>
  <si>
    <t>triple ring structure</t>
  </si>
  <si>
    <t>single ring structure</t>
  </si>
  <si>
    <t>double ring structure</t>
  </si>
  <si>
    <t>helical stucture</t>
  </si>
  <si>
    <t>What element is an essential part of many molecules needed by living organisms?</t>
  </si>
  <si>
    <t>Synthetic and natural rubber, styrofoam and plastic are examples of organic what?</t>
  </si>
  <si>
    <t>Coal is a solid hydrocarbon formed from what type of decaying material?</t>
  </si>
  <si>
    <t>Compounds containing an atom of what element, bonded in a hydrocarbon framework, are classified as amines?</t>
  </si>
  <si>
    <t>ammonia</t>
  </si>
  <si>
    <t>Crude oil is a mixture of different types of what?</t>
  </si>
  <si>
    <t>contaminants</t>
  </si>
  <si>
    <t>How are the major families of organic compounds characterized?</t>
  </si>
  <si>
    <t>their visual groups</t>
  </si>
  <si>
    <t>their functional groups</t>
  </si>
  <si>
    <t>Their optic groups</t>
  </si>
  <si>
    <t>their thermal groups</t>
  </si>
  <si>
    <t>What is an interesting example of a molecule with two central atoms, which are both c atoms?</t>
  </si>
  <si>
    <t>chloride</t>
  </si>
  <si>
    <t>acetylene</t>
  </si>
  <si>
    <t>Co 2 , h 2 o, methane, o 3 , nitrous oxides (no and no 2 ), and chlorofluorocarbons (cfcs) are known as what type of gases?</t>
  </si>
  <si>
    <t>hydrogen gases</t>
  </si>
  <si>
    <t>chemical gases</t>
  </si>
  <si>
    <t>Organic and biochemical equations show the initial and final products of the equation, respectively known as the reactants and what else?</t>
  </si>
  <si>
    <t>dividends</t>
  </si>
  <si>
    <t>The simplest class of organic compounds is the what?</t>
  </si>
  <si>
    <t>Phenols</t>
  </si>
  <si>
    <t>In a ketone, two of which kind of groups are attached to the carbonyl carbon atom?</t>
  </si>
  <si>
    <t>nitrogen groups</t>
  </si>
  <si>
    <t>carbon groups</t>
  </si>
  <si>
    <t>oxygen groups</t>
  </si>
  <si>
    <t>Like acetic acid, pentanoic acid is what kind of acid?</t>
  </si>
  <si>
    <t>hydroxyl</t>
  </si>
  <si>
    <t>carboxylic</t>
  </si>
  <si>
    <t>carbonic</t>
  </si>
  <si>
    <t>amino</t>
  </si>
  <si>
    <t>What is the name for unsaturated hydrocarbons that contain at least one double bond?</t>
  </si>
  <si>
    <t>alkenes</t>
  </si>
  <si>
    <t>Which types of compounds are more likely to burn easily?</t>
  </si>
  <si>
    <t>chlorophyll</t>
  </si>
  <si>
    <t>What carbohydrate from fruit juices is a gel-forming substance important in jelly making?</t>
  </si>
  <si>
    <t>pectin</t>
  </si>
  <si>
    <t>How many years can dissolved carbon be stored in the deep ocean?</t>
  </si>
  <si>
    <t>hundreds</t>
  </si>
  <si>
    <t>unknown</t>
  </si>
  <si>
    <t>thousands</t>
  </si>
  <si>
    <t>tens</t>
  </si>
  <si>
    <t>What hydrocarbons contain only single bonds between carbon atoms?</t>
  </si>
  <si>
    <t>caloric hydrocarbons</t>
  </si>
  <si>
    <t>saturated hydrocarbons</t>
  </si>
  <si>
    <t>simple carbohydrates</t>
  </si>
  <si>
    <t>Diamond, graphite and fullerene are examples of what form of carbon?</t>
  </si>
  <si>
    <t>faceted</t>
  </si>
  <si>
    <t>zirconia</t>
  </si>
  <si>
    <t>crystalline</t>
  </si>
  <si>
    <t>The main advantage of urea is its very low what?</t>
  </si>
  <si>
    <t>cost</t>
  </si>
  <si>
    <t>toxicity</t>
  </si>
  <si>
    <t>energy requirement</t>
  </si>
  <si>
    <t>Amines are weak bases due to the presence of a lone pair of what on the nitrogen atom?</t>
  </si>
  <si>
    <t>An oxy-acetylene torch is an effective way to cut what?</t>
  </si>
  <si>
    <t>metal</t>
  </si>
  <si>
    <t>What type of electrons does carbon have?</t>
  </si>
  <si>
    <t>shell</t>
  </si>
  <si>
    <t>gradient</t>
  </si>
  <si>
    <t>valence</t>
  </si>
  <si>
    <t>What are ring-shaped hydrocarbons called?</t>
  </si>
  <si>
    <t>cyclic hydrocarbons</t>
  </si>
  <si>
    <t>reverse hydrocarbons</t>
  </si>
  <si>
    <t>curved hydrocarbons</t>
  </si>
  <si>
    <t>cylindrical hydrocarbons</t>
  </si>
  <si>
    <t>What process can be triggered by a burst of ethylene production in the fruit?</t>
  </si>
  <si>
    <t>ripening</t>
  </si>
  <si>
    <t>hardening</t>
  </si>
  <si>
    <t>pickling</t>
  </si>
  <si>
    <t>drying</t>
  </si>
  <si>
    <t>What is required for interconversion between the two forms of an isomeric pair?</t>
  </si>
  <si>
    <t>couple and reforming</t>
  </si>
  <si>
    <t>fixing and reforming</t>
  </si>
  <si>
    <t>turn and reforming</t>
  </si>
  <si>
    <t>breaking and reforming</t>
  </si>
  <si>
    <t>The reaction of calcium oxide with carbon dioxide forms what?</t>
  </si>
  <si>
    <t>calcium carbonate</t>
  </si>
  <si>
    <t>nitrogen carbonate</t>
  </si>
  <si>
    <t>The structures of both trifluoramine and hydroxylamine are similar to that of what?</t>
  </si>
  <si>
    <t>When wood is burned what kind of energy allows the wood to burn?</t>
  </si>
  <si>
    <t>Carboxylic acids are weak acids, meaning they are not 100% ionized in what?</t>
  </si>
  <si>
    <t>ethanol</t>
  </si>
  <si>
    <t>What are hydrocarbons with double bonds called?</t>
  </si>
  <si>
    <t>alcohols</t>
  </si>
  <si>
    <t>One gram of carbohydrates provides how many calories of energy?</t>
  </si>
  <si>
    <t>eight</t>
  </si>
  <si>
    <t>What occurs when some substances change chemically to other substances?</t>
  </si>
  <si>
    <t>hormonal reaction</t>
  </si>
  <si>
    <t>What type of organism is used to produce alcoholic beverages and bread?</t>
  </si>
  <si>
    <t>What are composed of an oxygen atom that forms single bonds with two carbon atoms?</t>
  </si>
  <si>
    <t>ethers</t>
  </si>
  <si>
    <t>The smallest and lightest alcohols (methanol, ethanol, propanol) are completely soluble in?</t>
  </si>
  <si>
    <t>Name the 2 types of carbohydrates?</t>
  </si>
  <si>
    <t>simple and thermal</t>
  </si>
  <si>
    <t>simple and nuclear</t>
  </si>
  <si>
    <t>simple and structural</t>
  </si>
  <si>
    <t>simple and complex</t>
  </si>
  <si>
    <t>What type of lipids contain the element phosphorus, carbon, hydrogen and oxygen?</t>
  </si>
  <si>
    <t>What long molecules are composed of chains of units called monomers?</t>
  </si>
  <si>
    <t>complexes</t>
  </si>
  <si>
    <t>drummers</t>
  </si>
  <si>
    <t>Different forms, or allotropes, of carbon are diamond, graphite, and what?</t>
  </si>
  <si>
    <t>ligands</t>
  </si>
  <si>
    <t>vesicles</t>
  </si>
  <si>
    <t>carbonite</t>
  </si>
  <si>
    <t>fullerenes</t>
  </si>
  <si>
    <t>Which reaction between alkyl halides and ammonia makes alkylamines?</t>
  </si>
  <si>
    <t>conductive substitution reactions</t>
  </si>
  <si>
    <t>nitrogen catabolism</t>
  </si>
  <si>
    <t>nucleophobic reactions</t>
  </si>
  <si>
    <t>nucleophilic substitution reactions</t>
  </si>
  <si>
    <t>The ability of matter to burn is called?</t>
  </si>
  <si>
    <t>flammability</t>
  </si>
  <si>
    <t>eccentricity</t>
  </si>
  <si>
    <t>unpredictability</t>
  </si>
  <si>
    <t>What is a carbon-based compound that is found in living things called?</t>
  </si>
  <si>
    <t>biological compound</t>
  </si>
  <si>
    <t>organic compound</t>
  </si>
  <si>
    <t>biochemical compound</t>
  </si>
  <si>
    <t>genetic compound</t>
  </si>
  <si>
    <t>Binary compounds of carbon with less electronegative elements are called what?</t>
  </si>
  <si>
    <t>oxides</t>
  </si>
  <si>
    <t>carborane</t>
  </si>
  <si>
    <t>What is a byproduct from the combustion of fossil fuels like coal and gasoline?</t>
  </si>
  <si>
    <t>aluminum oxide</t>
  </si>
  <si>
    <t>nitrogen dioxide</t>
  </si>
  <si>
    <t>Which theory describes the benzene molecule and other planar aromatic hydrocarbon molecules as hexagonal rings of sp2-hybridized carbon atoms with the unhybridized p orbital of each carbon atom perpendicular to the plane of the ring?</t>
  </si>
  <si>
    <t>covalent bond theory</t>
  </si>
  <si>
    <t>hybrid orbital theory</t>
  </si>
  <si>
    <t>valence bond theory</t>
  </si>
  <si>
    <t>molecular orbital theory</t>
  </si>
  <si>
    <t>What do they call 2,2,4-trimethylpentane in the gasoline industry?</t>
  </si>
  <si>
    <t>isooctane</t>
  </si>
  <si>
    <t>What is a network solid and consists of carbon atoms covalently bonded to one another in a repeating three-dimensional pattern?</t>
  </si>
  <si>
    <t>a ruby</t>
  </si>
  <si>
    <t>a diamond</t>
  </si>
  <si>
    <t>a zirconium</t>
  </si>
  <si>
    <t>an agate</t>
  </si>
  <si>
    <t>What happens when alkanes are mixed with oxygen at room temperature?</t>
  </si>
  <si>
    <t>single replacement</t>
  </si>
  <si>
    <t>no reaction</t>
  </si>
  <si>
    <t>redox</t>
  </si>
  <si>
    <t>What are made of long chains consisting almost solely of carbon and hydrogen?</t>
  </si>
  <si>
    <t>Cow manure can have a second life as a source of what gas?</t>
  </si>
  <si>
    <t>freon</t>
  </si>
  <si>
    <t>Electrophiles have a strong tendency to react with what?</t>
  </si>
  <si>
    <t>nucleophiles</t>
  </si>
  <si>
    <t>Which chemical element is the basis of all life on earth?</t>
  </si>
  <si>
    <t>Carboxylic acids can form what with alcohols?</t>
  </si>
  <si>
    <t>esters</t>
  </si>
  <si>
    <t>Chemical reactions always involve energy. when methane burns, for example, it releases energy in the form of what?</t>
  </si>
  <si>
    <t>movement and light</t>
  </si>
  <si>
    <t>light and sound</t>
  </si>
  <si>
    <t>heat and light</t>
  </si>
  <si>
    <t>heat and movement</t>
  </si>
  <si>
    <t>What type of change occurs when matter changes chemically into an entirely different substance with different chemical properties?</t>
  </si>
  <si>
    <t>material</t>
  </si>
  <si>
    <t>Methyl groups are found within what?</t>
  </si>
  <si>
    <t>DNA molecules</t>
  </si>
  <si>
    <t>rna acids</t>
  </si>
  <si>
    <t>peptide chains</t>
  </si>
  <si>
    <t>What is the name of the simplest carbon molecule?</t>
  </si>
  <si>
    <t>Buckminsterfullerine</t>
  </si>
  <si>
    <t>graphite</t>
  </si>
  <si>
    <t>butane</t>
  </si>
  <si>
    <t>What  is an organic compound that is made up of only carbon and hydrogen?</t>
  </si>
  <si>
    <t>an acid</t>
  </si>
  <si>
    <t>a component</t>
  </si>
  <si>
    <t>a hydrocarbon</t>
  </si>
  <si>
    <t>Arachidic, stearic, and palmitic fatty acids are examples of what type of fatty acid?</t>
  </si>
  <si>
    <t>integral</t>
  </si>
  <si>
    <t>compacted</t>
  </si>
  <si>
    <t>Steam actually consists of tiny droplets of liquid what?</t>
  </si>
  <si>
    <t>Physical Chemistry</t>
  </si>
  <si>
    <t>How many atoms are evenly organized around a central atom?</t>
  </si>
  <si>
    <t>seven</t>
  </si>
  <si>
    <t>Solids and liquids are phases of matter that have their own unique what?</t>
  </si>
  <si>
    <t>properties</t>
  </si>
  <si>
    <t>masses</t>
  </si>
  <si>
    <t>What do ions of the same charge do?</t>
  </si>
  <si>
    <t>attract each other</t>
  </si>
  <si>
    <t>merge</t>
  </si>
  <si>
    <t>repel each other</t>
  </si>
  <si>
    <t>discard each other</t>
  </si>
  <si>
    <t>Stirring, surface area, and temperature affect the rate at which what occurs?</t>
  </si>
  <si>
    <t>solute freezes</t>
  </si>
  <si>
    <t>concentration dissolves</t>
  </si>
  <si>
    <t>solute dissolves</t>
  </si>
  <si>
    <t>solute fragments</t>
  </si>
  <si>
    <t>What do we call the temperature at which a substance melts?</t>
  </si>
  <si>
    <t>boiling point</t>
  </si>
  <si>
    <t>melting point</t>
  </si>
  <si>
    <t>precipitation point</t>
  </si>
  <si>
    <t>evaporation point</t>
  </si>
  <si>
    <t>Solids can be divided into amorphous solids and which other group?</t>
  </si>
  <si>
    <t>distinct solids</t>
  </si>
  <si>
    <t>crystalline solids</t>
  </si>
  <si>
    <t>morphous solids</t>
  </si>
  <si>
    <t>acrystalline solids</t>
  </si>
  <si>
    <t>What's it called when gases turn back into liquids?</t>
  </si>
  <si>
    <t>dehydration</t>
  </si>
  <si>
    <t>Motion of water molecules helps break up interactions between what?</t>
  </si>
  <si>
    <t>ions or hormones</t>
  </si>
  <si>
    <t>acids and bases</t>
  </si>
  <si>
    <t>enzymes and acids</t>
  </si>
  <si>
    <t>solid ions or molecules</t>
  </si>
  <si>
    <t>What do molecules need to do for a reaction to take place?</t>
  </si>
  <si>
    <t>explode</t>
  </si>
  <si>
    <t>collide</t>
  </si>
  <si>
    <t>melt</t>
  </si>
  <si>
    <t>separate</t>
  </si>
  <si>
    <t>What two states of matter are included in the category "fluids"?</t>
  </si>
  <si>
    <t>liquids and gases</t>
  </si>
  <si>
    <t>solids and gases</t>
  </si>
  <si>
    <t>bacteria and gases</t>
  </si>
  <si>
    <t>liquids and soilds</t>
  </si>
  <si>
    <t>What do all chemical reactions need to get started?</t>
  </si>
  <si>
    <t>expression energy</t>
  </si>
  <si>
    <t>Matter can exist either as a pure substance or as a combination of what?</t>
  </si>
  <si>
    <t>much substances</t>
  </si>
  <si>
    <t>Different Liquids</t>
  </si>
  <si>
    <t>different vapors</t>
  </si>
  <si>
    <t>different substances</t>
  </si>
  <si>
    <t>What two forms can fluids take?</t>
  </si>
  <si>
    <t>vapor or gas</t>
  </si>
  <si>
    <t>water or gas</t>
  </si>
  <si>
    <t>mixture or gas</t>
  </si>
  <si>
    <t>liquid or gas</t>
  </si>
  <si>
    <t>Which theory explains how materials can collide and become new materials?</t>
  </si>
  <si>
    <t>pileup theory</t>
  </si>
  <si>
    <t>disturbance theory</t>
  </si>
  <si>
    <t>collision theory</t>
  </si>
  <si>
    <t>rupture theory</t>
  </si>
  <si>
    <t>What kind of bond consists of one sigma bond and one pi bond?</t>
  </si>
  <si>
    <t>beta bond</t>
  </si>
  <si>
    <t>ionic bond</t>
  </si>
  <si>
    <t>Extensive and intensive are categories of properties that apply to what?</t>
  </si>
  <si>
    <t>Molar mass is equal to density multiplied by what?</t>
  </si>
  <si>
    <t>molar energy</t>
  </si>
  <si>
    <t>molar weight</t>
  </si>
  <si>
    <t>molar volume</t>
  </si>
  <si>
    <t>molar gravity</t>
  </si>
  <si>
    <t>Under appropriate conditions, the attractions between all molecules in what state will cause them to form liquids or solids?</t>
  </si>
  <si>
    <t>soild</t>
  </si>
  <si>
    <t>What is the sum of the masses of the atoms in a molecule?</t>
  </si>
  <si>
    <t>mass effect</t>
  </si>
  <si>
    <t>compound mass</t>
  </si>
  <si>
    <t>atomic energy</t>
  </si>
  <si>
    <t>What effect does changing temperature have on a system at equilibrium?</t>
  </si>
  <si>
    <t>the height</t>
  </si>
  <si>
    <t>stress</t>
  </si>
  <si>
    <t>What type of molecules are found in the hydration shell of a dissolved ion?</t>
  </si>
  <si>
    <t>Which forces hold particles together in more ordered states?</t>
  </si>
  <si>
    <t>natural</t>
  </si>
  <si>
    <t>particular</t>
  </si>
  <si>
    <t>intermolecular</t>
  </si>
  <si>
    <t>The ions in ionic compounds are arranged in rigid three-dimensional patterns called what?</t>
  </si>
  <si>
    <t>core lattices</t>
  </si>
  <si>
    <t>lattice groups</t>
  </si>
  <si>
    <t>pattern lattices</t>
  </si>
  <si>
    <t>crystal lattices</t>
  </si>
  <si>
    <t>How does the solubility of gases in liquids change with increasing temperature?</t>
  </si>
  <si>
    <t>no change</t>
  </si>
  <si>
    <t>What expresses the mass of substance in terms of the volume occupied by the substance?</t>
  </si>
  <si>
    <t>Which property can you study by comparing the mass of an object relative to its size?</t>
  </si>
  <si>
    <t>The denser regions of the electron cloud are called what?</t>
  </si>
  <si>
    <t>lattices</t>
  </si>
  <si>
    <t>The oxygen regions of the water molecules have what kind of charge?</t>
  </si>
  <si>
    <t>certain</t>
  </si>
  <si>
    <t>What are reversible physical changes in matter called?</t>
  </si>
  <si>
    <t>alterations</t>
  </si>
  <si>
    <t>changes of state</t>
  </si>
  <si>
    <t>transformations</t>
  </si>
  <si>
    <t>What happens when heated water is released into a body of water?</t>
  </si>
  <si>
    <t>crystalline pollution</t>
  </si>
  <si>
    <t>thermal pollution</t>
  </si>
  <si>
    <t>gaseous pollution</t>
  </si>
  <si>
    <t>What is the term for a mixture of two or more substances that has the same composition throughout?</t>
  </si>
  <si>
    <t>simple liquid</t>
  </si>
  <si>
    <t>structure</t>
  </si>
  <si>
    <t>What term is used to describe anything that takes up space and has mass?</t>
  </si>
  <si>
    <t>opacity</t>
  </si>
  <si>
    <t>How do hydrogen bonds help ions and other polar molecules?</t>
  </si>
  <si>
    <t>activate in water</t>
  </si>
  <si>
    <t>solidify in water</t>
  </si>
  <si>
    <t>dissolve in water</t>
  </si>
  <si>
    <t>change in water</t>
  </si>
  <si>
    <t>A weak and temporary dipole that influences nearby atoms through electrostatic attraction and repulsion is known as what?</t>
  </si>
  <si>
    <t>an incomplete dipole</t>
  </si>
  <si>
    <t>an instantaneous dipole</t>
  </si>
  <si>
    <t>a fused dipole</t>
  </si>
  <si>
    <t>an debased dipole</t>
  </si>
  <si>
    <t>What happens when liquid water evaporates?</t>
  </si>
  <si>
    <t>humidity happens</t>
  </si>
  <si>
    <t>seawater happens</t>
  </si>
  <si>
    <t>Solar cells convert the energy in sunlight to what type of energy?</t>
  </si>
  <si>
    <t>active energy</t>
  </si>
  <si>
    <t>radical energy</t>
  </si>
  <si>
    <t>stellar energy</t>
  </si>
  <si>
    <t>What is the name of a branch of the chemistry that deals with the interconversion of chemical energy and electrical energy?</t>
  </si>
  <si>
    <t>Inorganic chemistry</t>
  </si>
  <si>
    <t>Theoretical Chemistry</t>
  </si>
  <si>
    <t>electrochemistry</t>
  </si>
  <si>
    <t>What are elements that generally do not conduct electricity?</t>
  </si>
  <si>
    <t>What makes water change to a different state?</t>
  </si>
  <si>
    <t>What happens if a catalyst runs out?</t>
  </si>
  <si>
    <t>variety increases</t>
  </si>
  <si>
    <t>reaction slows</t>
  </si>
  <si>
    <t>variety slows</t>
  </si>
  <si>
    <t>reaction increases</t>
  </si>
  <si>
    <t>Gas particles are constantly colliding with each other and the walls of a container, and these collisions are elastic, so there is no net loss of what?</t>
  </si>
  <si>
    <t>How is energy expressed when it is released in a chemical reaction?</t>
  </si>
  <si>
    <t>as an equation</t>
  </si>
  <si>
    <t>as a percentage</t>
  </si>
  <si>
    <t>as negative number</t>
  </si>
  <si>
    <t>as a positive number</t>
  </si>
  <si>
    <t>What is the study of macroscopic properties, atomic properties, and phenomena in chemical systems?</t>
  </si>
  <si>
    <t>differential chemistry</t>
  </si>
  <si>
    <t>physical chemistry</t>
  </si>
  <si>
    <t>thermal chemistry</t>
  </si>
  <si>
    <t>molecular chemistry</t>
  </si>
  <si>
    <t>What change the physical properties of solvents?</t>
  </si>
  <si>
    <t>solutes</t>
  </si>
  <si>
    <t>What are physical properties that do not depend on the substance present called?</t>
  </si>
  <si>
    <t>extensive properties</t>
  </si>
  <si>
    <t>multilateral properties</t>
  </si>
  <si>
    <t>intensive properties</t>
  </si>
  <si>
    <t>internal properties</t>
  </si>
  <si>
    <t>Because they have free electrons, metals are able to conduct what?</t>
  </si>
  <si>
    <t>What takes both the shape and the volume of their container?</t>
  </si>
  <si>
    <t>solids</t>
  </si>
  <si>
    <t>fluids</t>
  </si>
  <si>
    <t>What term describes how closely packed the particles of matter are?</t>
  </si>
  <si>
    <t>Which state of matter lacks a fixed volume, fixed shape, and consists of charged particles?</t>
  </si>
  <si>
    <t>The atomic number of tungsten is 74. therefore, in a neutral atom of tungsten, there are 74 electrons. the atomic number of argon is 18. therefore, in a neutral atom of argon, there are how many electrons?</t>
  </si>
  <si>
    <t>74</t>
  </si>
  <si>
    <t>36</t>
  </si>
  <si>
    <t>18</t>
  </si>
  <si>
    <t>Ions can be formed when atoms lose what other particles?</t>
  </si>
  <si>
    <t>shells</t>
  </si>
  <si>
    <t>What cell structures capture light energy from the sun and use it with water and carbon dioxide to produce sugars for food?</t>
  </si>
  <si>
    <t>What does liquid change to due to vaporization?</t>
  </si>
  <si>
    <t>What is the term for a state of matter that yields to sideways or shearing forces?</t>
  </si>
  <si>
    <t>In some ways, a collection of gas molecules represents the simplest form of what?</t>
  </si>
  <si>
    <t>When struck, how are the rigid crystals of ionic compounds likely to react?</t>
  </si>
  <si>
    <t>bend</t>
  </si>
  <si>
    <t>shrink</t>
  </si>
  <si>
    <t>break</t>
  </si>
  <si>
    <t>What charge do atoms carry?</t>
  </si>
  <si>
    <t>What is the process by which a liquid changes to a solid?</t>
  </si>
  <si>
    <t>vaporizing</t>
  </si>
  <si>
    <t>boiling</t>
  </si>
  <si>
    <t>Luster, malleability, ductility, and conductivity are all properties of which kind of material?</t>
  </si>
  <si>
    <t>As per the kinetic-molecular theory, in what direction do the molecules and ions of liquids move?</t>
  </si>
  <si>
    <t>alter directions</t>
  </si>
  <si>
    <t>opposite direction</t>
  </si>
  <si>
    <t>same direction</t>
  </si>
  <si>
    <t>random directions</t>
  </si>
  <si>
    <t>What do you call the temperature at which a liquid boils and starts changing to a gas?</t>
  </si>
  <si>
    <t>transformation point</t>
  </si>
  <si>
    <t>vapor point</t>
  </si>
  <si>
    <t>Temperature and pressure affect changes in phases or states of what?</t>
  </si>
  <si>
    <t>Physical properties are characteristics that describe what as it exists?</t>
  </si>
  <si>
    <t>antimatter</t>
  </si>
  <si>
    <t>imagination</t>
  </si>
  <si>
    <t>What are the three fundamental phases of matter?</t>
  </si>
  <si>
    <t>big, small. and medium</t>
  </si>
  <si>
    <t>solid, liquid, and gas</t>
  </si>
  <si>
    <t>fast, slow, normal</t>
  </si>
  <si>
    <t>air, water, and land</t>
  </si>
  <si>
    <t>The rate of a reaction can be expressed either in terms of the decrease in the amount of what or the increase in the amount of a product per unit time?</t>
  </si>
  <si>
    <t>reactant</t>
  </si>
  <si>
    <t>isotope</t>
  </si>
  <si>
    <t>What happens to a substance in a liquid state when the temperate is lowed?</t>
  </si>
  <si>
    <t>it melts</t>
  </si>
  <si>
    <t>it evaporates</t>
  </si>
  <si>
    <t>it solidifies</t>
  </si>
  <si>
    <t>it dissipates</t>
  </si>
  <si>
    <t>How are the number of moles of carbon dioxide gas calculated?</t>
  </si>
  <si>
    <t>relativistic</t>
  </si>
  <si>
    <t>casuistry</t>
  </si>
  <si>
    <t>stoichiometry</t>
  </si>
  <si>
    <t>phytochemistry</t>
  </si>
  <si>
    <t>In order to conduct what, electrons must move from the filled valence band to the empty conduction band where they can move throughout the solid?</t>
  </si>
  <si>
    <t>Water can be a solid, liquid, and what other form?</t>
  </si>
  <si>
    <t>ooze</t>
  </si>
  <si>
    <t>What term describes an imbalance of attractive forces between liquid molecules at the surface of a liquid?</t>
  </si>
  <si>
    <t>currents tension</t>
  </si>
  <si>
    <t>molecular tension</t>
  </si>
  <si>
    <t>obsolute tension</t>
  </si>
  <si>
    <t>What is the term for a substance that increases the rate of a chemical reaction but is not changed or used up in the reaction?</t>
  </si>
  <si>
    <t>a mechanism</t>
  </si>
  <si>
    <t>a contribute</t>
  </si>
  <si>
    <t>What is the name for a matter that has a fixed volume and a fixed shape?</t>
  </si>
  <si>
    <t>When light is absorbed by a material, what may increase?</t>
  </si>
  <si>
    <t>its temperature</t>
  </si>
  <si>
    <t>happiness</t>
  </si>
  <si>
    <t>The theory that establishes the concepts of atoms and how they compose matter is called what?</t>
  </si>
  <si>
    <t>modern particle theory</t>
  </si>
  <si>
    <t>modern atomic theory</t>
  </si>
  <si>
    <t>unified matter theory</t>
  </si>
  <si>
    <t>contemporary atomic theory</t>
  </si>
  <si>
    <t>Sublimation and deposition involve direct transitions between solid and gas without going through which state?</t>
  </si>
  <si>
    <t>Hardness, density, color, and melting and boiling points are all considered what types of properties?</t>
  </si>
  <si>
    <t>Dalton's law and henry's law both describe aspects of what type of exchange?</t>
  </si>
  <si>
    <t>The properties of liquids are intermediate between those of gases and solids but are more similar to?</t>
  </si>
  <si>
    <t>Do most substances increase or decrease in size when they change from a liquid to a solid?</t>
  </si>
  <si>
    <t>it is unable to be measured</t>
  </si>
  <si>
    <t>What are materials that eject electrons when illuminated with light called?</t>
  </si>
  <si>
    <t>photoemissive</t>
  </si>
  <si>
    <t>photogenic</t>
  </si>
  <si>
    <t>illumination</t>
  </si>
  <si>
    <t>What is the term for the temperature at which a solid changes into a liquid?</t>
  </si>
  <si>
    <t>the mixture point</t>
  </si>
  <si>
    <t>the melting point</t>
  </si>
  <si>
    <t>the starting point</t>
  </si>
  <si>
    <t>the pressure point</t>
  </si>
  <si>
    <t>According to which process, sublevels and orbitals are filled with electrons in order of increasing energy?</t>
  </si>
  <si>
    <t>aufbau</t>
  </si>
  <si>
    <t>hausen</t>
  </si>
  <si>
    <t>Schrodinger's cat</t>
  </si>
  <si>
    <t>particle dynamics</t>
  </si>
  <si>
    <t>What is the process in which a liquid boils and changes to a gas?</t>
  </si>
  <si>
    <t>vaporization</t>
  </si>
  <si>
    <t>What is less dense then either solids or liquids?</t>
  </si>
  <si>
    <t>The anodes in each cell of a rechargeable battery are plates or grids of lead containing spongy lead metal, while the cathodes are similar grids containing powdered what?</t>
  </si>
  <si>
    <t>lead dioxide</t>
  </si>
  <si>
    <t>straight dioxide</t>
  </si>
  <si>
    <t>What type of force allows non-polar molecules to interact?</t>
  </si>
  <si>
    <t>centrifigal dispersion</t>
  </si>
  <si>
    <t>experienced dispersion</t>
  </si>
  <si>
    <t>graviitational force</t>
  </si>
  <si>
    <t>london dispersion</t>
  </si>
  <si>
    <t>What can be used to determine the mass of a quantity of material?</t>
  </si>
  <si>
    <t>gravitational mass</t>
  </si>
  <si>
    <t>molar masses</t>
  </si>
  <si>
    <t>atomic masses</t>
  </si>
  <si>
    <t>The cubic crystal system is composed of how many different types of unit cells?</t>
  </si>
  <si>
    <t>The phase transition of a substance changing from a liquid state to a gaseous state is an example of what?</t>
  </si>
  <si>
    <t>entropoy</t>
  </si>
  <si>
    <t>catostrophy</t>
  </si>
  <si>
    <t>What do you call the process that results in an animal producing offspring?</t>
  </si>
  <si>
    <t>creationism</t>
  </si>
  <si>
    <t>adoption</t>
  </si>
  <si>
    <t>Reproductive Biology</t>
  </si>
  <si>
    <t>Each month, starting in puberty, one egg matures and is released from where?</t>
  </si>
  <si>
    <t>testes</t>
  </si>
  <si>
    <t>uterus</t>
  </si>
  <si>
    <t>What is the process of creating an exact genetic replica of an organism called?</t>
  </si>
  <si>
    <t>reproducing</t>
  </si>
  <si>
    <t>copying</t>
  </si>
  <si>
    <t>converting</t>
  </si>
  <si>
    <t>While the egg is developing, other changes are taking place in the uterus. it develops a thick lining that is full of what?</t>
  </si>
  <si>
    <t>tiny blood vessels</t>
  </si>
  <si>
    <t>large arteries</t>
  </si>
  <si>
    <t>amniotic fluid</t>
  </si>
  <si>
    <t>The process in which a sperm unites with an egg is called?</t>
  </si>
  <si>
    <t>fertilization</t>
  </si>
  <si>
    <t>What happens when a sperm and an egg cell combine?</t>
  </si>
  <si>
    <t>manipulation</t>
  </si>
  <si>
    <t>How do lancelets reproduce?</t>
  </si>
  <si>
    <t>aerobically</t>
  </si>
  <si>
    <t>How do bacteria reproduce?</t>
  </si>
  <si>
    <t>residual fission</t>
  </si>
  <si>
    <t>binary fission</t>
  </si>
  <si>
    <t>natural fission</t>
  </si>
  <si>
    <t>multiple fission</t>
  </si>
  <si>
    <t>What causes fertilization to occur?</t>
  </si>
  <si>
    <t>sperm and an egg fuse</t>
  </si>
  <si>
    <t>accumulation and an egg fuse</t>
  </si>
  <si>
    <t>tissue and an egg fuse</t>
  </si>
  <si>
    <t>genetic and an egg fuse</t>
  </si>
  <si>
    <t>What causes the endometrium to thicken during a menstrual cycle?</t>
  </si>
  <si>
    <t>testosterone</t>
  </si>
  <si>
    <t>ovulation</t>
  </si>
  <si>
    <t>What occurs before the endometrium thickens in estrous cycles?</t>
  </si>
  <si>
    <t>pregnancy</t>
  </si>
  <si>
    <t>copulation</t>
  </si>
  <si>
    <t>The two general types of reproduction are sexual and what?</t>
  </si>
  <si>
    <t>unisexual</t>
  </si>
  <si>
    <t>In species with sexual reproduction, each cell of the body has two copies of each what?</t>
  </si>
  <si>
    <t>rna strand</t>
  </si>
  <si>
    <t>dna strand</t>
  </si>
  <si>
    <t>The ovaries produce estradiol and progesterone, which cause secondary sex characteristics and prepare the body for?</t>
  </si>
  <si>
    <t>adulthood</t>
  </si>
  <si>
    <t>childbirth</t>
  </si>
  <si>
    <t>What is responsible for the physical changes of puberty?</t>
  </si>
  <si>
    <t>caffeine</t>
  </si>
  <si>
    <t>What stimulates the changes of pubery?</t>
  </si>
  <si>
    <t>sex education</t>
  </si>
  <si>
    <t>parenting</t>
  </si>
  <si>
    <t>sex hormones</t>
  </si>
  <si>
    <t>In a monogamous pairing, a male individual is generally paired with what other type of individual in a sexual relationship?</t>
  </si>
  <si>
    <t>worker</t>
  </si>
  <si>
    <t>male</t>
  </si>
  <si>
    <t>female</t>
  </si>
  <si>
    <t>drone</t>
  </si>
  <si>
    <t>Which asexual reproduction method do starfish use to reproduce?</t>
  </si>
  <si>
    <t>What is the pairing of an adult male to an adult female to produce young?</t>
  </si>
  <si>
    <t>What is the shortest phase of the sexual response cycle?</t>
  </si>
  <si>
    <t>plateau phase</t>
  </si>
  <si>
    <t>sexual stimulation</t>
  </si>
  <si>
    <t>resolution phase</t>
  </si>
  <si>
    <t>the orgasm</t>
  </si>
  <si>
    <t>When flagellated sperm must swim to the egg, sexual reproduction requires the presence of what substance?</t>
  </si>
  <si>
    <t>sunshine</t>
  </si>
  <si>
    <t>Where in the female body does egg production take place?</t>
  </si>
  <si>
    <t>endometrium</t>
  </si>
  <si>
    <t>What mammalian structure allows the exchange of gases, nutrients, and other substances between the fetus and mother?</t>
  </si>
  <si>
    <t>notochord</t>
  </si>
  <si>
    <t>placenta</t>
  </si>
  <si>
    <t>What is the name for a series of changes in the reproductive system of mature females that repeats every month on average?</t>
  </si>
  <si>
    <t>urinary cycle</t>
  </si>
  <si>
    <t>menstrual cycle</t>
  </si>
  <si>
    <t>The reproductive tissues of male and female humans develop similarly in utero until a low level of the hormone testosterone is released from male what?</t>
  </si>
  <si>
    <t>gonads</t>
  </si>
  <si>
    <t>Female monotremes lack a uterus and vagina. instead they have what?</t>
  </si>
  <si>
    <t>cloaca</t>
  </si>
  <si>
    <t>urethra</t>
  </si>
  <si>
    <t>What causes the menstrual cycle to be repeated?</t>
  </si>
  <si>
    <t>uteris</t>
  </si>
  <si>
    <t>lack of fertilization</t>
  </si>
  <si>
    <t>When a male directly deposits sperm in a female during mating, this is considered what type of fertilization?</t>
  </si>
  <si>
    <t>dual</t>
  </si>
  <si>
    <t>external</t>
  </si>
  <si>
    <t>Asexual, sexual, budding, and parthenogenesis are all forms of what?</t>
  </si>
  <si>
    <t>What is another word for brooding-  keeping eggs warm while the embryos develop?</t>
  </si>
  <si>
    <t>incubation</t>
  </si>
  <si>
    <t>During the typical human female ovulation cycles, how many eggs are released?</t>
  </si>
  <si>
    <t>What type of fertilization do most reptiles have?</t>
  </si>
  <si>
    <t>What are chemical messengers that control sexual development and reproduction?</t>
  </si>
  <si>
    <t>Which part of the reproductive process only contributes one set of chromosomes?</t>
  </si>
  <si>
    <t>ovum</t>
  </si>
  <si>
    <t>sperm</t>
  </si>
  <si>
    <t>egg</t>
  </si>
  <si>
    <t>What is the process of producing eggs in the ovary is called?</t>
  </si>
  <si>
    <t>oogenesis</t>
  </si>
  <si>
    <t>gametogenesis</t>
  </si>
  <si>
    <t>morphogenesis</t>
  </si>
  <si>
    <t>Where does fertilization usually take place?</t>
  </si>
  <si>
    <t>fallopian tubes</t>
  </si>
  <si>
    <t>vagina</t>
  </si>
  <si>
    <t>Fertilization occurs when an egg and sperm come together to form a what?</t>
  </si>
  <si>
    <t>infant</t>
  </si>
  <si>
    <t>eukaryote</t>
  </si>
  <si>
    <t>How do most fish reproduce with one another?</t>
  </si>
  <si>
    <t>on land</t>
  </si>
  <si>
    <t>same sex</t>
  </si>
  <si>
    <t>In sexually reproducing organisms, parents pass a copy of each type of what to their offspring by producing gametes?</t>
  </si>
  <si>
    <t>phenotype</t>
  </si>
  <si>
    <t>In what way do all vertebrates reproduce?</t>
  </si>
  <si>
    <t>biologically</t>
  </si>
  <si>
    <t>What occurs when a parent organism breaks into fragments, or pieces, and each fragment develops into a new organism?</t>
  </si>
  <si>
    <t>sollution</t>
  </si>
  <si>
    <t>Which gender typically experiences growth spurts first?</t>
  </si>
  <si>
    <t>no difference</t>
  </si>
  <si>
    <t>transgender</t>
  </si>
  <si>
    <t>What term is used to describe the process by which organisms give rise to offspring?</t>
  </si>
  <si>
    <t>In what type of reproduction do parents of different sexes mate to produce offspring?</t>
  </si>
  <si>
    <t>parallel reproduction</t>
  </si>
  <si>
    <t>subject reproduction</t>
  </si>
  <si>
    <t>dual reproduction</t>
  </si>
  <si>
    <t>Spores are generally produced through what type of reproduction?</t>
  </si>
  <si>
    <t>The process of producing mature sperm is called what?</t>
  </si>
  <si>
    <t>glycogenolysis</t>
  </si>
  <si>
    <t>spermatosis</t>
  </si>
  <si>
    <t>ketoacidosis</t>
  </si>
  <si>
    <t>What type of reproduction results in genetically unique offspring?</t>
  </si>
  <si>
    <t>The maturing follicle, containing a fluid-filled cavity, enlarges, forming a bulge near the surface of what?</t>
  </si>
  <si>
    <t>the abdomen</t>
  </si>
  <si>
    <t>the pelvis</t>
  </si>
  <si>
    <t>the ovary</t>
  </si>
  <si>
    <t>the vagina</t>
  </si>
  <si>
    <t>Because dizygotic twins develop from two eggs fertilized by two sperm, they are no more identical than siblings born at what?</t>
  </si>
  <si>
    <t>different places</t>
  </si>
  <si>
    <t>other times of day</t>
  </si>
  <si>
    <t>different times</t>
  </si>
  <si>
    <t>other eras</t>
  </si>
  <si>
    <t>All living organisms must have what ability, in order to make more organisms like themselves?</t>
  </si>
  <si>
    <t>What is the period during which humans become sexually mature called?</t>
  </si>
  <si>
    <t>Angiosperms possess reproductive structures that attract animals that perform what role?</t>
  </si>
  <si>
    <t>vegetation</t>
  </si>
  <si>
    <t>What gland secretes a fluid that mixes with sperm to help form semen?</t>
  </si>
  <si>
    <t>thy·mus</t>
  </si>
  <si>
    <t>prostate gland</t>
  </si>
  <si>
    <t>testicle</t>
  </si>
  <si>
    <t>thyroid</t>
  </si>
  <si>
    <t>In human females, the mammary glands are associated with, but not part of, what organ system that is used to create new humans?</t>
  </si>
  <si>
    <t>What is the process of the fusion of a sperm and an egg called?</t>
  </si>
  <si>
    <t>Sperm</t>
  </si>
  <si>
    <t>embryo</t>
  </si>
  <si>
    <t>The male and female reproductive system is regulated by follicle-stimulating hormone (fsh) and luteinizing hormone (lh) produced by what gland?</t>
  </si>
  <si>
    <t>adrenal</t>
  </si>
  <si>
    <t>A life cycle continues through reproduction and what?</t>
  </si>
  <si>
    <t>response</t>
  </si>
  <si>
    <t>development</t>
  </si>
  <si>
    <t>Upon ovulation, the oocyte released by the ovary is swept into where?</t>
  </si>
  <si>
    <t>placental barrier</t>
  </si>
  <si>
    <t>umbilical cord</t>
  </si>
  <si>
    <t>uterine tube</t>
  </si>
  <si>
    <t>Fertilization is the union of a sperm and egg, resulting in the formation of what?</t>
  </si>
  <si>
    <t>a cytoplasm</t>
  </si>
  <si>
    <t>a zygote</t>
  </si>
  <si>
    <t>a bacteriophage</t>
  </si>
  <si>
    <t>Cytoplasmic determinants are distributed how in unfertilized eggs?</t>
  </si>
  <si>
    <t>evenly</t>
  </si>
  <si>
    <t>unevenly</t>
  </si>
  <si>
    <t>from left to right</t>
  </si>
  <si>
    <t>symmetrically</t>
  </si>
  <si>
    <t>The most common mode of asexual reproduction is through the formation of asexual these?</t>
  </si>
  <si>
    <t>All gymnosperm species and many eudicot species undergo what?</t>
  </si>
  <si>
    <t>third growth</t>
  </si>
  <si>
    <t>secondary growth</t>
  </si>
  <si>
    <t>In angiosperms, flowers and fruits are adaptations essential for what process?</t>
  </si>
  <si>
    <t>death</t>
  </si>
  <si>
    <t>In which way do vertebrates reproduce?</t>
  </si>
  <si>
    <t>unisexually</t>
  </si>
  <si>
    <t>bisexually</t>
  </si>
  <si>
    <t>When a sperm penetrates the egg, it triggers the egg to complete what?</t>
  </si>
  <si>
    <t>In a single-celled organism such as chlamydomonas, there is no what after fertilization?</t>
  </si>
  <si>
    <t>Budding and fission in annelids are examples of what type of reproduction?</t>
  </si>
  <si>
    <t>byproduct</t>
  </si>
  <si>
    <t>hybrid</t>
  </si>
  <si>
    <t>In sexual reproduction, what is the name of the gamete cell the male must contribute?</t>
  </si>
  <si>
    <t>What pair of tubes that extends toward the ovaries features a fringelike structure that sweeps eggs inside?</t>
  </si>
  <si>
    <t>ovarian tubes</t>
  </si>
  <si>
    <t>How do invertebrates reproduce?</t>
  </si>
  <si>
    <t>randomly</t>
  </si>
  <si>
    <t>constantly</t>
  </si>
  <si>
    <t>During adulthood, what is needed for the production of sperm?</t>
  </si>
  <si>
    <t>steroids</t>
  </si>
  <si>
    <t>androgen</t>
  </si>
  <si>
    <t>When animals use incubation, how do they generally give birth to their young?</t>
  </si>
  <si>
    <t>live</t>
  </si>
  <si>
    <t>division</t>
  </si>
  <si>
    <t>A sperm cell and an egg cell fuse to become what?</t>
  </si>
  <si>
    <t>fertilized egg</t>
  </si>
  <si>
    <t>unfertilized egg</t>
  </si>
  <si>
    <t>In which way to vertebrates reproduces?</t>
  </si>
  <si>
    <t>anally</t>
  </si>
  <si>
    <t>Binary fission is an example of which type of production?</t>
  </si>
  <si>
    <t>algal</t>
  </si>
  <si>
    <t>In sexual reproduction, two of what unite to produce an offspring?</t>
  </si>
  <si>
    <t>DNA strands</t>
  </si>
  <si>
    <t>In amniotes that lay eggs, the shell of the egg provides protection for the developing embryo while being permeable enough to allow for the exchange of carbon dioxide and this?</t>
  </si>
  <si>
    <t>Protein</t>
  </si>
  <si>
    <t>How do amphibians reproduce?</t>
  </si>
  <si>
    <t>they don't</t>
  </si>
  <si>
    <t>Sexual reproduction involves haploid gametes and produces a diploid zygote through what process?</t>
  </si>
  <si>
    <t>vivisection</t>
  </si>
  <si>
    <t>sedimentation</t>
  </si>
  <si>
    <t>The neck of the uterus, called the cervix, opens into what?</t>
  </si>
  <si>
    <t>When gametes unite during fertilization, the resulting zygote inherits two of what for each gene, one from each parent?</t>
  </si>
  <si>
    <t>Puberty and other physical changes occurs during which stage of development?</t>
  </si>
  <si>
    <t>infancy</t>
  </si>
  <si>
    <t>What does the clitellum secrete, while the sperm received are stored temporarily?</t>
  </si>
  <si>
    <t>discharge of mucus</t>
  </si>
  <si>
    <t>pathogen of mucus</t>
  </si>
  <si>
    <t>amoeba of mucus</t>
  </si>
  <si>
    <t>cocoon of mucus</t>
  </si>
  <si>
    <t>What does the ovule develop into after fertilization?</t>
  </si>
  <si>
    <t>germ</t>
  </si>
  <si>
    <t>The deepest region of the adrenal cortex is the zona reticularis, which produces small amounts of a class of steroid sex hormones called what?</t>
  </si>
  <si>
    <t>androgens</t>
  </si>
  <si>
    <t>dioxins</t>
  </si>
  <si>
    <t>What is the only human cell with flagella?</t>
  </si>
  <si>
    <t>Feces</t>
  </si>
  <si>
    <t>When female mammalian embryos consist of just a few thousand cells, one x chromosome in each cell inactivates by condensing into a structure called what?</t>
  </si>
  <si>
    <t>morton body</t>
  </si>
  <si>
    <t>lewy's body</t>
  </si>
  <si>
    <t>barr body</t>
  </si>
  <si>
    <t>baker body</t>
  </si>
  <si>
    <t>Sexual reproduction is the combination of (usually haploid) reproductive cells from two individuals to form a third (usually diploid) unique offspring. sexual reproduction produces offspring with novel combinations of what?</t>
  </si>
  <si>
    <t>features</t>
  </si>
  <si>
    <t>Prior to ovulation, ovarian steroid hormones stimulate the uterus to prepare for support of what?</t>
  </si>
  <si>
    <t>What keeps various species from mating and reproducing outside their own species?</t>
  </si>
  <si>
    <t>digestive system incompatibility</t>
  </si>
  <si>
    <t>brain organ incompatibility</t>
  </si>
  <si>
    <t>reproductive organ incompatibility</t>
  </si>
  <si>
    <t>cancer organ incompatibility</t>
  </si>
  <si>
    <t>The rate of heat transfer by radiation is largely determined by what?</t>
  </si>
  <si>
    <t>scope</t>
  </si>
  <si>
    <t>Thermodynamics</t>
  </si>
  <si>
    <t>Gibbs free energy values can be used to determine what?</t>
  </si>
  <si>
    <t>prime constants</t>
  </si>
  <si>
    <t>equilibrium constants</t>
  </si>
  <si>
    <t>equilibrium differentials</t>
  </si>
  <si>
    <t>equal lines</t>
  </si>
  <si>
    <t>Increasing or decreasing the temperature of a system in what state acts as a stress to the system?</t>
  </si>
  <si>
    <t>gaseous</t>
  </si>
  <si>
    <t>Does an increase in temperature speed up or slow down reactions?</t>
  </si>
  <si>
    <t>end reaction</t>
  </si>
  <si>
    <t>slow down</t>
  </si>
  <si>
    <t>speed up</t>
  </si>
  <si>
    <t>remain the same</t>
  </si>
  <si>
    <t>What happens to volume as the temperature increases?</t>
  </si>
  <si>
    <t>volume fluctuates</t>
  </si>
  <si>
    <t>volume increases</t>
  </si>
  <si>
    <t>volume decreases</t>
  </si>
  <si>
    <t>volume is unchanged</t>
  </si>
  <si>
    <t>The speed of a particle in what state is directly proportional to the temperature of the system?</t>
  </si>
  <si>
    <t>What is the opposite of melting?</t>
  </si>
  <si>
    <t>liquidation</t>
  </si>
  <si>
    <t>What is the term for when two opposing processes reach the same speed, resulting in no overall change?</t>
  </si>
  <si>
    <t>neutralization</t>
  </si>
  <si>
    <t>What is the term for the change in temperature with distance?</t>
  </si>
  <si>
    <t>temperature gradient</t>
  </si>
  <si>
    <t>distance gradient</t>
  </si>
  <si>
    <t>heat gradient</t>
  </si>
  <si>
    <t>temperature volatility</t>
  </si>
  <si>
    <t>What affects the boiling point of water?</t>
  </si>
  <si>
    <t>internal pressure</t>
  </si>
  <si>
    <t>external pressure</t>
  </si>
  <si>
    <t>heat source</t>
  </si>
  <si>
    <t>latter pressure</t>
  </si>
  <si>
    <t>What term is used to describe when a liquid is the temperature at which its equilibrium vapor pressure is equal to the pressure exerted on the liquid by its gaseous surroundings?</t>
  </si>
  <si>
    <t>burning point</t>
  </si>
  <si>
    <t>evaporating point</t>
  </si>
  <si>
    <t>The amount of kinetic energy in a moving object depends directly on its mass and what else?</t>
  </si>
  <si>
    <t>What theory of gases describes this state of matter as composed of tiny particles in constant motion with a lot of distance between the particles?</t>
  </si>
  <si>
    <t>optical</t>
  </si>
  <si>
    <t>What kind of energy constitutes the total kinetic energy of all the atoms that make up an object?</t>
  </si>
  <si>
    <t>phenomena energy</t>
  </si>
  <si>
    <t>atmospheric energy</t>
  </si>
  <si>
    <t>Is the heat of reaction positive or negative for an endothermic reaction?</t>
  </si>
  <si>
    <t>Neither</t>
  </si>
  <si>
    <t>Both</t>
  </si>
  <si>
    <t>Negative</t>
  </si>
  <si>
    <t>What happens to the temperature of matter as light is absorbed?</t>
  </si>
  <si>
    <t>it triples</t>
  </si>
  <si>
    <t>What is the energy that flows as a result of a difference in temperature?</t>
  </si>
  <si>
    <t>polarity</t>
  </si>
  <si>
    <t>In an endothermic reaction, what is absorbed by the reaction?</t>
  </si>
  <si>
    <t>Which state of matter is characterized by molecules with minimal movement and strong forces between them?</t>
  </si>
  <si>
    <t>Isobaric expansion is a process occurring without a change in what?</t>
  </si>
  <si>
    <t>The temperature of the box is related to the average speed of what?</t>
  </si>
  <si>
    <t>Fuels according to the law of what, can never actually be “consumed”; it can only be changed from one form to another?</t>
  </si>
  <si>
    <t>expansion of energy</t>
  </si>
  <si>
    <t>conservation of energy</t>
  </si>
  <si>
    <t>use of energy</t>
  </si>
  <si>
    <t>difference of energy</t>
  </si>
  <si>
    <t>What (nh3) is one of the few thermodynamically stable binary compounds of nitrogen with a nonmetal?</t>
  </si>
  <si>
    <t>nitrous oxide</t>
  </si>
  <si>
    <t>If a fixed amount of gas maintains a perfectly inversely proportional relationship between volume and pressure, then what else must be constant about the gas?</t>
  </si>
  <si>
    <t>What property does liquid display when it interacts with glass?</t>
  </si>
  <si>
    <t>property of adhesion</t>
  </si>
  <si>
    <t>property of repulsion</t>
  </si>
  <si>
    <t>property of diffusion</t>
  </si>
  <si>
    <t>property of oxidize</t>
  </si>
  <si>
    <t>In the case of a light bulb, electricity is converted to light and what kind of energy?</t>
  </si>
  <si>
    <t>abstract</t>
  </si>
  <si>
    <t>Convection generally involves the transfer of what type of energy?</t>
  </si>
  <si>
    <t>What branch of physical science looks at how heat, work, and various forms of energy are related to one another?</t>
  </si>
  <si>
    <t>frigidity</t>
  </si>
  <si>
    <t>What will happen if the gas particles inside an inflated balloon suddenly stop moving?</t>
  </si>
  <si>
    <t>balloon falls</t>
  </si>
  <si>
    <t>balloon bursts</t>
  </si>
  <si>
    <t>balloon deflates</t>
  </si>
  <si>
    <t>balloon inflates</t>
  </si>
  <si>
    <t>The best thermal conductors are also the best conductors of what, which is also related to the density of free electrons in them?</t>
  </si>
  <si>
    <t>Energy transferred solely due to a temperature difference is called?</t>
  </si>
  <si>
    <t>magnetic energy</t>
  </si>
  <si>
    <t>Kelvin is a temperature measure in which the lowest temperature is what?</t>
  </si>
  <si>
    <t>accurate zero</t>
  </si>
  <si>
    <t>absolute zero</t>
  </si>
  <si>
    <t>anomalous zero</t>
  </si>
  <si>
    <t>definitive zero</t>
  </si>
  <si>
    <t>What is the term for the measure of the average kinetic energy of the particles in matter?</t>
  </si>
  <si>
    <t>What is the transfer of thermal energy between particles of matter that are touching called?</t>
  </si>
  <si>
    <t>The vapor pressures of various liquids depends primarily on the strength of what kind of attractions between individual particles?</t>
  </si>
  <si>
    <t>outer molecular</t>
  </si>
  <si>
    <t>What happens to gas solubility as the temperature increases?</t>
  </si>
  <si>
    <t>decreases</t>
  </si>
  <si>
    <t>stabilizes</t>
  </si>
  <si>
    <t>fluctuates rapidly</t>
  </si>
  <si>
    <t>How is thermal energy transferred in every-day, real life situations, such as holding a warm cup?</t>
  </si>
  <si>
    <t>decomposition</t>
  </si>
  <si>
    <t>Kinetic energy of moving particles of matter, measured by their temperatures are known as:</t>
  </si>
  <si>
    <t>visible energy</t>
  </si>
  <si>
    <t>Through what do moving particles transfer thermal energy?</t>
  </si>
  <si>
    <t>As temperature increases, the solubility of the majority of solid substances does what?</t>
  </si>
  <si>
    <t>stays the same</t>
  </si>
  <si>
    <t>reduces</t>
  </si>
  <si>
    <t>mutates</t>
  </si>
  <si>
    <t>What happens to the rate of chemical reactions in higher temperatures?</t>
  </si>
  <si>
    <t>they stop</t>
  </si>
  <si>
    <t>they increase</t>
  </si>
  <si>
    <t>they become erratic</t>
  </si>
  <si>
    <t>they decrease</t>
  </si>
  <si>
    <t>Energy is the capacity to do work or to produce what?</t>
  </si>
  <si>
    <t>What are materials that are good conductors of thermal energy called?</t>
  </si>
  <si>
    <t>atmospheric conductors</t>
  </si>
  <si>
    <t>reflective conductors</t>
  </si>
  <si>
    <t>geospatial conductors</t>
  </si>
  <si>
    <t>thermal conductors</t>
  </si>
  <si>
    <t>What happens when an increase in temperature of a gas in a rigid container happens?</t>
  </si>
  <si>
    <t>gas explodes</t>
  </si>
  <si>
    <t>pressure decreases</t>
  </si>
  <si>
    <t>container shrinks</t>
  </si>
  <si>
    <t>When thinking of the rate at which two gases mix, it is inverse proportional to the density of what?</t>
  </si>
  <si>
    <t>the container</t>
  </si>
  <si>
    <t>Which temperatures cause particles of reactants to have more energy?</t>
  </si>
  <si>
    <t>reducing</t>
  </si>
  <si>
    <t>non-existant</t>
  </si>
  <si>
    <t>The pressure of a sample of gas is measured with an open-end what?</t>
  </si>
  <si>
    <t>manometer</t>
  </si>
  <si>
    <t>altimeter</t>
  </si>
  <si>
    <t>In studying energy, what term do scientists use to refer to the matter and its environment involved in energy transfers?</t>
  </si>
  <si>
    <t>world</t>
  </si>
  <si>
    <t>What kind of process is boiling?</t>
  </si>
  <si>
    <t>isothermal</t>
  </si>
  <si>
    <t>spheroidal</t>
  </si>
  <si>
    <t>cavitation</t>
  </si>
  <si>
    <t>The heat capacity of an object depends on its chemical composition and what other property?</t>
  </si>
  <si>
    <t>concentrations</t>
  </si>
  <si>
    <t>Which state of matter has an intermediate level of entropy between solid and gas?</t>
  </si>
  <si>
    <t>What happens to the volume of a gas as the kelvin temperature increases?</t>
  </si>
  <si>
    <t>it continues</t>
  </si>
  <si>
    <t>In what form is the heat absorbed when you heat ice and it reaches a temperature of 0 c?</t>
  </si>
  <si>
    <t>radiation energy</t>
  </si>
  <si>
    <t>A refrigerator must do work to reverse the normal direction of what?</t>
  </si>
  <si>
    <t>visible energy flow</t>
  </si>
  <si>
    <t>coolant energy flow</t>
  </si>
  <si>
    <t>thermal energy flow</t>
  </si>
  <si>
    <t>spectral energy flow</t>
  </si>
  <si>
    <t>What do you call a reaction that consumes energy as it is carried out?</t>
  </si>
  <si>
    <t>autotrophic</t>
  </si>
  <si>
    <t>exothermic</t>
  </si>
  <si>
    <t>endothermic</t>
  </si>
  <si>
    <t>What is the pressure of gas in a gas mixture termed?</t>
  </si>
  <si>
    <t>partial pressure</t>
  </si>
  <si>
    <t>gaseous energy</t>
  </si>
  <si>
    <t>gaseous pressure</t>
  </si>
  <si>
    <t>partial energy</t>
  </si>
  <si>
    <t>What law shows the relationships among temperature, volume, and pressure?</t>
  </si>
  <si>
    <t>combined gas</t>
  </si>
  <si>
    <t>Murphy's Law</t>
  </si>
  <si>
    <t>Newton's law</t>
  </si>
  <si>
    <t>Law of Conservation</t>
  </si>
  <si>
    <t>Higher pressures increase the solubility of what?</t>
  </si>
  <si>
    <t>fuels</t>
  </si>
  <si>
    <t>What is the name for a material that prevents the transfer of heat energy?</t>
  </si>
  <si>
    <t>structure insulator</t>
  </si>
  <si>
    <t>thermal insulator</t>
  </si>
  <si>
    <t>physical insulator</t>
  </si>
  <si>
    <t>thermal condenser</t>
  </si>
  <si>
    <t>When heat flows into an object, its thermal energy increases and so does its what?</t>
  </si>
  <si>
    <t>Rubbing your hands together warms them by converting work into what energy?</t>
  </si>
  <si>
    <t>motion energy</t>
  </si>
  <si>
    <t>layer energy</t>
  </si>
  <si>
    <t>In which direction does heat always flow through objects?</t>
  </si>
  <si>
    <t>from cooler to hotter</t>
  </si>
  <si>
    <t>from low to high</t>
  </si>
  <si>
    <t>from hotter to cooler</t>
  </si>
  <si>
    <t>Chemical reactions follow which laws?</t>
  </si>
  <si>
    <t>Chemical kinetics</t>
  </si>
  <si>
    <t>Physics Analysis</t>
  </si>
  <si>
    <t>Archie's law</t>
  </si>
  <si>
    <t>Because collisions are ______, energy can be transferred between molecules during them.</t>
  </si>
  <si>
    <t>inelastic</t>
  </si>
  <si>
    <t>preservative</t>
  </si>
  <si>
    <t>A phase diagram plots temperature and what else?</t>
  </si>
  <si>
    <t>What property is a measure of the average kinetic energy of molecules?</t>
  </si>
  <si>
    <t>Convection is the transfer of thermal energy by particles moving through what?</t>
  </si>
  <si>
    <t>Solid</t>
  </si>
  <si>
    <t>Metal</t>
  </si>
  <si>
    <t>Increasing the pressure on a gas has what effect on its solubility?</t>
  </si>
  <si>
    <t>halt</t>
  </si>
  <si>
    <t>Systems are in thermal equilibrium when they have the same of what measurement?</t>
  </si>
  <si>
    <t>The measure of a substances entropy at 25 degrees celsius is known as it's?</t>
  </si>
  <si>
    <t>new entropy</t>
  </si>
  <si>
    <t>specific entropy</t>
  </si>
  <si>
    <t>standard entropy</t>
  </si>
  <si>
    <t>limited entropy</t>
  </si>
  <si>
    <t>The temperature at which all molecular motion has ceased is called what?</t>
  </si>
  <si>
    <t>0 degrees kelvin</t>
  </si>
  <si>
    <t>stopping point</t>
  </si>
  <si>
    <t>0 degrees celcius</t>
  </si>
  <si>
    <t>The entropy change is positive as the solid state changes into which state?</t>
  </si>
  <si>
    <t>The motion of molecules in a gas is random in magnitude and direction for individual molecules, but a gas of many molecules has a predictable distribution of what, which is called the maxwell-boltzmann distribution?</t>
  </si>
  <si>
    <t>molecular size</t>
  </si>
  <si>
    <t>molecular speeds</t>
  </si>
  <si>
    <t>molecular rate</t>
  </si>
  <si>
    <t>molecular shape</t>
  </si>
  <si>
    <t>When volume does not change, temperature is proportional to what other property?</t>
  </si>
  <si>
    <t>Length</t>
  </si>
  <si>
    <t>If heat is released by the system into the surroundings, a chemical reaction or physical change is called what?</t>
  </si>
  <si>
    <t>biochemical</t>
  </si>
  <si>
    <t>How does heat travel from the sun to the earth?</t>
  </si>
  <si>
    <t>through light waves</t>
  </si>
  <si>
    <t>thermal radiation from the sun</t>
  </si>
  <si>
    <t>through sound waves</t>
  </si>
  <si>
    <t>secondary radiation from the sun</t>
  </si>
  <si>
    <t>Decreasing the volume of a gas and keeping everything else the same will cause its pressure to change in what way?</t>
  </si>
  <si>
    <t>heat up</t>
  </si>
  <si>
    <t>In an exothermic reaction, what, specifically, is released?</t>
  </si>
  <si>
    <t>Heating a gas gives its particles more of what type of energy?</t>
  </si>
  <si>
    <t>electrostatic energy</t>
  </si>
  <si>
    <t>nuclear energy</t>
  </si>
  <si>
    <t>What do you call the transfer of thermal energy?</t>
  </si>
  <si>
    <t>What is the volume of the molecules of an ideal gas?</t>
  </si>
  <si>
    <t>The study of energy and energy transfer involving physical matter is what?</t>
  </si>
  <si>
    <t>biochemistry</t>
  </si>
  <si>
    <t>geology</t>
  </si>
  <si>
    <t>What happened to chemical reactions when temperature increases?</t>
  </si>
  <si>
    <t>it slows down for a short time then speeds up</t>
  </si>
  <si>
    <t>it became faster</t>
  </si>
  <si>
    <t>it becomes slower</t>
  </si>
  <si>
    <t>What is the transfer of heat by a current?</t>
  </si>
  <si>
    <t>In celsius, what is the boiling point of water?</t>
  </si>
  <si>
    <t>two hundred twelve degrees</t>
  </si>
  <si>
    <t>zero degrees</t>
  </si>
  <si>
    <t>one hundred degrees</t>
  </si>
  <si>
    <t>ninety eight degrees</t>
  </si>
  <si>
    <t>What needs to be increased to change a solid into a liquid or gas?</t>
  </si>
  <si>
    <t>The addition of heat changes liquid water to what?</t>
  </si>
  <si>
    <t>distilled water</t>
  </si>
  <si>
    <t>What kind of energy is released when the thermochemical reaction of a campfire converts wood to carbon dioxide and water?</t>
  </si>
  <si>
    <t>What is the term for the amount of internal energy that the substance can store?</t>
  </si>
  <si>
    <t>mass capacity</t>
  </si>
  <si>
    <t>temperature capacity</t>
  </si>
  <si>
    <t>humidity capacity</t>
  </si>
  <si>
    <t>heat capacity</t>
  </si>
  <si>
    <t>What happens to water when it is heated in the broiler?</t>
  </si>
  <si>
    <t>it evolves</t>
  </si>
  <si>
    <t>it contracts</t>
  </si>
  <si>
    <t>it introduces</t>
  </si>
  <si>
    <t>it expands</t>
  </si>
  <si>
    <t>Which vertebrae carry the greatest amount of body weight and are thus characterized by the large size and thickness of the vertebral body?</t>
  </si>
  <si>
    <t>lumbar vertebrae</t>
  </si>
  <si>
    <t>artery vertebrae</t>
  </si>
  <si>
    <t>invertebrae</t>
  </si>
  <si>
    <t>thickness vertebrae</t>
  </si>
  <si>
    <t>Zoology</t>
  </si>
  <si>
    <t>Most reptile eggs can be laid on land, not in water and they are called what?</t>
  </si>
  <si>
    <t>umbilical</t>
  </si>
  <si>
    <t>amniotic</t>
  </si>
  <si>
    <t>Transitional</t>
  </si>
  <si>
    <t>A penguin must do what before molting?</t>
  </si>
  <si>
    <t>use muscle mass</t>
  </si>
  <si>
    <t>hibernate</t>
  </si>
  <si>
    <t>increase muscle mass</t>
  </si>
  <si>
    <t>mate</t>
  </si>
  <si>
    <t>In the freshwater flatworms, protonephridia serve chiefly in what?</t>
  </si>
  <si>
    <t>osmoregulation</t>
  </si>
  <si>
    <t>enculturation</t>
  </si>
  <si>
    <t>What is the term for animals that  cannot raise their body temperature on their own?</t>
  </si>
  <si>
    <t>ectothermic</t>
  </si>
  <si>
    <t>catabolic</t>
  </si>
  <si>
    <t>warm-blooded</t>
  </si>
  <si>
    <t>What two basic types of feather does a bird have?</t>
  </si>
  <si>
    <t>up and down</t>
  </si>
  <si>
    <t>carrying and down</t>
  </si>
  <si>
    <t>flight and down</t>
  </si>
  <si>
    <t>flight and landing</t>
  </si>
  <si>
    <t>Hyenas and cockroaches are examples of what decomposers that consume the soft tissues of dead animals?</t>
  </si>
  <si>
    <t>foragers</t>
  </si>
  <si>
    <t>Most turtle bodies are covered by a special bony or cartilaginous shell developed from their what?</t>
  </si>
  <si>
    <t>ribs</t>
  </si>
  <si>
    <t>spines</t>
  </si>
  <si>
    <t>tails</t>
  </si>
  <si>
    <t>fins</t>
  </si>
  <si>
    <t>What important and unusual physical property (for birds) do ostriches and penguins share?</t>
  </si>
  <si>
    <t>flightlessness</t>
  </si>
  <si>
    <t>waterproofness</t>
  </si>
  <si>
    <t>webbed feet</t>
  </si>
  <si>
    <t>bonelessness</t>
  </si>
  <si>
    <t>What branch of biology studies animal behavior?</t>
  </si>
  <si>
    <t>ethology</t>
  </si>
  <si>
    <t>embryology</t>
  </si>
  <si>
    <t>Cephalochordates have a notochord and nerve cord but not a?</t>
  </si>
  <si>
    <t>Worms use a hydrostatic type of what anatomical structure to move through their environment?</t>
  </si>
  <si>
    <t>skeleton</t>
  </si>
  <si>
    <t>head</t>
  </si>
  <si>
    <t>gastrointestinal system</t>
  </si>
  <si>
    <t>What is another term for scale worms?</t>
  </si>
  <si>
    <t>wormidanopis</t>
  </si>
  <si>
    <t>halkieria</t>
  </si>
  <si>
    <t>Triploblasts include a broad range of animals, from flatworms to arthropods to what?</t>
  </si>
  <si>
    <t>Bilaterally symmetrical animals have both dorsal and what type of sides?</t>
  </si>
  <si>
    <t>anterior</t>
  </si>
  <si>
    <t>ventral</t>
  </si>
  <si>
    <t>exterior</t>
  </si>
  <si>
    <t>posterior</t>
  </si>
  <si>
    <t>The ability of a water spider to walk across a body of water is an example of what?</t>
  </si>
  <si>
    <t>low gravity</t>
  </si>
  <si>
    <t>high density</t>
  </si>
  <si>
    <t>What are the insects that suck up the sap from plants?</t>
  </si>
  <si>
    <t>aphids and leafhoppers</t>
  </si>
  <si>
    <t>plagues and leafhoppers</t>
  </si>
  <si>
    <t>butterflies and leafhoppers</t>
  </si>
  <si>
    <t>roaches and leafhoppers</t>
  </si>
  <si>
    <t>What is the storage form of glucose in humans and other vertebrates?</t>
  </si>
  <si>
    <t>Amniotes are animals that produce eggs with membranes possessing what property, which allowed them to lay eggs on land?</t>
  </si>
  <si>
    <t>absorbent</t>
  </si>
  <si>
    <t>heavy</t>
  </si>
  <si>
    <t>waterproof</t>
  </si>
  <si>
    <t>hard</t>
  </si>
  <si>
    <t>What term is used to describe birds that mate for an entire season or even stay paired for their entire life?</t>
  </si>
  <si>
    <t>polygamous</t>
  </si>
  <si>
    <t>homogeneous</t>
  </si>
  <si>
    <t>Small crustaceans exchange gases across thin areas of the cuticle; larger species have what to accomplish this?</t>
  </si>
  <si>
    <t>noses</t>
  </si>
  <si>
    <t>Carnivores are animals that eat other animals. the word carnivore is derived from latin and literally means this?</t>
  </si>
  <si>
    <t>thick eater</t>
  </si>
  <si>
    <t>amount eater</t>
  </si>
  <si>
    <t>meat eater</t>
  </si>
  <si>
    <t>leaf eater</t>
  </si>
  <si>
    <t>How many chambers are in a reptiles heart?</t>
  </si>
  <si>
    <t>What rigid external structure protects shellfish and other animals and provides points of attachment for the muscles that move the appendages?</t>
  </si>
  <si>
    <t>claw</t>
  </si>
  <si>
    <t>exoskeleton</t>
  </si>
  <si>
    <t>cocoon</t>
  </si>
  <si>
    <t>membrane</t>
  </si>
  <si>
    <t>In a mammal the front part of the brain is called the what?</t>
  </si>
  <si>
    <t>thallus</t>
  </si>
  <si>
    <t>Reptiles can be found on every continent except which one?</t>
  </si>
  <si>
    <t>south america</t>
  </si>
  <si>
    <t>africa</t>
  </si>
  <si>
    <t>australia</t>
  </si>
  <si>
    <t>antarctica</t>
  </si>
  <si>
    <t>What goes through different larval stages?</t>
  </si>
  <si>
    <t>octopuses</t>
  </si>
  <si>
    <t>Chitin is a substance that is found in what part of animals like beetles and lobsters?</t>
  </si>
  <si>
    <t>What do tadpoles change into?</t>
  </si>
  <si>
    <t>toads</t>
  </si>
  <si>
    <t>adult frogs</t>
  </si>
  <si>
    <t>mud puppies</t>
  </si>
  <si>
    <t>While most mammals give birth to live young, monotremes can do what?</t>
  </si>
  <si>
    <t>reproduce asexually</t>
  </si>
  <si>
    <t>adopt offspring</t>
  </si>
  <si>
    <t>lay eggs</t>
  </si>
  <si>
    <t>steal eggs</t>
  </si>
  <si>
    <t>Like plants, animals are multicellular what?</t>
  </si>
  <si>
    <t>isolates</t>
  </si>
  <si>
    <t>What type of behaviors are triggered by pheromones in moths?</t>
  </si>
  <si>
    <t>exhibit</t>
  </si>
  <si>
    <t>illuminating</t>
  </si>
  <si>
    <t>Composed largely of the polysaccharide chitin, the exoskeleton provides an effective barrier defense against most what?</t>
  </si>
  <si>
    <t>vaccines</t>
  </si>
  <si>
    <t>Centipedes have what on their foremost trunk segment, used to paralyze prey and aid in defense?</t>
  </si>
  <si>
    <t>board claws</t>
  </si>
  <si>
    <t>animal claws</t>
  </si>
  <si>
    <t>poison claws</t>
  </si>
  <si>
    <t>diploid claws</t>
  </si>
  <si>
    <t>What distinguishing characteristic of annelid anatomy shows specialization and adaptation?</t>
  </si>
  <si>
    <t>asymmetry</t>
  </si>
  <si>
    <t>beautiful</t>
  </si>
  <si>
    <t>How do some animals change their depth?</t>
  </si>
  <si>
    <t>metamorphosis</t>
  </si>
  <si>
    <t>by changing their density</t>
  </si>
  <si>
    <t>mass migration</t>
  </si>
  <si>
    <t>Humans and other animals can suffer from diets lacking in what essential "ingredients"?</t>
  </si>
  <si>
    <t>In mammals, hair or fur help conserve bodily what?</t>
  </si>
  <si>
    <t>What is the only continent without amphibians?</t>
  </si>
  <si>
    <t>Australia</t>
  </si>
  <si>
    <t>Europe</t>
  </si>
  <si>
    <t>Africa</t>
  </si>
  <si>
    <t>Pheromones enable what, which is vital for organisms like ants that live in a large community?</t>
  </si>
  <si>
    <t>What is the only amphibian without legs?</t>
  </si>
  <si>
    <t>frogs</t>
  </si>
  <si>
    <t>alligators</t>
  </si>
  <si>
    <t>newts</t>
  </si>
  <si>
    <t>caecilians</t>
  </si>
  <si>
    <t>Through which part of the body do most animals take in oxygen?</t>
  </si>
  <si>
    <t>rectum</t>
  </si>
  <si>
    <t>nose</t>
  </si>
  <si>
    <t>What term refers to an animal that sleeps during the day and is active at night?</t>
  </si>
  <si>
    <t>crepuscular</t>
  </si>
  <si>
    <t>diurnal</t>
  </si>
  <si>
    <t>solitary</t>
  </si>
  <si>
    <t>What technique is used by insects and birds to find food, mates, and safety from predators?</t>
  </si>
  <si>
    <t>playing</t>
  </si>
  <si>
    <t>sleeping</t>
  </si>
  <si>
    <t>flying</t>
  </si>
  <si>
    <t>What are are segmented invertebrates in phylum annelida called?</t>
  </si>
  <si>
    <t>flatworms</t>
  </si>
  <si>
    <t>corals</t>
  </si>
  <si>
    <t>Some animals prepare for the long winters by storing food and going dormant, a behavior called what?</t>
  </si>
  <si>
    <t>resting</t>
  </si>
  <si>
    <t>gestation</t>
  </si>
  <si>
    <t>The three segments of arthropods are the head, thorax and what?</t>
  </si>
  <si>
    <t>abdomen</t>
  </si>
  <si>
    <t>chest</t>
  </si>
  <si>
    <t>appendages</t>
  </si>
  <si>
    <t>What term is used to describe birds that hunt, eat mammals, and other birds?</t>
  </si>
  <si>
    <t>warriors</t>
  </si>
  <si>
    <t>raptors</t>
  </si>
  <si>
    <t>Where do the majority of arthropods live?</t>
  </si>
  <si>
    <t>in hives</t>
  </si>
  <si>
    <t>in air</t>
  </si>
  <si>
    <t>How many limbs to birds have?</t>
  </si>
  <si>
    <t>What organ provides the integrative power that underlies the complex behavior of vertebrates?</t>
  </si>
  <si>
    <t>the liver</t>
  </si>
  <si>
    <t>the brain</t>
  </si>
  <si>
    <t>The majority of salamanders lack what organs, so respiration occurs through the skin or through external gills?</t>
  </si>
  <si>
    <t>throats</t>
  </si>
  <si>
    <t>mouths</t>
  </si>
  <si>
    <t>Insects are arthropods in which class?</t>
  </si>
  <si>
    <t>lexapoda</t>
  </si>
  <si>
    <t>hexapoda</t>
  </si>
  <si>
    <t>What are accessory digestive organs critical for breaking down?</t>
  </si>
  <si>
    <t>Both endotherms and ectotherms control what through behavioral responses to changes in the environment?</t>
  </si>
  <si>
    <t>sleep cycles</t>
  </si>
  <si>
    <t>body temperature</t>
  </si>
  <si>
    <t>gas temperature</t>
  </si>
  <si>
    <t>What class are centipedes and millipedes in?</t>
  </si>
  <si>
    <t>terapoda</t>
  </si>
  <si>
    <t>How many bones does the  mammalian middle ear have?</t>
  </si>
  <si>
    <t>What are the only amphibians without legs?</t>
  </si>
  <si>
    <t>Mammals generate heat primarily by maintaining a high rate of what?</t>
  </si>
  <si>
    <t>When vertebrate animals metabolize ammonia what is the primary byproduct that is produced?</t>
  </si>
  <si>
    <t>urea</t>
  </si>
  <si>
    <t>What does the gizzard in birds contain that allows them to grind food?</t>
  </si>
  <si>
    <t>swallowed stones</t>
  </si>
  <si>
    <t>teeth</t>
  </si>
  <si>
    <t>What do mammals conserve heat with?</t>
  </si>
  <si>
    <t>hair or fur</t>
  </si>
  <si>
    <t>skin or bones</t>
  </si>
  <si>
    <t>fur or muscle</t>
  </si>
  <si>
    <t>tendons or hair</t>
  </si>
  <si>
    <t>Which species in class insecta has three body segments, six jointed legs, and multiple head appendages?</t>
  </si>
  <si>
    <t>mollusc</t>
  </si>
  <si>
    <t>sauropod</t>
  </si>
  <si>
    <t>arachnid</t>
  </si>
  <si>
    <t>Living species of chordates are classified into three major subphyla: vertebrata, urochordata, and what?</t>
  </si>
  <si>
    <t>cephalochordata</t>
  </si>
  <si>
    <t>Where does the natural synthesis of lactose occur?</t>
  </si>
  <si>
    <t>ovarian tissue</t>
  </si>
  <si>
    <t>mammary tissue</t>
  </si>
  <si>
    <t>liver tissue</t>
  </si>
  <si>
    <t>Like mammals and birds, and unlike other reptiles, crocodiles have how many chambers in their heart?</t>
  </si>
  <si>
    <t>The crocodilia order, which includes crocodiles, alligators, caimans, and gharils, is part of what class of animals?</t>
  </si>
  <si>
    <t>Millipedes and centipedes are the most commonly found examples of what group of arthropods?</t>
  </si>
  <si>
    <t>Disperse Myriapoda</t>
  </si>
  <si>
    <t>unicellular myriapoda</t>
  </si>
  <si>
    <t>subphylum myriapoda</t>
  </si>
  <si>
    <t>protists myriapoda</t>
  </si>
  <si>
    <t>Where does the christmas tree worm live?</t>
  </si>
  <si>
    <t>northeast coral reefs</t>
  </si>
  <si>
    <t>Atlantic shoreline</t>
  </si>
  <si>
    <t>tropical coral reefs</t>
  </si>
  <si>
    <t>rainforests</t>
  </si>
  <si>
    <t>What tissue blocks entry of pathogens in mammals?</t>
  </si>
  <si>
    <t>esophageal</t>
  </si>
  <si>
    <t>pathological</t>
  </si>
  <si>
    <t>What class of animals have four limbs and produce amniotic eggs?</t>
  </si>
  <si>
    <t>What part of earth do many animals use for navigation?</t>
  </si>
  <si>
    <t>molten core</t>
  </si>
  <si>
    <t>What do monotremes have instead of a uterus and vagina?</t>
  </si>
  <si>
    <t>pouch</t>
  </si>
  <si>
    <t>The ambrosia beetle bores holes in?</t>
  </si>
  <si>
    <t>dirt</t>
  </si>
  <si>
    <t>tree bark</t>
  </si>
  <si>
    <t>Mammals that lay eggs are called what?</t>
  </si>
  <si>
    <t>monotremes</t>
  </si>
  <si>
    <t>viviparous</t>
  </si>
  <si>
    <t>marsupial</t>
  </si>
  <si>
    <t>What part of a bird is adapted for the food it eats?</t>
  </si>
  <si>
    <t>beak</t>
  </si>
  <si>
    <t>Among vertebrates, what broad category of animals is most capable of learning?</t>
  </si>
  <si>
    <t>What part of an animal helps to prevent water loss and gives support and protection?</t>
  </si>
  <si>
    <t>What are the antibodies an animal produces after exposure to a microbial antigen?</t>
  </si>
  <si>
    <t>polyclonal</t>
  </si>
  <si>
    <t>monoclonal</t>
  </si>
  <si>
    <t>chimeric</t>
  </si>
  <si>
    <t>What is the main organ required for respiration in mammals?</t>
  </si>
  <si>
    <t>the diaphragm</t>
  </si>
  <si>
    <t>A non-bony skeleton that forms outside of the body is known as a what?</t>
  </si>
  <si>
    <t>excitoskeleton</t>
  </si>
  <si>
    <t>exoplate</t>
  </si>
  <si>
    <t>endoskeleton</t>
  </si>
  <si>
    <t>What organism is characterized by an incomplete digestive system and a single, tentacled opening?</t>
  </si>
  <si>
    <t>What do animals store with the help of saturated fatty acids?</t>
  </si>
  <si>
    <t>What type of mammal gives birth to young that need to develop further in the mother's pouch after birth?</t>
  </si>
  <si>
    <t>marsupials</t>
  </si>
  <si>
    <t>aborigines</t>
  </si>
  <si>
    <t>A mammal that reproduces by laying eggs is called what?</t>
  </si>
  <si>
    <t>monotreme</t>
  </si>
  <si>
    <t>maidenhair</t>
  </si>
  <si>
    <t>cactaceae</t>
  </si>
  <si>
    <t>How many chambers does a mammalian heart have?</t>
  </si>
  <si>
    <t>What type of animal that eats only or mainly insects?</t>
  </si>
  <si>
    <t>anaerobic</t>
  </si>
  <si>
    <t>heterotrophic</t>
  </si>
  <si>
    <t>Young eutherians complete their embryonic development within what?</t>
  </si>
  <si>
    <t>pollen grains</t>
  </si>
  <si>
    <t>What are the only invertebrates that can fly?</t>
  </si>
  <si>
    <t>mammels</t>
  </si>
  <si>
    <t>What are the special mating behaviors in birds called?</t>
  </si>
  <si>
    <t>display</t>
  </si>
  <si>
    <t>attraction</t>
  </si>
  <si>
    <t>presentation</t>
  </si>
  <si>
    <t>Eval. GPT-3.5</t>
  </si>
  <si>
    <t>Eval. GPT-4</t>
  </si>
  <si>
    <t>Counts</t>
  </si>
  <si>
    <t>Total</t>
  </si>
  <si>
    <t>All</t>
  </si>
  <si>
    <t>Number of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</si>
</sst>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0" fillId="0" borderId="0" xfId="0" applyAlignment="1">
      <alignment horizontal="right" vertical="center"/>
    </xf>
    <xf numFmtId="0" fontId="0" fillId="0" borderId="0" xfId="0" applyAlignment="1">
      <alignment horizontal="left" vertical="center"/>
    </xf>
    <xf numFmtId="0" fontId="1" fillId="0" borderId="0" xfId="0" applyFont="1" applyAlignment="1">
      <alignment horizontal="center" vertical="center"/>
    </xf>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659703-0163-4ABC-A05E-ABB1FCD27DB2}" autoFormatId="16" applyNumberFormats="0" applyBorderFormats="0" applyFontFormats="0" applyPatternFormats="0" applyAlignmentFormats="0" applyWidthHeightFormats="0">
  <queryTableRefresh nextId="14" unboundColumnsRight="1">
    <queryTableFields count="13">
      <queryTableField id="1" name="Question" tableColumnId="1"/>
      <queryTableField id="2" name="A" tableColumnId="2"/>
      <queryTableField id="3" name="B" tableColumnId="3"/>
      <queryTableField id="4" name="C" tableColumnId="4"/>
      <queryTableField id="5" name="D" tableColumnId="5"/>
      <queryTableField id="6" name="Correct Option" tableColumnId="6"/>
      <queryTableField id="7" name="Main Branch" tableColumnId="7"/>
      <queryTableField id="8" name="Sub-Branch" tableColumnId="8"/>
      <queryTableField id="9" name="GPT-3.5" tableColumnId="9"/>
      <queryTableField id="10" name="GPT-4" tableColumnId="10"/>
      <queryTableField id="11" name="Eval GPT-3.5" tableColumnId="11"/>
      <queryTableField id="12" name="Eval GPT-4" tableColumnId="12"/>
      <queryTableField id="13" dataBound="0"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801A02-FD09-4B05-B0C8-DCF7CD488A38}" name="SciQ_final" displayName="SciQ_final" ref="A1:M2521" tableType="queryTable" totalsRowShown="0">
  <autoFilter ref="A1:M2521" xr:uid="{57801A02-FD09-4B05-B0C8-DCF7CD488A38}"/>
  <tableColumns count="13">
    <tableColumn id="1" xr3:uid="{0C04754C-3789-44B7-BA34-AE0A76C15174}" uniqueName="1" name="Question" queryTableFieldId="1" dataDxfId="10"/>
    <tableColumn id="2" xr3:uid="{16B34957-0C0A-43F0-8CFD-491AD3E7CC73}" uniqueName="2" name="A" queryTableFieldId="2" dataDxfId="9"/>
    <tableColumn id="3" xr3:uid="{4D2B2679-3D9E-4CD2-B23C-DE073F9F048E}" uniqueName="3" name="B" queryTableFieldId="3" dataDxfId="8"/>
    <tableColumn id="4" xr3:uid="{3F3FD9F9-8F6B-4266-B65D-716CFDBB6A1B}" uniqueName="4" name="C" queryTableFieldId="4" dataDxfId="7"/>
    <tableColumn id="5" xr3:uid="{E6C08F46-1865-40C4-BAB9-FC1744989C73}" uniqueName="5" name="D" queryTableFieldId="5" dataDxfId="6"/>
    <tableColumn id="6" xr3:uid="{B641469D-84D9-4FD3-80DC-BCC54DB62621}" uniqueName="6" name="Correct Option" queryTableFieldId="6" dataDxfId="5"/>
    <tableColumn id="7" xr3:uid="{E08A7255-32CD-46CD-99C6-881DF6D3F375}" uniqueName="7" name="Main Branch" queryTableFieldId="7" dataDxfId="4"/>
    <tableColumn id="8" xr3:uid="{FBCFBB28-2B3D-4D53-8C5F-0D8F184B6C5D}" uniqueName="8" name="Sub-Branch" queryTableFieldId="8" dataDxfId="3"/>
    <tableColumn id="9" xr3:uid="{C8551448-2F31-4637-A6A7-E864C8044A24}" uniqueName="9" name="GPT-3.5" queryTableFieldId="9" dataDxfId="2"/>
    <tableColumn id="10" xr3:uid="{C52C34C7-A566-4134-B903-3718495840B8}" uniqueName="10" name="GPT-4" queryTableFieldId="10" dataDxfId="1"/>
    <tableColumn id="11" xr3:uid="{6E240923-63AF-4BD1-83B7-083D758A0F0C}" uniqueName="11" name="Eval GPT-3.5" queryTableFieldId="11"/>
    <tableColumn id="12" xr3:uid="{564D1171-4DF1-4041-8166-F71FD36D2629}" uniqueName="12" name="Eval GPT-4" queryTableFieldId="12"/>
    <tableColumn id="13" xr3:uid="{9D610305-C194-4A91-9463-C2B4C230F19F}" uniqueName="13" name="Number of Words" queryTableFieldId="13" dataDxfId="0">
      <calculatedColumnFormula>COUNTA(_xlfn.TEXTSPLIT(TRIM(SciQ_final[[#This Row],[Question]]),"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B942E-CD98-48E6-929C-4D3DF8F5E3F9}">
  <dimension ref="A1:M2521"/>
  <sheetViews>
    <sheetView tabSelected="1" topLeftCell="E2505" workbookViewId="0">
      <selection activeCell="K2" sqref="K2:M2521"/>
    </sheetView>
  </sheetViews>
  <sheetFormatPr defaultRowHeight="14.5" x14ac:dyDescent="0.35"/>
  <cols>
    <col min="1" max="1" width="80.7265625" bestFit="1" customWidth="1"/>
    <col min="2" max="2" width="37" bestFit="1" customWidth="1"/>
    <col min="3" max="3" width="36.81640625" bestFit="1" customWidth="1"/>
    <col min="4" max="4" width="49.90625" bestFit="1" customWidth="1"/>
    <col min="5" max="5" width="48.7265625" bestFit="1" customWidth="1"/>
    <col min="6" max="6" width="15.36328125" bestFit="1" customWidth="1"/>
    <col min="7" max="7" width="19.36328125" bestFit="1" customWidth="1"/>
    <col min="8" max="8" width="24" bestFit="1" customWidth="1"/>
    <col min="9" max="9" width="9.54296875" bestFit="1" customWidth="1"/>
    <col min="10" max="10" width="8" bestFit="1" customWidth="1"/>
    <col min="11" max="11" width="13.36328125" bestFit="1" customWidth="1"/>
    <col min="12" max="12" width="11.81640625" bestFit="1" customWidth="1"/>
    <col min="13" max="13" width="17.08984375" bestFit="1" customWidth="1"/>
  </cols>
  <sheetData>
    <row r="1" spans="1:13" x14ac:dyDescent="0.35">
      <c r="A1" t="s">
        <v>0</v>
      </c>
      <c r="B1" t="s">
        <v>1</v>
      </c>
      <c r="C1" t="s">
        <v>2</v>
      </c>
      <c r="D1" t="s">
        <v>3</v>
      </c>
      <c r="E1" t="s">
        <v>4</v>
      </c>
      <c r="F1" t="s">
        <v>5</v>
      </c>
      <c r="G1" t="s">
        <v>6</v>
      </c>
      <c r="H1" t="s">
        <v>7</v>
      </c>
      <c r="I1" t="s">
        <v>8</v>
      </c>
      <c r="J1" t="s">
        <v>9</v>
      </c>
      <c r="K1" t="s">
        <v>10</v>
      </c>
      <c r="L1" t="s">
        <v>11</v>
      </c>
      <c r="M1" s="4" t="s">
        <v>8627</v>
      </c>
    </row>
    <row r="2" spans="1:13" x14ac:dyDescent="0.35">
      <c r="A2" t="s">
        <v>12</v>
      </c>
      <c r="B2" t="s">
        <v>13</v>
      </c>
      <c r="C2" t="s">
        <v>14</v>
      </c>
      <c r="D2" t="s">
        <v>15</v>
      </c>
      <c r="E2" t="s">
        <v>16</v>
      </c>
      <c r="F2" t="s">
        <v>1</v>
      </c>
      <c r="G2" t="s">
        <v>17</v>
      </c>
      <c r="H2" t="s">
        <v>18</v>
      </c>
      <c r="I2" t="s">
        <v>1</v>
      </c>
      <c r="J2" t="s">
        <v>1</v>
      </c>
      <c r="K2">
        <v>1</v>
      </c>
      <c r="L2">
        <v>1</v>
      </c>
      <c r="M2">
        <f>COUNTA(_xlfn.TEXTSPLIT(TRIM(SciQ_final[[#This Row],[Question]])," "))</f>
        <v>16</v>
      </c>
    </row>
    <row r="3" spans="1:13" x14ac:dyDescent="0.35">
      <c r="A3" t="s">
        <v>19</v>
      </c>
      <c r="B3" t="s">
        <v>13</v>
      </c>
      <c r="C3" t="s">
        <v>20</v>
      </c>
      <c r="D3" t="s">
        <v>21</v>
      </c>
      <c r="E3" t="s">
        <v>22</v>
      </c>
      <c r="F3" t="s">
        <v>2</v>
      </c>
      <c r="G3" t="s">
        <v>17</v>
      </c>
      <c r="H3" t="s">
        <v>18</v>
      </c>
      <c r="I3" t="s">
        <v>2</v>
      </c>
      <c r="J3" t="s">
        <v>2</v>
      </c>
      <c r="K3">
        <v>1</v>
      </c>
      <c r="L3">
        <v>1</v>
      </c>
      <c r="M3">
        <f>COUNTA(_xlfn.TEXTSPLIT(TRIM(SciQ_final[[#This Row],[Question]])," "))</f>
        <v>9</v>
      </c>
    </row>
    <row r="4" spans="1:13" x14ac:dyDescent="0.35">
      <c r="A4" t="s">
        <v>23</v>
      </c>
      <c r="B4" t="s">
        <v>24</v>
      </c>
      <c r="C4" t="s">
        <v>25</v>
      </c>
      <c r="D4" t="s">
        <v>26</v>
      </c>
      <c r="E4" t="s">
        <v>27</v>
      </c>
      <c r="F4" t="s">
        <v>1</v>
      </c>
      <c r="G4" t="s">
        <v>17</v>
      </c>
      <c r="H4" t="s">
        <v>18</v>
      </c>
      <c r="I4" t="s">
        <v>1</v>
      </c>
      <c r="J4" t="s">
        <v>1</v>
      </c>
      <c r="K4">
        <v>1</v>
      </c>
      <c r="L4">
        <v>1</v>
      </c>
      <c r="M4">
        <f>COUNTA(_xlfn.TEXTSPLIT(TRIM(SciQ_final[[#This Row],[Question]])," "))</f>
        <v>15</v>
      </c>
    </row>
    <row r="5" spans="1:13" x14ac:dyDescent="0.35">
      <c r="A5" t="s">
        <v>28</v>
      </c>
      <c r="B5" t="s">
        <v>29</v>
      </c>
      <c r="C5" t="s">
        <v>30</v>
      </c>
      <c r="D5" t="s">
        <v>31</v>
      </c>
      <c r="E5" t="s">
        <v>32</v>
      </c>
      <c r="F5" t="s">
        <v>4</v>
      </c>
      <c r="G5" t="s">
        <v>17</v>
      </c>
      <c r="H5" t="s">
        <v>18</v>
      </c>
      <c r="I5" t="s">
        <v>4</v>
      </c>
      <c r="J5" t="s">
        <v>4</v>
      </c>
      <c r="K5">
        <v>1</v>
      </c>
      <c r="L5">
        <v>1</v>
      </c>
      <c r="M5">
        <f>COUNTA(_xlfn.TEXTSPLIT(TRIM(SciQ_final[[#This Row],[Question]])," "))</f>
        <v>19</v>
      </c>
    </row>
    <row r="6" spans="1:13" x14ac:dyDescent="0.35">
      <c r="A6" t="s">
        <v>33</v>
      </c>
      <c r="B6" t="s">
        <v>24</v>
      </c>
      <c r="C6" t="s">
        <v>34</v>
      </c>
      <c r="D6" t="s">
        <v>35</v>
      </c>
      <c r="E6" t="s">
        <v>36</v>
      </c>
      <c r="F6" t="s">
        <v>1</v>
      </c>
      <c r="G6" t="s">
        <v>17</v>
      </c>
      <c r="H6" t="s">
        <v>18</v>
      </c>
      <c r="I6" t="s">
        <v>1</v>
      </c>
      <c r="J6" t="s">
        <v>1</v>
      </c>
      <c r="K6">
        <v>1</v>
      </c>
      <c r="L6">
        <v>1</v>
      </c>
      <c r="M6">
        <f>COUNTA(_xlfn.TEXTSPLIT(TRIM(SciQ_final[[#This Row],[Question]])," "))</f>
        <v>15</v>
      </c>
    </row>
    <row r="7" spans="1:13" x14ac:dyDescent="0.35">
      <c r="A7" t="s">
        <v>37</v>
      </c>
      <c r="B7" t="s">
        <v>38</v>
      </c>
      <c r="C7" t="s">
        <v>39</v>
      </c>
      <c r="D7" t="s">
        <v>40</v>
      </c>
      <c r="E7" t="s">
        <v>41</v>
      </c>
      <c r="F7" t="s">
        <v>3</v>
      </c>
      <c r="G7" t="s">
        <v>17</v>
      </c>
      <c r="H7" t="s">
        <v>18</v>
      </c>
      <c r="I7" t="s">
        <v>3</v>
      </c>
      <c r="J7" t="s">
        <v>4</v>
      </c>
      <c r="K7">
        <v>1</v>
      </c>
      <c r="L7">
        <v>0</v>
      </c>
      <c r="M7">
        <f>COUNTA(_xlfn.TEXTSPLIT(TRIM(SciQ_final[[#This Row],[Question]])," "))</f>
        <v>9</v>
      </c>
    </row>
    <row r="8" spans="1:13" x14ac:dyDescent="0.35">
      <c r="A8" t="s">
        <v>42</v>
      </c>
      <c r="B8" t="s">
        <v>43</v>
      </c>
      <c r="C8" t="s">
        <v>44</v>
      </c>
      <c r="D8" t="s">
        <v>45</v>
      </c>
      <c r="E8" t="s">
        <v>46</v>
      </c>
      <c r="F8" t="s">
        <v>3</v>
      </c>
      <c r="G8" t="s">
        <v>17</v>
      </c>
      <c r="H8" t="s">
        <v>18</v>
      </c>
      <c r="I8" t="s">
        <v>3</v>
      </c>
      <c r="J8" t="s">
        <v>3</v>
      </c>
      <c r="K8">
        <v>1</v>
      </c>
      <c r="L8">
        <v>1</v>
      </c>
      <c r="M8">
        <f>COUNTA(_xlfn.TEXTSPLIT(TRIM(SciQ_final[[#This Row],[Question]])," "))</f>
        <v>15</v>
      </c>
    </row>
    <row r="9" spans="1:13" x14ac:dyDescent="0.35">
      <c r="A9" t="s">
        <v>47</v>
      </c>
      <c r="B9" t="s">
        <v>48</v>
      </c>
      <c r="C9" t="s">
        <v>49</v>
      </c>
      <c r="D9" t="s">
        <v>14</v>
      </c>
      <c r="E9" t="s">
        <v>50</v>
      </c>
      <c r="F9" t="s">
        <v>4</v>
      </c>
      <c r="G9" t="s">
        <v>17</v>
      </c>
      <c r="H9" t="s">
        <v>18</v>
      </c>
      <c r="I9" t="s">
        <v>1</v>
      </c>
      <c r="J9" t="s">
        <v>4</v>
      </c>
      <c r="K9">
        <v>0</v>
      </c>
      <c r="L9">
        <v>1</v>
      </c>
      <c r="M9">
        <f>COUNTA(_xlfn.TEXTSPLIT(TRIM(SciQ_final[[#This Row],[Question]])," "))</f>
        <v>10</v>
      </c>
    </row>
    <row r="10" spans="1:13" x14ac:dyDescent="0.35">
      <c r="A10" t="s">
        <v>51</v>
      </c>
      <c r="B10" t="s">
        <v>52</v>
      </c>
      <c r="C10" t="s">
        <v>53</v>
      </c>
      <c r="D10" t="s">
        <v>54</v>
      </c>
      <c r="E10" t="s">
        <v>55</v>
      </c>
      <c r="F10" t="s">
        <v>1</v>
      </c>
      <c r="G10" t="s">
        <v>17</v>
      </c>
      <c r="H10" t="s">
        <v>18</v>
      </c>
      <c r="I10" t="s">
        <v>1</v>
      </c>
      <c r="J10" t="s">
        <v>1</v>
      </c>
      <c r="K10">
        <v>1</v>
      </c>
      <c r="L10">
        <v>1</v>
      </c>
      <c r="M10">
        <f>COUNTA(_xlfn.TEXTSPLIT(TRIM(SciQ_final[[#This Row],[Question]])," "))</f>
        <v>12</v>
      </c>
    </row>
    <row r="11" spans="1:13" x14ac:dyDescent="0.35">
      <c r="A11" t="s">
        <v>56</v>
      </c>
      <c r="B11" t="s">
        <v>57</v>
      </c>
      <c r="C11" t="s">
        <v>20</v>
      </c>
      <c r="D11" t="s">
        <v>58</v>
      </c>
      <c r="E11" t="s">
        <v>59</v>
      </c>
      <c r="F11" t="s">
        <v>1</v>
      </c>
      <c r="G11" t="s">
        <v>17</v>
      </c>
      <c r="H11" t="s">
        <v>18</v>
      </c>
      <c r="I11" t="s">
        <v>1</v>
      </c>
      <c r="J11" t="s">
        <v>1</v>
      </c>
      <c r="K11">
        <v>1</v>
      </c>
      <c r="L11">
        <v>1</v>
      </c>
      <c r="M11">
        <f>COUNTA(_xlfn.TEXTSPLIT(TRIM(SciQ_final[[#This Row],[Question]])," "))</f>
        <v>7</v>
      </c>
    </row>
    <row r="12" spans="1:13" x14ac:dyDescent="0.35">
      <c r="A12" t="s">
        <v>60</v>
      </c>
      <c r="B12" t="s">
        <v>61</v>
      </c>
      <c r="C12" t="s">
        <v>62</v>
      </c>
      <c r="D12" t="s">
        <v>63</v>
      </c>
      <c r="E12" t="s">
        <v>64</v>
      </c>
      <c r="F12" t="s">
        <v>1</v>
      </c>
      <c r="G12" t="s">
        <v>17</v>
      </c>
      <c r="H12" t="s">
        <v>18</v>
      </c>
      <c r="I12" t="s">
        <v>1</v>
      </c>
      <c r="J12" t="s">
        <v>1</v>
      </c>
      <c r="K12">
        <v>1</v>
      </c>
      <c r="L12">
        <v>1</v>
      </c>
      <c r="M12">
        <f>COUNTA(_xlfn.TEXTSPLIT(TRIM(SciQ_final[[#This Row],[Question]])," "))</f>
        <v>18</v>
      </c>
    </row>
    <row r="13" spans="1:13" x14ac:dyDescent="0.35">
      <c r="A13" t="s">
        <v>65</v>
      </c>
      <c r="B13" t="s">
        <v>66</v>
      </c>
      <c r="C13" t="s">
        <v>67</v>
      </c>
      <c r="D13" t="s">
        <v>68</v>
      </c>
      <c r="E13" t="s">
        <v>69</v>
      </c>
      <c r="F13" t="s">
        <v>4</v>
      </c>
      <c r="G13" t="s">
        <v>17</v>
      </c>
      <c r="H13" t="s">
        <v>18</v>
      </c>
      <c r="I13" t="s">
        <v>4</v>
      </c>
      <c r="J13" t="s">
        <v>4</v>
      </c>
      <c r="K13">
        <v>1</v>
      </c>
      <c r="L13">
        <v>1</v>
      </c>
      <c r="M13">
        <f>COUNTA(_xlfn.TEXTSPLIT(TRIM(SciQ_final[[#This Row],[Question]])," "))</f>
        <v>12</v>
      </c>
    </row>
    <row r="14" spans="1:13" x14ac:dyDescent="0.35">
      <c r="A14" t="s">
        <v>70</v>
      </c>
      <c r="B14" t="s">
        <v>54</v>
      </c>
      <c r="C14" t="s">
        <v>71</v>
      </c>
      <c r="D14" t="s">
        <v>72</v>
      </c>
      <c r="E14" t="s">
        <v>73</v>
      </c>
      <c r="F14" t="s">
        <v>4</v>
      </c>
      <c r="G14" t="s">
        <v>17</v>
      </c>
      <c r="H14" t="s">
        <v>18</v>
      </c>
      <c r="I14" t="s">
        <v>4</v>
      </c>
      <c r="J14" t="s">
        <v>4</v>
      </c>
      <c r="K14">
        <v>1</v>
      </c>
      <c r="L14">
        <v>1</v>
      </c>
      <c r="M14">
        <f>COUNTA(_xlfn.TEXTSPLIT(TRIM(SciQ_final[[#This Row],[Question]])," "))</f>
        <v>8</v>
      </c>
    </row>
    <row r="15" spans="1:13" x14ac:dyDescent="0.35">
      <c r="A15" t="s">
        <v>74</v>
      </c>
      <c r="B15" t="s">
        <v>75</v>
      </c>
      <c r="C15" t="s">
        <v>76</v>
      </c>
      <c r="D15" t="s">
        <v>77</v>
      </c>
      <c r="E15" t="s">
        <v>78</v>
      </c>
      <c r="F15" t="s">
        <v>1</v>
      </c>
      <c r="G15" t="s">
        <v>17</v>
      </c>
      <c r="H15" t="s">
        <v>18</v>
      </c>
      <c r="I15" t="s">
        <v>1</v>
      </c>
      <c r="J15" t="s">
        <v>1</v>
      </c>
      <c r="K15">
        <v>1</v>
      </c>
      <c r="L15">
        <v>1</v>
      </c>
      <c r="M15">
        <f>COUNTA(_xlfn.TEXTSPLIT(TRIM(SciQ_final[[#This Row],[Question]])," "))</f>
        <v>6</v>
      </c>
    </row>
    <row r="16" spans="1:13" x14ac:dyDescent="0.35">
      <c r="A16" t="s">
        <v>79</v>
      </c>
      <c r="B16" t="s">
        <v>80</v>
      </c>
      <c r="C16" t="s">
        <v>81</v>
      </c>
      <c r="D16" t="s">
        <v>82</v>
      </c>
      <c r="E16" t="s">
        <v>83</v>
      </c>
      <c r="F16" t="s">
        <v>2</v>
      </c>
      <c r="G16" t="s">
        <v>17</v>
      </c>
      <c r="H16" t="s">
        <v>18</v>
      </c>
      <c r="I16" t="s">
        <v>2</v>
      </c>
      <c r="J16" t="s">
        <v>2</v>
      </c>
      <c r="K16">
        <v>1</v>
      </c>
      <c r="L16">
        <v>1</v>
      </c>
      <c r="M16">
        <f>COUNTA(_xlfn.TEXTSPLIT(TRIM(SciQ_final[[#This Row],[Question]])," "))</f>
        <v>8</v>
      </c>
    </row>
    <row r="17" spans="1:13" x14ac:dyDescent="0.35">
      <c r="A17" t="s">
        <v>84</v>
      </c>
      <c r="B17" t="s">
        <v>85</v>
      </c>
      <c r="C17" t="s">
        <v>86</v>
      </c>
      <c r="D17" t="s">
        <v>87</v>
      </c>
      <c r="E17" t="s">
        <v>88</v>
      </c>
      <c r="F17" t="s">
        <v>3</v>
      </c>
      <c r="G17" t="s">
        <v>17</v>
      </c>
      <c r="H17" t="s">
        <v>18</v>
      </c>
      <c r="I17" t="s">
        <v>3</v>
      </c>
      <c r="J17" t="s">
        <v>3</v>
      </c>
      <c r="K17">
        <v>1</v>
      </c>
      <c r="L17">
        <v>1</v>
      </c>
      <c r="M17">
        <f>COUNTA(_xlfn.TEXTSPLIT(TRIM(SciQ_final[[#This Row],[Question]])," "))</f>
        <v>16</v>
      </c>
    </row>
    <row r="18" spans="1:13" x14ac:dyDescent="0.35">
      <c r="A18" t="s">
        <v>89</v>
      </c>
      <c r="B18" t="s">
        <v>90</v>
      </c>
      <c r="C18" t="s">
        <v>91</v>
      </c>
      <c r="D18" t="s">
        <v>92</v>
      </c>
      <c r="E18" t="s">
        <v>93</v>
      </c>
      <c r="F18" t="s">
        <v>4</v>
      </c>
      <c r="G18" t="s">
        <v>17</v>
      </c>
      <c r="H18" t="s">
        <v>18</v>
      </c>
      <c r="I18" t="s">
        <v>4</v>
      </c>
      <c r="J18" t="s">
        <v>4</v>
      </c>
      <c r="K18">
        <v>1</v>
      </c>
      <c r="L18">
        <v>1</v>
      </c>
      <c r="M18">
        <f>COUNTA(_xlfn.TEXTSPLIT(TRIM(SciQ_final[[#This Row],[Question]])," "))</f>
        <v>14</v>
      </c>
    </row>
    <row r="19" spans="1:13" x14ac:dyDescent="0.35">
      <c r="A19" t="s">
        <v>94</v>
      </c>
      <c r="B19" t="s">
        <v>95</v>
      </c>
      <c r="C19" t="s">
        <v>96</v>
      </c>
      <c r="D19" t="s">
        <v>97</v>
      </c>
      <c r="E19" t="s">
        <v>98</v>
      </c>
      <c r="F19" t="s">
        <v>2</v>
      </c>
      <c r="G19" t="s">
        <v>17</v>
      </c>
      <c r="H19" t="s">
        <v>18</v>
      </c>
      <c r="I19" t="s">
        <v>2</v>
      </c>
      <c r="J19" t="s">
        <v>2</v>
      </c>
      <c r="K19">
        <v>1</v>
      </c>
      <c r="L19">
        <v>1</v>
      </c>
      <c r="M19">
        <f>COUNTA(_xlfn.TEXTSPLIT(TRIM(SciQ_final[[#This Row],[Question]])," "))</f>
        <v>8</v>
      </c>
    </row>
    <row r="20" spans="1:13" x14ac:dyDescent="0.35">
      <c r="A20" t="s">
        <v>99</v>
      </c>
      <c r="B20" t="s">
        <v>100</v>
      </c>
      <c r="C20" t="s">
        <v>101</v>
      </c>
      <c r="D20" t="s">
        <v>102</v>
      </c>
      <c r="E20" t="s">
        <v>103</v>
      </c>
      <c r="F20" t="s">
        <v>2</v>
      </c>
      <c r="G20" t="s">
        <v>17</v>
      </c>
      <c r="H20" t="s">
        <v>18</v>
      </c>
      <c r="I20" t="s">
        <v>2</v>
      </c>
      <c r="J20" t="s">
        <v>2</v>
      </c>
      <c r="K20">
        <v>1</v>
      </c>
      <c r="L20">
        <v>1</v>
      </c>
      <c r="M20">
        <f>COUNTA(_xlfn.TEXTSPLIT(TRIM(SciQ_final[[#This Row],[Question]])," "))</f>
        <v>14</v>
      </c>
    </row>
    <row r="21" spans="1:13" x14ac:dyDescent="0.35">
      <c r="A21" t="s">
        <v>104</v>
      </c>
      <c r="B21" t="s">
        <v>25</v>
      </c>
      <c r="C21" t="s">
        <v>105</v>
      </c>
      <c r="D21" t="s">
        <v>106</v>
      </c>
      <c r="E21" t="s">
        <v>107</v>
      </c>
      <c r="F21" t="s">
        <v>3</v>
      </c>
      <c r="G21" t="s">
        <v>17</v>
      </c>
      <c r="H21" t="s">
        <v>18</v>
      </c>
      <c r="I21" t="s">
        <v>3</v>
      </c>
      <c r="J21" t="s">
        <v>3</v>
      </c>
      <c r="K21">
        <v>1</v>
      </c>
      <c r="L21">
        <v>1</v>
      </c>
      <c r="M21">
        <f>COUNTA(_xlfn.TEXTSPLIT(TRIM(SciQ_final[[#This Row],[Question]])," "))</f>
        <v>12</v>
      </c>
    </row>
    <row r="22" spans="1:13" x14ac:dyDescent="0.35">
      <c r="A22" t="s">
        <v>108</v>
      </c>
      <c r="B22" t="s">
        <v>107</v>
      </c>
      <c r="C22" t="s">
        <v>109</v>
      </c>
      <c r="D22" t="s">
        <v>110</v>
      </c>
      <c r="E22" t="s">
        <v>111</v>
      </c>
      <c r="F22" t="s">
        <v>1</v>
      </c>
      <c r="G22" t="s">
        <v>17</v>
      </c>
      <c r="H22" t="s">
        <v>18</v>
      </c>
      <c r="I22" t="s">
        <v>1</v>
      </c>
      <c r="J22" t="s">
        <v>1</v>
      </c>
      <c r="K22">
        <v>1</v>
      </c>
      <c r="L22">
        <v>1</v>
      </c>
      <c r="M22">
        <f>COUNTA(_xlfn.TEXTSPLIT(TRIM(SciQ_final[[#This Row],[Question]])," "))</f>
        <v>7</v>
      </c>
    </row>
    <row r="23" spans="1:13" x14ac:dyDescent="0.35">
      <c r="A23" t="s">
        <v>112</v>
      </c>
      <c r="B23" t="s">
        <v>25</v>
      </c>
      <c r="C23" t="s">
        <v>72</v>
      </c>
      <c r="D23" t="s">
        <v>113</v>
      </c>
      <c r="E23" t="s">
        <v>54</v>
      </c>
      <c r="F23" t="s">
        <v>1</v>
      </c>
      <c r="G23" t="s">
        <v>17</v>
      </c>
      <c r="H23" t="s">
        <v>18</v>
      </c>
      <c r="I23" t="s">
        <v>1</v>
      </c>
      <c r="J23" t="s">
        <v>1</v>
      </c>
      <c r="K23">
        <v>1</v>
      </c>
      <c r="L23">
        <v>1</v>
      </c>
      <c r="M23">
        <f>COUNTA(_xlfn.TEXTSPLIT(TRIM(SciQ_final[[#This Row],[Question]])," "))</f>
        <v>10</v>
      </c>
    </row>
    <row r="24" spans="1:13" x14ac:dyDescent="0.35">
      <c r="A24" t="s">
        <v>114</v>
      </c>
      <c r="B24" t="s">
        <v>115</v>
      </c>
      <c r="C24" t="s">
        <v>50</v>
      </c>
      <c r="D24" t="s">
        <v>116</v>
      </c>
      <c r="E24" t="s">
        <v>117</v>
      </c>
      <c r="F24" t="s">
        <v>2</v>
      </c>
      <c r="G24" t="s">
        <v>17</v>
      </c>
      <c r="H24" t="s">
        <v>18</v>
      </c>
      <c r="I24" t="s">
        <v>2</v>
      </c>
      <c r="J24" t="s">
        <v>2</v>
      </c>
      <c r="K24">
        <v>1</v>
      </c>
      <c r="L24">
        <v>1</v>
      </c>
      <c r="M24">
        <f>COUNTA(_xlfn.TEXTSPLIT(TRIM(SciQ_final[[#This Row],[Question]])," "))</f>
        <v>10</v>
      </c>
    </row>
    <row r="25" spans="1:13" x14ac:dyDescent="0.35">
      <c r="A25" t="s">
        <v>118</v>
      </c>
      <c r="B25" t="s">
        <v>119</v>
      </c>
      <c r="C25" t="s">
        <v>120</v>
      </c>
      <c r="D25" t="s">
        <v>15</v>
      </c>
      <c r="E25" t="s">
        <v>121</v>
      </c>
      <c r="F25" t="s">
        <v>1</v>
      </c>
      <c r="G25" t="s">
        <v>17</v>
      </c>
      <c r="H25" t="s">
        <v>18</v>
      </c>
      <c r="I25" t="s">
        <v>1</v>
      </c>
      <c r="J25" t="s">
        <v>1</v>
      </c>
      <c r="K25">
        <v>1</v>
      </c>
      <c r="L25">
        <v>1</v>
      </c>
      <c r="M25">
        <f>COUNTA(_xlfn.TEXTSPLIT(TRIM(SciQ_final[[#This Row],[Question]])," "))</f>
        <v>8</v>
      </c>
    </row>
    <row r="26" spans="1:13" x14ac:dyDescent="0.35">
      <c r="A26" t="s">
        <v>122</v>
      </c>
      <c r="B26" t="s">
        <v>46</v>
      </c>
      <c r="C26" t="s">
        <v>44</v>
      </c>
      <c r="D26" t="s">
        <v>120</v>
      </c>
      <c r="E26" t="s">
        <v>45</v>
      </c>
      <c r="F26" t="s">
        <v>4</v>
      </c>
      <c r="G26" t="s">
        <v>17</v>
      </c>
      <c r="H26" t="s">
        <v>18</v>
      </c>
      <c r="I26" t="s">
        <v>4</v>
      </c>
      <c r="J26" t="s">
        <v>4</v>
      </c>
      <c r="K26">
        <v>1</v>
      </c>
      <c r="L26">
        <v>1</v>
      </c>
      <c r="M26">
        <f>COUNTA(_xlfn.TEXTSPLIT(TRIM(SciQ_final[[#This Row],[Question]])," "))</f>
        <v>20</v>
      </c>
    </row>
    <row r="27" spans="1:13" x14ac:dyDescent="0.35">
      <c r="A27" t="s">
        <v>123</v>
      </c>
      <c r="B27" t="s">
        <v>124</v>
      </c>
      <c r="C27" t="s">
        <v>125</v>
      </c>
      <c r="D27" t="s">
        <v>126</v>
      </c>
      <c r="E27" t="s">
        <v>127</v>
      </c>
      <c r="F27" t="s">
        <v>3</v>
      </c>
      <c r="G27" t="s">
        <v>17</v>
      </c>
      <c r="H27" t="s">
        <v>18</v>
      </c>
      <c r="I27" t="s">
        <v>3</v>
      </c>
      <c r="J27" t="s">
        <v>4</v>
      </c>
      <c r="K27">
        <v>1</v>
      </c>
      <c r="L27">
        <v>0</v>
      </c>
      <c r="M27">
        <f>COUNTA(_xlfn.TEXTSPLIT(TRIM(SciQ_final[[#This Row],[Question]])," "))</f>
        <v>10</v>
      </c>
    </row>
    <row r="28" spans="1:13" x14ac:dyDescent="0.35">
      <c r="A28" t="s">
        <v>128</v>
      </c>
      <c r="B28" t="s">
        <v>129</v>
      </c>
      <c r="C28" t="s">
        <v>130</v>
      </c>
      <c r="D28" t="s">
        <v>131</v>
      </c>
      <c r="E28" t="s">
        <v>132</v>
      </c>
      <c r="F28" t="s">
        <v>4</v>
      </c>
      <c r="G28" t="s">
        <v>17</v>
      </c>
      <c r="H28" t="s">
        <v>18</v>
      </c>
      <c r="I28" t="s">
        <v>4</v>
      </c>
      <c r="J28" t="s">
        <v>4</v>
      </c>
      <c r="K28">
        <v>1</v>
      </c>
      <c r="L28">
        <v>1</v>
      </c>
      <c r="M28">
        <f>COUNTA(_xlfn.TEXTSPLIT(TRIM(SciQ_final[[#This Row],[Question]])," "))</f>
        <v>10</v>
      </c>
    </row>
    <row r="29" spans="1:13" x14ac:dyDescent="0.35">
      <c r="A29" t="s">
        <v>133</v>
      </c>
      <c r="B29" t="s">
        <v>134</v>
      </c>
      <c r="C29" t="s">
        <v>135</v>
      </c>
      <c r="D29" t="s">
        <v>136</v>
      </c>
      <c r="E29" t="s">
        <v>137</v>
      </c>
      <c r="F29" t="s">
        <v>1</v>
      </c>
      <c r="G29" t="s">
        <v>17</v>
      </c>
      <c r="H29" t="s">
        <v>18</v>
      </c>
      <c r="I29" t="s">
        <v>1</v>
      </c>
      <c r="J29" t="s">
        <v>1</v>
      </c>
      <c r="K29">
        <v>1</v>
      </c>
      <c r="L29">
        <v>1</v>
      </c>
      <c r="M29">
        <f>COUNTA(_xlfn.TEXTSPLIT(TRIM(SciQ_final[[#This Row],[Question]])," "))</f>
        <v>8</v>
      </c>
    </row>
    <row r="30" spans="1:13" x14ac:dyDescent="0.35">
      <c r="A30" t="s">
        <v>138</v>
      </c>
      <c r="B30" t="s">
        <v>126</v>
      </c>
      <c r="C30" t="s">
        <v>139</v>
      </c>
      <c r="D30" t="s">
        <v>127</v>
      </c>
      <c r="E30" t="s">
        <v>140</v>
      </c>
      <c r="F30" t="s">
        <v>1</v>
      </c>
      <c r="G30" t="s">
        <v>17</v>
      </c>
      <c r="H30" t="s">
        <v>18</v>
      </c>
      <c r="I30" t="s">
        <v>1</v>
      </c>
      <c r="J30" t="s">
        <v>1</v>
      </c>
      <c r="K30">
        <v>1</v>
      </c>
      <c r="L30">
        <v>1</v>
      </c>
      <c r="M30">
        <f>COUNTA(_xlfn.TEXTSPLIT(TRIM(SciQ_final[[#This Row],[Question]])," "))</f>
        <v>10</v>
      </c>
    </row>
    <row r="31" spans="1:13" x14ac:dyDescent="0.35">
      <c r="A31" t="s">
        <v>141</v>
      </c>
      <c r="B31" t="s">
        <v>142</v>
      </c>
      <c r="C31" t="s">
        <v>143</v>
      </c>
      <c r="D31" t="s">
        <v>16</v>
      </c>
      <c r="E31" t="s">
        <v>107</v>
      </c>
      <c r="F31" t="s">
        <v>4</v>
      </c>
      <c r="G31" t="s">
        <v>17</v>
      </c>
      <c r="H31" t="s">
        <v>18</v>
      </c>
      <c r="I31" t="s">
        <v>4</v>
      </c>
      <c r="J31" t="s">
        <v>4</v>
      </c>
      <c r="K31">
        <v>1</v>
      </c>
      <c r="L31">
        <v>1</v>
      </c>
      <c r="M31">
        <f>COUNTA(_xlfn.TEXTSPLIT(TRIM(SciQ_final[[#This Row],[Question]])," "))</f>
        <v>33</v>
      </c>
    </row>
    <row r="32" spans="1:13" x14ac:dyDescent="0.35">
      <c r="A32" t="s">
        <v>144</v>
      </c>
      <c r="B32" t="s">
        <v>145</v>
      </c>
      <c r="C32" t="s">
        <v>146</v>
      </c>
      <c r="D32" t="s">
        <v>134</v>
      </c>
      <c r="E32" t="s">
        <v>147</v>
      </c>
      <c r="F32" t="s">
        <v>3</v>
      </c>
      <c r="G32" t="s">
        <v>17</v>
      </c>
      <c r="H32" t="s">
        <v>18</v>
      </c>
      <c r="I32" t="s">
        <v>3</v>
      </c>
      <c r="J32" t="s">
        <v>3</v>
      </c>
      <c r="K32">
        <v>1</v>
      </c>
      <c r="L32">
        <v>1</v>
      </c>
      <c r="M32">
        <f>COUNTA(_xlfn.TEXTSPLIT(TRIM(SciQ_final[[#This Row],[Question]])," "))</f>
        <v>9</v>
      </c>
    </row>
    <row r="33" spans="1:13" x14ac:dyDescent="0.35">
      <c r="A33" t="s">
        <v>148</v>
      </c>
      <c r="B33" t="s">
        <v>149</v>
      </c>
      <c r="C33" t="s">
        <v>150</v>
      </c>
      <c r="D33" t="s">
        <v>151</v>
      </c>
      <c r="E33" t="s">
        <v>152</v>
      </c>
      <c r="F33" t="s">
        <v>2</v>
      </c>
      <c r="G33" t="s">
        <v>17</v>
      </c>
      <c r="H33" t="s">
        <v>18</v>
      </c>
      <c r="I33" t="s">
        <v>2</v>
      </c>
      <c r="J33" t="s">
        <v>153</v>
      </c>
      <c r="K33">
        <v>1</v>
      </c>
      <c r="L33">
        <v>0</v>
      </c>
      <c r="M33">
        <f>COUNTA(_xlfn.TEXTSPLIT(TRIM(SciQ_final[[#This Row],[Question]])," "))</f>
        <v>14</v>
      </c>
    </row>
    <row r="34" spans="1:13" x14ac:dyDescent="0.35">
      <c r="A34" t="s">
        <v>154</v>
      </c>
      <c r="B34" t="s">
        <v>155</v>
      </c>
      <c r="C34" t="s">
        <v>14</v>
      </c>
      <c r="D34" t="s">
        <v>156</v>
      </c>
      <c r="E34" t="s">
        <v>157</v>
      </c>
      <c r="F34" t="s">
        <v>2</v>
      </c>
      <c r="G34" t="s">
        <v>17</v>
      </c>
      <c r="H34" t="s">
        <v>18</v>
      </c>
      <c r="I34" t="s">
        <v>2</v>
      </c>
      <c r="J34" t="s">
        <v>2</v>
      </c>
      <c r="K34">
        <v>1</v>
      </c>
      <c r="L34">
        <v>1</v>
      </c>
      <c r="M34">
        <f>COUNTA(_xlfn.TEXTSPLIT(TRIM(SciQ_final[[#This Row],[Question]])," "))</f>
        <v>15</v>
      </c>
    </row>
    <row r="35" spans="1:13" x14ac:dyDescent="0.35">
      <c r="A35" t="s">
        <v>158</v>
      </c>
      <c r="B35" t="s">
        <v>159</v>
      </c>
      <c r="C35" t="s">
        <v>41</v>
      </c>
      <c r="D35" t="s">
        <v>160</v>
      </c>
      <c r="E35" t="s">
        <v>161</v>
      </c>
      <c r="F35" t="s">
        <v>1</v>
      </c>
      <c r="G35" t="s">
        <v>17</v>
      </c>
      <c r="H35" t="s">
        <v>18</v>
      </c>
      <c r="I35" t="s">
        <v>1</v>
      </c>
      <c r="J35" t="s">
        <v>1</v>
      </c>
      <c r="K35">
        <v>1</v>
      </c>
      <c r="L35">
        <v>1</v>
      </c>
      <c r="M35">
        <f>COUNTA(_xlfn.TEXTSPLIT(TRIM(SciQ_final[[#This Row],[Question]])," "))</f>
        <v>10</v>
      </c>
    </row>
    <row r="36" spans="1:13" x14ac:dyDescent="0.35">
      <c r="A36" t="s">
        <v>162</v>
      </c>
      <c r="B36" t="s">
        <v>163</v>
      </c>
      <c r="C36" t="s">
        <v>164</v>
      </c>
      <c r="D36" t="s">
        <v>165</v>
      </c>
      <c r="E36" t="s">
        <v>166</v>
      </c>
      <c r="F36" t="s">
        <v>3</v>
      </c>
      <c r="G36" t="s">
        <v>17</v>
      </c>
      <c r="H36" t="s">
        <v>18</v>
      </c>
      <c r="I36" t="s">
        <v>3</v>
      </c>
      <c r="J36" t="s">
        <v>3</v>
      </c>
      <c r="K36">
        <v>1</v>
      </c>
      <c r="L36">
        <v>1</v>
      </c>
      <c r="M36">
        <f>COUNTA(_xlfn.TEXTSPLIT(TRIM(SciQ_final[[#This Row],[Question]])," "))</f>
        <v>9</v>
      </c>
    </row>
    <row r="37" spans="1:13" x14ac:dyDescent="0.35">
      <c r="A37" t="s">
        <v>167</v>
      </c>
      <c r="B37" t="s">
        <v>168</v>
      </c>
      <c r="C37" t="s">
        <v>169</v>
      </c>
      <c r="D37" t="s">
        <v>170</v>
      </c>
      <c r="E37" t="s">
        <v>171</v>
      </c>
      <c r="F37" t="s">
        <v>3</v>
      </c>
      <c r="G37" t="s">
        <v>17</v>
      </c>
      <c r="H37" t="s">
        <v>18</v>
      </c>
      <c r="I37" t="s">
        <v>3</v>
      </c>
      <c r="J37" t="s">
        <v>3</v>
      </c>
      <c r="K37">
        <v>1</v>
      </c>
      <c r="L37">
        <v>1</v>
      </c>
      <c r="M37">
        <f>COUNTA(_xlfn.TEXTSPLIT(TRIM(SciQ_final[[#This Row],[Question]])," "))</f>
        <v>12</v>
      </c>
    </row>
    <row r="38" spans="1:13" x14ac:dyDescent="0.35">
      <c r="A38" t="s">
        <v>172</v>
      </c>
      <c r="B38" t="s">
        <v>44</v>
      </c>
      <c r="C38" t="s">
        <v>173</v>
      </c>
      <c r="D38" t="s">
        <v>131</v>
      </c>
      <c r="E38" t="s">
        <v>25</v>
      </c>
      <c r="F38" t="s">
        <v>1</v>
      </c>
      <c r="G38" t="s">
        <v>17</v>
      </c>
      <c r="H38" t="s">
        <v>18</v>
      </c>
      <c r="I38" t="s">
        <v>1</v>
      </c>
      <c r="J38" t="s">
        <v>1</v>
      </c>
      <c r="K38">
        <v>1</v>
      </c>
      <c r="L38">
        <v>1</v>
      </c>
      <c r="M38">
        <f>COUNTA(_xlfn.TEXTSPLIT(TRIM(SciQ_final[[#This Row],[Question]])," "))</f>
        <v>13</v>
      </c>
    </row>
    <row r="39" spans="1:13" x14ac:dyDescent="0.35">
      <c r="A39" t="s">
        <v>174</v>
      </c>
      <c r="B39" t="s">
        <v>175</v>
      </c>
      <c r="C39" t="s">
        <v>176</v>
      </c>
      <c r="D39" t="s">
        <v>177</v>
      </c>
      <c r="E39" t="s">
        <v>178</v>
      </c>
      <c r="F39" t="s">
        <v>1</v>
      </c>
      <c r="G39" t="s">
        <v>17</v>
      </c>
      <c r="H39" t="s">
        <v>18</v>
      </c>
      <c r="I39" t="s">
        <v>1</v>
      </c>
      <c r="J39" t="s">
        <v>1</v>
      </c>
      <c r="K39">
        <v>1</v>
      </c>
      <c r="L39">
        <v>1</v>
      </c>
      <c r="M39">
        <f>COUNTA(_xlfn.TEXTSPLIT(TRIM(SciQ_final[[#This Row],[Question]])," "))</f>
        <v>18</v>
      </c>
    </row>
    <row r="40" spans="1:13" x14ac:dyDescent="0.35">
      <c r="A40" t="s">
        <v>179</v>
      </c>
      <c r="B40" t="s">
        <v>180</v>
      </c>
      <c r="C40" t="s">
        <v>181</v>
      </c>
      <c r="D40" t="s">
        <v>182</v>
      </c>
      <c r="E40" t="s">
        <v>72</v>
      </c>
      <c r="F40" t="s">
        <v>2</v>
      </c>
      <c r="G40" t="s">
        <v>17</v>
      </c>
      <c r="H40" t="s">
        <v>18</v>
      </c>
      <c r="I40" t="s">
        <v>2</v>
      </c>
      <c r="J40" t="s">
        <v>2</v>
      </c>
      <c r="K40">
        <v>1</v>
      </c>
      <c r="L40">
        <v>1</v>
      </c>
      <c r="M40">
        <f>COUNTA(_xlfn.TEXTSPLIT(TRIM(SciQ_final[[#This Row],[Question]])," "))</f>
        <v>8</v>
      </c>
    </row>
    <row r="41" spans="1:13" x14ac:dyDescent="0.35">
      <c r="A41" t="s">
        <v>183</v>
      </c>
      <c r="B41" t="s">
        <v>184</v>
      </c>
      <c r="C41" t="s">
        <v>185</v>
      </c>
      <c r="D41" t="s">
        <v>186</v>
      </c>
      <c r="E41" t="s">
        <v>187</v>
      </c>
      <c r="F41" t="s">
        <v>4</v>
      </c>
      <c r="G41" t="s">
        <v>17</v>
      </c>
      <c r="H41" t="s">
        <v>18</v>
      </c>
      <c r="I41" t="s">
        <v>4</v>
      </c>
      <c r="J41" t="s">
        <v>4</v>
      </c>
      <c r="K41">
        <v>1</v>
      </c>
      <c r="L41">
        <v>1</v>
      </c>
      <c r="M41">
        <f>COUNTA(_xlfn.TEXTSPLIT(TRIM(SciQ_final[[#This Row],[Question]])," "))</f>
        <v>10</v>
      </c>
    </row>
    <row r="42" spans="1:13" x14ac:dyDescent="0.35">
      <c r="A42" t="s">
        <v>188</v>
      </c>
      <c r="B42" t="s">
        <v>189</v>
      </c>
      <c r="C42" t="s">
        <v>72</v>
      </c>
      <c r="D42" t="s">
        <v>120</v>
      </c>
      <c r="E42" t="s">
        <v>190</v>
      </c>
      <c r="F42" t="s">
        <v>3</v>
      </c>
      <c r="G42" t="s">
        <v>17</v>
      </c>
      <c r="H42" t="s">
        <v>18</v>
      </c>
      <c r="I42" t="s">
        <v>3</v>
      </c>
      <c r="J42" t="s">
        <v>3</v>
      </c>
      <c r="K42">
        <v>1</v>
      </c>
      <c r="L42">
        <v>1</v>
      </c>
      <c r="M42">
        <f>COUNTA(_xlfn.TEXTSPLIT(TRIM(SciQ_final[[#This Row],[Question]])," "))</f>
        <v>20</v>
      </c>
    </row>
    <row r="43" spans="1:13" x14ac:dyDescent="0.35">
      <c r="A43" t="s">
        <v>191</v>
      </c>
      <c r="B43" t="s">
        <v>192</v>
      </c>
      <c r="C43" t="s">
        <v>57</v>
      </c>
      <c r="D43" t="s">
        <v>22</v>
      </c>
      <c r="E43" t="s">
        <v>58</v>
      </c>
      <c r="F43" t="s">
        <v>2</v>
      </c>
      <c r="G43" t="s">
        <v>17</v>
      </c>
      <c r="H43" t="s">
        <v>18</v>
      </c>
      <c r="I43" t="s">
        <v>2</v>
      </c>
      <c r="J43" t="s">
        <v>2</v>
      </c>
      <c r="K43">
        <v>1</v>
      </c>
      <c r="L43">
        <v>1</v>
      </c>
      <c r="M43">
        <f>COUNTA(_xlfn.TEXTSPLIT(TRIM(SciQ_final[[#This Row],[Question]])," "))</f>
        <v>13</v>
      </c>
    </row>
    <row r="44" spans="1:13" x14ac:dyDescent="0.35">
      <c r="A44" t="s">
        <v>193</v>
      </c>
      <c r="B44" t="s">
        <v>194</v>
      </c>
      <c r="C44" t="s">
        <v>195</v>
      </c>
      <c r="D44" t="s">
        <v>196</v>
      </c>
      <c r="E44" t="s">
        <v>197</v>
      </c>
      <c r="F44" t="s">
        <v>1</v>
      </c>
      <c r="G44" t="s">
        <v>17</v>
      </c>
      <c r="H44" t="s">
        <v>18</v>
      </c>
      <c r="I44" t="s">
        <v>1</v>
      </c>
      <c r="J44" t="s">
        <v>1</v>
      </c>
      <c r="K44">
        <v>1</v>
      </c>
      <c r="L44">
        <v>1</v>
      </c>
      <c r="M44">
        <f>COUNTA(_xlfn.TEXTSPLIT(TRIM(SciQ_final[[#This Row],[Question]])," "))</f>
        <v>19</v>
      </c>
    </row>
    <row r="45" spans="1:13" x14ac:dyDescent="0.35">
      <c r="A45" t="s">
        <v>198</v>
      </c>
      <c r="B45" t="s">
        <v>199</v>
      </c>
      <c r="C45" t="s">
        <v>200</v>
      </c>
      <c r="D45" t="s">
        <v>201</v>
      </c>
      <c r="E45" t="s">
        <v>202</v>
      </c>
      <c r="F45" t="s">
        <v>1</v>
      </c>
      <c r="G45" t="s">
        <v>17</v>
      </c>
      <c r="H45" t="s">
        <v>18</v>
      </c>
      <c r="I45" t="s">
        <v>1</v>
      </c>
      <c r="J45" t="s">
        <v>1</v>
      </c>
      <c r="K45">
        <v>1</v>
      </c>
      <c r="L45">
        <v>1</v>
      </c>
      <c r="M45">
        <f>COUNTA(_xlfn.TEXTSPLIT(TRIM(SciQ_final[[#This Row],[Question]])," "))</f>
        <v>10</v>
      </c>
    </row>
    <row r="46" spans="1:13" x14ac:dyDescent="0.35">
      <c r="A46" t="s">
        <v>203</v>
      </c>
      <c r="B46" t="s">
        <v>204</v>
      </c>
      <c r="C46" t="s">
        <v>205</v>
      </c>
      <c r="D46" t="s">
        <v>206</v>
      </c>
      <c r="E46" t="s">
        <v>187</v>
      </c>
      <c r="F46" t="s">
        <v>4</v>
      </c>
      <c r="G46" t="s">
        <v>17</v>
      </c>
      <c r="H46" t="s">
        <v>18</v>
      </c>
      <c r="I46" t="s">
        <v>4</v>
      </c>
      <c r="J46" t="s">
        <v>4</v>
      </c>
      <c r="K46">
        <v>1</v>
      </c>
      <c r="L46">
        <v>1</v>
      </c>
      <c r="M46">
        <f>COUNTA(_xlfn.TEXTSPLIT(TRIM(SciQ_final[[#This Row],[Question]])," "))</f>
        <v>10</v>
      </c>
    </row>
    <row r="47" spans="1:13" x14ac:dyDescent="0.35">
      <c r="A47" t="s">
        <v>207</v>
      </c>
      <c r="B47" t="s">
        <v>208</v>
      </c>
      <c r="C47" t="s">
        <v>209</v>
      </c>
      <c r="D47" t="s">
        <v>210</v>
      </c>
      <c r="E47" t="s">
        <v>211</v>
      </c>
      <c r="F47" t="s">
        <v>4</v>
      </c>
      <c r="G47" t="s">
        <v>17</v>
      </c>
      <c r="H47" t="s">
        <v>18</v>
      </c>
      <c r="I47" t="s">
        <v>4</v>
      </c>
      <c r="J47" t="s">
        <v>4</v>
      </c>
      <c r="K47">
        <v>1</v>
      </c>
      <c r="L47">
        <v>1</v>
      </c>
      <c r="M47">
        <f>COUNTA(_xlfn.TEXTSPLIT(TRIM(SciQ_final[[#This Row],[Question]])," "))</f>
        <v>11</v>
      </c>
    </row>
    <row r="48" spans="1:13" x14ac:dyDescent="0.35">
      <c r="A48" t="s">
        <v>212</v>
      </c>
      <c r="B48" t="s">
        <v>213</v>
      </c>
      <c r="C48" t="s">
        <v>214</v>
      </c>
      <c r="D48" t="s">
        <v>181</v>
      </c>
      <c r="E48" t="s">
        <v>215</v>
      </c>
      <c r="F48" t="s">
        <v>3</v>
      </c>
      <c r="G48" t="s">
        <v>17</v>
      </c>
      <c r="H48" t="s">
        <v>18</v>
      </c>
      <c r="I48" t="s">
        <v>3</v>
      </c>
      <c r="J48" t="s">
        <v>3</v>
      </c>
      <c r="K48">
        <v>1</v>
      </c>
      <c r="L48">
        <v>1</v>
      </c>
      <c r="M48">
        <f>COUNTA(_xlfn.TEXTSPLIT(TRIM(SciQ_final[[#This Row],[Question]])," "))</f>
        <v>14</v>
      </c>
    </row>
    <row r="49" spans="1:13" x14ac:dyDescent="0.35">
      <c r="A49" t="s">
        <v>216</v>
      </c>
      <c r="B49" t="s">
        <v>217</v>
      </c>
      <c r="C49" t="s">
        <v>218</v>
      </c>
      <c r="D49" t="s">
        <v>219</v>
      </c>
      <c r="E49" t="s">
        <v>220</v>
      </c>
      <c r="F49" t="s">
        <v>4</v>
      </c>
      <c r="G49" t="s">
        <v>17</v>
      </c>
      <c r="H49" t="s">
        <v>18</v>
      </c>
      <c r="I49" t="s">
        <v>4</v>
      </c>
      <c r="J49" t="s">
        <v>4</v>
      </c>
      <c r="K49">
        <v>1</v>
      </c>
      <c r="L49">
        <v>1</v>
      </c>
      <c r="M49">
        <f>COUNTA(_xlfn.TEXTSPLIT(TRIM(SciQ_final[[#This Row],[Question]])," "))</f>
        <v>12</v>
      </c>
    </row>
    <row r="50" spans="1:13" x14ac:dyDescent="0.35">
      <c r="A50" t="s">
        <v>221</v>
      </c>
      <c r="B50" t="s">
        <v>222</v>
      </c>
      <c r="C50" t="s">
        <v>223</v>
      </c>
      <c r="D50" t="s">
        <v>224</v>
      </c>
      <c r="E50" t="s">
        <v>225</v>
      </c>
      <c r="F50" t="s">
        <v>1</v>
      </c>
      <c r="G50" t="s">
        <v>17</v>
      </c>
      <c r="H50" t="s">
        <v>18</v>
      </c>
      <c r="I50" t="s">
        <v>1</v>
      </c>
      <c r="J50" t="s">
        <v>1</v>
      </c>
      <c r="K50">
        <v>1</v>
      </c>
      <c r="L50">
        <v>1</v>
      </c>
      <c r="M50">
        <f>COUNTA(_xlfn.TEXTSPLIT(TRIM(SciQ_final[[#This Row],[Question]])," "))</f>
        <v>13</v>
      </c>
    </row>
    <row r="51" spans="1:13" x14ac:dyDescent="0.35">
      <c r="A51" t="s">
        <v>226</v>
      </c>
      <c r="B51" t="s">
        <v>38</v>
      </c>
      <c r="C51" t="s">
        <v>44</v>
      </c>
      <c r="D51" t="s">
        <v>190</v>
      </c>
      <c r="E51" t="s">
        <v>131</v>
      </c>
      <c r="F51" t="s">
        <v>2</v>
      </c>
      <c r="G51" t="s">
        <v>17</v>
      </c>
      <c r="H51" t="s">
        <v>18</v>
      </c>
      <c r="I51" t="s">
        <v>2</v>
      </c>
      <c r="J51" t="s">
        <v>2</v>
      </c>
      <c r="K51">
        <v>1</v>
      </c>
      <c r="L51">
        <v>1</v>
      </c>
      <c r="M51">
        <f>COUNTA(_xlfn.TEXTSPLIT(TRIM(SciQ_final[[#This Row],[Question]])," "))</f>
        <v>11</v>
      </c>
    </row>
    <row r="52" spans="1:13" x14ac:dyDescent="0.35">
      <c r="A52" t="s">
        <v>227</v>
      </c>
      <c r="B52" t="s">
        <v>228</v>
      </c>
      <c r="C52" t="s">
        <v>229</v>
      </c>
      <c r="D52" t="s">
        <v>230</v>
      </c>
      <c r="E52" t="s">
        <v>231</v>
      </c>
      <c r="F52" t="s">
        <v>2</v>
      </c>
      <c r="G52" t="s">
        <v>17</v>
      </c>
      <c r="H52" t="s">
        <v>18</v>
      </c>
      <c r="I52" t="s">
        <v>3</v>
      </c>
      <c r="J52" t="s">
        <v>2</v>
      </c>
      <c r="K52">
        <v>0</v>
      </c>
      <c r="L52">
        <v>1</v>
      </c>
      <c r="M52">
        <f>COUNTA(_xlfn.TEXTSPLIT(TRIM(SciQ_final[[#This Row],[Question]])," "))</f>
        <v>10</v>
      </c>
    </row>
    <row r="53" spans="1:13" x14ac:dyDescent="0.35">
      <c r="A53" t="s">
        <v>232</v>
      </c>
      <c r="B53" t="s">
        <v>233</v>
      </c>
      <c r="C53" t="s">
        <v>234</v>
      </c>
      <c r="D53" t="s">
        <v>235</v>
      </c>
      <c r="E53" t="s">
        <v>236</v>
      </c>
      <c r="F53" t="s">
        <v>1</v>
      </c>
      <c r="G53" t="s">
        <v>17</v>
      </c>
      <c r="H53" t="s">
        <v>18</v>
      </c>
      <c r="I53" t="s">
        <v>1</v>
      </c>
      <c r="J53" t="s">
        <v>1</v>
      </c>
      <c r="K53">
        <v>1</v>
      </c>
      <c r="L53">
        <v>1</v>
      </c>
      <c r="M53">
        <f>COUNTA(_xlfn.TEXTSPLIT(TRIM(SciQ_final[[#This Row],[Question]])," "))</f>
        <v>24</v>
      </c>
    </row>
    <row r="54" spans="1:13" x14ac:dyDescent="0.35">
      <c r="A54" t="s">
        <v>237</v>
      </c>
      <c r="B54" t="s">
        <v>238</v>
      </c>
      <c r="C54" t="s">
        <v>25</v>
      </c>
      <c r="D54" t="s">
        <v>72</v>
      </c>
      <c r="E54" t="s">
        <v>239</v>
      </c>
      <c r="F54" t="s">
        <v>2</v>
      </c>
      <c r="G54" t="s">
        <v>17</v>
      </c>
      <c r="H54" t="s">
        <v>18</v>
      </c>
      <c r="I54" t="s">
        <v>2</v>
      </c>
      <c r="J54" t="s">
        <v>2</v>
      </c>
      <c r="K54">
        <v>1</v>
      </c>
      <c r="L54">
        <v>1</v>
      </c>
      <c r="M54">
        <f>COUNTA(_xlfn.TEXTSPLIT(TRIM(SciQ_final[[#This Row],[Question]])," "))</f>
        <v>27</v>
      </c>
    </row>
    <row r="55" spans="1:13" x14ac:dyDescent="0.35">
      <c r="A55" t="s">
        <v>240</v>
      </c>
      <c r="B55" t="s">
        <v>241</v>
      </c>
      <c r="C55" t="s">
        <v>242</v>
      </c>
      <c r="D55" t="s">
        <v>243</v>
      </c>
      <c r="E55" t="s">
        <v>244</v>
      </c>
      <c r="F55" t="s">
        <v>3</v>
      </c>
      <c r="G55" t="s">
        <v>17</v>
      </c>
      <c r="H55" t="s">
        <v>18</v>
      </c>
      <c r="I55" t="s">
        <v>3</v>
      </c>
      <c r="J55" t="s">
        <v>3</v>
      </c>
      <c r="K55">
        <v>1</v>
      </c>
      <c r="L55">
        <v>1</v>
      </c>
      <c r="M55">
        <f>COUNTA(_xlfn.TEXTSPLIT(TRIM(SciQ_final[[#This Row],[Question]])," "))</f>
        <v>10</v>
      </c>
    </row>
    <row r="56" spans="1:13" x14ac:dyDescent="0.35">
      <c r="A56" t="s">
        <v>245</v>
      </c>
      <c r="B56" t="s">
        <v>246</v>
      </c>
      <c r="C56" t="s">
        <v>247</v>
      </c>
      <c r="D56" t="s">
        <v>248</v>
      </c>
      <c r="E56" t="s">
        <v>249</v>
      </c>
      <c r="F56" t="s">
        <v>3</v>
      </c>
      <c r="G56" t="s">
        <v>17</v>
      </c>
      <c r="H56" t="s">
        <v>18</v>
      </c>
      <c r="I56" t="s">
        <v>3</v>
      </c>
      <c r="J56" t="s">
        <v>3</v>
      </c>
      <c r="K56">
        <v>1</v>
      </c>
      <c r="L56">
        <v>1</v>
      </c>
      <c r="M56">
        <f>COUNTA(_xlfn.TEXTSPLIT(TRIM(SciQ_final[[#This Row],[Question]])," "))</f>
        <v>7</v>
      </c>
    </row>
    <row r="57" spans="1:13" x14ac:dyDescent="0.35">
      <c r="A57" t="s">
        <v>250</v>
      </c>
      <c r="B57" t="s">
        <v>113</v>
      </c>
      <c r="C57" t="s">
        <v>224</v>
      </c>
      <c r="D57" t="s">
        <v>173</v>
      </c>
      <c r="E57" t="s">
        <v>44</v>
      </c>
      <c r="F57" t="s">
        <v>4</v>
      </c>
      <c r="G57" t="s">
        <v>17</v>
      </c>
      <c r="H57" t="s">
        <v>18</v>
      </c>
      <c r="I57" t="s">
        <v>4</v>
      </c>
      <c r="J57" t="s">
        <v>4</v>
      </c>
      <c r="K57">
        <v>1</v>
      </c>
      <c r="L57">
        <v>1</v>
      </c>
      <c r="M57">
        <f>COUNTA(_xlfn.TEXTSPLIT(TRIM(SciQ_final[[#This Row],[Question]])," "))</f>
        <v>23</v>
      </c>
    </row>
    <row r="58" spans="1:13" x14ac:dyDescent="0.35">
      <c r="A58" t="s">
        <v>251</v>
      </c>
      <c r="B58" t="s">
        <v>72</v>
      </c>
      <c r="C58" t="s">
        <v>252</v>
      </c>
      <c r="D58" t="s">
        <v>253</v>
      </c>
      <c r="E58" t="s">
        <v>238</v>
      </c>
      <c r="F58" t="s">
        <v>1</v>
      </c>
      <c r="G58" t="s">
        <v>17</v>
      </c>
      <c r="H58" t="s">
        <v>18</v>
      </c>
      <c r="I58" t="s">
        <v>1</v>
      </c>
      <c r="J58" t="s">
        <v>1</v>
      </c>
      <c r="K58">
        <v>1</v>
      </c>
      <c r="L58">
        <v>1</v>
      </c>
      <c r="M58">
        <f>COUNTA(_xlfn.TEXTSPLIT(TRIM(SciQ_final[[#This Row],[Question]])," "))</f>
        <v>21</v>
      </c>
    </row>
    <row r="59" spans="1:13" x14ac:dyDescent="0.35">
      <c r="A59" t="s">
        <v>254</v>
      </c>
      <c r="B59" t="s">
        <v>255</v>
      </c>
      <c r="C59" t="s">
        <v>256</v>
      </c>
      <c r="D59" t="s">
        <v>257</v>
      </c>
      <c r="E59" t="s">
        <v>258</v>
      </c>
      <c r="F59" t="s">
        <v>2</v>
      </c>
      <c r="G59" t="s">
        <v>17</v>
      </c>
      <c r="H59" t="s">
        <v>18</v>
      </c>
      <c r="I59" t="s">
        <v>2</v>
      </c>
      <c r="J59" t="s">
        <v>2</v>
      </c>
      <c r="K59">
        <v>1</v>
      </c>
      <c r="L59">
        <v>1</v>
      </c>
      <c r="M59">
        <f>COUNTA(_xlfn.TEXTSPLIT(TRIM(SciQ_final[[#This Row],[Question]])," "))</f>
        <v>33</v>
      </c>
    </row>
    <row r="60" spans="1:13" x14ac:dyDescent="0.35">
      <c r="A60" t="s">
        <v>259</v>
      </c>
      <c r="B60" t="s">
        <v>260</v>
      </c>
      <c r="C60" t="s">
        <v>132</v>
      </c>
      <c r="D60" t="s">
        <v>129</v>
      </c>
      <c r="E60" t="s">
        <v>131</v>
      </c>
      <c r="F60" t="s">
        <v>2</v>
      </c>
      <c r="G60" t="s">
        <v>17</v>
      </c>
      <c r="H60" t="s">
        <v>18</v>
      </c>
      <c r="I60" t="s">
        <v>2</v>
      </c>
      <c r="J60" t="s">
        <v>2</v>
      </c>
      <c r="K60">
        <v>1</v>
      </c>
      <c r="L60">
        <v>1</v>
      </c>
      <c r="M60">
        <f>COUNTA(_xlfn.TEXTSPLIT(TRIM(SciQ_final[[#This Row],[Question]])," "))</f>
        <v>17</v>
      </c>
    </row>
    <row r="61" spans="1:13" x14ac:dyDescent="0.35">
      <c r="A61" t="s">
        <v>261</v>
      </c>
      <c r="B61" t="s">
        <v>262</v>
      </c>
      <c r="C61" t="s">
        <v>72</v>
      </c>
      <c r="D61" t="s">
        <v>263</v>
      </c>
      <c r="E61" t="s">
        <v>264</v>
      </c>
      <c r="F61" t="s">
        <v>4</v>
      </c>
      <c r="G61" t="s">
        <v>17</v>
      </c>
      <c r="H61" t="s">
        <v>18</v>
      </c>
      <c r="I61" t="s">
        <v>3</v>
      </c>
      <c r="J61" t="s">
        <v>4</v>
      </c>
      <c r="K61">
        <v>0</v>
      </c>
      <c r="L61">
        <v>1</v>
      </c>
      <c r="M61">
        <f>COUNTA(_xlfn.TEXTSPLIT(TRIM(SciQ_final[[#This Row],[Question]])," "))</f>
        <v>16</v>
      </c>
    </row>
    <row r="62" spans="1:13" x14ac:dyDescent="0.35">
      <c r="A62" t="s">
        <v>265</v>
      </c>
      <c r="B62" t="s">
        <v>266</v>
      </c>
      <c r="C62" t="s">
        <v>267</v>
      </c>
      <c r="D62" t="s">
        <v>268</v>
      </c>
      <c r="E62" t="s">
        <v>269</v>
      </c>
      <c r="F62" t="s">
        <v>2</v>
      </c>
      <c r="G62" t="s">
        <v>17</v>
      </c>
      <c r="H62" t="s">
        <v>18</v>
      </c>
      <c r="I62" t="s">
        <v>2</v>
      </c>
      <c r="J62" t="s">
        <v>2</v>
      </c>
      <c r="K62">
        <v>1</v>
      </c>
      <c r="L62">
        <v>1</v>
      </c>
      <c r="M62">
        <f>COUNTA(_xlfn.TEXTSPLIT(TRIM(SciQ_final[[#This Row],[Question]])," "))</f>
        <v>12</v>
      </c>
    </row>
    <row r="63" spans="1:13" x14ac:dyDescent="0.35">
      <c r="A63" t="s">
        <v>270</v>
      </c>
      <c r="B63" t="s">
        <v>271</v>
      </c>
      <c r="C63" t="s">
        <v>272</v>
      </c>
      <c r="D63" t="s">
        <v>273</v>
      </c>
      <c r="E63" t="s">
        <v>274</v>
      </c>
      <c r="F63" t="s">
        <v>2</v>
      </c>
      <c r="G63" t="s">
        <v>17</v>
      </c>
      <c r="H63" t="s">
        <v>18</v>
      </c>
      <c r="I63" t="s">
        <v>2</v>
      </c>
      <c r="J63" t="s">
        <v>2</v>
      </c>
      <c r="K63">
        <v>1</v>
      </c>
      <c r="L63">
        <v>1</v>
      </c>
      <c r="M63">
        <f>COUNTA(_xlfn.TEXTSPLIT(TRIM(SciQ_final[[#This Row],[Question]])," "))</f>
        <v>19</v>
      </c>
    </row>
    <row r="64" spans="1:13" x14ac:dyDescent="0.35">
      <c r="A64" t="s">
        <v>275</v>
      </c>
      <c r="B64" t="s">
        <v>276</v>
      </c>
      <c r="C64" t="s">
        <v>277</v>
      </c>
      <c r="D64" t="s">
        <v>278</v>
      </c>
      <c r="E64" t="s">
        <v>279</v>
      </c>
      <c r="F64" t="s">
        <v>4</v>
      </c>
      <c r="G64" t="s">
        <v>17</v>
      </c>
      <c r="H64" t="s">
        <v>18</v>
      </c>
      <c r="I64" t="s">
        <v>2</v>
      </c>
      <c r="J64" t="s">
        <v>2</v>
      </c>
      <c r="K64">
        <v>0</v>
      </c>
      <c r="L64">
        <v>0</v>
      </c>
      <c r="M64">
        <f>COUNTA(_xlfn.TEXTSPLIT(TRIM(SciQ_final[[#This Row],[Question]])," "))</f>
        <v>6</v>
      </c>
    </row>
    <row r="65" spans="1:13" x14ac:dyDescent="0.35">
      <c r="A65" t="s">
        <v>280</v>
      </c>
      <c r="B65" t="s">
        <v>263</v>
      </c>
      <c r="C65" t="s">
        <v>238</v>
      </c>
      <c r="D65" t="s">
        <v>252</v>
      </c>
      <c r="E65" t="s">
        <v>281</v>
      </c>
      <c r="F65" t="s">
        <v>3</v>
      </c>
      <c r="G65" t="s">
        <v>17</v>
      </c>
      <c r="H65" t="s">
        <v>18</v>
      </c>
      <c r="I65" t="s">
        <v>3</v>
      </c>
      <c r="J65" t="s">
        <v>3</v>
      </c>
      <c r="K65">
        <v>1</v>
      </c>
      <c r="L65">
        <v>1</v>
      </c>
      <c r="M65">
        <f>COUNTA(_xlfn.TEXTSPLIT(TRIM(SciQ_final[[#This Row],[Question]])," "))</f>
        <v>16</v>
      </c>
    </row>
    <row r="66" spans="1:13" x14ac:dyDescent="0.35">
      <c r="A66" t="s">
        <v>282</v>
      </c>
      <c r="B66" t="s">
        <v>283</v>
      </c>
      <c r="C66" t="s">
        <v>25</v>
      </c>
      <c r="D66" t="s">
        <v>72</v>
      </c>
      <c r="E66" t="s">
        <v>284</v>
      </c>
      <c r="F66" t="s">
        <v>2</v>
      </c>
      <c r="G66" t="s">
        <v>17</v>
      </c>
      <c r="H66" t="s">
        <v>18</v>
      </c>
      <c r="I66" t="s">
        <v>2</v>
      </c>
      <c r="J66" t="s">
        <v>2</v>
      </c>
      <c r="K66">
        <v>1</v>
      </c>
      <c r="L66">
        <v>1</v>
      </c>
      <c r="M66">
        <f>COUNTA(_xlfn.TEXTSPLIT(TRIM(SciQ_final[[#This Row],[Question]])," "))</f>
        <v>23</v>
      </c>
    </row>
    <row r="67" spans="1:13" x14ac:dyDescent="0.35">
      <c r="A67" t="s">
        <v>285</v>
      </c>
      <c r="B67" t="s">
        <v>159</v>
      </c>
      <c r="C67" t="s">
        <v>286</v>
      </c>
      <c r="D67" t="s">
        <v>287</v>
      </c>
      <c r="E67" t="s">
        <v>288</v>
      </c>
      <c r="F67" t="s">
        <v>1</v>
      </c>
      <c r="G67" t="s">
        <v>17</v>
      </c>
      <c r="H67" t="s">
        <v>18</v>
      </c>
      <c r="I67" t="s">
        <v>1</v>
      </c>
      <c r="J67" t="s">
        <v>1</v>
      </c>
      <c r="K67">
        <v>1</v>
      </c>
      <c r="L67">
        <v>1</v>
      </c>
      <c r="M67">
        <f>COUNTA(_xlfn.TEXTSPLIT(TRIM(SciQ_final[[#This Row],[Question]])," "))</f>
        <v>9</v>
      </c>
    </row>
    <row r="68" spans="1:13" x14ac:dyDescent="0.35">
      <c r="A68" t="s">
        <v>289</v>
      </c>
      <c r="B68" t="s">
        <v>290</v>
      </c>
      <c r="C68" t="s">
        <v>291</v>
      </c>
      <c r="D68" t="s">
        <v>292</v>
      </c>
      <c r="E68" t="s">
        <v>293</v>
      </c>
      <c r="F68" t="s">
        <v>2</v>
      </c>
      <c r="G68" t="s">
        <v>17</v>
      </c>
      <c r="H68" t="s">
        <v>18</v>
      </c>
      <c r="I68" t="s">
        <v>2</v>
      </c>
      <c r="J68" t="s">
        <v>2</v>
      </c>
      <c r="K68">
        <v>1</v>
      </c>
      <c r="L68">
        <v>1</v>
      </c>
      <c r="M68">
        <f>COUNTA(_xlfn.TEXTSPLIT(TRIM(SciQ_final[[#This Row],[Question]])," "))</f>
        <v>17</v>
      </c>
    </row>
    <row r="69" spans="1:13" x14ac:dyDescent="0.35">
      <c r="A69" t="s">
        <v>294</v>
      </c>
      <c r="B69" t="s">
        <v>295</v>
      </c>
      <c r="C69" t="s">
        <v>296</v>
      </c>
      <c r="D69" t="s">
        <v>297</v>
      </c>
      <c r="E69" t="s">
        <v>298</v>
      </c>
      <c r="F69" t="s">
        <v>2</v>
      </c>
      <c r="G69" t="s">
        <v>17</v>
      </c>
      <c r="H69" t="s">
        <v>18</v>
      </c>
      <c r="I69" t="s">
        <v>2</v>
      </c>
      <c r="J69" t="s">
        <v>2</v>
      </c>
      <c r="K69">
        <v>1</v>
      </c>
      <c r="L69">
        <v>1</v>
      </c>
      <c r="M69">
        <f>COUNTA(_xlfn.TEXTSPLIT(TRIM(SciQ_final[[#This Row],[Question]])," "))</f>
        <v>17</v>
      </c>
    </row>
    <row r="70" spans="1:13" x14ac:dyDescent="0.35">
      <c r="A70" t="s">
        <v>299</v>
      </c>
      <c r="B70" t="s">
        <v>300</v>
      </c>
      <c r="C70" t="s">
        <v>301</v>
      </c>
      <c r="D70" t="s">
        <v>302</v>
      </c>
      <c r="E70" t="s">
        <v>303</v>
      </c>
      <c r="F70" t="s">
        <v>2</v>
      </c>
      <c r="G70" t="s">
        <v>17</v>
      </c>
      <c r="H70" t="s">
        <v>18</v>
      </c>
      <c r="I70" t="s">
        <v>2</v>
      </c>
      <c r="J70" t="s">
        <v>2</v>
      </c>
      <c r="K70">
        <v>1</v>
      </c>
      <c r="L70">
        <v>1</v>
      </c>
      <c r="M70">
        <f>COUNTA(_xlfn.TEXTSPLIT(TRIM(SciQ_final[[#This Row],[Question]])," "))</f>
        <v>13</v>
      </c>
    </row>
    <row r="71" spans="1:13" x14ac:dyDescent="0.35">
      <c r="A71" t="s">
        <v>304</v>
      </c>
      <c r="B71" t="s">
        <v>160</v>
      </c>
      <c r="C71" t="s">
        <v>305</v>
      </c>
      <c r="D71" t="s">
        <v>161</v>
      </c>
      <c r="E71" t="s">
        <v>306</v>
      </c>
      <c r="F71" t="s">
        <v>4</v>
      </c>
      <c r="G71" t="s">
        <v>17</v>
      </c>
      <c r="H71" t="s">
        <v>18</v>
      </c>
      <c r="I71" t="s">
        <v>4</v>
      </c>
      <c r="J71" t="s">
        <v>4</v>
      </c>
      <c r="K71">
        <v>1</v>
      </c>
      <c r="L71">
        <v>1</v>
      </c>
      <c r="M71">
        <f>COUNTA(_xlfn.TEXTSPLIT(TRIM(SciQ_final[[#This Row],[Question]])," "))</f>
        <v>16</v>
      </c>
    </row>
    <row r="72" spans="1:13" x14ac:dyDescent="0.35">
      <c r="A72" t="s">
        <v>307</v>
      </c>
      <c r="B72" t="s">
        <v>308</v>
      </c>
      <c r="C72" t="s">
        <v>309</v>
      </c>
      <c r="D72" t="s">
        <v>310</v>
      </c>
      <c r="E72" t="s">
        <v>45</v>
      </c>
      <c r="F72" t="s">
        <v>3</v>
      </c>
      <c r="G72" t="s">
        <v>17</v>
      </c>
      <c r="H72" t="s">
        <v>18</v>
      </c>
      <c r="I72" t="s">
        <v>3</v>
      </c>
      <c r="J72" t="s">
        <v>3</v>
      </c>
      <c r="K72">
        <v>1</v>
      </c>
      <c r="L72">
        <v>1</v>
      </c>
      <c r="M72">
        <f>COUNTA(_xlfn.TEXTSPLIT(TRIM(SciQ_final[[#This Row],[Question]])," "))</f>
        <v>10</v>
      </c>
    </row>
    <row r="73" spans="1:13" x14ac:dyDescent="0.35">
      <c r="A73" t="s">
        <v>311</v>
      </c>
      <c r="B73" t="s">
        <v>312</v>
      </c>
      <c r="C73" t="s">
        <v>313</v>
      </c>
      <c r="D73" t="s">
        <v>314</v>
      </c>
      <c r="E73" t="s">
        <v>256</v>
      </c>
      <c r="F73" t="s">
        <v>3</v>
      </c>
      <c r="G73" t="s">
        <v>17</v>
      </c>
      <c r="H73" t="s">
        <v>18</v>
      </c>
      <c r="I73" t="s">
        <v>3</v>
      </c>
      <c r="J73" t="s">
        <v>3</v>
      </c>
      <c r="K73">
        <v>1</v>
      </c>
      <c r="L73">
        <v>1</v>
      </c>
      <c r="M73">
        <f>COUNTA(_xlfn.TEXTSPLIT(TRIM(SciQ_final[[#This Row],[Question]])," "))</f>
        <v>13</v>
      </c>
    </row>
    <row r="74" spans="1:13" x14ac:dyDescent="0.35">
      <c r="A74" t="s">
        <v>315</v>
      </c>
      <c r="B74" t="s">
        <v>316</v>
      </c>
      <c r="C74" t="s">
        <v>317</v>
      </c>
      <c r="D74" t="s">
        <v>318</v>
      </c>
      <c r="E74" t="s">
        <v>228</v>
      </c>
      <c r="F74" t="s">
        <v>3</v>
      </c>
      <c r="G74" t="s">
        <v>17</v>
      </c>
      <c r="H74" t="s">
        <v>18</v>
      </c>
      <c r="I74" t="s">
        <v>3</v>
      </c>
      <c r="J74" t="s">
        <v>1</v>
      </c>
      <c r="K74">
        <v>1</v>
      </c>
      <c r="L74">
        <v>0</v>
      </c>
      <c r="M74">
        <f>COUNTA(_xlfn.TEXTSPLIT(TRIM(SciQ_final[[#This Row],[Question]])," "))</f>
        <v>12</v>
      </c>
    </row>
    <row r="75" spans="1:13" x14ac:dyDescent="0.35">
      <c r="A75" t="s">
        <v>319</v>
      </c>
      <c r="B75" t="s">
        <v>320</v>
      </c>
      <c r="C75" t="s">
        <v>321</v>
      </c>
      <c r="D75" t="s">
        <v>278</v>
      </c>
      <c r="E75" t="s">
        <v>322</v>
      </c>
      <c r="F75" t="s">
        <v>1</v>
      </c>
      <c r="G75" t="s">
        <v>17</v>
      </c>
      <c r="H75" t="s">
        <v>18</v>
      </c>
      <c r="I75" t="s">
        <v>1</v>
      </c>
      <c r="J75" t="s">
        <v>1</v>
      </c>
      <c r="K75">
        <v>1</v>
      </c>
      <c r="L75">
        <v>1</v>
      </c>
      <c r="M75">
        <f>COUNTA(_xlfn.TEXTSPLIT(TRIM(SciQ_final[[#This Row],[Question]])," "))</f>
        <v>13</v>
      </c>
    </row>
    <row r="76" spans="1:13" x14ac:dyDescent="0.35">
      <c r="A76" t="s">
        <v>323</v>
      </c>
      <c r="B76" t="s">
        <v>106</v>
      </c>
      <c r="C76" t="s">
        <v>45</v>
      </c>
      <c r="D76" t="s">
        <v>72</v>
      </c>
      <c r="E76" t="s">
        <v>44</v>
      </c>
      <c r="F76" t="s">
        <v>2</v>
      </c>
      <c r="G76" t="s">
        <v>17</v>
      </c>
      <c r="H76" t="s">
        <v>18</v>
      </c>
      <c r="I76" t="s">
        <v>2</v>
      </c>
      <c r="J76" t="s">
        <v>3</v>
      </c>
      <c r="K76">
        <v>1</v>
      </c>
      <c r="L76">
        <v>0</v>
      </c>
      <c r="M76">
        <f>COUNTA(_xlfn.TEXTSPLIT(TRIM(SciQ_final[[#This Row],[Question]])," "))</f>
        <v>15</v>
      </c>
    </row>
    <row r="77" spans="1:13" x14ac:dyDescent="0.35">
      <c r="A77" t="s">
        <v>324</v>
      </c>
      <c r="B77" t="s">
        <v>325</v>
      </c>
      <c r="C77" t="s">
        <v>326</v>
      </c>
      <c r="D77" t="s">
        <v>211</v>
      </c>
      <c r="E77" t="s">
        <v>314</v>
      </c>
      <c r="F77" t="s">
        <v>3</v>
      </c>
      <c r="G77" t="s">
        <v>17</v>
      </c>
      <c r="H77" t="s">
        <v>18</v>
      </c>
      <c r="I77" t="s">
        <v>3</v>
      </c>
      <c r="J77" t="s">
        <v>3</v>
      </c>
      <c r="K77">
        <v>1</v>
      </c>
      <c r="L77">
        <v>1</v>
      </c>
      <c r="M77">
        <f>COUNTA(_xlfn.TEXTSPLIT(TRIM(SciQ_final[[#This Row],[Question]])," "))</f>
        <v>17</v>
      </c>
    </row>
    <row r="78" spans="1:13" x14ac:dyDescent="0.35">
      <c r="A78" t="s">
        <v>327</v>
      </c>
      <c r="B78" t="s">
        <v>328</v>
      </c>
      <c r="C78" t="s">
        <v>329</v>
      </c>
      <c r="D78" t="s">
        <v>13</v>
      </c>
      <c r="E78" t="s">
        <v>16</v>
      </c>
      <c r="F78" t="s">
        <v>3</v>
      </c>
      <c r="G78" t="s">
        <v>17</v>
      </c>
      <c r="H78" t="s">
        <v>18</v>
      </c>
      <c r="I78" t="s">
        <v>3</v>
      </c>
      <c r="J78" t="s">
        <v>3</v>
      </c>
      <c r="K78">
        <v>1</v>
      </c>
      <c r="L78">
        <v>1</v>
      </c>
      <c r="M78">
        <f>COUNTA(_xlfn.TEXTSPLIT(TRIM(SciQ_final[[#This Row],[Question]])," "))</f>
        <v>8</v>
      </c>
    </row>
    <row r="79" spans="1:13" x14ac:dyDescent="0.35">
      <c r="A79" t="s">
        <v>330</v>
      </c>
      <c r="B79" t="s">
        <v>155</v>
      </c>
      <c r="C79" t="s">
        <v>331</v>
      </c>
      <c r="D79" t="s">
        <v>14</v>
      </c>
      <c r="E79" t="s">
        <v>277</v>
      </c>
      <c r="F79" t="s">
        <v>3</v>
      </c>
      <c r="G79" t="s">
        <v>17</v>
      </c>
      <c r="H79" t="s">
        <v>18</v>
      </c>
      <c r="I79" t="s">
        <v>3</v>
      </c>
      <c r="J79" t="s">
        <v>3</v>
      </c>
      <c r="K79">
        <v>1</v>
      </c>
      <c r="L79">
        <v>1</v>
      </c>
      <c r="M79">
        <f>COUNTA(_xlfn.TEXTSPLIT(TRIM(SciQ_final[[#This Row],[Question]])," "))</f>
        <v>15</v>
      </c>
    </row>
    <row r="80" spans="1:13" x14ac:dyDescent="0.35">
      <c r="A80" t="s">
        <v>332</v>
      </c>
      <c r="B80" t="s">
        <v>333</v>
      </c>
      <c r="C80" t="s">
        <v>146</v>
      </c>
      <c r="D80" t="s">
        <v>334</v>
      </c>
      <c r="E80" t="s">
        <v>134</v>
      </c>
      <c r="F80" t="s">
        <v>4</v>
      </c>
      <c r="G80" t="s">
        <v>17</v>
      </c>
      <c r="H80" t="s">
        <v>18</v>
      </c>
      <c r="I80" t="s">
        <v>4</v>
      </c>
      <c r="J80" t="s">
        <v>4</v>
      </c>
      <c r="K80">
        <v>1</v>
      </c>
      <c r="L80">
        <v>1</v>
      </c>
      <c r="M80">
        <f>COUNTA(_xlfn.TEXTSPLIT(TRIM(SciQ_final[[#This Row],[Question]])," "))</f>
        <v>16</v>
      </c>
    </row>
    <row r="81" spans="1:13" x14ac:dyDescent="0.35">
      <c r="A81" t="s">
        <v>335</v>
      </c>
      <c r="B81" t="s">
        <v>336</v>
      </c>
      <c r="C81" t="s">
        <v>337</v>
      </c>
      <c r="D81" t="s">
        <v>338</v>
      </c>
      <c r="E81" t="s">
        <v>339</v>
      </c>
      <c r="F81" t="s">
        <v>2</v>
      </c>
      <c r="G81" t="s">
        <v>17</v>
      </c>
      <c r="H81" t="s">
        <v>18</v>
      </c>
      <c r="I81" t="s">
        <v>2</v>
      </c>
      <c r="J81" t="s">
        <v>2</v>
      </c>
      <c r="K81">
        <v>1</v>
      </c>
      <c r="L81">
        <v>1</v>
      </c>
      <c r="M81">
        <f>COUNTA(_xlfn.TEXTSPLIT(TRIM(SciQ_final[[#This Row],[Question]])," "))</f>
        <v>7</v>
      </c>
    </row>
    <row r="82" spans="1:13" x14ac:dyDescent="0.35">
      <c r="A82" t="s">
        <v>340</v>
      </c>
      <c r="B82" t="s">
        <v>341</v>
      </c>
      <c r="C82" t="s">
        <v>342</v>
      </c>
      <c r="D82" t="s">
        <v>343</v>
      </c>
      <c r="E82" t="s">
        <v>344</v>
      </c>
      <c r="F82" t="s">
        <v>1</v>
      </c>
      <c r="G82" t="s">
        <v>17</v>
      </c>
      <c r="H82" t="s">
        <v>18</v>
      </c>
      <c r="I82" t="s">
        <v>1</v>
      </c>
      <c r="J82" t="s">
        <v>1</v>
      </c>
      <c r="K82">
        <v>1</v>
      </c>
      <c r="L82">
        <v>1</v>
      </c>
      <c r="M82">
        <f>COUNTA(_xlfn.TEXTSPLIT(TRIM(SciQ_final[[#This Row],[Question]])," "))</f>
        <v>16</v>
      </c>
    </row>
    <row r="83" spans="1:13" x14ac:dyDescent="0.35">
      <c r="A83" t="s">
        <v>345</v>
      </c>
      <c r="B83" t="s">
        <v>346</v>
      </c>
      <c r="C83" t="s">
        <v>347</v>
      </c>
      <c r="D83" t="s">
        <v>348</v>
      </c>
      <c r="E83" t="s">
        <v>349</v>
      </c>
      <c r="F83" t="s">
        <v>3</v>
      </c>
      <c r="G83" t="s">
        <v>17</v>
      </c>
      <c r="H83" t="s">
        <v>18</v>
      </c>
      <c r="I83" t="s">
        <v>3</v>
      </c>
      <c r="J83" t="s">
        <v>3</v>
      </c>
      <c r="K83">
        <v>1</v>
      </c>
      <c r="L83">
        <v>1</v>
      </c>
      <c r="M83">
        <f>COUNTA(_xlfn.TEXTSPLIT(TRIM(SciQ_final[[#This Row],[Question]])," "))</f>
        <v>9</v>
      </c>
    </row>
    <row r="84" spans="1:13" x14ac:dyDescent="0.35">
      <c r="A84" t="s">
        <v>350</v>
      </c>
      <c r="B84" t="s">
        <v>54</v>
      </c>
      <c r="C84" t="s">
        <v>351</v>
      </c>
      <c r="D84" t="s">
        <v>352</v>
      </c>
      <c r="E84" t="s">
        <v>353</v>
      </c>
      <c r="F84" t="s">
        <v>1</v>
      </c>
      <c r="G84" t="s">
        <v>17</v>
      </c>
      <c r="H84" t="s">
        <v>18</v>
      </c>
      <c r="I84" t="s">
        <v>1</v>
      </c>
      <c r="J84" t="s">
        <v>1</v>
      </c>
      <c r="K84">
        <v>1</v>
      </c>
      <c r="L84">
        <v>1</v>
      </c>
      <c r="M84">
        <f>COUNTA(_xlfn.TEXTSPLIT(TRIM(SciQ_final[[#This Row],[Question]])," "))</f>
        <v>7</v>
      </c>
    </row>
    <row r="85" spans="1:13" x14ac:dyDescent="0.35">
      <c r="A85" t="s">
        <v>354</v>
      </c>
      <c r="B85" t="s">
        <v>341</v>
      </c>
      <c r="C85" t="s">
        <v>355</v>
      </c>
      <c r="D85" t="s">
        <v>344</v>
      </c>
      <c r="E85" t="s">
        <v>356</v>
      </c>
      <c r="F85" t="s">
        <v>1</v>
      </c>
      <c r="G85" t="s">
        <v>17</v>
      </c>
      <c r="H85" t="s">
        <v>18</v>
      </c>
      <c r="I85" t="s">
        <v>1</v>
      </c>
      <c r="J85" t="s">
        <v>1</v>
      </c>
      <c r="K85">
        <v>1</v>
      </c>
      <c r="L85">
        <v>1</v>
      </c>
      <c r="M85">
        <f>COUNTA(_xlfn.TEXTSPLIT(TRIM(SciQ_final[[#This Row],[Question]])," "))</f>
        <v>14</v>
      </c>
    </row>
    <row r="86" spans="1:13" x14ac:dyDescent="0.35">
      <c r="A86" t="s">
        <v>357</v>
      </c>
      <c r="B86" t="s">
        <v>64</v>
      </c>
      <c r="C86" t="s">
        <v>358</v>
      </c>
      <c r="D86" t="s">
        <v>61</v>
      </c>
      <c r="E86" t="s">
        <v>331</v>
      </c>
      <c r="F86" t="s">
        <v>3</v>
      </c>
      <c r="G86" t="s">
        <v>17</v>
      </c>
      <c r="H86" t="s">
        <v>18</v>
      </c>
      <c r="I86" t="s">
        <v>3</v>
      </c>
      <c r="J86" t="s">
        <v>3</v>
      </c>
      <c r="K86">
        <v>1</v>
      </c>
      <c r="L86">
        <v>1</v>
      </c>
      <c r="M86">
        <f>COUNTA(_xlfn.TEXTSPLIT(TRIM(SciQ_final[[#This Row],[Question]])," "))</f>
        <v>19</v>
      </c>
    </row>
    <row r="87" spans="1:13" x14ac:dyDescent="0.35">
      <c r="A87" t="s">
        <v>359</v>
      </c>
      <c r="B87" t="s">
        <v>263</v>
      </c>
      <c r="C87" t="s">
        <v>121</v>
      </c>
      <c r="D87" t="s">
        <v>291</v>
      </c>
      <c r="E87" t="s">
        <v>25</v>
      </c>
      <c r="F87" t="s">
        <v>2</v>
      </c>
      <c r="G87" t="s">
        <v>17</v>
      </c>
      <c r="H87" t="s">
        <v>18</v>
      </c>
      <c r="I87" t="s">
        <v>1</v>
      </c>
      <c r="J87" t="s">
        <v>1</v>
      </c>
      <c r="K87">
        <v>0</v>
      </c>
      <c r="L87">
        <v>0</v>
      </c>
      <c r="M87">
        <f>COUNTA(_xlfn.TEXTSPLIT(TRIM(SciQ_final[[#This Row],[Question]])," "))</f>
        <v>11</v>
      </c>
    </row>
    <row r="88" spans="1:13" x14ac:dyDescent="0.35">
      <c r="A88" t="s">
        <v>360</v>
      </c>
      <c r="B88" t="s">
        <v>25</v>
      </c>
      <c r="C88" t="s">
        <v>44</v>
      </c>
      <c r="D88" t="s">
        <v>283</v>
      </c>
      <c r="E88" t="s">
        <v>72</v>
      </c>
      <c r="F88" t="s">
        <v>1</v>
      </c>
      <c r="G88" t="s">
        <v>17</v>
      </c>
      <c r="H88" t="s">
        <v>18</v>
      </c>
      <c r="I88" t="s">
        <v>1</v>
      </c>
      <c r="J88" t="s">
        <v>1</v>
      </c>
      <c r="K88">
        <v>1</v>
      </c>
      <c r="L88">
        <v>1</v>
      </c>
      <c r="M88">
        <f>COUNTA(_xlfn.TEXTSPLIT(TRIM(SciQ_final[[#This Row],[Question]])," "))</f>
        <v>10</v>
      </c>
    </row>
    <row r="89" spans="1:13" x14ac:dyDescent="0.35">
      <c r="A89" t="s">
        <v>361</v>
      </c>
      <c r="B89" t="s">
        <v>362</v>
      </c>
      <c r="C89" t="s">
        <v>363</v>
      </c>
      <c r="D89" t="s">
        <v>364</v>
      </c>
      <c r="E89" t="s">
        <v>365</v>
      </c>
      <c r="F89" t="s">
        <v>4</v>
      </c>
      <c r="G89" t="s">
        <v>17</v>
      </c>
      <c r="H89" t="s">
        <v>18</v>
      </c>
      <c r="I89" t="s">
        <v>4</v>
      </c>
      <c r="J89" t="s">
        <v>4</v>
      </c>
      <c r="K89">
        <v>1</v>
      </c>
      <c r="L89">
        <v>1</v>
      </c>
      <c r="M89">
        <f>COUNTA(_xlfn.TEXTSPLIT(TRIM(SciQ_final[[#This Row],[Question]])," "))</f>
        <v>15</v>
      </c>
    </row>
    <row r="90" spans="1:13" x14ac:dyDescent="0.35">
      <c r="A90" t="s">
        <v>366</v>
      </c>
      <c r="B90" t="s">
        <v>367</v>
      </c>
      <c r="C90" t="s">
        <v>368</v>
      </c>
      <c r="D90" t="s">
        <v>369</v>
      </c>
      <c r="E90" t="s">
        <v>370</v>
      </c>
      <c r="F90" t="s">
        <v>4</v>
      </c>
      <c r="G90" t="s">
        <v>17</v>
      </c>
      <c r="H90" t="s">
        <v>18</v>
      </c>
      <c r="I90" t="s">
        <v>4</v>
      </c>
      <c r="J90" t="s">
        <v>4</v>
      </c>
      <c r="K90">
        <v>1</v>
      </c>
      <c r="L90">
        <v>1</v>
      </c>
      <c r="M90">
        <f>COUNTA(_xlfn.TEXTSPLIT(TRIM(SciQ_final[[#This Row],[Question]])," "))</f>
        <v>15</v>
      </c>
    </row>
    <row r="91" spans="1:13" x14ac:dyDescent="0.35">
      <c r="A91" t="s">
        <v>371</v>
      </c>
      <c r="B91" t="s">
        <v>372</v>
      </c>
      <c r="C91" t="s">
        <v>373</v>
      </c>
      <c r="D91" t="s">
        <v>374</v>
      </c>
      <c r="E91" t="s">
        <v>125</v>
      </c>
      <c r="F91" t="s">
        <v>1</v>
      </c>
      <c r="G91" t="s">
        <v>17</v>
      </c>
      <c r="H91" t="s">
        <v>18</v>
      </c>
      <c r="I91" t="s">
        <v>1</v>
      </c>
      <c r="J91" t="s">
        <v>1</v>
      </c>
      <c r="K91">
        <v>1</v>
      </c>
      <c r="L91">
        <v>1</v>
      </c>
      <c r="M91">
        <f>COUNTA(_xlfn.TEXTSPLIT(TRIM(SciQ_final[[#This Row],[Question]])," "))</f>
        <v>26</v>
      </c>
    </row>
    <row r="92" spans="1:13" x14ac:dyDescent="0.35">
      <c r="A92" t="s">
        <v>375</v>
      </c>
      <c r="B92" t="s">
        <v>376</v>
      </c>
      <c r="C92" t="s">
        <v>377</v>
      </c>
      <c r="D92" t="s">
        <v>378</v>
      </c>
      <c r="E92" t="s">
        <v>379</v>
      </c>
      <c r="F92" t="s">
        <v>4</v>
      </c>
      <c r="G92" t="s">
        <v>380</v>
      </c>
      <c r="H92" t="s">
        <v>381</v>
      </c>
      <c r="I92" t="s">
        <v>4</v>
      </c>
      <c r="J92" t="s">
        <v>4</v>
      </c>
      <c r="K92">
        <v>1</v>
      </c>
      <c r="L92">
        <v>1</v>
      </c>
      <c r="M92">
        <f>COUNTA(_xlfn.TEXTSPLIT(TRIM(SciQ_final[[#This Row],[Question]])," "))</f>
        <v>12</v>
      </c>
    </row>
    <row r="93" spans="1:13" x14ac:dyDescent="0.35">
      <c r="A93" t="s">
        <v>382</v>
      </c>
      <c r="B93" t="s">
        <v>277</v>
      </c>
      <c r="C93" t="s">
        <v>383</v>
      </c>
      <c r="D93" t="s">
        <v>384</v>
      </c>
      <c r="E93" t="s">
        <v>385</v>
      </c>
      <c r="F93" t="s">
        <v>3</v>
      </c>
      <c r="G93" t="s">
        <v>380</v>
      </c>
      <c r="H93" t="s">
        <v>381</v>
      </c>
      <c r="I93" t="s">
        <v>3</v>
      </c>
      <c r="J93" t="s">
        <v>3</v>
      </c>
      <c r="K93">
        <v>1</v>
      </c>
      <c r="L93">
        <v>1</v>
      </c>
      <c r="M93">
        <f>COUNTA(_xlfn.TEXTSPLIT(TRIM(SciQ_final[[#This Row],[Question]])," "))</f>
        <v>16</v>
      </c>
    </row>
    <row r="94" spans="1:13" x14ac:dyDescent="0.35">
      <c r="A94" t="s">
        <v>386</v>
      </c>
      <c r="B94" t="s">
        <v>387</v>
      </c>
      <c r="C94" t="s">
        <v>388</v>
      </c>
      <c r="D94" t="s">
        <v>389</v>
      </c>
      <c r="E94" t="s">
        <v>390</v>
      </c>
      <c r="F94" t="s">
        <v>4</v>
      </c>
      <c r="G94" t="s">
        <v>380</v>
      </c>
      <c r="H94" t="s">
        <v>381</v>
      </c>
      <c r="I94" t="s">
        <v>4</v>
      </c>
      <c r="J94" t="s">
        <v>4</v>
      </c>
      <c r="K94">
        <v>1</v>
      </c>
      <c r="L94">
        <v>1</v>
      </c>
      <c r="M94">
        <f>COUNTA(_xlfn.TEXTSPLIT(TRIM(SciQ_final[[#This Row],[Question]])," "))</f>
        <v>16</v>
      </c>
    </row>
    <row r="95" spans="1:13" x14ac:dyDescent="0.35">
      <c r="A95" t="s">
        <v>391</v>
      </c>
      <c r="B95" t="s">
        <v>392</v>
      </c>
      <c r="C95" t="s">
        <v>393</v>
      </c>
      <c r="D95" t="s">
        <v>394</v>
      </c>
      <c r="E95" t="s">
        <v>395</v>
      </c>
      <c r="F95" t="s">
        <v>3</v>
      </c>
      <c r="G95" t="s">
        <v>380</v>
      </c>
      <c r="H95" t="s">
        <v>381</v>
      </c>
      <c r="I95" t="s">
        <v>3</v>
      </c>
      <c r="J95" t="s">
        <v>3</v>
      </c>
      <c r="K95">
        <v>1</v>
      </c>
      <c r="L95">
        <v>1</v>
      </c>
      <c r="M95">
        <f>COUNTA(_xlfn.TEXTSPLIT(TRIM(SciQ_final[[#This Row],[Question]])," "))</f>
        <v>15</v>
      </c>
    </row>
    <row r="96" spans="1:13" x14ac:dyDescent="0.35">
      <c r="A96" t="s">
        <v>396</v>
      </c>
      <c r="B96" t="s">
        <v>397</v>
      </c>
      <c r="C96" t="s">
        <v>220</v>
      </c>
      <c r="D96" t="s">
        <v>398</v>
      </c>
      <c r="E96" t="s">
        <v>399</v>
      </c>
      <c r="F96" t="s">
        <v>4</v>
      </c>
      <c r="G96" t="s">
        <v>380</v>
      </c>
      <c r="H96" t="s">
        <v>381</v>
      </c>
      <c r="I96" t="s">
        <v>4</v>
      </c>
      <c r="J96" t="s">
        <v>4</v>
      </c>
      <c r="K96">
        <v>1</v>
      </c>
      <c r="L96">
        <v>1</v>
      </c>
      <c r="M96">
        <f>COUNTA(_xlfn.TEXTSPLIT(TRIM(SciQ_final[[#This Row],[Question]])," "))</f>
        <v>11</v>
      </c>
    </row>
    <row r="97" spans="1:13" x14ac:dyDescent="0.35">
      <c r="A97" t="s">
        <v>400</v>
      </c>
      <c r="B97" t="s">
        <v>401</v>
      </c>
      <c r="C97" t="s">
        <v>402</v>
      </c>
      <c r="D97" t="s">
        <v>403</v>
      </c>
      <c r="E97" t="s">
        <v>404</v>
      </c>
      <c r="F97" t="s">
        <v>2</v>
      </c>
      <c r="G97" t="s">
        <v>380</v>
      </c>
      <c r="H97" t="s">
        <v>381</v>
      </c>
      <c r="I97" t="s">
        <v>2</v>
      </c>
      <c r="J97" t="s">
        <v>2</v>
      </c>
      <c r="K97">
        <v>1</v>
      </c>
      <c r="L97">
        <v>1</v>
      </c>
      <c r="M97">
        <f>COUNTA(_xlfn.TEXTSPLIT(TRIM(SciQ_final[[#This Row],[Question]])," "))</f>
        <v>9</v>
      </c>
    </row>
    <row r="98" spans="1:13" x14ac:dyDescent="0.35">
      <c r="A98" t="s">
        <v>405</v>
      </c>
      <c r="B98" t="s">
        <v>406</v>
      </c>
      <c r="C98" t="s">
        <v>407</v>
      </c>
      <c r="D98" t="s">
        <v>408</v>
      </c>
      <c r="E98" t="s">
        <v>409</v>
      </c>
      <c r="F98" t="s">
        <v>1</v>
      </c>
      <c r="G98" t="s">
        <v>380</v>
      </c>
      <c r="H98" t="s">
        <v>381</v>
      </c>
      <c r="I98" t="s">
        <v>1</v>
      </c>
      <c r="J98" t="s">
        <v>1</v>
      </c>
      <c r="K98">
        <v>1</v>
      </c>
      <c r="L98">
        <v>1</v>
      </c>
      <c r="M98">
        <f>COUNTA(_xlfn.TEXTSPLIT(TRIM(SciQ_final[[#This Row],[Question]])," "))</f>
        <v>8</v>
      </c>
    </row>
    <row r="99" spans="1:13" x14ac:dyDescent="0.35">
      <c r="A99" t="s">
        <v>410</v>
      </c>
      <c r="B99" t="s">
        <v>411</v>
      </c>
      <c r="C99" t="s">
        <v>412</v>
      </c>
      <c r="D99" t="s">
        <v>413</v>
      </c>
      <c r="E99" t="s">
        <v>414</v>
      </c>
      <c r="F99" t="s">
        <v>4</v>
      </c>
      <c r="G99" t="s">
        <v>380</v>
      </c>
      <c r="H99" t="s">
        <v>381</v>
      </c>
      <c r="I99" t="s">
        <v>4</v>
      </c>
      <c r="J99" t="s">
        <v>4</v>
      </c>
      <c r="K99">
        <v>1</v>
      </c>
      <c r="L99">
        <v>1</v>
      </c>
      <c r="M99">
        <f>COUNTA(_xlfn.TEXTSPLIT(TRIM(SciQ_final[[#This Row],[Question]])," "))</f>
        <v>14</v>
      </c>
    </row>
    <row r="100" spans="1:13" x14ac:dyDescent="0.35">
      <c r="A100" t="s">
        <v>415</v>
      </c>
      <c r="B100" t="s">
        <v>416</v>
      </c>
      <c r="C100" t="s">
        <v>417</v>
      </c>
      <c r="D100" t="s">
        <v>418</v>
      </c>
      <c r="E100" t="s">
        <v>419</v>
      </c>
      <c r="F100" t="s">
        <v>4</v>
      </c>
      <c r="G100" t="s">
        <v>380</v>
      </c>
      <c r="H100" t="s">
        <v>381</v>
      </c>
      <c r="I100" t="s">
        <v>4</v>
      </c>
      <c r="J100" t="s">
        <v>4</v>
      </c>
      <c r="K100">
        <v>1</v>
      </c>
      <c r="L100">
        <v>1</v>
      </c>
      <c r="M100">
        <f>COUNTA(_xlfn.TEXTSPLIT(TRIM(SciQ_final[[#This Row],[Question]])," "))</f>
        <v>18</v>
      </c>
    </row>
    <row r="101" spans="1:13" x14ac:dyDescent="0.35">
      <c r="A101" t="s">
        <v>420</v>
      </c>
      <c r="B101" t="s">
        <v>421</v>
      </c>
      <c r="C101" t="s">
        <v>422</v>
      </c>
      <c r="D101" t="s">
        <v>423</v>
      </c>
      <c r="E101" t="s">
        <v>424</v>
      </c>
      <c r="F101" t="s">
        <v>1</v>
      </c>
      <c r="G101" t="s">
        <v>380</v>
      </c>
      <c r="H101" t="s">
        <v>381</v>
      </c>
      <c r="I101" t="s">
        <v>1</v>
      </c>
      <c r="J101" t="s">
        <v>1</v>
      </c>
      <c r="K101">
        <v>1</v>
      </c>
      <c r="L101">
        <v>1</v>
      </c>
      <c r="M101">
        <f>COUNTA(_xlfn.TEXTSPLIT(TRIM(SciQ_final[[#This Row],[Question]])," "))</f>
        <v>16</v>
      </c>
    </row>
    <row r="102" spans="1:13" x14ac:dyDescent="0.35">
      <c r="A102" t="s">
        <v>425</v>
      </c>
      <c r="B102" t="s">
        <v>426</v>
      </c>
      <c r="C102" t="s">
        <v>427</v>
      </c>
      <c r="D102" t="s">
        <v>428</v>
      </c>
      <c r="E102" t="s">
        <v>429</v>
      </c>
      <c r="F102" t="s">
        <v>4</v>
      </c>
      <c r="G102" t="s">
        <v>380</v>
      </c>
      <c r="H102" t="s">
        <v>381</v>
      </c>
      <c r="I102" t="s">
        <v>4</v>
      </c>
      <c r="J102" t="s">
        <v>4</v>
      </c>
      <c r="K102">
        <v>1</v>
      </c>
      <c r="L102">
        <v>1</v>
      </c>
      <c r="M102">
        <f>COUNTA(_xlfn.TEXTSPLIT(TRIM(SciQ_final[[#This Row],[Question]])," "))</f>
        <v>11</v>
      </c>
    </row>
    <row r="103" spans="1:13" x14ac:dyDescent="0.35">
      <c r="A103" t="s">
        <v>430</v>
      </c>
      <c r="B103" t="s">
        <v>431</v>
      </c>
      <c r="C103" t="s">
        <v>432</v>
      </c>
      <c r="D103" t="s">
        <v>433</v>
      </c>
      <c r="E103" t="s">
        <v>434</v>
      </c>
      <c r="F103" t="s">
        <v>3</v>
      </c>
      <c r="G103" t="s">
        <v>380</v>
      </c>
      <c r="H103" t="s">
        <v>381</v>
      </c>
      <c r="I103" t="s">
        <v>3</v>
      </c>
      <c r="J103" t="s">
        <v>3</v>
      </c>
      <c r="K103">
        <v>1</v>
      </c>
      <c r="L103">
        <v>1</v>
      </c>
      <c r="M103">
        <f>COUNTA(_xlfn.TEXTSPLIT(TRIM(SciQ_final[[#This Row],[Question]])," "))</f>
        <v>9</v>
      </c>
    </row>
    <row r="104" spans="1:13" x14ac:dyDescent="0.35">
      <c r="A104" t="s">
        <v>435</v>
      </c>
      <c r="B104" t="s">
        <v>403</v>
      </c>
      <c r="C104" t="s">
        <v>404</v>
      </c>
      <c r="D104" t="s">
        <v>436</v>
      </c>
      <c r="E104" t="s">
        <v>437</v>
      </c>
      <c r="F104" t="s">
        <v>4</v>
      </c>
      <c r="G104" t="s">
        <v>380</v>
      </c>
      <c r="H104" t="s">
        <v>381</v>
      </c>
      <c r="I104" t="s">
        <v>3</v>
      </c>
      <c r="J104" t="s">
        <v>4</v>
      </c>
      <c r="K104">
        <v>0</v>
      </c>
      <c r="L104">
        <v>1</v>
      </c>
      <c r="M104">
        <f>COUNTA(_xlfn.TEXTSPLIT(TRIM(SciQ_final[[#This Row],[Question]])," "))</f>
        <v>17</v>
      </c>
    </row>
    <row r="105" spans="1:13" x14ac:dyDescent="0.35">
      <c r="A105" t="s">
        <v>438</v>
      </c>
      <c r="B105" t="s">
        <v>424</v>
      </c>
      <c r="C105" t="s">
        <v>439</v>
      </c>
      <c r="D105" t="s">
        <v>422</v>
      </c>
      <c r="E105" t="s">
        <v>440</v>
      </c>
      <c r="F105" t="s">
        <v>4</v>
      </c>
      <c r="G105" t="s">
        <v>380</v>
      </c>
      <c r="H105" t="s">
        <v>381</v>
      </c>
      <c r="I105" t="s">
        <v>4</v>
      </c>
      <c r="J105" t="s">
        <v>4</v>
      </c>
      <c r="K105">
        <v>1</v>
      </c>
      <c r="L105">
        <v>1</v>
      </c>
      <c r="M105">
        <f>COUNTA(_xlfn.TEXTSPLIT(TRIM(SciQ_final[[#This Row],[Question]])," "))</f>
        <v>11</v>
      </c>
    </row>
    <row r="106" spans="1:13" x14ac:dyDescent="0.35">
      <c r="A106" t="s">
        <v>441</v>
      </c>
      <c r="B106" t="s">
        <v>442</v>
      </c>
      <c r="C106" t="s">
        <v>443</v>
      </c>
      <c r="D106" t="s">
        <v>444</v>
      </c>
      <c r="E106" t="s">
        <v>445</v>
      </c>
      <c r="F106" t="s">
        <v>1</v>
      </c>
      <c r="G106" t="s">
        <v>380</v>
      </c>
      <c r="H106" t="s">
        <v>381</v>
      </c>
      <c r="I106" t="s">
        <v>1</v>
      </c>
      <c r="J106" t="s">
        <v>1</v>
      </c>
      <c r="K106">
        <v>1</v>
      </c>
      <c r="L106">
        <v>1</v>
      </c>
      <c r="M106">
        <f>COUNTA(_xlfn.TEXTSPLIT(TRIM(SciQ_final[[#This Row],[Question]])," "))</f>
        <v>10</v>
      </c>
    </row>
    <row r="107" spans="1:13" x14ac:dyDescent="0.35">
      <c r="A107" t="s">
        <v>446</v>
      </c>
      <c r="B107" t="s">
        <v>447</v>
      </c>
      <c r="C107" t="s">
        <v>448</v>
      </c>
      <c r="D107" t="s">
        <v>449</v>
      </c>
      <c r="E107" t="s">
        <v>450</v>
      </c>
      <c r="F107" t="s">
        <v>1</v>
      </c>
      <c r="G107" t="s">
        <v>380</v>
      </c>
      <c r="H107" t="s">
        <v>381</v>
      </c>
      <c r="I107" t="s">
        <v>1</v>
      </c>
      <c r="J107" t="s">
        <v>1</v>
      </c>
      <c r="K107">
        <v>1</v>
      </c>
      <c r="L107">
        <v>1</v>
      </c>
      <c r="M107">
        <f>COUNTA(_xlfn.TEXTSPLIT(TRIM(SciQ_final[[#This Row],[Question]])," "))</f>
        <v>8</v>
      </c>
    </row>
    <row r="108" spans="1:13" x14ac:dyDescent="0.35">
      <c r="A108" t="s">
        <v>451</v>
      </c>
      <c r="B108" t="s">
        <v>452</v>
      </c>
      <c r="C108" t="s">
        <v>453</v>
      </c>
      <c r="D108" t="s">
        <v>385</v>
      </c>
      <c r="E108" t="s">
        <v>454</v>
      </c>
      <c r="F108" t="s">
        <v>3</v>
      </c>
      <c r="G108" t="s">
        <v>380</v>
      </c>
      <c r="H108" t="s">
        <v>381</v>
      </c>
      <c r="I108" t="s">
        <v>4</v>
      </c>
      <c r="J108" t="s">
        <v>4</v>
      </c>
      <c r="K108">
        <v>0</v>
      </c>
      <c r="L108">
        <v>0</v>
      </c>
      <c r="M108">
        <f>COUNTA(_xlfn.TEXTSPLIT(TRIM(SciQ_final[[#This Row],[Question]])," "))</f>
        <v>17</v>
      </c>
    </row>
    <row r="109" spans="1:13" x14ac:dyDescent="0.35">
      <c r="A109" t="s">
        <v>455</v>
      </c>
      <c r="B109" t="s">
        <v>456</v>
      </c>
      <c r="C109" t="s">
        <v>457</v>
      </c>
      <c r="D109" t="s">
        <v>458</v>
      </c>
      <c r="E109" t="s">
        <v>459</v>
      </c>
      <c r="F109" t="s">
        <v>4</v>
      </c>
      <c r="G109" t="s">
        <v>380</v>
      </c>
      <c r="H109" t="s">
        <v>381</v>
      </c>
      <c r="I109" t="s">
        <v>4</v>
      </c>
      <c r="J109" t="s">
        <v>4</v>
      </c>
      <c r="K109">
        <v>1</v>
      </c>
      <c r="L109">
        <v>1</v>
      </c>
      <c r="M109">
        <f>COUNTA(_xlfn.TEXTSPLIT(TRIM(SciQ_final[[#This Row],[Question]])," "))</f>
        <v>20</v>
      </c>
    </row>
    <row r="110" spans="1:13" x14ac:dyDescent="0.35">
      <c r="A110" t="s">
        <v>460</v>
      </c>
      <c r="B110" t="s">
        <v>461</v>
      </c>
      <c r="C110" t="s">
        <v>462</v>
      </c>
      <c r="D110" t="s">
        <v>463</v>
      </c>
      <c r="E110" t="s">
        <v>464</v>
      </c>
      <c r="F110" t="s">
        <v>1</v>
      </c>
      <c r="G110" t="s">
        <v>380</v>
      </c>
      <c r="H110" t="s">
        <v>381</v>
      </c>
      <c r="I110" t="s">
        <v>1</v>
      </c>
      <c r="J110" t="s">
        <v>1</v>
      </c>
      <c r="K110">
        <v>1</v>
      </c>
      <c r="L110">
        <v>1</v>
      </c>
      <c r="M110">
        <f>COUNTA(_xlfn.TEXTSPLIT(TRIM(SciQ_final[[#This Row],[Question]])," "))</f>
        <v>12</v>
      </c>
    </row>
    <row r="111" spans="1:13" x14ac:dyDescent="0.35">
      <c r="A111" t="s">
        <v>465</v>
      </c>
      <c r="B111" t="s">
        <v>466</v>
      </c>
      <c r="C111" t="s">
        <v>467</v>
      </c>
      <c r="D111" t="s">
        <v>468</v>
      </c>
      <c r="E111" t="s">
        <v>469</v>
      </c>
      <c r="F111" t="s">
        <v>2</v>
      </c>
      <c r="G111" t="s">
        <v>380</v>
      </c>
      <c r="H111" t="s">
        <v>381</v>
      </c>
      <c r="I111" t="s">
        <v>2</v>
      </c>
      <c r="J111" t="s">
        <v>2</v>
      </c>
      <c r="K111">
        <v>1</v>
      </c>
      <c r="L111">
        <v>1</v>
      </c>
      <c r="M111">
        <f>COUNTA(_xlfn.TEXTSPLIT(TRIM(SciQ_final[[#This Row],[Question]])," "))</f>
        <v>10</v>
      </c>
    </row>
    <row r="112" spans="1:13" x14ac:dyDescent="0.35">
      <c r="A112" t="s">
        <v>470</v>
      </c>
      <c r="B112" t="s">
        <v>471</v>
      </c>
      <c r="C112" t="s">
        <v>472</v>
      </c>
      <c r="D112" t="s">
        <v>473</v>
      </c>
      <c r="E112" t="s">
        <v>474</v>
      </c>
      <c r="F112" t="s">
        <v>4</v>
      </c>
      <c r="G112" t="s">
        <v>380</v>
      </c>
      <c r="H112" t="s">
        <v>381</v>
      </c>
      <c r="I112" t="s">
        <v>4</v>
      </c>
      <c r="J112" t="s">
        <v>4</v>
      </c>
      <c r="K112">
        <v>1</v>
      </c>
      <c r="L112">
        <v>1</v>
      </c>
      <c r="M112">
        <f>COUNTA(_xlfn.TEXTSPLIT(TRIM(SciQ_final[[#This Row],[Question]])," "))</f>
        <v>12</v>
      </c>
    </row>
    <row r="113" spans="1:13" x14ac:dyDescent="0.35">
      <c r="A113" t="s">
        <v>475</v>
      </c>
      <c r="B113" t="s">
        <v>404</v>
      </c>
      <c r="C113" t="s">
        <v>476</v>
      </c>
      <c r="D113" t="s">
        <v>477</v>
      </c>
      <c r="E113" t="s">
        <v>478</v>
      </c>
      <c r="F113" t="s">
        <v>3</v>
      </c>
      <c r="G113" t="s">
        <v>380</v>
      </c>
      <c r="H113" t="s">
        <v>381</v>
      </c>
      <c r="I113" t="s">
        <v>3</v>
      </c>
      <c r="J113" t="s">
        <v>3</v>
      </c>
      <c r="K113">
        <v>1</v>
      </c>
      <c r="L113">
        <v>1</v>
      </c>
      <c r="M113">
        <f>COUNTA(_xlfn.TEXTSPLIT(TRIM(SciQ_final[[#This Row],[Question]])," "))</f>
        <v>16</v>
      </c>
    </row>
    <row r="114" spans="1:13" x14ac:dyDescent="0.35">
      <c r="A114" t="s">
        <v>479</v>
      </c>
      <c r="B114" t="s">
        <v>480</v>
      </c>
      <c r="C114" t="s">
        <v>481</v>
      </c>
      <c r="D114" t="s">
        <v>482</v>
      </c>
      <c r="E114" t="s">
        <v>483</v>
      </c>
      <c r="F114" t="s">
        <v>1</v>
      </c>
      <c r="G114" t="s">
        <v>380</v>
      </c>
      <c r="H114" t="s">
        <v>381</v>
      </c>
      <c r="I114" t="s">
        <v>1</v>
      </c>
      <c r="J114" t="s">
        <v>1</v>
      </c>
      <c r="K114">
        <v>1</v>
      </c>
      <c r="L114">
        <v>1</v>
      </c>
      <c r="M114">
        <f>COUNTA(_xlfn.TEXTSPLIT(TRIM(SciQ_final[[#This Row],[Question]])," "))</f>
        <v>7</v>
      </c>
    </row>
    <row r="115" spans="1:13" x14ac:dyDescent="0.35">
      <c r="A115" t="s">
        <v>484</v>
      </c>
      <c r="B115" t="s">
        <v>485</v>
      </c>
      <c r="C115" t="s">
        <v>486</v>
      </c>
      <c r="D115" t="s">
        <v>487</v>
      </c>
      <c r="E115" t="s">
        <v>488</v>
      </c>
      <c r="F115" t="s">
        <v>2</v>
      </c>
      <c r="G115" t="s">
        <v>380</v>
      </c>
      <c r="H115" t="s">
        <v>381</v>
      </c>
      <c r="I115" t="s">
        <v>2</v>
      </c>
      <c r="J115" t="s">
        <v>2</v>
      </c>
      <c r="K115">
        <v>1</v>
      </c>
      <c r="L115">
        <v>1</v>
      </c>
      <c r="M115">
        <f>COUNTA(_xlfn.TEXTSPLIT(TRIM(SciQ_final[[#This Row],[Question]])," "))</f>
        <v>13</v>
      </c>
    </row>
    <row r="116" spans="1:13" x14ac:dyDescent="0.35">
      <c r="A116" t="s">
        <v>489</v>
      </c>
      <c r="B116" t="s">
        <v>490</v>
      </c>
      <c r="C116" t="s">
        <v>491</v>
      </c>
      <c r="D116" t="s">
        <v>492</v>
      </c>
      <c r="E116" t="s">
        <v>493</v>
      </c>
      <c r="F116" t="s">
        <v>4</v>
      </c>
      <c r="G116" t="s">
        <v>380</v>
      </c>
      <c r="H116" t="s">
        <v>381</v>
      </c>
      <c r="I116" t="s">
        <v>4</v>
      </c>
      <c r="J116" t="s">
        <v>4</v>
      </c>
      <c r="K116">
        <v>1</v>
      </c>
      <c r="L116">
        <v>1</v>
      </c>
      <c r="M116">
        <f>COUNTA(_xlfn.TEXTSPLIT(TRIM(SciQ_final[[#This Row],[Question]])," "))</f>
        <v>8</v>
      </c>
    </row>
    <row r="117" spans="1:13" x14ac:dyDescent="0.35">
      <c r="A117" t="s">
        <v>494</v>
      </c>
      <c r="B117" t="s">
        <v>495</v>
      </c>
      <c r="C117" t="s">
        <v>496</v>
      </c>
      <c r="D117" t="s">
        <v>497</v>
      </c>
      <c r="E117" t="s">
        <v>498</v>
      </c>
      <c r="F117" t="s">
        <v>4</v>
      </c>
      <c r="G117" t="s">
        <v>380</v>
      </c>
      <c r="H117" t="s">
        <v>381</v>
      </c>
      <c r="I117" t="s">
        <v>4</v>
      </c>
      <c r="J117" t="s">
        <v>4</v>
      </c>
      <c r="K117">
        <v>1</v>
      </c>
      <c r="L117">
        <v>1</v>
      </c>
      <c r="M117">
        <f>COUNTA(_xlfn.TEXTSPLIT(TRIM(SciQ_final[[#This Row],[Question]])," "))</f>
        <v>16</v>
      </c>
    </row>
    <row r="118" spans="1:13" x14ac:dyDescent="0.35">
      <c r="A118" t="s">
        <v>499</v>
      </c>
      <c r="B118" t="s">
        <v>500</v>
      </c>
      <c r="C118" t="s">
        <v>501</v>
      </c>
      <c r="D118" t="s">
        <v>502</v>
      </c>
      <c r="E118" t="s">
        <v>503</v>
      </c>
      <c r="F118" t="s">
        <v>2</v>
      </c>
      <c r="G118" t="s">
        <v>380</v>
      </c>
      <c r="H118" t="s">
        <v>381</v>
      </c>
      <c r="I118" t="s">
        <v>2</v>
      </c>
      <c r="J118" t="s">
        <v>2</v>
      </c>
      <c r="K118">
        <v>1</v>
      </c>
      <c r="L118">
        <v>1</v>
      </c>
      <c r="M118">
        <f>COUNTA(_xlfn.TEXTSPLIT(TRIM(SciQ_final[[#This Row],[Question]])," "))</f>
        <v>10</v>
      </c>
    </row>
    <row r="119" spans="1:13" x14ac:dyDescent="0.35">
      <c r="A119" t="s">
        <v>504</v>
      </c>
      <c r="B119" t="s">
        <v>505</v>
      </c>
      <c r="C119" t="s">
        <v>506</v>
      </c>
      <c r="D119" t="s">
        <v>507</v>
      </c>
      <c r="E119" t="s">
        <v>508</v>
      </c>
      <c r="F119" t="s">
        <v>1</v>
      </c>
      <c r="G119" t="s">
        <v>380</v>
      </c>
      <c r="H119" t="s">
        <v>381</v>
      </c>
      <c r="I119" t="s">
        <v>1</v>
      </c>
      <c r="J119" t="s">
        <v>1</v>
      </c>
      <c r="K119">
        <v>1</v>
      </c>
      <c r="L119">
        <v>1</v>
      </c>
      <c r="M119">
        <f>COUNTA(_xlfn.TEXTSPLIT(TRIM(SciQ_final[[#This Row],[Question]])," "))</f>
        <v>24</v>
      </c>
    </row>
    <row r="120" spans="1:13" x14ac:dyDescent="0.35">
      <c r="A120" t="s">
        <v>509</v>
      </c>
      <c r="B120" t="s">
        <v>510</v>
      </c>
      <c r="C120" t="s">
        <v>486</v>
      </c>
      <c r="D120" t="s">
        <v>511</v>
      </c>
      <c r="E120" t="s">
        <v>512</v>
      </c>
      <c r="F120" t="s">
        <v>2</v>
      </c>
      <c r="G120" t="s">
        <v>380</v>
      </c>
      <c r="H120" t="s">
        <v>381</v>
      </c>
      <c r="I120" t="s">
        <v>2</v>
      </c>
      <c r="J120" t="s">
        <v>2</v>
      </c>
      <c r="K120">
        <v>1</v>
      </c>
      <c r="L120">
        <v>1</v>
      </c>
      <c r="M120">
        <f>COUNTA(_xlfn.TEXTSPLIT(TRIM(SciQ_final[[#This Row],[Question]])," "))</f>
        <v>15</v>
      </c>
    </row>
    <row r="121" spans="1:13" x14ac:dyDescent="0.35">
      <c r="A121" t="s">
        <v>513</v>
      </c>
      <c r="B121" t="s">
        <v>514</v>
      </c>
      <c r="C121" t="s">
        <v>515</v>
      </c>
      <c r="D121" t="s">
        <v>516</v>
      </c>
      <c r="E121" t="s">
        <v>427</v>
      </c>
      <c r="F121" t="s">
        <v>1</v>
      </c>
      <c r="G121" t="s">
        <v>380</v>
      </c>
      <c r="H121" t="s">
        <v>381</v>
      </c>
      <c r="I121" t="s">
        <v>1</v>
      </c>
      <c r="J121" t="s">
        <v>1</v>
      </c>
      <c r="K121">
        <v>1</v>
      </c>
      <c r="L121">
        <v>1</v>
      </c>
      <c r="M121">
        <f>COUNTA(_xlfn.TEXTSPLIT(TRIM(SciQ_final[[#This Row],[Question]])," "))</f>
        <v>11</v>
      </c>
    </row>
    <row r="122" spans="1:13" x14ac:dyDescent="0.35">
      <c r="A122" t="s">
        <v>517</v>
      </c>
      <c r="B122" t="s">
        <v>518</v>
      </c>
      <c r="C122" t="s">
        <v>519</v>
      </c>
      <c r="D122" t="s">
        <v>520</v>
      </c>
      <c r="E122" t="s">
        <v>521</v>
      </c>
      <c r="F122" t="s">
        <v>3</v>
      </c>
      <c r="G122" t="s">
        <v>380</v>
      </c>
      <c r="H122" t="s">
        <v>381</v>
      </c>
      <c r="I122" t="s">
        <v>3</v>
      </c>
      <c r="J122" t="s">
        <v>3</v>
      </c>
      <c r="K122">
        <v>1</v>
      </c>
      <c r="L122">
        <v>1</v>
      </c>
      <c r="M122">
        <f>COUNTA(_xlfn.TEXTSPLIT(TRIM(SciQ_final[[#This Row],[Question]])," "))</f>
        <v>15</v>
      </c>
    </row>
    <row r="123" spans="1:13" x14ac:dyDescent="0.35">
      <c r="A123" t="s">
        <v>522</v>
      </c>
      <c r="B123" t="s">
        <v>428</v>
      </c>
      <c r="C123" t="s">
        <v>523</v>
      </c>
      <c r="D123" t="s">
        <v>524</v>
      </c>
      <c r="E123" t="s">
        <v>525</v>
      </c>
      <c r="F123" t="s">
        <v>1</v>
      </c>
      <c r="G123" t="s">
        <v>380</v>
      </c>
      <c r="H123" t="s">
        <v>381</v>
      </c>
      <c r="I123" t="s">
        <v>2</v>
      </c>
      <c r="J123" t="s">
        <v>4</v>
      </c>
      <c r="K123">
        <v>0</v>
      </c>
      <c r="L123">
        <v>0</v>
      </c>
      <c r="M123">
        <f>COUNTA(_xlfn.TEXTSPLIT(TRIM(SciQ_final[[#This Row],[Question]])," "))</f>
        <v>12</v>
      </c>
    </row>
    <row r="124" spans="1:13" x14ac:dyDescent="0.35">
      <c r="A124" t="s">
        <v>526</v>
      </c>
      <c r="B124" t="s">
        <v>527</v>
      </c>
      <c r="C124" t="s">
        <v>528</v>
      </c>
      <c r="D124" t="s">
        <v>529</v>
      </c>
      <c r="E124" t="s">
        <v>530</v>
      </c>
      <c r="F124" t="s">
        <v>1</v>
      </c>
      <c r="G124" t="s">
        <v>380</v>
      </c>
      <c r="H124" t="s">
        <v>381</v>
      </c>
      <c r="I124" t="s">
        <v>1</v>
      </c>
      <c r="J124" t="s">
        <v>1</v>
      </c>
      <c r="K124">
        <v>1</v>
      </c>
      <c r="L124">
        <v>1</v>
      </c>
      <c r="M124">
        <f>COUNTA(_xlfn.TEXTSPLIT(TRIM(SciQ_final[[#This Row],[Question]])," "))</f>
        <v>15</v>
      </c>
    </row>
    <row r="125" spans="1:13" x14ac:dyDescent="0.35">
      <c r="A125" t="s">
        <v>531</v>
      </c>
      <c r="B125" t="s">
        <v>532</v>
      </c>
      <c r="C125" t="s">
        <v>533</v>
      </c>
      <c r="D125" t="s">
        <v>534</v>
      </c>
      <c r="E125" t="s">
        <v>535</v>
      </c>
      <c r="F125" t="s">
        <v>1</v>
      </c>
      <c r="G125" t="s">
        <v>380</v>
      </c>
      <c r="H125" t="s">
        <v>381</v>
      </c>
      <c r="I125" t="s">
        <v>1</v>
      </c>
      <c r="J125" t="s">
        <v>1</v>
      </c>
      <c r="K125">
        <v>1</v>
      </c>
      <c r="L125">
        <v>1</v>
      </c>
      <c r="M125">
        <f>COUNTA(_xlfn.TEXTSPLIT(TRIM(SciQ_final[[#This Row],[Question]])," "))</f>
        <v>13</v>
      </c>
    </row>
    <row r="126" spans="1:13" x14ac:dyDescent="0.35">
      <c r="A126" t="s">
        <v>536</v>
      </c>
      <c r="B126" t="s">
        <v>537</v>
      </c>
      <c r="C126" t="s">
        <v>538</v>
      </c>
      <c r="D126" t="s">
        <v>539</v>
      </c>
      <c r="E126" t="s">
        <v>540</v>
      </c>
      <c r="F126" t="s">
        <v>2</v>
      </c>
      <c r="G126" t="s">
        <v>380</v>
      </c>
      <c r="H126" t="s">
        <v>381</v>
      </c>
      <c r="I126" t="s">
        <v>2</v>
      </c>
      <c r="J126" t="s">
        <v>2</v>
      </c>
      <c r="K126">
        <v>1</v>
      </c>
      <c r="L126">
        <v>1</v>
      </c>
      <c r="M126">
        <f>COUNTA(_xlfn.TEXTSPLIT(TRIM(SciQ_final[[#This Row],[Question]])," "))</f>
        <v>13</v>
      </c>
    </row>
    <row r="127" spans="1:13" x14ac:dyDescent="0.35">
      <c r="A127" t="s">
        <v>541</v>
      </c>
      <c r="B127" t="s">
        <v>542</v>
      </c>
      <c r="C127" t="s">
        <v>543</v>
      </c>
      <c r="D127" t="s">
        <v>544</v>
      </c>
      <c r="E127" t="s">
        <v>545</v>
      </c>
      <c r="F127" t="s">
        <v>2</v>
      </c>
      <c r="G127" t="s">
        <v>380</v>
      </c>
      <c r="H127" t="s">
        <v>381</v>
      </c>
      <c r="I127" t="s">
        <v>3</v>
      </c>
      <c r="J127" t="s">
        <v>2</v>
      </c>
      <c r="K127">
        <v>0</v>
      </c>
      <c r="L127">
        <v>1</v>
      </c>
      <c r="M127">
        <f>COUNTA(_xlfn.TEXTSPLIT(TRIM(SciQ_final[[#This Row],[Question]])," "))</f>
        <v>10</v>
      </c>
    </row>
    <row r="128" spans="1:13" x14ac:dyDescent="0.35">
      <c r="A128" t="s">
        <v>546</v>
      </c>
      <c r="B128" t="s">
        <v>461</v>
      </c>
      <c r="C128" t="s">
        <v>464</v>
      </c>
      <c r="D128" t="s">
        <v>408</v>
      </c>
      <c r="E128" t="s">
        <v>462</v>
      </c>
      <c r="F128" t="s">
        <v>2</v>
      </c>
      <c r="G128" t="s">
        <v>380</v>
      </c>
      <c r="H128" t="s">
        <v>381</v>
      </c>
      <c r="I128" t="s">
        <v>2</v>
      </c>
      <c r="J128" t="s">
        <v>2</v>
      </c>
      <c r="K128">
        <v>1</v>
      </c>
      <c r="L128">
        <v>1</v>
      </c>
      <c r="M128">
        <f>COUNTA(_xlfn.TEXTSPLIT(TRIM(SciQ_final[[#This Row],[Question]])," "))</f>
        <v>11</v>
      </c>
    </row>
    <row r="129" spans="1:13" x14ac:dyDescent="0.35">
      <c r="A129" t="s">
        <v>547</v>
      </c>
      <c r="B129" t="s">
        <v>548</v>
      </c>
      <c r="C129" t="s">
        <v>549</v>
      </c>
      <c r="D129" t="s">
        <v>550</v>
      </c>
      <c r="E129" t="s">
        <v>551</v>
      </c>
      <c r="F129" t="s">
        <v>1</v>
      </c>
      <c r="G129" t="s">
        <v>380</v>
      </c>
      <c r="H129" t="s">
        <v>381</v>
      </c>
      <c r="I129" t="s">
        <v>1</v>
      </c>
      <c r="J129" t="s">
        <v>1</v>
      </c>
      <c r="K129">
        <v>1</v>
      </c>
      <c r="L129">
        <v>1</v>
      </c>
      <c r="M129">
        <f>COUNTA(_xlfn.TEXTSPLIT(TRIM(SciQ_final[[#This Row],[Question]])," "))</f>
        <v>7</v>
      </c>
    </row>
    <row r="130" spans="1:13" x14ac:dyDescent="0.35">
      <c r="A130" t="s">
        <v>552</v>
      </c>
      <c r="B130" t="s">
        <v>553</v>
      </c>
      <c r="C130" t="s">
        <v>554</v>
      </c>
      <c r="D130" t="s">
        <v>555</v>
      </c>
      <c r="E130" t="s">
        <v>556</v>
      </c>
      <c r="F130" t="s">
        <v>1</v>
      </c>
      <c r="G130" t="s">
        <v>380</v>
      </c>
      <c r="H130" t="s">
        <v>381</v>
      </c>
      <c r="I130" t="s">
        <v>1</v>
      </c>
      <c r="J130" t="s">
        <v>1</v>
      </c>
      <c r="K130">
        <v>1</v>
      </c>
      <c r="L130">
        <v>1</v>
      </c>
      <c r="M130">
        <f>COUNTA(_xlfn.TEXTSPLIT(TRIM(SciQ_final[[#This Row],[Question]])," "))</f>
        <v>7</v>
      </c>
    </row>
    <row r="131" spans="1:13" x14ac:dyDescent="0.35">
      <c r="A131" t="s">
        <v>557</v>
      </c>
      <c r="B131" t="s">
        <v>558</v>
      </c>
      <c r="C131" t="s">
        <v>559</v>
      </c>
      <c r="D131" t="s">
        <v>560</v>
      </c>
      <c r="E131" t="s">
        <v>561</v>
      </c>
      <c r="F131" t="s">
        <v>1</v>
      </c>
      <c r="G131" t="s">
        <v>380</v>
      </c>
      <c r="H131" t="s">
        <v>381</v>
      </c>
      <c r="I131" t="s">
        <v>1</v>
      </c>
      <c r="J131" t="s">
        <v>1</v>
      </c>
      <c r="K131">
        <v>1</v>
      </c>
      <c r="L131">
        <v>1</v>
      </c>
      <c r="M131">
        <f>COUNTA(_xlfn.TEXTSPLIT(TRIM(SciQ_final[[#This Row],[Question]])," "))</f>
        <v>10</v>
      </c>
    </row>
    <row r="132" spans="1:13" x14ac:dyDescent="0.35">
      <c r="A132" t="s">
        <v>562</v>
      </c>
      <c r="B132" t="s">
        <v>563</v>
      </c>
      <c r="C132" t="s">
        <v>516</v>
      </c>
      <c r="D132" t="s">
        <v>514</v>
      </c>
      <c r="E132" t="s">
        <v>427</v>
      </c>
      <c r="F132" t="s">
        <v>3</v>
      </c>
      <c r="G132" t="s">
        <v>380</v>
      </c>
      <c r="H132" t="s">
        <v>381</v>
      </c>
      <c r="I132" t="s">
        <v>3</v>
      </c>
      <c r="J132" t="s">
        <v>3</v>
      </c>
      <c r="K132">
        <v>1</v>
      </c>
      <c r="L132">
        <v>1</v>
      </c>
      <c r="M132">
        <f>COUNTA(_xlfn.TEXTSPLIT(TRIM(SciQ_final[[#This Row],[Question]])," "))</f>
        <v>10</v>
      </c>
    </row>
    <row r="133" spans="1:13" x14ac:dyDescent="0.35">
      <c r="A133" t="s">
        <v>564</v>
      </c>
      <c r="B133" t="s">
        <v>565</v>
      </c>
      <c r="C133" t="s">
        <v>566</v>
      </c>
      <c r="D133" t="s">
        <v>567</v>
      </c>
      <c r="E133" t="s">
        <v>568</v>
      </c>
      <c r="F133" t="s">
        <v>4</v>
      </c>
      <c r="G133" t="s">
        <v>380</v>
      </c>
      <c r="H133" t="s">
        <v>381</v>
      </c>
      <c r="I133" t="s">
        <v>4</v>
      </c>
      <c r="J133" t="s">
        <v>4</v>
      </c>
      <c r="K133">
        <v>1</v>
      </c>
      <c r="L133">
        <v>1</v>
      </c>
      <c r="M133">
        <f>COUNTA(_xlfn.TEXTSPLIT(TRIM(SciQ_final[[#This Row],[Question]])," "))</f>
        <v>11</v>
      </c>
    </row>
    <row r="134" spans="1:13" x14ac:dyDescent="0.35">
      <c r="A134" t="s">
        <v>569</v>
      </c>
      <c r="B134" t="s">
        <v>570</v>
      </c>
      <c r="C134" t="s">
        <v>571</v>
      </c>
      <c r="D134" t="s">
        <v>516</v>
      </c>
      <c r="E134" t="s">
        <v>572</v>
      </c>
      <c r="F134" t="s">
        <v>3</v>
      </c>
      <c r="G134" t="s">
        <v>380</v>
      </c>
      <c r="H134" t="s">
        <v>381</v>
      </c>
      <c r="I134" t="s">
        <v>3</v>
      </c>
      <c r="J134" t="s">
        <v>3</v>
      </c>
      <c r="K134">
        <v>1</v>
      </c>
      <c r="L134">
        <v>1</v>
      </c>
      <c r="M134">
        <f>COUNTA(_xlfn.TEXTSPLIT(TRIM(SciQ_final[[#This Row],[Question]])," "))</f>
        <v>16</v>
      </c>
    </row>
    <row r="135" spans="1:13" x14ac:dyDescent="0.35">
      <c r="A135" t="s">
        <v>573</v>
      </c>
      <c r="B135" t="s">
        <v>574</v>
      </c>
      <c r="C135" t="s">
        <v>575</v>
      </c>
      <c r="D135" t="s">
        <v>576</v>
      </c>
      <c r="E135" t="s">
        <v>577</v>
      </c>
      <c r="F135" t="s">
        <v>2</v>
      </c>
      <c r="G135" t="s">
        <v>380</v>
      </c>
      <c r="H135" t="s">
        <v>381</v>
      </c>
      <c r="I135" t="s">
        <v>2</v>
      </c>
      <c r="J135" t="s">
        <v>2</v>
      </c>
      <c r="K135">
        <v>1</v>
      </c>
      <c r="L135">
        <v>1</v>
      </c>
      <c r="M135">
        <f>COUNTA(_xlfn.TEXTSPLIT(TRIM(SciQ_final[[#This Row],[Question]])," "))</f>
        <v>9</v>
      </c>
    </row>
    <row r="136" spans="1:13" x14ac:dyDescent="0.35">
      <c r="A136" t="s">
        <v>578</v>
      </c>
      <c r="B136" t="s">
        <v>579</v>
      </c>
      <c r="C136" t="s">
        <v>580</v>
      </c>
      <c r="D136" t="s">
        <v>581</v>
      </c>
      <c r="E136" t="s">
        <v>582</v>
      </c>
      <c r="F136" t="s">
        <v>4</v>
      </c>
      <c r="G136" t="s">
        <v>380</v>
      </c>
      <c r="H136" t="s">
        <v>381</v>
      </c>
      <c r="I136" t="s">
        <v>2</v>
      </c>
      <c r="J136" t="s">
        <v>4</v>
      </c>
      <c r="K136">
        <v>0</v>
      </c>
      <c r="L136">
        <v>1</v>
      </c>
      <c r="M136">
        <f>COUNTA(_xlfn.TEXTSPLIT(TRIM(SciQ_final[[#This Row],[Question]])," "))</f>
        <v>12</v>
      </c>
    </row>
    <row r="137" spans="1:13" x14ac:dyDescent="0.35">
      <c r="A137" t="s">
        <v>583</v>
      </c>
      <c r="B137" t="s">
        <v>584</v>
      </c>
      <c r="C137" t="s">
        <v>585</v>
      </c>
      <c r="D137" t="s">
        <v>586</v>
      </c>
      <c r="E137" t="s">
        <v>587</v>
      </c>
      <c r="F137" t="s">
        <v>3</v>
      </c>
      <c r="G137" t="s">
        <v>380</v>
      </c>
      <c r="H137" t="s">
        <v>381</v>
      </c>
      <c r="I137" t="s">
        <v>3</v>
      </c>
      <c r="J137" t="s">
        <v>3</v>
      </c>
      <c r="K137">
        <v>1</v>
      </c>
      <c r="L137">
        <v>1</v>
      </c>
      <c r="M137">
        <f>COUNTA(_xlfn.TEXTSPLIT(TRIM(SciQ_final[[#This Row],[Question]])," "))</f>
        <v>12</v>
      </c>
    </row>
    <row r="138" spans="1:13" x14ac:dyDescent="0.35">
      <c r="A138" t="s">
        <v>588</v>
      </c>
      <c r="B138" t="s">
        <v>589</v>
      </c>
      <c r="C138" t="s">
        <v>590</v>
      </c>
      <c r="D138" t="s">
        <v>591</v>
      </c>
      <c r="E138" t="s">
        <v>592</v>
      </c>
      <c r="F138" t="s">
        <v>3</v>
      </c>
      <c r="G138" t="s">
        <v>380</v>
      </c>
      <c r="H138" t="s">
        <v>381</v>
      </c>
      <c r="I138" t="s">
        <v>3</v>
      </c>
      <c r="J138" t="s">
        <v>3</v>
      </c>
      <c r="K138">
        <v>1</v>
      </c>
      <c r="L138">
        <v>1</v>
      </c>
      <c r="M138">
        <f>COUNTA(_xlfn.TEXTSPLIT(TRIM(SciQ_final[[#This Row],[Question]])," "))</f>
        <v>9</v>
      </c>
    </row>
    <row r="139" spans="1:13" x14ac:dyDescent="0.35">
      <c r="A139" t="s">
        <v>593</v>
      </c>
      <c r="B139" t="s">
        <v>594</v>
      </c>
      <c r="C139" t="s">
        <v>595</v>
      </c>
      <c r="D139" t="s">
        <v>404</v>
      </c>
      <c r="E139" t="s">
        <v>596</v>
      </c>
      <c r="F139" t="s">
        <v>4</v>
      </c>
      <c r="G139" t="s">
        <v>380</v>
      </c>
      <c r="H139" t="s">
        <v>381</v>
      </c>
      <c r="I139" t="s">
        <v>4</v>
      </c>
      <c r="J139" t="s">
        <v>4</v>
      </c>
      <c r="K139">
        <v>1</v>
      </c>
      <c r="L139">
        <v>1</v>
      </c>
      <c r="M139">
        <f>COUNTA(_xlfn.TEXTSPLIT(TRIM(SciQ_final[[#This Row],[Question]])," "))</f>
        <v>7</v>
      </c>
    </row>
    <row r="140" spans="1:13" x14ac:dyDescent="0.35">
      <c r="A140" t="s">
        <v>597</v>
      </c>
      <c r="B140" t="s">
        <v>436</v>
      </c>
      <c r="C140" t="s">
        <v>598</v>
      </c>
      <c r="D140" t="s">
        <v>595</v>
      </c>
      <c r="E140" t="s">
        <v>599</v>
      </c>
      <c r="F140" t="s">
        <v>3</v>
      </c>
      <c r="G140" t="s">
        <v>380</v>
      </c>
      <c r="H140" t="s">
        <v>381</v>
      </c>
      <c r="I140" t="s">
        <v>3</v>
      </c>
      <c r="J140" t="s">
        <v>3</v>
      </c>
      <c r="K140">
        <v>1</v>
      </c>
      <c r="L140">
        <v>1</v>
      </c>
      <c r="M140">
        <f>COUNTA(_xlfn.TEXTSPLIT(TRIM(SciQ_final[[#This Row],[Question]])," "))</f>
        <v>12</v>
      </c>
    </row>
    <row r="141" spans="1:13" x14ac:dyDescent="0.35">
      <c r="A141" t="s">
        <v>600</v>
      </c>
      <c r="B141" t="s">
        <v>601</v>
      </c>
      <c r="C141" t="s">
        <v>602</v>
      </c>
      <c r="D141" t="s">
        <v>603</v>
      </c>
      <c r="E141" t="s">
        <v>604</v>
      </c>
      <c r="F141" t="s">
        <v>1</v>
      </c>
      <c r="G141" t="s">
        <v>380</v>
      </c>
      <c r="H141" t="s">
        <v>381</v>
      </c>
      <c r="I141" t="s">
        <v>1</v>
      </c>
      <c r="J141" t="s">
        <v>1</v>
      </c>
      <c r="K141">
        <v>1</v>
      </c>
      <c r="L141">
        <v>1</v>
      </c>
      <c r="M141">
        <f>COUNTA(_xlfn.TEXTSPLIT(TRIM(SciQ_final[[#This Row],[Question]])," "))</f>
        <v>9</v>
      </c>
    </row>
    <row r="142" spans="1:13" x14ac:dyDescent="0.35">
      <c r="A142" t="s">
        <v>605</v>
      </c>
      <c r="B142" t="s">
        <v>606</v>
      </c>
      <c r="C142" t="s">
        <v>607</v>
      </c>
      <c r="D142" t="s">
        <v>608</v>
      </c>
      <c r="E142" t="s">
        <v>609</v>
      </c>
      <c r="F142" t="s">
        <v>2</v>
      </c>
      <c r="G142" t="s">
        <v>380</v>
      </c>
      <c r="H142" t="s">
        <v>381</v>
      </c>
      <c r="I142" t="s">
        <v>2</v>
      </c>
      <c r="J142" t="s">
        <v>2</v>
      </c>
      <c r="K142">
        <v>1</v>
      </c>
      <c r="L142">
        <v>1</v>
      </c>
      <c r="M142">
        <f>COUNTA(_xlfn.TEXTSPLIT(TRIM(SciQ_final[[#This Row],[Question]])," "))</f>
        <v>17</v>
      </c>
    </row>
    <row r="143" spans="1:13" x14ac:dyDescent="0.35">
      <c r="A143" t="s">
        <v>610</v>
      </c>
      <c r="B143" t="s">
        <v>571</v>
      </c>
      <c r="C143" t="s">
        <v>429</v>
      </c>
      <c r="D143" t="s">
        <v>516</v>
      </c>
      <c r="E143" t="s">
        <v>611</v>
      </c>
      <c r="F143" t="s">
        <v>1</v>
      </c>
      <c r="G143" t="s">
        <v>380</v>
      </c>
      <c r="H143" t="s">
        <v>381</v>
      </c>
      <c r="I143" t="s">
        <v>1</v>
      </c>
      <c r="J143" t="s">
        <v>1</v>
      </c>
      <c r="K143">
        <v>1</v>
      </c>
      <c r="L143">
        <v>1</v>
      </c>
      <c r="M143">
        <f>COUNTA(_xlfn.TEXTSPLIT(TRIM(SciQ_final[[#This Row],[Question]])," "))</f>
        <v>11</v>
      </c>
    </row>
    <row r="144" spans="1:13" x14ac:dyDescent="0.35">
      <c r="A144" t="s">
        <v>612</v>
      </c>
      <c r="B144" t="s">
        <v>613</v>
      </c>
      <c r="C144" t="s">
        <v>614</v>
      </c>
      <c r="D144" t="s">
        <v>615</v>
      </c>
      <c r="E144" t="s">
        <v>389</v>
      </c>
      <c r="F144" t="s">
        <v>2</v>
      </c>
      <c r="G144" t="s">
        <v>380</v>
      </c>
      <c r="H144" t="s">
        <v>381</v>
      </c>
      <c r="I144" t="s">
        <v>2</v>
      </c>
      <c r="J144" t="s">
        <v>2</v>
      </c>
      <c r="K144">
        <v>1</v>
      </c>
      <c r="L144">
        <v>1</v>
      </c>
      <c r="M144">
        <f>COUNTA(_xlfn.TEXTSPLIT(TRIM(SciQ_final[[#This Row],[Question]])," "))</f>
        <v>13</v>
      </c>
    </row>
    <row r="145" spans="1:13" x14ac:dyDescent="0.35">
      <c r="A145" t="s">
        <v>616</v>
      </c>
      <c r="B145" t="s">
        <v>617</v>
      </c>
      <c r="C145" t="s">
        <v>474</v>
      </c>
      <c r="D145" t="s">
        <v>452</v>
      </c>
      <c r="E145" t="s">
        <v>618</v>
      </c>
      <c r="F145" t="s">
        <v>2</v>
      </c>
      <c r="G145" t="s">
        <v>380</v>
      </c>
      <c r="H145" t="s">
        <v>381</v>
      </c>
      <c r="I145" t="s">
        <v>2</v>
      </c>
      <c r="J145" t="s">
        <v>2</v>
      </c>
      <c r="K145">
        <v>1</v>
      </c>
      <c r="L145">
        <v>1</v>
      </c>
      <c r="M145">
        <f>COUNTA(_xlfn.TEXTSPLIT(TRIM(SciQ_final[[#This Row],[Question]])," "))</f>
        <v>10</v>
      </c>
    </row>
    <row r="146" spans="1:13" x14ac:dyDescent="0.35">
      <c r="A146" t="s">
        <v>619</v>
      </c>
      <c r="B146" t="s">
        <v>383</v>
      </c>
      <c r="C146" t="s">
        <v>277</v>
      </c>
      <c r="D146" t="s">
        <v>378</v>
      </c>
      <c r="E146" t="s">
        <v>384</v>
      </c>
      <c r="F146" t="s">
        <v>4</v>
      </c>
      <c r="G146" t="s">
        <v>380</v>
      </c>
      <c r="H146" t="s">
        <v>381</v>
      </c>
      <c r="I146" t="s">
        <v>4</v>
      </c>
      <c r="J146" t="s">
        <v>4</v>
      </c>
      <c r="K146">
        <v>1</v>
      </c>
      <c r="L146">
        <v>1</v>
      </c>
      <c r="M146">
        <f>COUNTA(_xlfn.TEXTSPLIT(TRIM(SciQ_final[[#This Row],[Question]])," "))</f>
        <v>12</v>
      </c>
    </row>
    <row r="147" spans="1:13" x14ac:dyDescent="0.35">
      <c r="A147" t="s">
        <v>620</v>
      </c>
      <c r="B147" t="s">
        <v>423</v>
      </c>
      <c r="C147" t="s">
        <v>621</v>
      </c>
      <c r="D147" t="s">
        <v>421</v>
      </c>
      <c r="E147" t="s">
        <v>622</v>
      </c>
      <c r="F147" t="s">
        <v>4</v>
      </c>
      <c r="G147" t="s">
        <v>380</v>
      </c>
      <c r="H147" t="s">
        <v>381</v>
      </c>
      <c r="I147" t="s">
        <v>4</v>
      </c>
      <c r="J147" t="s">
        <v>4</v>
      </c>
      <c r="K147">
        <v>1</v>
      </c>
      <c r="L147">
        <v>1</v>
      </c>
      <c r="M147">
        <f>COUNTA(_xlfn.TEXTSPLIT(TRIM(SciQ_final[[#This Row],[Question]])," "))</f>
        <v>11</v>
      </c>
    </row>
    <row r="148" spans="1:13" x14ac:dyDescent="0.35">
      <c r="A148" t="s">
        <v>623</v>
      </c>
      <c r="B148" t="s">
        <v>624</v>
      </c>
      <c r="C148" t="s">
        <v>389</v>
      </c>
      <c r="D148" t="s">
        <v>277</v>
      </c>
      <c r="E148" t="s">
        <v>625</v>
      </c>
      <c r="F148" t="s">
        <v>2</v>
      </c>
      <c r="G148" t="s">
        <v>380</v>
      </c>
      <c r="H148" t="s">
        <v>381</v>
      </c>
      <c r="I148" t="s">
        <v>2</v>
      </c>
      <c r="J148" t="s">
        <v>2</v>
      </c>
      <c r="K148">
        <v>1</v>
      </c>
      <c r="L148">
        <v>1</v>
      </c>
      <c r="M148">
        <f>COUNTA(_xlfn.TEXTSPLIT(TRIM(SciQ_final[[#This Row],[Question]])," "))</f>
        <v>8</v>
      </c>
    </row>
    <row r="149" spans="1:13" x14ac:dyDescent="0.35">
      <c r="A149" t="s">
        <v>626</v>
      </c>
      <c r="B149" t="s">
        <v>378</v>
      </c>
      <c r="C149" t="s">
        <v>627</v>
      </c>
      <c r="D149" t="s">
        <v>628</v>
      </c>
      <c r="E149" t="s">
        <v>629</v>
      </c>
      <c r="F149" t="s">
        <v>4</v>
      </c>
      <c r="G149" t="s">
        <v>380</v>
      </c>
      <c r="H149" t="s">
        <v>381</v>
      </c>
      <c r="I149" t="s">
        <v>4</v>
      </c>
      <c r="J149" t="s">
        <v>4</v>
      </c>
      <c r="K149">
        <v>1</v>
      </c>
      <c r="L149">
        <v>1</v>
      </c>
      <c r="M149">
        <f>COUNTA(_xlfn.TEXTSPLIT(TRIM(SciQ_final[[#This Row],[Question]])," "))</f>
        <v>12</v>
      </c>
    </row>
    <row r="150" spans="1:13" x14ac:dyDescent="0.35">
      <c r="A150" t="s">
        <v>630</v>
      </c>
      <c r="B150" t="s">
        <v>631</v>
      </c>
      <c r="C150" t="s">
        <v>632</v>
      </c>
      <c r="D150" t="s">
        <v>633</v>
      </c>
      <c r="E150" t="s">
        <v>634</v>
      </c>
      <c r="F150" t="s">
        <v>1</v>
      </c>
      <c r="G150" t="s">
        <v>380</v>
      </c>
      <c r="H150" t="s">
        <v>381</v>
      </c>
      <c r="I150" t="s">
        <v>1</v>
      </c>
      <c r="J150" t="s">
        <v>1</v>
      </c>
      <c r="K150">
        <v>1</v>
      </c>
      <c r="L150">
        <v>1</v>
      </c>
      <c r="M150">
        <f>COUNTA(_xlfn.TEXTSPLIT(TRIM(SciQ_final[[#This Row],[Question]])," "))</f>
        <v>15</v>
      </c>
    </row>
    <row r="151" spans="1:13" x14ac:dyDescent="0.35">
      <c r="A151" t="s">
        <v>635</v>
      </c>
      <c r="B151" t="s">
        <v>636</v>
      </c>
      <c r="C151" t="s">
        <v>628</v>
      </c>
      <c r="D151" t="s">
        <v>637</v>
      </c>
      <c r="E151" t="s">
        <v>638</v>
      </c>
      <c r="F151" t="s">
        <v>1</v>
      </c>
      <c r="G151" t="s">
        <v>380</v>
      </c>
      <c r="H151" t="s">
        <v>381</v>
      </c>
      <c r="I151" t="s">
        <v>1</v>
      </c>
      <c r="J151" t="s">
        <v>1</v>
      </c>
      <c r="K151">
        <v>1</v>
      </c>
      <c r="L151">
        <v>1</v>
      </c>
      <c r="M151">
        <f>COUNTA(_xlfn.TEXTSPLIT(TRIM(SciQ_final[[#This Row],[Question]])," "))</f>
        <v>24</v>
      </c>
    </row>
    <row r="152" spans="1:13" x14ac:dyDescent="0.35">
      <c r="A152" t="s">
        <v>639</v>
      </c>
      <c r="B152" t="s">
        <v>640</v>
      </c>
      <c r="C152" t="s">
        <v>641</v>
      </c>
      <c r="D152" t="s">
        <v>642</v>
      </c>
      <c r="E152" t="s">
        <v>643</v>
      </c>
      <c r="F152" t="s">
        <v>4</v>
      </c>
      <c r="G152" t="s">
        <v>380</v>
      </c>
      <c r="H152" t="s">
        <v>381</v>
      </c>
      <c r="I152" t="s">
        <v>4</v>
      </c>
      <c r="J152" t="s">
        <v>4</v>
      </c>
      <c r="K152">
        <v>1</v>
      </c>
      <c r="L152">
        <v>1</v>
      </c>
      <c r="M152">
        <f>COUNTA(_xlfn.TEXTSPLIT(TRIM(SciQ_final[[#This Row],[Question]])," "))</f>
        <v>14</v>
      </c>
    </row>
    <row r="153" spans="1:13" x14ac:dyDescent="0.35">
      <c r="A153" t="s">
        <v>644</v>
      </c>
      <c r="B153" t="s">
        <v>645</v>
      </c>
      <c r="C153" t="s">
        <v>646</v>
      </c>
      <c r="D153" t="s">
        <v>647</v>
      </c>
      <c r="E153" t="s">
        <v>648</v>
      </c>
      <c r="F153" t="s">
        <v>1</v>
      </c>
      <c r="G153" t="s">
        <v>380</v>
      </c>
      <c r="H153" t="s">
        <v>381</v>
      </c>
      <c r="I153" t="s">
        <v>1</v>
      </c>
      <c r="J153" t="s">
        <v>1</v>
      </c>
      <c r="K153">
        <v>1</v>
      </c>
      <c r="L153">
        <v>1</v>
      </c>
      <c r="M153">
        <f>COUNTA(_xlfn.TEXTSPLIT(TRIM(SciQ_final[[#This Row],[Question]])," "))</f>
        <v>20</v>
      </c>
    </row>
    <row r="154" spans="1:13" x14ac:dyDescent="0.35">
      <c r="A154" t="s">
        <v>649</v>
      </c>
      <c r="B154" t="s">
        <v>650</v>
      </c>
      <c r="C154" t="s">
        <v>651</v>
      </c>
      <c r="D154" t="s">
        <v>652</v>
      </c>
      <c r="E154" t="s">
        <v>653</v>
      </c>
      <c r="F154" t="s">
        <v>4</v>
      </c>
      <c r="G154" t="s">
        <v>380</v>
      </c>
      <c r="H154" t="s">
        <v>381</v>
      </c>
      <c r="I154" t="s">
        <v>4</v>
      </c>
      <c r="J154" t="s">
        <v>4</v>
      </c>
      <c r="K154">
        <v>1</v>
      </c>
      <c r="L154">
        <v>1</v>
      </c>
      <c r="M154">
        <f>COUNTA(_xlfn.TEXTSPLIT(TRIM(SciQ_final[[#This Row],[Question]])," "))</f>
        <v>16</v>
      </c>
    </row>
    <row r="155" spans="1:13" x14ac:dyDescent="0.35">
      <c r="A155" t="s">
        <v>654</v>
      </c>
      <c r="B155" t="s">
        <v>655</v>
      </c>
      <c r="C155" t="s">
        <v>656</v>
      </c>
      <c r="D155" t="s">
        <v>657</v>
      </c>
      <c r="E155" t="s">
        <v>658</v>
      </c>
      <c r="F155" t="s">
        <v>3</v>
      </c>
      <c r="G155" t="s">
        <v>380</v>
      </c>
      <c r="H155" t="s">
        <v>381</v>
      </c>
      <c r="I155" t="s">
        <v>3</v>
      </c>
      <c r="J155" t="s">
        <v>3</v>
      </c>
      <c r="K155">
        <v>1</v>
      </c>
      <c r="L155">
        <v>1</v>
      </c>
      <c r="M155">
        <f>COUNTA(_xlfn.TEXTSPLIT(TRIM(SciQ_final[[#This Row],[Question]])," "))</f>
        <v>8</v>
      </c>
    </row>
    <row r="156" spans="1:13" x14ac:dyDescent="0.35">
      <c r="A156" t="s">
        <v>659</v>
      </c>
      <c r="B156" t="s">
        <v>660</v>
      </c>
      <c r="C156" t="s">
        <v>661</v>
      </c>
      <c r="D156" t="s">
        <v>662</v>
      </c>
      <c r="E156" t="s">
        <v>663</v>
      </c>
      <c r="F156" t="s">
        <v>2</v>
      </c>
      <c r="G156" t="s">
        <v>380</v>
      </c>
      <c r="H156" t="s">
        <v>381</v>
      </c>
      <c r="I156" t="s">
        <v>2</v>
      </c>
      <c r="J156" t="s">
        <v>2</v>
      </c>
      <c r="K156">
        <v>1</v>
      </c>
      <c r="L156">
        <v>1</v>
      </c>
      <c r="M156">
        <f>COUNTA(_xlfn.TEXTSPLIT(TRIM(SciQ_final[[#This Row],[Question]])," "))</f>
        <v>12</v>
      </c>
    </row>
    <row r="157" spans="1:13" x14ac:dyDescent="0.35">
      <c r="A157" t="s">
        <v>664</v>
      </c>
      <c r="B157" t="s">
        <v>665</v>
      </c>
      <c r="C157" t="s">
        <v>666</v>
      </c>
      <c r="D157" t="s">
        <v>667</v>
      </c>
      <c r="E157" t="s">
        <v>668</v>
      </c>
      <c r="F157" t="s">
        <v>3</v>
      </c>
      <c r="G157" t="s">
        <v>380</v>
      </c>
      <c r="H157" t="s">
        <v>381</v>
      </c>
      <c r="I157" t="s">
        <v>3</v>
      </c>
      <c r="J157" t="s">
        <v>3</v>
      </c>
      <c r="K157">
        <v>1</v>
      </c>
      <c r="L157">
        <v>1</v>
      </c>
      <c r="M157">
        <f>COUNTA(_xlfn.TEXTSPLIT(TRIM(SciQ_final[[#This Row],[Question]])," "))</f>
        <v>6</v>
      </c>
    </row>
    <row r="158" spans="1:13" x14ac:dyDescent="0.35">
      <c r="A158" t="s">
        <v>669</v>
      </c>
      <c r="B158" t="s">
        <v>670</v>
      </c>
      <c r="C158" t="s">
        <v>514</v>
      </c>
      <c r="D158" t="s">
        <v>671</v>
      </c>
      <c r="E158" t="s">
        <v>427</v>
      </c>
      <c r="F158" t="s">
        <v>1</v>
      </c>
      <c r="G158" t="s">
        <v>380</v>
      </c>
      <c r="H158" t="s">
        <v>381</v>
      </c>
      <c r="I158" t="s">
        <v>1</v>
      </c>
      <c r="J158" t="s">
        <v>1</v>
      </c>
      <c r="K158">
        <v>1</v>
      </c>
      <c r="L158">
        <v>1</v>
      </c>
      <c r="M158">
        <f>COUNTA(_xlfn.TEXTSPLIT(TRIM(SciQ_final[[#This Row],[Question]])," "))</f>
        <v>12</v>
      </c>
    </row>
    <row r="159" spans="1:13" x14ac:dyDescent="0.35">
      <c r="A159" t="s">
        <v>672</v>
      </c>
      <c r="B159" t="s">
        <v>673</v>
      </c>
      <c r="C159" t="s">
        <v>674</v>
      </c>
      <c r="D159" t="s">
        <v>675</v>
      </c>
      <c r="E159" t="s">
        <v>676</v>
      </c>
      <c r="F159" t="s">
        <v>3</v>
      </c>
      <c r="G159" t="s">
        <v>380</v>
      </c>
      <c r="H159" t="s">
        <v>381</v>
      </c>
      <c r="I159" t="s">
        <v>3</v>
      </c>
      <c r="J159" t="s">
        <v>3</v>
      </c>
      <c r="K159">
        <v>1</v>
      </c>
      <c r="L159">
        <v>1</v>
      </c>
      <c r="M159">
        <f>COUNTA(_xlfn.TEXTSPLIT(TRIM(SciQ_final[[#This Row],[Question]])," "))</f>
        <v>32</v>
      </c>
    </row>
    <row r="160" spans="1:13" x14ac:dyDescent="0.35">
      <c r="A160" t="s">
        <v>677</v>
      </c>
      <c r="B160" t="s">
        <v>628</v>
      </c>
      <c r="C160" t="s">
        <v>432</v>
      </c>
      <c r="D160" t="s">
        <v>629</v>
      </c>
      <c r="E160" t="s">
        <v>377</v>
      </c>
      <c r="F160" t="s">
        <v>3</v>
      </c>
      <c r="G160" t="s">
        <v>380</v>
      </c>
      <c r="H160" t="s">
        <v>381</v>
      </c>
      <c r="I160" t="s">
        <v>3</v>
      </c>
      <c r="J160" t="s">
        <v>3</v>
      </c>
      <c r="K160">
        <v>1</v>
      </c>
      <c r="L160">
        <v>1</v>
      </c>
      <c r="M160">
        <f>COUNTA(_xlfn.TEXTSPLIT(TRIM(SciQ_final[[#This Row],[Question]])," "))</f>
        <v>9</v>
      </c>
    </row>
    <row r="161" spans="1:13" x14ac:dyDescent="0.35">
      <c r="A161" t="s">
        <v>678</v>
      </c>
      <c r="B161" t="s">
        <v>679</v>
      </c>
      <c r="C161" t="s">
        <v>680</v>
      </c>
      <c r="D161" t="s">
        <v>681</v>
      </c>
      <c r="E161" t="s">
        <v>682</v>
      </c>
      <c r="F161" t="s">
        <v>1</v>
      </c>
      <c r="G161" t="s">
        <v>380</v>
      </c>
      <c r="H161" t="s">
        <v>381</v>
      </c>
      <c r="I161" t="s">
        <v>1</v>
      </c>
      <c r="J161" t="s">
        <v>1</v>
      </c>
      <c r="K161">
        <v>1</v>
      </c>
      <c r="L161">
        <v>1</v>
      </c>
      <c r="M161">
        <f>COUNTA(_xlfn.TEXTSPLIT(TRIM(SciQ_final[[#This Row],[Question]])," "))</f>
        <v>9</v>
      </c>
    </row>
    <row r="162" spans="1:13" x14ac:dyDescent="0.35">
      <c r="A162" t="s">
        <v>683</v>
      </c>
      <c r="B162" t="s">
        <v>684</v>
      </c>
      <c r="C162" t="s">
        <v>131</v>
      </c>
      <c r="D162" t="s">
        <v>685</v>
      </c>
      <c r="E162" t="s">
        <v>523</v>
      </c>
      <c r="F162" t="s">
        <v>4</v>
      </c>
      <c r="G162" t="s">
        <v>380</v>
      </c>
      <c r="H162" t="s">
        <v>381</v>
      </c>
      <c r="I162" t="s">
        <v>4</v>
      </c>
      <c r="J162" t="s">
        <v>4</v>
      </c>
      <c r="K162">
        <v>1</v>
      </c>
      <c r="L162">
        <v>1</v>
      </c>
      <c r="M162">
        <f>COUNTA(_xlfn.TEXTSPLIT(TRIM(SciQ_final[[#This Row],[Question]])," "))</f>
        <v>11</v>
      </c>
    </row>
    <row r="163" spans="1:13" x14ac:dyDescent="0.35">
      <c r="A163" t="s">
        <v>686</v>
      </c>
      <c r="B163" t="s">
        <v>687</v>
      </c>
      <c r="C163" t="s">
        <v>688</v>
      </c>
      <c r="D163" t="s">
        <v>595</v>
      </c>
      <c r="E163" t="s">
        <v>689</v>
      </c>
      <c r="F163" t="s">
        <v>1</v>
      </c>
      <c r="G163" t="s">
        <v>380</v>
      </c>
      <c r="H163" t="s">
        <v>381</v>
      </c>
      <c r="I163" t="s">
        <v>1</v>
      </c>
      <c r="J163" t="s">
        <v>1</v>
      </c>
      <c r="K163">
        <v>1</v>
      </c>
      <c r="L163">
        <v>1</v>
      </c>
      <c r="M163">
        <f>COUNTA(_xlfn.TEXTSPLIT(TRIM(SciQ_final[[#This Row],[Question]])," "))</f>
        <v>15</v>
      </c>
    </row>
    <row r="164" spans="1:13" x14ac:dyDescent="0.35">
      <c r="A164" t="s">
        <v>690</v>
      </c>
      <c r="B164" t="s">
        <v>453</v>
      </c>
      <c r="C164" t="s">
        <v>385</v>
      </c>
      <c r="D164" t="s">
        <v>454</v>
      </c>
      <c r="E164" t="s">
        <v>691</v>
      </c>
      <c r="F164" t="s">
        <v>2</v>
      </c>
      <c r="G164" t="s">
        <v>380</v>
      </c>
      <c r="H164" t="s">
        <v>381</v>
      </c>
      <c r="I164" t="s">
        <v>2</v>
      </c>
      <c r="J164" t="s">
        <v>2</v>
      </c>
      <c r="K164">
        <v>1</v>
      </c>
      <c r="L164">
        <v>1</v>
      </c>
      <c r="M164">
        <f>COUNTA(_xlfn.TEXTSPLIT(TRIM(SciQ_final[[#This Row],[Question]])," "))</f>
        <v>10</v>
      </c>
    </row>
    <row r="165" spans="1:13" x14ac:dyDescent="0.35">
      <c r="A165" t="s">
        <v>692</v>
      </c>
      <c r="B165" t="s">
        <v>693</v>
      </c>
      <c r="C165" t="s">
        <v>694</v>
      </c>
      <c r="D165" t="s">
        <v>695</v>
      </c>
      <c r="E165" t="s">
        <v>696</v>
      </c>
      <c r="F165" t="s">
        <v>4</v>
      </c>
      <c r="G165" t="s">
        <v>380</v>
      </c>
      <c r="H165" t="s">
        <v>381</v>
      </c>
      <c r="I165" t="s">
        <v>4</v>
      </c>
      <c r="J165" t="s">
        <v>4</v>
      </c>
      <c r="K165">
        <v>1</v>
      </c>
      <c r="L165">
        <v>1</v>
      </c>
      <c r="M165">
        <f>COUNTA(_xlfn.TEXTSPLIT(TRIM(SciQ_final[[#This Row],[Question]])," "))</f>
        <v>17</v>
      </c>
    </row>
    <row r="166" spans="1:13" x14ac:dyDescent="0.35">
      <c r="A166" t="s">
        <v>697</v>
      </c>
      <c r="B166" t="s">
        <v>698</v>
      </c>
      <c r="C166" t="s">
        <v>699</v>
      </c>
      <c r="D166" t="s">
        <v>700</v>
      </c>
      <c r="E166" t="s">
        <v>701</v>
      </c>
      <c r="F166" t="s">
        <v>4</v>
      </c>
      <c r="G166" t="s">
        <v>380</v>
      </c>
      <c r="H166" t="s">
        <v>381</v>
      </c>
      <c r="I166" t="s">
        <v>4</v>
      </c>
      <c r="J166" t="s">
        <v>4</v>
      </c>
      <c r="K166">
        <v>1</v>
      </c>
      <c r="L166">
        <v>1</v>
      </c>
      <c r="M166">
        <f>COUNTA(_xlfn.TEXTSPLIT(TRIM(SciQ_final[[#This Row],[Question]])," "))</f>
        <v>12</v>
      </c>
    </row>
    <row r="167" spans="1:13" x14ac:dyDescent="0.35">
      <c r="A167" t="s">
        <v>702</v>
      </c>
      <c r="B167" t="s">
        <v>703</v>
      </c>
      <c r="C167" t="s">
        <v>704</v>
      </c>
      <c r="D167" t="s">
        <v>705</v>
      </c>
      <c r="E167" t="s">
        <v>706</v>
      </c>
      <c r="F167" t="s">
        <v>3</v>
      </c>
      <c r="G167" t="s">
        <v>380</v>
      </c>
      <c r="H167" t="s">
        <v>381</v>
      </c>
      <c r="I167" t="s">
        <v>3</v>
      </c>
      <c r="J167" t="s">
        <v>3</v>
      </c>
      <c r="K167">
        <v>1</v>
      </c>
      <c r="L167">
        <v>1</v>
      </c>
      <c r="M167">
        <f>COUNTA(_xlfn.TEXTSPLIT(TRIM(SciQ_final[[#This Row],[Question]])," "))</f>
        <v>12</v>
      </c>
    </row>
    <row r="168" spans="1:13" x14ac:dyDescent="0.35">
      <c r="A168" t="s">
        <v>707</v>
      </c>
      <c r="B168" t="s">
        <v>708</v>
      </c>
      <c r="C168" t="s">
        <v>709</v>
      </c>
      <c r="D168" t="s">
        <v>710</v>
      </c>
      <c r="E168" t="s">
        <v>711</v>
      </c>
      <c r="F168" t="s">
        <v>3</v>
      </c>
      <c r="G168" t="s">
        <v>380</v>
      </c>
      <c r="H168" t="s">
        <v>381</v>
      </c>
      <c r="I168" t="s">
        <v>2</v>
      </c>
      <c r="J168" t="s">
        <v>3</v>
      </c>
      <c r="K168">
        <v>0</v>
      </c>
      <c r="L168">
        <v>1</v>
      </c>
      <c r="M168">
        <f>COUNTA(_xlfn.TEXTSPLIT(TRIM(SciQ_final[[#This Row],[Question]])," "))</f>
        <v>13</v>
      </c>
    </row>
    <row r="169" spans="1:13" x14ac:dyDescent="0.35">
      <c r="A169" t="s">
        <v>712</v>
      </c>
      <c r="B169" t="s">
        <v>713</v>
      </c>
      <c r="C169" t="s">
        <v>714</v>
      </c>
      <c r="D169" t="s">
        <v>464</v>
      </c>
      <c r="E169" t="s">
        <v>462</v>
      </c>
      <c r="F169" t="s">
        <v>2</v>
      </c>
      <c r="G169" t="s">
        <v>380</v>
      </c>
      <c r="H169" t="s">
        <v>381</v>
      </c>
      <c r="I169" t="s">
        <v>2</v>
      </c>
      <c r="J169" t="s">
        <v>2</v>
      </c>
      <c r="K169">
        <v>1</v>
      </c>
      <c r="L169">
        <v>1</v>
      </c>
      <c r="M169">
        <f>COUNTA(_xlfn.TEXTSPLIT(TRIM(SciQ_final[[#This Row],[Question]])," "))</f>
        <v>18</v>
      </c>
    </row>
    <row r="170" spans="1:13" x14ac:dyDescent="0.35">
      <c r="A170" t="s">
        <v>715</v>
      </c>
      <c r="B170" t="s">
        <v>716</v>
      </c>
      <c r="C170" t="s">
        <v>717</v>
      </c>
      <c r="D170" t="s">
        <v>718</v>
      </c>
      <c r="E170" t="s">
        <v>719</v>
      </c>
      <c r="F170" t="s">
        <v>2</v>
      </c>
      <c r="G170" t="s">
        <v>380</v>
      </c>
      <c r="H170" t="s">
        <v>381</v>
      </c>
      <c r="I170" t="s">
        <v>3</v>
      </c>
      <c r="J170" t="s">
        <v>3</v>
      </c>
      <c r="K170">
        <v>0</v>
      </c>
      <c r="L170">
        <v>0</v>
      </c>
      <c r="M170">
        <f>COUNTA(_xlfn.TEXTSPLIT(TRIM(SciQ_final[[#This Row],[Question]])," "))</f>
        <v>11</v>
      </c>
    </row>
    <row r="171" spans="1:13" x14ac:dyDescent="0.35">
      <c r="A171" t="s">
        <v>720</v>
      </c>
      <c r="B171" t="s">
        <v>721</v>
      </c>
      <c r="C171" t="s">
        <v>722</v>
      </c>
      <c r="D171" t="s">
        <v>723</v>
      </c>
      <c r="E171" t="s">
        <v>724</v>
      </c>
      <c r="F171" t="s">
        <v>4</v>
      </c>
      <c r="G171" t="s">
        <v>380</v>
      </c>
      <c r="H171" t="s">
        <v>381</v>
      </c>
      <c r="I171" t="s">
        <v>4</v>
      </c>
      <c r="J171" t="s">
        <v>4</v>
      </c>
      <c r="K171">
        <v>1</v>
      </c>
      <c r="L171">
        <v>1</v>
      </c>
      <c r="M171">
        <f>COUNTA(_xlfn.TEXTSPLIT(TRIM(SciQ_final[[#This Row],[Question]])," "))</f>
        <v>8</v>
      </c>
    </row>
    <row r="172" spans="1:13" x14ac:dyDescent="0.35">
      <c r="A172" t="s">
        <v>725</v>
      </c>
      <c r="B172" t="s">
        <v>726</v>
      </c>
      <c r="C172" t="s">
        <v>727</v>
      </c>
      <c r="D172" t="s">
        <v>662</v>
      </c>
      <c r="E172" t="s">
        <v>629</v>
      </c>
      <c r="F172" t="s">
        <v>2</v>
      </c>
      <c r="G172" t="s">
        <v>380</v>
      </c>
      <c r="H172" t="s">
        <v>381</v>
      </c>
      <c r="I172" t="s">
        <v>2</v>
      </c>
      <c r="J172" t="s">
        <v>2</v>
      </c>
      <c r="K172">
        <v>1</v>
      </c>
      <c r="L172">
        <v>1</v>
      </c>
      <c r="M172">
        <f>COUNTA(_xlfn.TEXTSPLIT(TRIM(SciQ_final[[#This Row],[Question]])," "))</f>
        <v>6</v>
      </c>
    </row>
    <row r="173" spans="1:13" x14ac:dyDescent="0.35">
      <c r="A173" t="s">
        <v>728</v>
      </c>
      <c r="B173" t="s">
        <v>729</v>
      </c>
      <c r="C173" t="s">
        <v>730</v>
      </c>
      <c r="D173" t="s">
        <v>731</v>
      </c>
      <c r="E173" t="s">
        <v>724</v>
      </c>
      <c r="F173" t="s">
        <v>3</v>
      </c>
      <c r="G173" t="s">
        <v>380</v>
      </c>
      <c r="H173" t="s">
        <v>381</v>
      </c>
      <c r="I173" t="s">
        <v>3</v>
      </c>
      <c r="J173" t="s">
        <v>3</v>
      </c>
      <c r="K173">
        <v>1</v>
      </c>
      <c r="L173">
        <v>1</v>
      </c>
      <c r="M173">
        <f>COUNTA(_xlfn.TEXTSPLIT(TRIM(SciQ_final[[#This Row],[Question]])," "))</f>
        <v>15</v>
      </c>
    </row>
    <row r="174" spans="1:13" x14ac:dyDescent="0.35">
      <c r="A174" t="s">
        <v>732</v>
      </c>
      <c r="B174" t="s">
        <v>733</v>
      </c>
      <c r="C174" t="s">
        <v>653</v>
      </c>
      <c r="D174" t="s">
        <v>734</v>
      </c>
      <c r="E174" t="s">
        <v>735</v>
      </c>
      <c r="F174" t="s">
        <v>2</v>
      </c>
      <c r="G174" t="s">
        <v>380</v>
      </c>
      <c r="H174" t="s">
        <v>381</v>
      </c>
      <c r="I174" t="s">
        <v>2</v>
      </c>
      <c r="J174" t="s">
        <v>2</v>
      </c>
      <c r="K174">
        <v>1</v>
      </c>
      <c r="L174">
        <v>1</v>
      </c>
      <c r="M174">
        <f>COUNTA(_xlfn.TEXTSPLIT(TRIM(SciQ_final[[#This Row],[Question]])," "))</f>
        <v>9</v>
      </c>
    </row>
    <row r="175" spans="1:13" x14ac:dyDescent="0.35">
      <c r="A175" t="s">
        <v>736</v>
      </c>
      <c r="B175" t="s">
        <v>737</v>
      </c>
      <c r="C175" t="s">
        <v>738</v>
      </c>
      <c r="D175" t="s">
        <v>739</v>
      </c>
      <c r="E175" t="s">
        <v>740</v>
      </c>
      <c r="F175" t="s">
        <v>2</v>
      </c>
      <c r="G175" t="s">
        <v>380</v>
      </c>
      <c r="H175" t="s">
        <v>381</v>
      </c>
      <c r="I175" t="s">
        <v>2</v>
      </c>
      <c r="J175" t="s">
        <v>2</v>
      </c>
      <c r="K175">
        <v>1</v>
      </c>
      <c r="L175">
        <v>1</v>
      </c>
      <c r="M175">
        <f>COUNTA(_xlfn.TEXTSPLIT(TRIM(SciQ_final[[#This Row],[Question]])," "))</f>
        <v>10</v>
      </c>
    </row>
    <row r="176" spans="1:13" x14ac:dyDescent="0.35">
      <c r="A176" t="s">
        <v>741</v>
      </c>
      <c r="B176" t="s">
        <v>742</v>
      </c>
      <c r="C176" t="s">
        <v>743</v>
      </c>
      <c r="D176" t="s">
        <v>353</v>
      </c>
      <c r="E176" t="s">
        <v>744</v>
      </c>
      <c r="F176" t="s">
        <v>2</v>
      </c>
      <c r="G176" t="s">
        <v>380</v>
      </c>
      <c r="H176" t="s">
        <v>381</v>
      </c>
      <c r="I176" t="s">
        <v>2</v>
      </c>
      <c r="J176" t="s">
        <v>2</v>
      </c>
      <c r="K176">
        <v>1</v>
      </c>
      <c r="L176">
        <v>1</v>
      </c>
      <c r="M176">
        <f>COUNTA(_xlfn.TEXTSPLIT(TRIM(SciQ_final[[#This Row],[Question]])," "))</f>
        <v>16</v>
      </c>
    </row>
    <row r="177" spans="1:13" x14ac:dyDescent="0.35">
      <c r="A177" t="s">
        <v>745</v>
      </c>
      <c r="B177" t="s">
        <v>746</v>
      </c>
      <c r="C177" t="s">
        <v>747</v>
      </c>
      <c r="D177" t="s">
        <v>748</v>
      </c>
      <c r="E177" t="s">
        <v>749</v>
      </c>
      <c r="F177" t="s">
        <v>2</v>
      </c>
      <c r="G177" t="s">
        <v>380</v>
      </c>
      <c r="H177" t="s">
        <v>381</v>
      </c>
      <c r="I177" t="s">
        <v>2</v>
      </c>
      <c r="J177" t="s">
        <v>2</v>
      </c>
      <c r="K177">
        <v>1</v>
      </c>
      <c r="L177">
        <v>1</v>
      </c>
      <c r="M177">
        <f>COUNTA(_xlfn.TEXTSPLIT(TRIM(SciQ_final[[#This Row],[Question]])," "))</f>
        <v>12</v>
      </c>
    </row>
    <row r="178" spans="1:13" x14ac:dyDescent="0.35">
      <c r="A178" t="s">
        <v>750</v>
      </c>
      <c r="B178" t="s">
        <v>751</v>
      </c>
      <c r="C178" t="s">
        <v>617</v>
      </c>
      <c r="D178" t="s">
        <v>442</v>
      </c>
      <c r="E178" t="s">
        <v>752</v>
      </c>
      <c r="F178" t="s">
        <v>3</v>
      </c>
      <c r="G178" t="s">
        <v>380</v>
      </c>
      <c r="H178" t="s">
        <v>381</v>
      </c>
      <c r="I178" t="s">
        <v>2</v>
      </c>
      <c r="J178" t="s">
        <v>3</v>
      </c>
      <c r="K178">
        <v>0</v>
      </c>
      <c r="L178">
        <v>1</v>
      </c>
      <c r="M178">
        <f>COUNTA(_xlfn.TEXTSPLIT(TRIM(SciQ_final[[#This Row],[Question]])," "))</f>
        <v>9</v>
      </c>
    </row>
    <row r="179" spans="1:13" x14ac:dyDescent="0.35">
      <c r="A179" t="s">
        <v>753</v>
      </c>
      <c r="B179" t="s">
        <v>585</v>
      </c>
      <c r="C179" t="s">
        <v>423</v>
      </c>
      <c r="D179" t="s">
        <v>680</v>
      </c>
      <c r="E179" t="s">
        <v>587</v>
      </c>
      <c r="F179" t="s">
        <v>1</v>
      </c>
      <c r="G179" t="s">
        <v>380</v>
      </c>
      <c r="H179" t="s">
        <v>381</v>
      </c>
      <c r="I179" t="s">
        <v>1</v>
      </c>
      <c r="J179" t="s">
        <v>1</v>
      </c>
      <c r="K179">
        <v>1</v>
      </c>
      <c r="L179">
        <v>1</v>
      </c>
      <c r="M179">
        <f>COUNTA(_xlfn.TEXTSPLIT(TRIM(SciQ_final[[#This Row],[Question]])," "))</f>
        <v>9</v>
      </c>
    </row>
    <row r="180" spans="1:13" x14ac:dyDescent="0.35">
      <c r="A180" t="s">
        <v>754</v>
      </c>
      <c r="B180" t="s">
        <v>755</v>
      </c>
      <c r="C180" t="s">
        <v>756</v>
      </c>
      <c r="D180" t="s">
        <v>757</v>
      </c>
      <c r="E180" t="s">
        <v>758</v>
      </c>
      <c r="F180" t="s">
        <v>2</v>
      </c>
      <c r="G180" t="s">
        <v>380</v>
      </c>
      <c r="H180" t="s">
        <v>381</v>
      </c>
      <c r="I180" t="s">
        <v>2</v>
      </c>
      <c r="J180" t="s">
        <v>2</v>
      </c>
      <c r="K180">
        <v>1</v>
      </c>
      <c r="L180">
        <v>1</v>
      </c>
      <c r="M180">
        <f>COUNTA(_xlfn.TEXTSPLIT(TRIM(SciQ_final[[#This Row],[Question]])," "))</f>
        <v>12</v>
      </c>
    </row>
    <row r="181" spans="1:13" x14ac:dyDescent="0.35">
      <c r="A181" t="s">
        <v>759</v>
      </c>
      <c r="B181" t="s">
        <v>760</v>
      </c>
      <c r="C181" t="s">
        <v>419</v>
      </c>
      <c r="D181" t="s">
        <v>418</v>
      </c>
      <c r="E181" t="s">
        <v>417</v>
      </c>
      <c r="F181" t="s">
        <v>1</v>
      </c>
      <c r="G181" t="s">
        <v>380</v>
      </c>
      <c r="H181" t="s">
        <v>381</v>
      </c>
      <c r="I181" t="s">
        <v>1</v>
      </c>
      <c r="J181" t="s">
        <v>1</v>
      </c>
      <c r="K181">
        <v>1</v>
      </c>
      <c r="L181">
        <v>1</v>
      </c>
      <c r="M181">
        <f>COUNTA(_xlfn.TEXTSPLIT(TRIM(SciQ_final[[#This Row],[Question]])," "))</f>
        <v>13</v>
      </c>
    </row>
    <row r="182" spans="1:13" x14ac:dyDescent="0.35">
      <c r="A182" t="s">
        <v>761</v>
      </c>
      <c r="B182" t="s">
        <v>762</v>
      </c>
      <c r="C182" t="s">
        <v>763</v>
      </c>
      <c r="D182" t="s">
        <v>764</v>
      </c>
      <c r="E182" t="s">
        <v>765</v>
      </c>
      <c r="F182" t="s">
        <v>4</v>
      </c>
      <c r="G182" t="s">
        <v>17</v>
      </c>
      <c r="H182" t="s">
        <v>766</v>
      </c>
      <c r="I182" t="s">
        <v>3</v>
      </c>
      <c r="J182" t="s">
        <v>4</v>
      </c>
      <c r="K182">
        <v>0</v>
      </c>
      <c r="L182">
        <v>1</v>
      </c>
      <c r="M182">
        <f>COUNTA(_xlfn.TEXTSPLIT(TRIM(SciQ_final[[#This Row],[Question]])," "))</f>
        <v>12</v>
      </c>
    </row>
    <row r="183" spans="1:13" x14ac:dyDescent="0.35">
      <c r="A183" t="s">
        <v>767</v>
      </c>
      <c r="B183" t="s">
        <v>768</v>
      </c>
      <c r="C183" t="s">
        <v>769</v>
      </c>
      <c r="D183" t="s">
        <v>770</v>
      </c>
      <c r="E183" t="s">
        <v>771</v>
      </c>
      <c r="F183" t="s">
        <v>3</v>
      </c>
      <c r="G183" t="s">
        <v>17</v>
      </c>
      <c r="H183" t="s">
        <v>766</v>
      </c>
      <c r="I183" t="s">
        <v>3</v>
      </c>
      <c r="J183" t="s">
        <v>3</v>
      </c>
      <c r="K183">
        <v>1</v>
      </c>
      <c r="L183">
        <v>1</v>
      </c>
      <c r="M183">
        <f>COUNTA(_xlfn.TEXTSPLIT(TRIM(SciQ_final[[#This Row],[Question]])," "))</f>
        <v>8</v>
      </c>
    </row>
    <row r="184" spans="1:13" x14ac:dyDescent="0.35">
      <c r="A184" t="s">
        <v>772</v>
      </c>
      <c r="B184" t="s">
        <v>773</v>
      </c>
      <c r="C184" t="s">
        <v>774</v>
      </c>
      <c r="D184" t="s">
        <v>775</v>
      </c>
      <c r="E184" t="s">
        <v>776</v>
      </c>
      <c r="F184" t="s">
        <v>3</v>
      </c>
      <c r="G184" t="s">
        <v>17</v>
      </c>
      <c r="H184" t="s">
        <v>766</v>
      </c>
      <c r="I184" t="s">
        <v>3</v>
      </c>
      <c r="J184" t="s">
        <v>3</v>
      </c>
      <c r="K184">
        <v>1</v>
      </c>
      <c r="L184">
        <v>1</v>
      </c>
      <c r="M184">
        <f>COUNTA(_xlfn.TEXTSPLIT(TRIM(SciQ_final[[#This Row],[Question]])," "))</f>
        <v>14</v>
      </c>
    </row>
    <row r="185" spans="1:13" x14ac:dyDescent="0.35">
      <c r="A185" t="s">
        <v>777</v>
      </c>
      <c r="B185" t="s">
        <v>778</v>
      </c>
      <c r="C185" t="s">
        <v>779</v>
      </c>
      <c r="D185" t="s">
        <v>780</v>
      </c>
      <c r="E185" t="s">
        <v>781</v>
      </c>
      <c r="F185" t="s">
        <v>2</v>
      </c>
      <c r="G185" t="s">
        <v>17</v>
      </c>
      <c r="H185" t="s">
        <v>766</v>
      </c>
      <c r="I185" t="s">
        <v>2</v>
      </c>
      <c r="J185" t="s">
        <v>2</v>
      </c>
      <c r="K185">
        <v>1</v>
      </c>
      <c r="L185">
        <v>1</v>
      </c>
      <c r="M185">
        <f>COUNTA(_xlfn.TEXTSPLIT(TRIM(SciQ_final[[#This Row],[Question]])," "))</f>
        <v>12</v>
      </c>
    </row>
    <row r="186" spans="1:13" x14ac:dyDescent="0.35">
      <c r="A186" t="s">
        <v>782</v>
      </c>
      <c r="B186" t="s">
        <v>783</v>
      </c>
      <c r="C186" t="s">
        <v>784</v>
      </c>
      <c r="D186" t="s">
        <v>785</v>
      </c>
      <c r="E186" t="s">
        <v>786</v>
      </c>
      <c r="F186" t="s">
        <v>1</v>
      </c>
      <c r="G186" t="s">
        <v>17</v>
      </c>
      <c r="H186" t="s">
        <v>766</v>
      </c>
      <c r="I186" t="s">
        <v>1</v>
      </c>
      <c r="J186" t="s">
        <v>1</v>
      </c>
      <c r="K186">
        <v>1</v>
      </c>
      <c r="L186">
        <v>1</v>
      </c>
      <c r="M186">
        <f>COUNTA(_xlfn.TEXTSPLIT(TRIM(SciQ_final[[#This Row],[Question]])," "))</f>
        <v>12</v>
      </c>
    </row>
    <row r="187" spans="1:13" x14ac:dyDescent="0.35">
      <c r="A187" t="s">
        <v>787</v>
      </c>
      <c r="B187" t="s">
        <v>788</v>
      </c>
      <c r="C187" t="s">
        <v>789</v>
      </c>
      <c r="D187" t="s">
        <v>790</v>
      </c>
      <c r="E187" t="s">
        <v>791</v>
      </c>
      <c r="F187" t="s">
        <v>2</v>
      </c>
      <c r="G187" t="s">
        <v>17</v>
      </c>
      <c r="H187" t="s">
        <v>766</v>
      </c>
      <c r="I187" t="s">
        <v>2</v>
      </c>
      <c r="J187" t="s">
        <v>2</v>
      </c>
      <c r="K187">
        <v>1</v>
      </c>
      <c r="L187">
        <v>1</v>
      </c>
      <c r="M187">
        <f>COUNTA(_xlfn.TEXTSPLIT(TRIM(SciQ_final[[#This Row],[Question]])," "))</f>
        <v>11</v>
      </c>
    </row>
    <row r="188" spans="1:13" x14ac:dyDescent="0.35">
      <c r="A188" t="s">
        <v>792</v>
      </c>
      <c r="B188" t="s">
        <v>161</v>
      </c>
      <c r="C188" t="s">
        <v>713</v>
      </c>
      <c r="D188" t="s">
        <v>140</v>
      </c>
      <c r="E188" t="s">
        <v>41</v>
      </c>
      <c r="F188" t="s">
        <v>2</v>
      </c>
      <c r="G188" t="s">
        <v>17</v>
      </c>
      <c r="H188" t="s">
        <v>766</v>
      </c>
      <c r="I188" t="s">
        <v>2</v>
      </c>
      <c r="J188" t="s">
        <v>2</v>
      </c>
      <c r="K188">
        <v>1</v>
      </c>
      <c r="L188">
        <v>1</v>
      </c>
      <c r="M188">
        <f>COUNTA(_xlfn.TEXTSPLIT(TRIM(SciQ_final[[#This Row],[Question]])," "))</f>
        <v>20</v>
      </c>
    </row>
    <row r="189" spans="1:13" x14ac:dyDescent="0.35">
      <c r="A189" t="s">
        <v>793</v>
      </c>
      <c r="B189" t="s">
        <v>794</v>
      </c>
      <c r="C189" t="s">
        <v>795</v>
      </c>
      <c r="D189" t="s">
        <v>100</v>
      </c>
      <c r="E189" t="s">
        <v>190</v>
      </c>
      <c r="F189" t="s">
        <v>4</v>
      </c>
      <c r="G189" t="s">
        <v>17</v>
      </c>
      <c r="H189" t="s">
        <v>766</v>
      </c>
      <c r="I189" t="s">
        <v>4</v>
      </c>
      <c r="J189" t="s">
        <v>4</v>
      </c>
      <c r="K189">
        <v>1</v>
      </c>
      <c r="L189">
        <v>1</v>
      </c>
      <c r="M189">
        <f>COUNTA(_xlfn.TEXTSPLIT(TRIM(SciQ_final[[#This Row],[Question]])," "))</f>
        <v>15</v>
      </c>
    </row>
    <row r="190" spans="1:13" x14ac:dyDescent="0.35">
      <c r="A190" t="s">
        <v>796</v>
      </c>
      <c r="B190" t="s">
        <v>797</v>
      </c>
      <c r="C190" t="s">
        <v>798</v>
      </c>
      <c r="D190" t="s">
        <v>799</v>
      </c>
      <c r="E190" t="s">
        <v>800</v>
      </c>
      <c r="F190" t="s">
        <v>2</v>
      </c>
      <c r="G190" t="s">
        <v>17</v>
      </c>
      <c r="H190" t="s">
        <v>766</v>
      </c>
      <c r="I190" t="s">
        <v>2</v>
      </c>
      <c r="J190" t="s">
        <v>2</v>
      </c>
      <c r="K190">
        <v>1</v>
      </c>
      <c r="L190">
        <v>1</v>
      </c>
      <c r="M190">
        <f>COUNTA(_xlfn.TEXTSPLIT(TRIM(SciQ_final[[#This Row],[Question]])," "))</f>
        <v>20</v>
      </c>
    </row>
    <row r="191" spans="1:13" x14ac:dyDescent="0.35">
      <c r="A191" t="s">
        <v>801</v>
      </c>
      <c r="B191" t="s">
        <v>802</v>
      </c>
      <c r="C191" t="s">
        <v>803</v>
      </c>
      <c r="D191" t="s">
        <v>764</v>
      </c>
      <c r="E191" t="s">
        <v>804</v>
      </c>
      <c r="F191" t="s">
        <v>3</v>
      </c>
      <c r="G191" t="s">
        <v>17</v>
      </c>
      <c r="H191" t="s">
        <v>766</v>
      </c>
      <c r="I191" t="s">
        <v>3</v>
      </c>
      <c r="J191" t="s">
        <v>3</v>
      </c>
      <c r="K191">
        <v>1</v>
      </c>
      <c r="L191">
        <v>1</v>
      </c>
      <c r="M191">
        <f>COUNTA(_xlfn.TEXTSPLIT(TRIM(SciQ_final[[#This Row],[Question]])," "))</f>
        <v>9</v>
      </c>
    </row>
    <row r="192" spans="1:13" x14ac:dyDescent="0.35">
      <c r="A192" t="s">
        <v>805</v>
      </c>
      <c r="B192" t="s">
        <v>388</v>
      </c>
      <c r="C192" t="s">
        <v>806</v>
      </c>
      <c r="D192" t="s">
        <v>807</v>
      </c>
      <c r="E192" t="s">
        <v>390</v>
      </c>
      <c r="F192" t="s">
        <v>3</v>
      </c>
      <c r="G192" t="s">
        <v>17</v>
      </c>
      <c r="H192" t="s">
        <v>766</v>
      </c>
      <c r="I192" t="s">
        <v>1</v>
      </c>
      <c r="J192" t="s">
        <v>3</v>
      </c>
      <c r="K192">
        <v>0</v>
      </c>
      <c r="L192">
        <v>1</v>
      </c>
      <c r="M192">
        <f>COUNTA(_xlfn.TEXTSPLIT(TRIM(SciQ_final[[#This Row],[Question]])," "))</f>
        <v>16</v>
      </c>
    </row>
    <row r="193" spans="1:13" x14ac:dyDescent="0.35">
      <c r="A193" t="s">
        <v>808</v>
      </c>
      <c r="B193" t="s">
        <v>809</v>
      </c>
      <c r="C193" t="s">
        <v>810</v>
      </c>
      <c r="D193" t="s">
        <v>811</v>
      </c>
      <c r="E193" t="s">
        <v>343</v>
      </c>
      <c r="F193" t="s">
        <v>3</v>
      </c>
      <c r="G193" t="s">
        <v>17</v>
      </c>
      <c r="H193" t="s">
        <v>766</v>
      </c>
      <c r="I193" t="s">
        <v>3</v>
      </c>
      <c r="J193" t="s">
        <v>3</v>
      </c>
      <c r="K193">
        <v>1</v>
      </c>
      <c r="L193">
        <v>1</v>
      </c>
      <c r="M193">
        <f>COUNTA(_xlfn.TEXTSPLIT(TRIM(SciQ_final[[#This Row],[Question]])," "))</f>
        <v>13</v>
      </c>
    </row>
    <row r="194" spans="1:13" x14ac:dyDescent="0.35">
      <c r="A194" t="s">
        <v>812</v>
      </c>
      <c r="B194" t="s">
        <v>813</v>
      </c>
      <c r="C194" t="s">
        <v>814</v>
      </c>
      <c r="D194" t="s">
        <v>815</v>
      </c>
      <c r="E194" t="s">
        <v>816</v>
      </c>
      <c r="F194" t="s">
        <v>4</v>
      </c>
      <c r="G194" t="s">
        <v>17</v>
      </c>
      <c r="H194" t="s">
        <v>766</v>
      </c>
      <c r="I194" t="s">
        <v>4</v>
      </c>
      <c r="J194" t="s">
        <v>4</v>
      </c>
      <c r="K194">
        <v>1</v>
      </c>
      <c r="L194">
        <v>1</v>
      </c>
      <c r="M194">
        <f>COUNTA(_xlfn.TEXTSPLIT(TRIM(SciQ_final[[#This Row],[Question]])," "))</f>
        <v>18</v>
      </c>
    </row>
    <row r="195" spans="1:13" x14ac:dyDescent="0.35">
      <c r="A195" t="s">
        <v>817</v>
      </c>
      <c r="B195" t="s">
        <v>818</v>
      </c>
      <c r="C195" t="s">
        <v>819</v>
      </c>
      <c r="D195" t="s">
        <v>820</v>
      </c>
      <c r="E195" t="s">
        <v>821</v>
      </c>
      <c r="F195" t="s">
        <v>1</v>
      </c>
      <c r="G195" t="s">
        <v>17</v>
      </c>
      <c r="H195" t="s">
        <v>766</v>
      </c>
      <c r="I195" t="s">
        <v>1</v>
      </c>
      <c r="J195" t="s">
        <v>1</v>
      </c>
      <c r="K195">
        <v>1</v>
      </c>
      <c r="L195">
        <v>1</v>
      </c>
      <c r="M195">
        <f>COUNTA(_xlfn.TEXTSPLIT(TRIM(SciQ_final[[#This Row],[Question]])," "))</f>
        <v>12</v>
      </c>
    </row>
    <row r="196" spans="1:13" x14ac:dyDescent="0.35">
      <c r="A196" t="s">
        <v>822</v>
      </c>
      <c r="B196" t="s">
        <v>62</v>
      </c>
      <c r="C196" t="s">
        <v>15</v>
      </c>
      <c r="D196" t="s">
        <v>190</v>
      </c>
      <c r="E196" t="s">
        <v>262</v>
      </c>
      <c r="F196" t="s">
        <v>3</v>
      </c>
      <c r="G196" t="s">
        <v>17</v>
      </c>
      <c r="H196" t="s">
        <v>766</v>
      </c>
      <c r="I196" t="s">
        <v>3</v>
      </c>
      <c r="J196" t="s">
        <v>3</v>
      </c>
      <c r="K196">
        <v>1</v>
      </c>
      <c r="L196">
        <v>1</v>
      </c>
      <c r="M196">
        <f>COUNTA(_xlfn.TEXTSPLIT(TRIM(SciQ_final[[#This Row],[Question]])," "))</f>
        <v>9</v>
      </c>
    </row>
    <row r="197" spans="1:13" x14ac:dyDescent="0.35">
      <c r="A197" t="s">
        <v>823</v>
      </c>
      <c r="B197" t="s">
        <v>824</v>
      </c>
      <c r="C197" t="s">
        <v>825</v>
      </c>
      <c r="D197" t="s">
        <v>826</v>
      </c>
      <c r="E197" t="s">
        <v>827</v>
      </c>
      <c r="F197" t="s">
        <v>3</v>
      </c>
      <c r="G197" t="s">
        <v>17</v>
      </c>
      <c r="H197" t="s">
        <v>766</v>
      </c>
      <c r="I197" t="s">
        <v>3</v>
      </c>
      <c r="J197" t="s">
        <v>3</v>
      </c>
      <c r="K197">
        <v>1</v>
      </c>
      <c r="L197">
        <v>1</v>
      </c>
      <c r="M197">
        <f>COUNTA(_xlfn.TEXTSPLIT(TRIM(SciQ_final[[#This Row],[Question]])," "))</f>
        <v>26</v>
      </c>
    </row>
    <row r="198" spans="1:13" x14ac:dyDescent="0.35">
      <c r="A198" t="s">
        <v>828</v>
      </c>
      <c r="B198" t="s">
        <v>829</v>
      </c>
      <c r="C198" t="s">
        <v>830</v>
      </c>
      <c r="D198" t="s">
        <v>831</v>
      </c>
      <c r="E198" t="s">
        <v>832</v>
      </c>
      <c r="F198" t="s">
        <v>3</v>
      </c>
      <c r="G198" t="s">
        <v>17</v>
      </c>
      <c r="H198" t="s">
        <v>766</v>
      </c>
      <c r="I198" t="s">
        <v>3</v>
      </c>
      <c r="J198" t="s">
        <v>3</v>
      </c>
      <c r="K198">
        <v>1</v>
      </c>
      <c r="L198">
        <v>1</v>
      </c>
      <c r="M198">
        <f>COUNTA(_xlfn.TEXTSPLIT(TRIM(SciQ_final[[#This Row],[Question]])," "))</f>
        <v>15</v>
      </c>
    </row>
    <row r="199" spans="1:13" x14ac:dyDescent="0.35">
      <c r="A199" t="s">
        <v>833</v>
      </c>
      <c r="B199" t="s">
        <v>834</v>
      </c>
      <c r="C199" t="s">
        <v>835</v>
      </c>
      <c r="D199" t="s">
        <v>836</v>
      </c>
      <c r="E199" t="s">
        <v>837</v>
      </c>
      <c r="F199" t="s">
        <v>4</v>
      </c>
      <c r="G199" t="s">
        <v>17</v>
      </c>
      <c r="H199" t="s">
        <v>766</v>
      </c>
      <c r="I199" t="s">
        <v>4</v>
      </c>
      <c r="J199" t="s">
        <v>4</v>
      </c>
      <c r="K199">
        <v>1</v>
      </c>
      <c r="L199">
        <v>1</v>
      </c>
      <c r="M199">
        <f>COUNTA(_xlfn.TEXTSPLIT(TRIM(SciQ_final[[#This Row],[Question]])," "))</f>
        <v>12</v>
      </c>
    </row>
    <row r="200" spans="1:13" x14ac:dyDescent="0.35">
      <c r="A200" t="s">
        <v>838</v>
      </c>
      <c r="B200" t="s">
        <v>155</v>
      </c>
      <c r="C200" t="s">
        <v>839</v>
      </c>
      <c r="D200" t="s">
        <v>840</v>
      </c>
      <c r="E200" t="s">
        <v>14</v>
      </c>
      <c r="F200" t="s">
        <v>1</v>
      </c>
      <c r="G200" t="s">
        <v>17</v>
      </c>
      <c r="H200" t="s">
        <v>766</v>
      </c>
      <c r="I200" t="s">
        <v>1</v>
      </c>
      <c r="J200" t="s">
        <v>1</v>
      </c>
      <c r="K200">
        <v>1</v>
      </c>
      <c r="L200">
        <v>1</v>
      </c>
      <c r="M200">
        <f>COUNTA(_xlfn.TEXTSPLIT(TRIM(SciQ_final[[#This Row],[Question]])," "))</f>
        <v>16</v>
      </c>
    </row>
    <row r="201" spans="1:13" x14ac:dyDescent="0.35">
      <c r="A201" t="s">
        <v>841</v>
      </c>
      <c r="B201" t="s">
        <v>842</v>
      </c>
      <c r="C201" t="s">
        <v>843</v>
      </c>
      <c r="D201" t="s">
        <v>844</v>
      </c>
      <c r="E201" t="s">
        <v>845</v>
      </c>
      <c r="F201" t="s">
        <v>4</v>
      </c>
      <c r="G201" t="s">
        <v>17</v>
      </c>
      <c r="H201" t="s">
        <v>766</v>
      </c>
      <c r="I201" t="s">
        <v>4</v>
      </c>
      <c r="J201" t="s">
        <v>4</v>
      </c>
      <c r="K201">
        <v>1</v>
      </c>
      <c r="L201">
        <v>1</v>
      </c>
      <c r="M201">
        <f>COUNTA(_xlfn.TEXTSPLIT(TRIM(SciQ_final[[#This Row],[Question]])," "))</f>
        <v>9</v>
      </c>
    </row>
    <row r="202" spans="1:13" x14ac:dyDescent="0.35">
      <c r="A202" t="s">
        <v>846</v>
      </c>
      <c r="B202" t="s">
        <v>847</v>
      </c>
      <c r="C202" t="s">
        <v>848</v>
      </c>
      <c r="D202" t="s">
        <v>849</v>
      </c>
      <c r="E202" t="s">
        <v>850</v>
      </c>
      <c r="F202" t="s">
        <v>2</v>
      </c>
      <c r="G202" t="s">
        <v>17</v>
      </c>
      <c r="H202" t="s">
        <v>766</v>
      </c>
      <c r="I202" t="s">
        <v>2</v>
      </c>
      <c r="J202" t="s">
        <v>2</v>
      </c>
      <c r="K202">
        <v>1</v>
      </c>
      <c r="L202">
        <v>1</v>
      </c>
      <c r="M202">
        <f>COUNTA(_xlfn.TEXTSPLIT(TRIM(SciQ_final[[#This Row],[Question]])," "))</f>
        <v>21</v>
      </c>
    </row>
    <row r="203" spans="1:13" x14ac:dyDescent="0.35">
      <c r="A203" t="s">
        <v>851</v>
      </c>
      <c r="B203" t="s">
        <v>852</v>
      </c>
      <c r="C203" t="s">
        <v>853</v>
      </c>
      <c r="D203" t="s">
        <v>854</v>
      </c>
      <c r="E203" t="s">
        <v>855</v>
      </c>
      <c r="F203" t="s">
        <v>3</v>
      </c>
      <c r="G203" t="s">
        <v>17</v>
      </c>
      <c r="H203" t="s">
        <v>766</v>
      </c>
      <c r="I203" t="s">
        <v>3</v>
      </c>
      <c r="J203" t="s">
        <v>3</v>
      </c>
      <c r="K203">
        <v>1</v>
      </c>
      <c r="L203">
        <v>1</v>
      </c>
      <c r="M203">
        <f>COUNTA(_xlfn.TEXTSPLIT(TRIM(SciQ_final[[#This Row],[Question]])," "))</f>
        <v>11</v>
      </c>
    </row>
    <row r="204" spans="1:13" x14ac:dyDescent="0.35">
      <c r="A204" t="s">
        <v>856</v>
      </c>
      <c r="B204" t="s">
        <v>857</v>
      </c>
      <c r="C204" t="s">
        <v>858</v>
      </c>
      <c r="D204" t="s">
        <v>859</v>
      </c>
      <c r="E204" t="s">
        <v>847</v>
      </c>
      <c r="F204" t="s">
        <v>2</v>
      </c>
      <c r="G204" t="s">
        <v>17</v>
      </c>
      <c r="H204" t="s">
        <v>766</v>
      </c>
      <c r="I204" t="s">
        <v>2</v>
      </c>
      <c r="J204" t="s">
        <v>2</v>
      </c>
      <c r="K204">
        <v>1</v>
      </c>
      <c r="L204">
        <v>1</v>
      </c>
      <c r="M204">
        <f>COUNTA(_xlfn.TEXTSPLIT(TRIM(SciQ_final[[#This Row],[Question]])," "))</f>
        <v>6</v>
      </c>
    </row>
    <row r="205" spans="1:13" x14ac:dyDescent="0.35">
      <c r="A205" t="s">
        <v>860</v>
      </c>
      <c r="B205" t="s">
        <v>861</v>
      </c>
      <c r="C205" t="s">
        <v>862</v>
      </c>
      <c r="D205" t="s">
        <v>863</v>
      </c>
      <c r="E205" t="s">
        <v>864</v>
      </c>
      <c r="F205" t="s">
        <v>4</v>
      </c>
      <c r="G205" t="s">
        <v>17</v>
      </c>
      <c r="H205" t="s">
        <v>766</v>
      </c>
      <c r="I205" t="s">
        <v>4</v>
      </c>
      <c r="J205" t="s">
        <v>4</v>
      </c>
      <c r="K205">
        <v>1</v>
      </c>
      <c r="L205">
        <v>1</v>
      </c>
      <c r="M205">
        <f>COUNTA(_xlfn.TEXTSPLIT(TRIM(SciQ_final[[#This Row],[Question]])," "))</f>
        <v>11</v>
      </c>
    </row>
    <row r="206" spans="1:13" x14ac:dyDescent="0.35">
      <c r="A206" t="s">
        <v>865</v>
      </c>
      <c r="B206" t="s">
        <v>866</v>
      </c>
      <c r="C206" t="s">
        <v>867</v>
      </c>
      <c r="D206" t="s">
        <v>868</v>
      </c>
      <c r="E206" t="s">
        <v>869</v>
      </c>
      <c r="F206" t="s">
        <v>3</v>
      </c>
      <c r="G206" t="s">
        <v>17</v>
      </c>
      <c r="H206" t="s">
        <v>766</v>
      </c>
      <c r="I206" t="s">
        <v>3</v>
      </c>
      <c r="J206" t="s">
        <v>3</v>
      </c>
      <c r="K206">
        <v>1</v>
      </c>
      <c r="L206">
        <v>1</v>
      </c>
      <c r="M206">
        <f>COUNTA(_xlfn.TEXTSPLIT(TRIM(SciQ_final[[#This Row],[Question]])," "))</f>
        <v>9</v>
      </c>
    </row>
    <row r="207" spans="1:13" x14ac:dyDescent="0.35">
      <c r="A207" t="s">
        <v>870</v>
      </c>
      <c r="B207" t="s">
        <v>871</v>
      </c>
      <c r="C207" t="s">
        <v>807</v>
      </c>
      <c r="D207" t="s">
        <v>390</v>
      </c>
      <c r="E207" t="s">
        <v>872</v>
      </c>
      <c r="F207" t="s">
        <v>1</v>
      </c>
      <c r="G207" t="s">
        <v>17</v>
      </c>
      <c r="H207" t="s">
        <v>766</v>
      </c>
      <c r="I207" t="s">
        <v>1</v>
      </c>
      <c r="J207" t="s">
        <v>1</v>
      </c>
      <c r="K207">
        <v>1</v>
      </c>
      <c r="L207">
        <v>1</v>
      </c>
      <c r="M207">
        <f>COUNTA(_xlfn.TEXTSPLIT(TRIM(SciQ_final[[#This Row],[Question]])," "))</f>
        <v>9</v>
      </c>
    </row>
    <row r="208" spans="1:13" x14ac:dyDescent="0.35">
      <c r="A208" t="s">
        <v>873</v>
      </c>
      <c r="B208" t="s">
        <v>874</v>
      </c>
      <c r="C208" t="s">
        <v>875</v>
      </c>
      <c r="D208" t="s">
        <v>876</v>
      </c>
      <c r="E208" t="s">
        <v>877</v>
      </c>
      <c r="F208" t="s">
        <v>4</v>
      </c>
      <c r="G208" t="s">
        <v>17</v>
      </c>
      <c r="H208" t="s">
        <v>766</v>
      </c>
      <c r="I208" t="s">
        <v>4</v>
      </c>
      <c r="J208" t="s">
        <v>4</v>
      </c>
      <c r="K208">
        <v>1</v>
      </c>
      <c r="L208">
        <v>1</v>
      </c>
      <c r="M208">
        <f>COUNTA(_xlfn.TEXTSPLIT(TRIM(SciQ_final[[#This Row],[Question]])," "))</f>
        <v>7</v>
      </c>
    </row>
    <row r="209" spans="1:13" x14ac:dyDescent="0.35">
      <c r="A209" t="s">
        <v>878</v>
      </c>
      <c r="B209" t="s">
        <v>879</v>
      </c>
      <c r="C209" t="s">
        <v>880</v>
      </c>
      <c r="D209" t="s">
        <v>881</v>
      </c>
      <c r="E209" t="s">
        <v>882</v>
      </c>
      <c r="F209" t="s">
        <v>2</v>
      </c>
      <c r="G209" t="s">
        <v>17</v>
      </c>
      <c r="H209" t="s">
        <v>766</v>
      </c>
      <c r="I209" t="s">
        <v>2</v>
      </c>
      <c r="J209" t="s">
        <v>2</v>
      </c>
      <c r="K209">
        <v>1</v>
      </c>
      <c r="L209">
        <v>1</v>
      </c>
      <c r="M209">
        <f>COUNTA(_xlfn.TEXTSPLIT(TRIM(SciQ_final[[#This Row],[Question]])," "))</f>
        <v>14</v>
      </c>
    </row>
    <row r="210" spans="1:13" x14ac:dyDescent="0.35">
      <c r="A210" t="s">
        <v>883</v>
      </c>
      <c r="B210" t="s">
        <v>884</v>
      </c>
      <c r="C210" t="s">
        <v>875</v>
      </c>
      <c r="D210" t="s">
        <v>885</v>
      </c>
      <c r="E210" t="s">
        <v>802</v>
      </c>
      <c r="F210" t="s">
        <v>4</v>
      </c>
      <c r="G210" t="s">
        <v>17</v>
      </c>
      <c r="H210" t="s">
        <v>766</v>
      </c>
      <c r="I210" t="s">
        <v>4</v>
      </c>
      <c r="J210" t="s">
        <v>4</v>
      </c>
      <c r="K210">
        <v>1</v>
      </c>
      <c r="L210">
        <v>1</v>
      </c>
      <c r="M210">
        <f>COUNTA(_xlfn.TEXTSPLIT(TRIM(SciQ_final[[#This Row],[Question]])," "))</f>
        <v>11</v>
      </c>
    </row>
    <row r="211" spans="1:13" x14ac:dyDescent="0.35">
      <c r="A211" t="s">
        <v>886</v>
      </c>
      <c r="B211" t="s">
        <v>292</v>
      </c>
      <c r="C211" t="s">
        <v>887</v>
      </c>
      <c r="D211" t="s">
        <v>888</v>
      </c>
      <c r="E211" t="s">
        <v>889</v>
      </c>
      <c r="F211" t="s">
        <v>1</v>
      </c>
      <c r="G211" t="s">
        <v>17</v>
      </c>
      <c r="H211" t="s">
        <v>766</v>
      </c>
      <c r="I211" t="s">
        <v>1</v>
      </c>
      <c r="J211" t="s">
        <v>1</v>
      </c>
      <c r="K211">
        <v>1</v>
      </c>
      <c r="L211">
        <v>1</v>
      </c>
      <c r="M211">
        <f>COUNTA(_xlfn.TEXTSPLIT(TRIM(SciQ_final[[#This Row],[Question]])," "))</f>
        <v>8</v>
      </c>
    </row>
    <row r="212" spans="1:13" x14ac:dyDescent="0.35">
      <c r="A212" t="s">
        <v>890</v>
      </c>
      <c r="B212" t="s">
        <v>891</v>
      </c>
      <c r="C212" t="s">
        <v>892</v>
      </c>
      <c r="D212" t="s">
        <v>893</v>
      </c>
      <c r="E212" t="s">
        <v>39</v>
      </c>
      <c r="F212" t="s">
        <v>3</v>
      </c>
      <c r="G212" t="s">
        <v>17</v>
      </c>
      <c r="H212" t="s">
        <v>766</v>
      </c>
      <c r="I212" t="s">
        <v>3</v>
      </c>
      <c r="J212" t="s">
        <v>3</v>
      </c>
      <c r="K212">
        <v>1</v>
      </c>
      <c r="L212">
        <v>1</v>
      </c>
      <c r="M212">
        <f>COUNTA(_xlfn.TEXTSPLIT(TRIM(SciQ_final[[#This Row],[Question]])," "))</f>
        <v>18</v>
      </c>
    </row>
    <row r="213" spans="1:13" x14ac:dyDescent="0.35">
      <c r="A213" t="s">
        <v>894</v>
      </c>
      <c r="B213" t="s">
        <v>895</v>
      </c>
      <c r="C213" t="s">
        <v>896</v>
      </c>
      <c r="D213" t="s">
        <v>784</v>
      </c>
      <c r="E213" t="s">
        <v>897</v>
      </c>
      <c r="F213" t="s">
        <v>3</v>
      </c>
      <c r="G213" t="s">
        <v>17</v>
      </c>
      <c r="H213" t="s">
        <v>766</v>
      </c>
      <c r="I213" t="s">
        <v>3</v>
      </c>
      <c r="J213" t="s">
        <v>3</v>
      </c>
      <c r="K213">
        <v>1</v>
      </c>
      <c r="L213">
        <v>1</v>
      </c>
      <c r="M213">
        <f>COUNTA(_xlfn.TEXTSPLIT(TRIM(SciQ_final[[#This Row],[Question]])," "))</f>
        <v>11</v>
      </c>
    </row>
    <row r="214" spans="1:13" x14ac:dyDescent="0.35">
      <c r="A214" t="s">
        <v>898</v>
      </c>
      <c r="B214" t="s">
        <v>899</v>
      </c>
      <c r="C214" t="s">
        <v>900</v>
      </c>
      <c r="D214" t="s">
        <v>901</v>
      </c>
      <c r="E214" t="s">
        <v>902</v>
      </c>
      <c r="F214" t="s">
        <v>3</v>
      </c>
      <c r="G214" t="s">
        <v>17</v>
      </c>
      <c r="H214" t="s">
        <v>766</v>
      </c>
      <c r="I214" t="s">
        <v>1</v>
      </c>
      <c r="J214" t="s">
        <v>2</v>
      </c>
      <c r="K214">
        <v>0</v>
      </c>
      <c r="L214">
        <v>0</v>
      </c>
      <c r="M214">
        <f>COUNTA(_xlfn.TEXTSPLIT(TRIM(SciQ_final[[#This Row],[Question]])," "))</f>
        <v>9</v>
      </c>
    </row>
    <row r="215" spans="1:13" x14ac:dyDescent="0.35">
      <c r="A215" t="s">
        <v>903</v>
      </c>
      <c r="B215" t="s">
        <v>884</v>
      </c>
      <c r="C215" t="s">
        <v>874</v>
      </c>
      <c r="D215" t="s">
        <v>904</v>
      </c>
      <c r="E215" t="s">
        <v>905</v>
      </c>
      <c r="F215" t="s">
        <v>4</v>
      </c>
      <c r="G215" t="s">
        <v>17</v>
      </c>
      <c r="H215" t="s">
        <v>766</v>
      </c>
      <c r="I215" t="s">
        <v>2</v>
      </c>
      <c r="J215" t="s">
        <v>4</v>
      </c>
      <c r="K215">
        <v>0</v>
      </c>
      <c r="L215">
        <v>1</v>
      </c>
      <c r="M215">
        <f>COUNTA(_xlfn.TEXTSPLIT(TRIM(SciQ_final[[#This Row],[Question]])," "))</f>
        <v>6</v>
      </c>
    </row>
    <row r="216" spans="1:13" x14ac:dyDescent="0.35">
      <c r="A216" t="s">
        <v>906</v>
      </c>
      <c r="B216" t="s">
        <v>907</v>
      </c>
      <c r="C216" t="s">
        <v>908</v>
      </c>
      <c r="D216" t="s">
        <v>909</v>
      </c>
      <c r="E216" t="s">
        <v>910</v>
      </c>
      <c r="F216" t="s">
        <v>3</v>
      </c>
      <c r="G216" t="s">
        <v>17</v>
      </c>
      <c r="H216" t="s">
        <v>766</v>
      </c>
      <c r="I216" t="s">
        <v>3</v>
      </c>
      <c r="J216" t="s">
        <v>3</v>
      </c>
      <c r="K216">
        <v>1</v>
      </c>
      <c r="L216">
        <v>1</v>
      </c>
      <c r="M216">
        <f>COUNTA(_xlfn.TEXTSPLIT(TRIM(SciQ_final[[#This Row],[Question]])," "))</f>
        <v>13</v>
      </c>
    </row>
    <row r="217" spans="1:13" x14ac:dyDescent="0.35">
      <c r="A217" t="s">
        <v>911</v>
      </c>
      <c r="B217" t="s">
        <v>912</v>
      </c>
      <c r="C217" t="s">
        <v>120</v>
      </c>
      <c r="D217" t="s">
        <v>913</v>
      </c>
      <c r="E217" t="s">
        <v>914</v>
      </c>
      <c r="F217" t="s">
        <v>4</v>
      </c>
      <c r="G217" t="s">
        <v>17</v>
      </c>
      <c r="H217" t="s">
        <v>766</v>
      </c>
      <c r="I217" t="s">
        <v>4</v>
      </c>
      <c r="J217" t="s">
        <v>4</v>
      </c>
      <c r="K217">
        <v>1</v>
      </c>
      <c r="L217">
        <v>1</v>
      </c>
      <c r="M217">
        <f>COUNTA(_xlfn.TEXTSPLIT(TRIM(SciQ_final[[#This Row],[Question]])," "))</f>
        <v>19</v>
      </c>
    </row>
    <row r="218" spans="1:13" x14ac:dyDescent="0.35">
      <c r="A218" t="s">
        <v>915</v>
      </c>
      <c r="B218" t="s">
        <v>916</v>
      </c>
      <c r="C218" t="s">
        <v>917</v>
      </c>
      <c r="D218" t="s">
        <v>797</v>
      </c>
      <c r="E218" t="s">
        <v>918</v>
      </c>
      <c r="F218" t="s">
        <v>3</v>
      </c>
      <c r="G218" t="s">
        <v>17</v>
      </c>
      <c r="H218" t="s">
        <v>766</v>
      </c>
      <c r="I218" t="s">
        <v>3</v>
      </c>
      <c r="J218" t="s">
        <v>3</v>
      </c>
      <c r="K218">
        <v>1</v>
      </c>
      <c r="L218">
        <v>1</v>
      </c>
      <c r="M218">
        <f>COUNTA(_xlfn.TEXTSPLIT(TRIM(SciQ_final[[#This Row],[Question]])," "))</f>
        <v>18</v>
      </c>
    </row>
    <row r="219" spans="1:13" x14ac:dyDescent="0.35">
      <c r="A219" t="s">
        <v>919</v>
      </c>
      <c r="B219" t="s">
        <v>781</v>
      </c>
      <c r="C219" t="s">
        <v>920</v>
      </c>
      <c r="D219" t="s">
        <v>921</v>
      </c>
      <c r="E219" t="s">
        <v>390</v>
      </c>
      <c r="F219" t="s">
        <v>1</v>
      </c>
      <c r="G219" t="s">
        <v>17</v>
      </c>
      <c r="H219" t="s">
        <v>766</v>
      </c>
      <c r="I219" t="s">
        <v>1</v>
      </c>
      <c r="J219" t="s">
        <v>1</v>
      </c>
      <c r="K219">
        <v>1</v>
      </c>
      <c r="L219">
        <v>1</v>
      </c>
      <c r="M219">
        <f>COUNTA(_xlfn.TEXTSPLIT(TRIM(SciQ_final[[#This Row],[Question]])," "))</f>
        <v>12</v>
      </c>
    </row>
    <row r="220" spans="1:13" x14ac:dyDescent="0.35">
      <c r="A220" t="s">
        <v>922</v>
      </c>
      <c r="B220" t="s">
        <v>923</v>
      </c>
      <c r="C220" t="s">
        <v>924</v>
      </c>
      <c r="D220" t="s">
        <v>848</v>
      </c>
      <c r="E220" t="s">
        <v>925</v>
      </c>
      <c r="F220" t="s">
        <v>3</v>
      </c>
      <c r="G220" t="s">
        <v>17</v>
      </c>
      <c r="H220" t="s">
        <v>766</v>
      </c>
      <c r="I220" t="s">
        <v>3</v>
      </c>
      <c r="J220" t="s">
        <v>3</v>
      </c>
      <c r="K220">
        <v>1</v>
      </c>
      <c r="L220">
        <v>1</v>
      </c>
      <c r="M220">
        <f>COUNTA(_xlfn.TEXTSPLIT(TRIM(SciQ_final[[#This Row],[Question]])," "))</f>
        <v>19</v>
      </c>
    </row>
    <row r="221" spans="1:13" x14ac:dyDescent="0.35">
      <c r="A221" t="s">
        <v>926</v>
      </c>
      <c r="B221" t="s">
        <v>927</v>
      </c>
      <c r="C221" t="s">
        <v>928</v>
      </c>
      <c r="D221" t="s">
        <v>929</v>
      </c>
      <c r="E221" t="s">
        <v>157</v>
      </c>
      <c r="F221" t="s">
        <v>1</v>
      </c>
      <c r="G221" t="s">
        <v>17</v>
      </c>
      <c r="H221" t="s">
        <v>766</v>
      </c>
      <c r="I221" t="s">
        <v>1</v>
      </c>
      <c r="J221" t="s">
        <v>1</v>
      </c>
      <c r="K221">
        <v>1</v>
      </c>
      <c r="L221">
        <v>1</v>
      </c>
      <c r="M221">
        <f>COUNTA(_xlfn.TEXTSPLIT(TRIM(SciQ_final[[#This Row],[Question]])," "))</f>
        <v>10</v>
      </c>
    </row>
    <row r="222" spans="1:13" x14ac:dyDescent="0.35">
      <c r="A222" t="s">
        <v>930</v>
      </c>
      <c r="B222" t="s">
        <v>780</v>
      </c>
      <c r="C222" t="s">
        <v>931</v>
      </c>
      <c r="D222" t="s">
        <v>863</v>
      </c>
      <c r="E222" t="s">
        <v>932</v>
      </c>
      <c r="F222" t="s">
        <v>1</v>
      </c>
      <c r="G222" t="s">
        <v>17</v>
      </c>
      <c r="H222" t="s">
        <v>766</v>
      </c>
      <c r="I222" t="s">
        <v>1</v>
      </c>
      <c r="J222" t="s">
        <v>1</v>
      </c>
      <c r="K222">
        <v>1</v>
      </c>
      <c r="L222">
        <v>1</v>
      </c>
      <c r="M222">
        <f>COUNTA(_xlfn.TEXTSPLIT(TRIM(SciQ_final[[#This Row],[Question]])," "))</f>
        <v>10</v>
      </c>
    </row>
    <row r="223" spans="1:13" x14ac:dyDescent="0.35">
      <c r="A223" t="s">
        <v>933</v>
      </c>
      <c r="B223" t="s">
        <v>802</v>
      </c>
      <c r="C223" t="s">
        <v>934</v>
      </c>
      <c r="D223" t="s">
        <v>778</v>
      </c>
      <c r="E223" t="s">
        <v>935</v>
      </c>
      <c r="F223" t="s">
        <v>4</v>
      </c>
      <c r="G223" t="s">
        <v>17</v>
      </c>
      <c r="H223" t="s">
        <v>766</v>
      </c>
      <c r="I223" t="s">
        <v>4</v>
      </c>
      <c r="J223" t="s">
        <v>4</v>
      </c>
      <c r="K223">
        <v>1</v>
      </c>
      <c r="L223">
        <v>1</v>
      </c>
      <c r="M223">
        <f>COUNTA(_xlfn.TEXTSPLIT(TRIM(SciQ_final[[#This Row],[Question]])," "))</f>
        <v>9</v>
      </c>
    </row>
    <row r="224" spans="1:13" x14ac:dyDescent="0.35">
      <c r="A224" t="s">
        <v>936</v>
      </c>
      <c r="B224" t="s">
        <v>937</v>
      </c>
      <c r="C224" t="s">
        <v>938</v>
      </c>
      <c r="D224" t="s">
        <v>939</v>
      </c>
      <c r="E224" t="s">
        <v>613</v>
      </c>
      <c r="F224" t="s">
        <v>1</v>
      </c>
      <c r="G224" t="s">
        <v>17</v>
      </c>
      <c r="H224" t="s">
        <v>766</v>
      </c>
      <c r="I224" t="s">
        <v>1</v>
      </c>
      <c r="J224" t="s">
        <v>1</v>
      </c>
      <c r="K224">
        <v>1</v>
      </c>
      <c r="L224">
        <v>1</v>
      </c>
      <c r="M224">
        <f>COUNTA(_xlfn.TEXTSPLIT(TRIM(SciQ_final[[#This Row],[Question]])," "))</f>
        <v>18</v>
      </c>
    </row>
    <row r="225" spans="1:13" x14ac:dyDescent="0.35">
      <c r="A225" t="s">
        <v>940</v>
      </c>
      <c r="B225" t="s">
        <v>941</v>
      </c>
      <c r="C225" t="s">
        <v>942</v>
      </c>
      <c r="D225" t="s">
        <v>100</v>
      </c>
      <c r="E225" t="s">
        <v>943</v>
      </c>
      <c r="F225" t="s">
        <v>4</v>
      </c>
      <c r="G225" t="s">
        <v>17</v>
      </c>
      <c r="H225" t="s">
        <v>766</v>
      </c>
      <c r="I225" t="s">
        <v>4</v>
      </c>
      <c r="J225" t="s">
        <v>4</v>
      </c>
      <c r="K225">
        <v>1</v>
      </c>
      <c r="L225">
        <v>1</v>
      </c>
      <c r="M225">
        <f>COUNTA(_xlfn.TEXTSPLIT(TRIM(SciQ_final[[#This Row],[Question]])," "))</f>
        <v>11</v>
      </c>
    </row>
    <row r="226" spans="1:13" x14ac:dyDescent="0.35">
      <c r="A226" t="s">
        <v>944</v>
      </c>
      <c r="B226" t="s">
        <v>269</v>
      </c>
      <c r="C226" t="s">
        <v>268</v>
      </c>
      <c r="D226" t="s">
        <v>945</v>
      </c>
      <c r="E226" t="s">
        <v>946</v>
      </c>
      <c r="F226" t="s">
        <v>1</v>
      </c>
      <c r="G226" t="s">
        <v>17</v>
      </c>
      <c r="H226" t="s">
        <v>766</v>
      </c>
      <c r="I226" t="s">
        <v>2</v>
      </c>
      <c r="J226" t="s">
        <v>3</v>
      </c>
      <c r="K226">
        <v>0</v>
      </c>
      <c r="L226">
        <v>0</v>
      </c>
      <c r="M226">
        <f>COUNTA(_xlfn.TEXTSPLIT(TRIM(SciQ_final[[#This Row],[Question]])," "))</f>
        <v>6</v>
      </c>
    </row>
    <row r="227" spans="1:13" x14ac:dyDescent="0.35">
      <c r="A227" t="s">
        <v>947</v>
      </c>
      <c r="B227" t="s">
        <v>948</v>
      </c>
      <c r="C227" t="s">
        <v>949</v>
      </c>
      <c r="D227" t="s">
        <v>950</v>
      </c>
      <c r="E227" t="s">
        <v>951</v>
      </c>
      <c r="F227" t="s">
        <v>4</v>
      </c>
      <c r="G227" t="s">
        <v>17</v>
      </c>
      <c r="H227" t="s">
        <v>766</v>
      </c>
      <c r="I227" t="s">
        <v>4</v>
      </c>
      <c r="J227" t="s">
        <v>4</v>
      </c>
      <c r="K227">
        <v>1</v>
      </c>
      <c r="L227">
        <v>1</v>
      </c>
      <c r="M227">
        <f>COUNTA(_xlfn.TEXTSPLIT(TRIM(SciQ_final[[#This Row],[Question]])," "))</f>
        <v>19</v>
      </c>
    </row>
    <row r="228" spans="1:13" x14ac:dyDescent="0.35">
      <c r="A228" t="s">
        <v>952</v>
      </c>
      <c r="B228" t="s">
        <v>953</v>
      </c>
      <c r="C228" t="s">
        <v>390</v>
      </c>
      <c r="D228" t="s">
        <v>161</v>
      </c>
      <c r="E228" t="s">
        <v>140</v>
      </c>
      <c r="F228" t="s">
        <v>4</v>
      </c>
      <c r="G228" t="s">
        <v>17</v>
      </c>
      <c r="H228" t="s">
        <v>766</v>
      </c>
      <c r="I228" t="s">
        <v>4</v>
      </c>
      <c r="J228" t="s">
        <v>4</v>
      </c>
      <c r="K228">
        <v>1</v>
      </c>
      <c r="L228">
        <v>1</v>
      </c>
      <c r="M228">
        <f>COUNTA(_xlfn.TEXTSPLIT(TRIM(SciQ_final[[#This Row],[Question]])," "))</f>
        <v>11</v>
      </c>
    </row>
    <row r="229" spans="1:13" x14ac:dyDescent="0.35">
      <c r="A229" t="s">
        <v>954</v>
      </c>
      <c r="B229" t="s">
        <v>955</v>
      </c>
      <c r="C229" t="s">
        <v>956</v>
      </c>
      <c r="D229" t="s">
        <v>918</v>
      </c>
      <c r="E229" t="s">
        <v>957</v>
      </c>
      <c r="F229" t="s">
        <v>4</v>
      </c>
      <c r="G229" t="s">
        <v>17</v>
      </c>
      <c r="H229" t="s">
        <v>766</v>
      </c>
      <c r="I229" t="s">
        <v>4</v>
      </c>
      <c r="J229" t="s">
        <v>4</v>
      </c>
      <c r="K229">
        <v>1</v>
      </c>
      <c r="L229">
        <v>1</v>
      </c>
      <c r="M229">
        <f>COUNTA(_xlfn.TEXTSPLIT(TRIM(SciQ_final[[#This Row],[Question]])," "))</f>
        <v>15</v>
      </c>
    </row>
    <row r="230" spans="1:13" x14ac:dyDescent="0.35">
      <c r="A230" t="s">
        <v>958</v>
      </c>
      <c r="B230" t="s">
        <v>918</v>
      </c>
      <c r="C230" t="s">
        <v>797</v>
      </c>
      <c r="D230" t="s">
        <v>850</v>
      </c>
      <c r="E230" t="s">
        <v>934</v>
      </c>
      <c r="F230" t="s">
        <v>3</v>
      </c>
      <c r="G230" t="s">
        <v>17</v>
      </c>
      <c r="H230" t="s">
        <v>766</v>
      </c>
      <c r="I230" t="s">
        <v>3</v>
      </c>
      <c r="J230" t="s">
        <v>3</v>
      </c>
      <c r="K230">
        <v>1</v>
      </c>
      <c r="L230">
        <v>1</v>
      </c>
      <c r="M230">
        <f>COUNTA(_xlfn.TEXTSPLIT(TRIM(SciQ_final[[#This Row],[Question]])," "))</f>
        <v>11</v>
      </c>
    </row>
    <row r="231" spans="1:13" x14ac:dyDescent="0.35">
      <c r="A231" t="s">
        <v>959</v>
      </c>
      <c r="B231" t="s">
        <v>960</v>
      </c>
      <c r="C231" t="s">
        <v>961</v>
      </c>
      <c r="D231" t="s">
        <v>962</v>
      </c>
      <c r="E231" t="s">
        <v>963</v>
      </c>
      <c r="F231" t="s">
        <v>2</v>
      </c>
      <c r="G231" t="s">
        <v>17</v>
      </c>
      <c r="H231" t="s">
        <v>766</v>
      </c>
      <c r="I231" t="s">
        <v>2</v>
      </c>
      <c r="J231" t="s">
        <v>2</v>
      </c>
      <c r="K231">
        <v>1</v>
      </c>
      <c r="L231">
        <v>1</v>
      </c>
      <c r="M231">
        <f>COUNTA(_xlfn.TEXTSPLIT(TRIM(SciQ_final[[#This Row],[Question]])," "))</f>
        <v>9</v>
      </c>
    </row>
    <row r="232" spans="1:13" x14ac:dyDescent="0.35">
      <c r="A232" t="s">
        <v>964</v>
      </c>
      <c r="B232" t="s">
        <v>965</v>
      </c>
      <c r="C232" t="s">
        <v>966</v>
      </c>
      <c r="D232" t="s">
        <v>967</v>
      </c>
      <c r="E232" t="s">
        <v>968</v>
      </c>
      <c r="F232" t="s">
        <v>4</v>
      </c>
      <c r="G232" t="s">
        <v>17</v>
      </c>
      <c r="H232" t="s">
        <v>766</v>
      </c>
      <c r="I232" t="s">
        <v>2</v>
      </c>
      <c r="J232" t="s">
        <v>4</v>
      </c>
      <c r="K232">
        <v>0</v>
      </c>
      <c r="L232">
        <v>1</v>
      </c>
      <c r="M232">
        <f>COUNTA(_xlfn.TEXTSPLIT(TRIM(SciQ_final[[#This Row],[Question]])," "))</f>
        <v>11</v>
      </c>
    </row>
    <row r="233" spans="1:13" x14ac:dyDescent="0.35">
      <c r="A233" t="s">
        <v>969</v>
      </c>
      <c r="B233" t="s">
        <v>190</v>
      </c>
      <c r="C233" t="s">
        <v>970</v>
      </c>
      <c r="D233" t="s">
        <v>62</v>
      </c>
      <c r="E233" t="s">
        <v>971</v>
      </c>
      <c r="F233" t="s">
        <v>1</v>
      </c>
      <c r="G233" t="s">
        <v>17</v>
      </c>
      <c r="H233" t="s">
        <v>766</v>
      </c>
      <c r="I233" t="s">
        <v>1</v>
      </c>
      <c r="J233" t="s">
        <v>1</v>
      </c>
      <c r="K233">
        <v>1</v>
      </c>
      <c r="L233">
        <v>1</v>
      </c>
      <c r="M233">
        <f>COUNTA(_xlfn.TEXTSPLIT(TRIM(SciQ_final[[#This Row],[Question]])," "))</f>
        <v>7</v>
      </c>
    </row>
    <row r="234" spans="1:13" x14ac:dyDescent="0.35">
      <c r="A234" t="s">
        <v>972</v>
      </c>
      <c r="B234" t="s">
        <v>973</v>
      </c>
      <c r="C234" t="s">
        <v>904</v>
      </c>
      <c r="D234" t="s">
        <v>802</v>
      </c>
      <c r="E234" t="s">
        <v>974</v>
      </c>
      <c r="F234" t="s">
        <v>4</v>
      </c>
      <c r="G234" t="s">
        <v>17</v>
      </c>
      <c r="H234" t="s">
        <v>766</v>
      </c>
      <c r="I234" t="s">
        <v>4</v>
      </c>
      <c r="J234" t="s">
        <v>4</v>
      </c>
      <c r="K234">
        <v>1</v>
      </c>
      <c r="L234">
        <v>1</v>
      </c>
      <c r="M234">
        <f>COUNTA(_xlfn.TEXTSPLIT(TRIM(SciQ_final[[#This Row],[Question]])," "))</f>
        <v>9</v>
      </c>
    </row>
    <row r="235" spans="1:13" x14ac:dyDescent="0.35">
      <c r="A235" t="s">
        <v>975</v>
      </c>
      <c r="B235" t="s">
        <v>140</v>
      </c>
      <c r="C235" t="s">
        <v>976</v>
      </c>
      <c r="D235" t="s">
        <v>161</v>
      </c>
      <c r="E235" t="s">
        <v>160</v>
      </c>
      <c r="F235" t="s">
        <v>2</v>
      </c>
      <c r="G235" t="s">
        <v>17</v>
      </c>
      <c r="H235" t="s">
        <v>766</v>
      </c>
      <c r="I235" t="s">
        <v>2</v>
      </c>
      <c r="J235" t="s">
        <v>2</v>
      </c>
      <c r="K235">
        <v>1</v>
      </c>
      <c r="L235">
        <v>1</v>
      </c>
      <c r="M235">
        <f>COUNTA(_xlfn.TEXTSPLIT(TRIM(SciQ_final[[#This Row],[Question]])," "))</f>
        <v>9</v>
      </c>
    </row>
    <row r="236" spans="1:13" x14ac:dyDescent="0.35">
      <c r="A236" t="s">
        <v>977</v>
      </c>
      <c r="B236" t="s">
        <v>927</v>
      </c>
      <c r="C236" t="s">
        <v>978</v>
      </c>
      <c r="D236" t="s">
        <v>942</v>
      </c>
      <c r="E236" t="s">
        <v>943</v>
      </c>
      <c r="F236" t="s">
        <v>4</v>
      </c>
      <c r="G236" t="s">
        <v>17</v>
      </c>
      <c r="H236" t="s">
        <v>766</v>
      </c>
      <c r="I236" t="s">
        <v>4</v>
      </c>
      <c r="J236" t="s">
        <v>4</v>
      </c>
      <c r="K236">
        <v>1</v>
      </c>
      <c r="L236">
        <v>1</v>
      </c>
      <c r="M236">
        <f>COUNTA(_xlfn.TEXTSPLIT(TRIM(SciQ_final[[#This Row],[Question]])," "))</f>
        <v>13</v>
      </c>
    </row>
    <row r="237" spans="1:13" x14ac:dyDescent="0.35">
      <c r="A237" t="s">
        <v>979</v>
      </c>
      <c r="B237" t="s">
        <v>807</v>
      </c>
      <c r="C237" t="s">
        <v>980</v>
      </c>
      <c r="D237" t="s">
        <v>893</v>
      </c>
      <c r="E237" t="s">
        <v>713</v>
      </c>
      <c r="F237" t="s">
        <v>3</v>
      </c>
      <c r="G237" t="s">
        <v>17</v>
      </c>
      <c r="H237" t="s">
        <v>766</v>
      </c>
      <c r="I237" t="s">
        <v>3</v>
      </c>
      <c r="J237" t="s">
        <v>3</v>
      </c>
      <c r="K237">
        <v>1</v>
      </c>
      <c r="L237">
        <v>1</v>
      </c>
      <c r="M237">
        <f>COUNTA(_xlfn.TEXTSPLIT(TRIM(SciQ_final[[#This Row],[Question]])," "))</f>
        <v>17</v>
      </c>
    </row>
    <row r="238" spans="1:13" x14ac:dyDescent="0.35">
      <c r="A238" t="s">
        <v>981</v>
      </c>
      <c r="B238" t="s">
        <v>885</v>
      </c>
      <c r="C238" t="s">
        <v>884</v>
      </c>
      <c r="D238" t="s">
        <v>982</v>
      </c>
      <c r="E238" t="s">
        <v>802</v>
      </c>
      <c r="F238" t="s">
        <v>4</v>
      </c>
      <c r="G238" t="s">
        <v>17</v>
      </c>
      <c r="H238" t="s">
        <v>766</v>
      </c>
      <c r="I238" t="s">
        <v>4</v>
      </c>
      <c r="J238" t="s">
        <v>4</v>
      </c>
      <c r="K238">
        <v>1</v>
      </c>
      <c r="L238">
        <v>1</v>
      </c>
      <c r="M238">
        <f>COUNTA(_xlfn.TEXTSPLIT(TRIM(SciQ_final[[#This Row],[Question]])," "))</f>
        <v>11</v>
      </c>
    </row>
    <row r="239" spans="1:13" x14ac:dyDescent="0.35">
      <c r="A239" t="s">
        <v>983</v>
      </c>
      <c r="B239" t="s">
        <v>984</v>
      </c>
      <c r="C239" t="s">
        <v>985</v>
      </c>
      <c r="D239" t="s">
        <v>986</v>
      </c>
      <c r="E239" t="s">
        <v>987</v>
      </c>
      <c r="F239" t="s">
        <v>2</v>
      </c>
      <c r="G239" t="s">
        <v>17</v>
      </c>
      <c r="H239" t="s">
        <v>766</v>
      </c>
      <c r="I239" t="s">
        <v>2</v>
      </c>
      <c r="J239" t="s">
        <v>2</v>
      </c>
      <c r="K239">
        <v>1</v>
      </c>
      <c r="L239">
        <v>1</v>
      </c>
      <c r="M239">
        <f>COUNTA(_xlfn.TEXTSPLIT(TRIM(SciQ_final[[#This Row],[Question]])," "))</f>
        <v>9</v>
      </c>
    </row>
    <row r="240" spans="1:13" x14ac:dyDescent="0.35">
      <c r="A240" t="s">
        <v>988</v>
      </c>
      <c r="B240" t="s">
        <v>917</v>
      </c>
      <c r="C240" t="s">
        <v>989</v>
      </c>
      <c r="D240" t="s">
        <v>990</v>
      </c>
      <c r="E240" t="s">
        <v>991</v>
      </c>
      <c r="F240" t="s">
        <v>2</v>
      </c>
      <c r="G240" t="s">
        <v>17</v>
      </c>
      <c r="H240" t="s">
        <v>766</v>
      </c>
      <c r="I240" t="s">
        <v>2</v>
      </c>
      <c r="J240" t="s">
        <v>2</v>
      </c>
      <c r="K240">
        <v>1</v>
      </c>
      <c r="L240">
        <v>1</v>
      </c>
      <c r="M240">
        <f>COUNTA(_xlfn.TEXTSPLIT(TRIM(SciQ_final[[#This Row],[Question]])," "))</f>
        <v>12</v>
      </c>
    </row>
    <row r="241" spans="1:13" x14ac:dyDescent="0.35">
      <c r="A241" t="s">
        <v>992</v>
      </c>
      <c r="B241" t="s">
        <v>993</v>
      </c>
      <c r="C241" t="s">
        <v>994</v>
      </c>
      <c r="D241" t="s">
        <v>937</v>
      </c>
      <c r="E241" t="s">
        <v>995</v>
      </c>
      <c r="F241" t="s">
        <v>4</v>
      </c>
      <c r="G241" t="s">
        <v>17</v>
      </c>
      <c r="H241" t="s">
        <v>766</v>
      </c>
      <c r="I241" t="s">
        <v>4</v>
      </c>
      <c r="J241" t="s">
        <v>4</v>
      </c>
      <c r="K241">
        <v>1</v>
      </c>
      <c r="L241">
        <v>1</v>
      </c>
      <c r="M241">
        <f>COUNTA(_xlfn.TEXTSPLIT(TRIM(SciQ_final[[#This Row],[Question]])," "))</f>
        <v>11</v>
      </c>
    </row>
    <row r="242" spans="1:13" x14ac:dyDescent="0.35">
      <c r="A242" t="s">
        <v>996</v>
      </c>
      <c r="B242" t="s">
        <v>904</v>
      </c>
      <c r="C242" t="s">
        <v>802</v>
      </c>
      <c r="D242" t="s">
        <v>905</v>
      </c>
      <c r="E242" t="s">
        <v>973</v>
      </c>
      <c r="F242" t="s">
        <v>3</v>
      </c>
      <c r="G242" t="s">
        <v>17</v>
      </c>
      <c r="H242" t="s">
        <v>766</v>
      </c>
      <c r="I242" t="s">
        <v>3</v>
      </c>
      <c r="J242" t="s">
        <v>3</v>
      </c>
      <c r="K242">
        <v>1</v>
      </c>
      <c r="L242">
        <v>1</v>
      </c>
      <c r="M242">
        <f>COUNTA(_xlfn.TEXTSPLIT(TRIM(SciQ_final[[#This Row],[Question]])," "))</f>
        <v>14</v>
      </c>
    </row>
    <row r="243" spans="1:13" x14ac:dyDescent="0.35">
      <c r="A243" t="s">
        <v>997</v>
      </c>
      <c r="B243" t="s">
        <v>998</v>
      </c>
      <c r="C243" t="s">
        <v>999</v>
      </c>
      <c r="D243" t="s">
        <v>1000</v>
      </c>
      <c r="E243" t="s">
        <v>125</v>
      </c>
      <c r="F243" t="s">
        <v>2</v>
      </c>
      <c r="G243" t="s">
        <v>17</v>
      </c>
      <c r="H243" t="s">
        <v>766</v>
      </c>
      <c r="I243" t="s">
        <v>2</v>
      </c>
      <c r="J243" t="s">
        <v>2</v>
      </c>
      <c r="K243">
        <v>1</v>
      </c>
      <c r="L243">
        <v>1</v>
      </c>
      <c r="M243">
        <f>COUNTA(_xlfn.TEXTSPLIT(TRIM(SciQ_final[[#This Row],[Question]])," "))</f>
        <v>8</v>
      </c>
    </row>
    <row r="244" spans="1:13" x14ac:dyDescent="0.35">
      <c r="A244" t="s">
        <v>1001</v>
      </c>
      <c r="B244" t="s">
        <v>1002</v>
      </c>
      <c r="C244" t="s">
        <v>1003</v>
      </c>
      <c r="D244" t="s">
        <v>1004</v>
      </c>
      <c r="E244" t="s">
        <v>1005</v>
      </c>
      <c r="F244" t="s">
        <v>4</v>
      </c>
      <c r="G244" t="s">
        <v>17</v>
      </c>
      <c r="H244" t="s">
        <v>766</v>
      </c>
      <c r="I244" t="s">
        <v>4</v>
      </c>
      <c r="J244" t="s">
        <v>4</v>
      </c>
      <c r="K244">
        <v>1</v>
      </c>
      <c r="L244">
        <v>1</v>
      </c>
      <c r="M244">
        <f>COUNTA(_xlfn.TEXTSPLIT(TRIM(SciQ_final[[#This Row],[Question]])," "))</f>
        <v>9</v>
      </c>
    </row>
    <row r="245" spans="1:13" x14ac:dyDescent="0.35">
      <c r="A245" t="s">
        <v>1006</v>
      </c>
      <c r="B245" t="s">
        <v>1007</v>
      </c>
      <c r="C245" t="s">
        <v>1008</v>
      </c>
      <c r="D245" t="s">
        <v>1009</v>
      </c>
      <c r="E245" t="s">
        <v>1010</v>
      </c>
      <c r="F245" t="s">
        <v>4</v>
      </c>
      <c r="G245" t="s">
        <v>17</v>
      </c>
      <c r="H245" t="s">
        <v>766</v>
      </c>
      <c r="I245" t="s">
        <v>4</v>
      </c>
      <c r="J245" t="s">
        <v>4</v>
      </c>
      <c r="K245">
        <v>1</v>
      </c>
      <c r="L245">
        <v>1</v>
      </c>
      <c r="M245">
        <f>COUNTA(_xlfn.TEXTSPLIT(TRIM(SciQ_final[[#This Row],[Question]])," "))</f>
        <v>7</v>
      </c>
    </row>
    <row r="246" spans="1:13" x14ac:dyDescent="0.35">
      <c r="A246" t="s">
        <v>1011</v>
      </c>
      <c r="B246" t="s">
        <v>1012</v>
      </c>
      <c r="C246" t="s">
        <v>1013</v>
      </c>
      <c r="D246" t="s">
        <v>1014</v>
      </c>
      <c r="E246" t="s">
        <v>1015</v>
      </c>
      <c r="F246" t="s">
        <v>2</v>
      </c>
      <c r="G246" t="s">
        <v>17</v>
      </c>
      <c r="H246" t="s">
        <v>766</v>
      </c>
      <c r="I246" t="s">
        <v>2</v>
      </c>
      <c r="J246" t="s">
        <v>2</v>
      </c>
      <c r="K246">
        <v>1</v>
      </c>
      <c r="L246">
        <v>1</v>
      </c>
      <c r="M246">
        <f>COUNTA(_xlfn.TEXTSPLIT(TRIM(SciQ_final[[#This Row],[Question]])," "))</f>
        <v>8</v>
      </c>
    </row>
    <row r="247" spans="1:13" x14ac:dyDescent="0.35">
      <c r="A247" t="s">
        <v>1016</v>
      </c>
      <c r="B247" t="s">
        <v>1017</v>
      </c>
      <c r="C247" t="s">
        <v>1018</v>
      </c>
      <c r="D247" t="s">
        <v>1019</v>
      </c>
      <c r="E247" t="s">
        <v>1020</v>
      </c>
      <c r="F247" t="s">
        <v>1</v>
      </c>
      <c r="G247" t="s">
        <v>17</v>
      </c>
      <c r="H247" t="s">
        <v>766</v>
      </c>
      <c r="I247" t="s">
        <v>1</v>
      </c>
      <c r="J247" t="s">
        <v>1</v>
      </c>
      <c r="K247">
        <v>1</v>
      </c>
      <c r="L247">
        <v>1</v>
      </c>
      <c r="M247">
        <f>COUNTA(_xlfn.TEXTSPLIT(TRIM(SciQ_final[[#This Row],[Question]])," "))</f>
        <v>12</v>
      </c>
    </row>
    <row r="248" spans="1:13" x14ac:dyDescent="0.35">
      <c r="A248" t="s">
        <v>1021</v>
      </c>
      <c r="B248" t="s">
        <v>126</v>
      </c>
      <c r="C248" t="s">
        <v>127</v>
      </c>
      <c r="D248" t="s">
        <v>1022</v>
      </c>
      <c r="E248" t="s">
        <v>39</v>
      </c>
      <c r="F248" t="s">
        <v>3</v>
      </c>
      <c r="G248" t="s">
        <v>17</v>
      </c>
      <c r="H248" t="s">
        <v>766</v>
      </c>
      <c r="I248" t="s">
        <v>2</v>
      </c>
      <c r="J248" t="s">
        <v>3</v>
      </c>
      <c r="K248">
        <v>0</v>
      </c>
      <c r="L248">
        <v>1</v>
      </c>
      <c r="M248">
        <f>COUNTA(_xlfn.TEXTSPLIT(TRIM(SciQ_final[[#This Row],[Question]])," "))</f>
        <v>9</v>
      </c>
    </row>
    <row r="249" spans="1:13" x14ac:dyDescent="0.35">
      <c r="A249" t="s">
        <v>1023</v>
      </c>
      <c r="B249" t="s">
        <v>1024</v>
      </c>
      <c r="C249" t="s">
        <v>794</v>
      </c>
      <c r="D249" t="s">
        <v>1025</v>
      </c>
      <c r="E249" t="s">
        <v>1026</v>
      </c>
      <c r="F249" t="s">
        <v>4</v>
      </c>
      <c r="G249" t="s">
        <v>17</v>
      </c>
      <c r="H249" t="s">
        <v>766</v>
      </c>
      <c r="I249" t="s">
        <v>4</v>
      </c>
      <c r="J249" t="s">
        <v>4</v>
      </c>
      <c r="K249">
        <v>1</v>
      </c>
      <c r="L249">
        <v>1</v>
      </c>
      <c r="M249">
        <f>COUNTA(_xlfn.TEXTSPLIT(TRIM(SciQ_final[[#This Row],[Question]])," "))</f>
        <v>13</v>
      </c>
    </row>
    <row r="250" spans="1:13" x14ac:dyDescent="0.35">
      <c r="A250" t="s">
        <v>1027</v>
      </c>
      <c r="B250" t="s">
        <v>306</v>
      </c>
      <c r="C250" t="s">
        <v>1028</v>
      </c>
      <c r="D250" t="s">
        <v>159</v>
      </c>
      <c r="E250" t="s">
        <v>288</v>
      </c>
      <c r="F250" t="s">
        <v>3</v>
      </c>
      <c r="G250" t="s">
        <v>17</v>
      </c>
      <c r="H250" t="s">
        <v>766</v>
      </c>
      <c r="I250" t="s">
        <v>2</v>
      </c>
      <c r="J250" t="s">
        <v>3</v>
      </c>
      <c r="K250">
        <v>0</v>
      </c>
      <c r="L250">
        <v>1</v>
      </c>
      <c r="M250">
        <f>COUNTA(_xlfn.TEXTSPLIT(TRIM(SciQ_final[[#This Row],[Question]])," "))</f>
        <v>18</v>
      </c>
    </row>
    <row r="251" spans="1:13" x14ac:dyDescent="0.35">
      <c r="A251" t="s">
        <v>1029</v>
      </c>
      <c r="B251" t="s">
        <v>814</v>
      </c>
      <c r="C251" t="s">
        <v>190</v>
      </c>
      <c r="D251" t="s">
        <v>1030</v>
      </c>
      <c r="E251" t="s">
        <v>1031</v>
      </c>
      <c r="F251" t="s">
        <v>2</v>
      </c>
      <c r="G251" t="s">
        <v>17</v>
      </c>
      <c r="H251" t="s">
        <v>766</v>
      </c>
      <c r="I251" t="s">
        <v>2</v>
      </c>
      <c r="J251" t="s">
        <v>2</v>
      </c>
      <c r="K251">
        <v>1</v>
      </c>
      <c r="L251">
        <v>1</v>
      </c>
      <c r="M251">
        <f>COUNTA(_xlfn.TEXTSPLIT(TRIM(SciQ_final[[#This Row],[Question]])," "))</f>
        <v>6</v>
      </c>
    </row>
    <row r="252" spans="1:13" x14ac:dyDescent="0.35">
      <c r="A252" t="s">
        <v>1032</v>
      </c>
      <c r="B252" t="s">
        <v>918</v>
      </c>
      <c r="C252" t="s">
        <v>917</v>
      </c>
      <c r="D252" t="s">
        <v>797</v>
      </c>
      <c r="E252" t="s">
        <v>1033</v>
      </c>
      <c r="F252" t="s">
        <v>3</v>
      </c>
      <c r="G252" t="s">
        <v>17</v>
      </c>
      <c r="H252" t="s">
        <v>766</v>
      </c>
      <c r="I252" t="s">
        <v>1</v>
      </c>
      <c r="J252" t="s">
        <v>1</v>
      </c>
      <c r="K252">
        <v>0</v>
      </c>
      <c r="L252">
        <v>0</v>
      </c>
      <c r="M252">
        <f>COUNTA(_xlfn.TEXTSPLIT(TRIM(SciQ_final[[#This Row],[Question]])," "))</f>
        <v>14</v>
      </c>
    </row>
    <row r="253" spans="1:13" x14ac:dyDescent="0.35">
      <c r="A253" t="s">
        <v>1034</v>
      </c>
      <c r="B253" t="s">
        <v>1035</v>
      </c>
      <c r="C253" t="s">
        <v>1013</v>
      </c>
      <c r="D253" t="s">
        <v>1012</v>
      </c>
      <c r="E253" t="s">
        <v>1036</v>
      </c>
      <c r="F253" t="s">
        <v>2</v>
      </c>
      <c r="G253" t="s">
        <v>17</v>
      </c>
      <c r="H253" t="s">
        <v>766</v>
      </c>
      <c r="I253" t="s">
        <v>2</v>
      </c>
      <c r="J253" t="s">
        <v>2</v>
      </c>
      <c r="K253">
        <v>1</v>
      </c>
      <c r="L253">
        <v>1</v>
      </c>
      <c r="M253">
        <f>COUNTA(_xlfn.TEXTSPLIT(TRIM(SciQ_final[[#This Row],[Question]])," "))</f>
        <v>12</v>
      </c>
    </row>
    <row r="254" spans="1:13" x14ac:dyDescent="0.35">
      <c r="A254" t="s">
        <v>1037</v>
      </c>
      <c r="B254" t="s">
        <v>1038</v>
      </c>
      <c r="C254" t="s">
        <v>1039</v>
      </c>
      <c r="D254" t="s">
        <v>1040</v>
      </c>
      <c r="E254" t="s">
        <v>1041</v>
      </c>
      <c r="F254" t="s">
        <v>3</v>
      </c>
      <c r="G254" t="s">
        <v>17</v>
      </c>
      <c r="H254" t="s">
        <v>766</v>
      </c>
      <c r="I254" t="s">
        <v>3</v>
      </c>
      <c r="J254" t="s">
        <v>3</v>
      </c>
      <c r="K254">
        <v>1</v>
      </c>
      <c r="L254">
        <v>1</v>
      </c>
      <c r="M254">
        <f>COUNTA(_xlfn.TEXTSPLIT(TRIM(SciQ_final[[#This Row],[Question]])," "))</f>
        <v>11</v>
      </c>
    </row>
    <row r="255" spans="1:13" x14ac:dyDescent="0.35">
      <c r="A255" t="s">
        <v>1042</v>
      </c>
      <c r="B255" t="s">
        <v>190</v>
      </c>
      <c r="C255" t="s">
        <v>1022</v>
      </c>
      <c r="D255" t="s">
        <v>1043</v>
      </c>
      <c r="E255" t="s">
        <v>1044</v>
      </c>
      <c r="F255" t="s">
        <v>1</v>
      </c>
      <c r="G255" t="s">
        <v>17</v>
      </c>
      <c r="H255" t="s">
        <v>766</v>
      </c>
      <c r="I255" t="s">
        <v>1</v>
      </c>
      <c r="J255" t="s">
        <v>1</v>
      </c>
      <c r="K255">
        <v>1</v>
      </c>
      <c r="L255">
        <v>1</v>
      </c>
      <c r="M255">
        <f>COUNTA(_xlfn.TEXTSPLIT(TRIM(SciQ_final[[#This Row],[Question]])," "))</f>
        <v>22</v>
      </c>
    </row>
    <row r="256" spans="1:13" x14ac:dyDescent="0.35">
      <c r="A256" t="s">
        <v>1045</v>
      </c>
      <c r="B256" t="s">
        <v>1046</v>
      </c>
      <c r="C256" t="s">
        <v>1047</v>
      </c>
      <c r="D256" t="s">
        <v>1048</v>
      </c>
      <c r="E256" t="s">
        <v>1049</v>
      </c>
      <c r="F256" t="s">
        <v>2</v>
      </c>
      <c r="G256" t="s">
        <v>17</v>
      </c>
      <c r="H256" t="s">
        <v>766</v>
      </c>
      <c r="I256" t="s">
        <v>2</v>
      </c>
      <c r="J256" t="s">
        <v>2</v>
      </c>
      <c r="K256">
        <v>1</v>
      </c>
      <c r="L256">
        <v>1</v>
      </c>
      <c r="M256">
        <f>COUNTA(_xlfn.TEXTSPLIT(TRIM(SciQ_final[[#This Row],[Question]])," "))</f>
        <v>18</v>
      </c>
    </row>
    <row r="257" spans="1:13" x14ac:dyDescent="0.35">
      <c r="A257" t="s">
        <v>1050</v>
      </c>
      <c r="B257" t="s">
        <v>974</v>
      </c>
      <c r="C257" t="s">
        <v>802</v>
      </c>
      <c r="D257" t="s">
        <v>1051</v>
      </c>
      <c r="E257" t="s">
        <v>973</v>
      </c>
      <c r="F257" t="s">
        <v>2</v>
      </c>
      <c r="G257" t="s">
        <v>17</v>
      </c>
      <c r="H257" t="s">
        <v>766</v>
      </c>
      <c r="I257" t="s">
        <v>2</v>
      </c>
      <c r="J257" t="s">
        <v>2</v>
      </c>
      <c r="K257">
        <v>1</v>
      </c>
      <c r="L257">
        <v>1</v>
      </c>
      <c r="M257">
        <f>COUNTA(_xlfn.TEXTSPLIT(TRIM(SciQ_final[[#This Row],[Question]])," "))</f>
        <v>11</v>
      </c>
    </row>
    <row r="258" spans="1:13" x14ac:dyDescent="0.35">
      <c r="A258" t="s">
        <v>1052</v>
      </c>
      <c r="B258" t="s">
        <v>1053</v>
      </c>
      <c r="C258" t="s">
        <v>1054</v>
      </c>
      <c r="D258" t="s">
        <v>1055</v>
      </c>
      <c r="E258" t="s">
        <v>1056</v>
      </c>
      <c r="F258" t="s">
        <v>3</v>
      </c>
      <c r="G258" t="s">
        <v>17</v>
      </c>
      <c r="H258" t="s">
        <v>766</v>
      </c>
      <c r="I258" t="s">
        <v>3</v>
      </c>
      <c r="J258" t="s">
        <v>3</v>
      </c>
      <c r="K258">
        <v>1</v>
      </c>
      <c r="L258">
        <v>1</v>
      </c>
      <c r="M258">
        <f>COUNTA(_xlfn.TEXTSPLIT(TRIM(SciQ_final[[#This Row],[Question]])," "))</f>
        <v>13</v>
      </c>
    </row>
    <row r="259" spans="1:13" x14ac:dyDescent="0.35">
      <c r="A259" t="s">
        <v>1057</v>
      </c>
      <c r="B259" t="s">
        <v>1058</v>
      </c>
      <c r="C259" t="s">
        <v>1059</v>
      </c>
      <c r="D259" t="s">
        <v>1060</v>
      </c>
      <c r="E259" t="s">
        <v>1061</v>
      </c>
      <c r="F259" t="s">
        <v>4</v>
      </c>
      <c r="G259" t="s">
        <v>17</v>
      </c>
      <c r="H259" t="s">
        <v>766</v>
      </c>
      <c r="I259" t="s">
        <v>4</v>
      </c>
      <c r="J259" t="s">
        <v>4</v>
      </c>
      <c r="K259">
        <v>1</v>
      </c>
      <c r="L259">
        <v>1</v>
      </c>
      <c r="M259">
        <f>COUNTA(_xlfn.TEXTSPLIT(TRIM(SciQ_final[[#This Row],[Question]])," "))</f>
        <v>7</v>
      </c>
    </row>
    <row r="260" spans="1:13" x14ac:dyDescent="0.35">
      <c r="A260" t="s">
        <v>1062</v>
      </c>
      <c r="B260" t="s">
        <v>264</v>
      </c>
      <c r="C260" t="s">
        <v>263</v>
      </c>
      <c r="D260" t="s">
        <v>262</v>
      </c>
      <c r="E260" t="s">
        <v>1063</v>
      </c>
      <c r="F260" t="s">
        <v>1</v>
      </c>
      <c r="G260" t="s">
        <v>17</v>
      </c>
      <c r="H260" t="s">
        <v>766</v>
      </c>
      <c r="I260" t="s">
        <v>1</v>
      </c>
      <c r="J260" t="s">
        <v>1</v>
      </c>
      <c r="K260">
        <v>1</v>
      </c>
      <c r="L260">
        <v>1</v>
      </c>
      <c r="M260">
        <f>COUNTA(_xlfn.TEXTSPLIT(TRIM(SciQ_final[[#This Row],[Question]])," "))</f>
        <v>19</v>
      </c>
    </row>
    <row r="261" spans="1:13" x14ac:dyDescent="0.35">
      <c r="A261" t="s">
        <v>1064</v>
      </c>
      <c r="B261" t="s">
        <v>1065</v>
      </c>
      <c r="C261" t="s">
        <v>1066</v>
      </c>
      <c r="D261" t="s">
        <v>292</v>
      </c>
      <c r="E261" t="s">
        <v>1067</v>
      </c>
      <c r="F261" t="s">
        <v>3</v>
      </c>
      <c r="G261" t="s">
        <v>17</v>
      </c>
      <c r="H261" t="s">
        <v>766</v>
      </c>
      <c r="I261" t="s">
        <v>3</v>
      </c>
      <c r="J261" t="s">
        <v>3</v>
      </c>
      <c r="K261">
        <v>1</v>
      </c>
      <c r="L261">
        <v>1</v>
      </c>
      <c r="M261">
        <f>COUNTA(_xlfn.TEXTSPLIT(TRIM(SciQ_final[[#This Row],[Question]])," "))</f>
        <v>7</v>
      </c>
    </row>
    <row r="262" spans="1:13" x14ac:dyDescent="0.35">
      <c r="A262" t="s">
        <v>1068</v>
      </c>
      <c r="B262" t="s">
        <v>1069</v>
      </c>
      <c r="C262" t="s">
        <v>1070</v>
      </c>
      <c r="D262" t="s">
        <v>1071</v>
      </c>
      <c r="E262" t="s">
        <v>1072</v>
      </c>
      <c r="F262" t="s">
        <v>3</v>
      </c>
      <c r="G262" t="s">
        <v>17</v>
      </c>
      <c r="H262" t="s">
        <v>766</v>
      </c>
      <c r="I262" t="s">
        <v>3</v>
      </c>
      <c r="J262" t="s">
        <v>3</v>
      </c>
      <c r="K262">
        <v>1</v>
      </c>
      <c r="L262">
        <v>1</v>
      </c>
      <c r="M262">
        <f>COUNTA(_xlfn.TEXTSPLIT(TRIM(SciQ_final[[#This Row],[Question]])," "))</f>
        <v>16</v>
      </c>
    </row>
    <row r="263" spans="1:13" x14ac:dyDescent="0.35">
      <c r="A263" t="s">
        <v>1073</v>
      </c>
      <c r="B263" t="s">
        <v>190</v>
      </c>
      <c r="C263" t="s">
        <v>127</v>
      </c>
      <c r="D263" t="s">
        <v>1074</v>
      </c>
      <c r="E263" t="s">
        <v>1028</v>
      </c>
      <c r="F263" t="s">
        <v>1</v>
      </c>
      <c r="G263" t="s">
        <v>17</v>
      </c>
      <c r="H263" t="s">
        <v>766</v>
      </c>
      <c r="I263" t="s">
        <v>1</v>
      </c>
      <c r="J263" t="s">
        <v>1</v>
      </c>
      <c r="K263">
        <v>1</v>
      </c>
      <c r="L263">
        <v>1</v>
      </c>
      <c r="M263">
        <f>COUNTA(_xlfn.TEXTSPLIT(TRIM(SciQ_final[[#This Row],[Question]])," "))</f>
        <v>19</v>
      </c>
    </row>
    <row r="264" spans="1:13" x14ac:dyDescent="0.35">
      <c r="A264" t="s">
        <v>1075</v>
      </c>
      <c r="B264" t="s">
        <v>876</v>
      </c>
      <c r="C264" t="s">
        <v>973</v>
      </c>
      <c r="D264" t="s">
        <v>885</v>
      </c>
      <c r="E264" t="s">
        <v>1076</v>
      </c>
      <c r="F264" t="s">
        <v>2</v>
      </c>
      <c r="G264" t="s">
        <v>17</v>
      </c>
      <c r="H264" t="s">
        <v>766</v>
      </c>
      <c r="I264" t="s">
        <v>2</v>
      </c>
      <c r="J264" t="s">
        <v>2</v>
      </c>
      <c r="K264">
        <v>1</v>
      </c>
      <c r="L264">
        <v>1</v>
      </c>
      <c r="M264">
        <f>COUNTA(_xlfn.TEXTSPLIT(TRIM(SciQ_final[[#This Row],[Question]])," "))</f>
        <v>8</v>
      </c>
    </row>
    <row r="265" spans="1:13" x14ac:dyDescent="0.35">
      <c r="A265" t="s">
        <v>1077</v>
      </c>
      <c r="B265" t="s">
        <v>1078</v>
      </c>
      <c r="C265" t="s">
        <v>1079</v>
      </c>
      <c r="D265" t="s">
        <v>1080</v>
      </c>
      <c r="E265" t="s">
        <v>1081</v>
      </c>
      <c r="F265" t="s">
        <v>3</v>
      </c>
      <c r="G265" t="s">
        <v>17</v>
      </c>
      <c r="H265" t="s">
        <v>766</v>
      </c>
      <c r="I265" t="s">
        <v>3</v>
      </c>
      <c r="J265" t="s">
        <v>3</v>
      </c>
      <c r="K265">
        <v>1</v>
      </c>
      <c r="L265">
        <v>1</v>
      </c>
      <c r="M265">
        <f>COUNTA(_xlfn.TEXTSPLIT(TRIM(SciQ_final[[#This Row],[Question]])," "))</f>
        <v>5</v>
      </c>
    </row>
    <row r="266" spans="1:13" x14ac:dyDescent="0.35">
      <c r="A266" t="s">
        <v>1082</v>
      </c>
      <c r="B266" t="s">
        <v>1083</v>
      </c>
      <c r="C266" t="s">
        <v>897</v>
      </c>
      <c r="D266" t="s">
        <v>784</v>
      </c>
      <c r="E266" t="s">
        <v>1084</v>
      </c>
      <c r="F266" t="s">
        <v>3</v>
      </c>
      <c r="G266" t="s">
        <v>17</v>
      </c>
      <c r="H266" t="s">
        <v>766</v>
      </c>
      <c r="I266" t="s">
        <v>3</v>
      </c>
      <c r="J266" t="s">
        <v>3</v>
      </c>
      <c r="K266">
        <v>1</v>
      </c>
      <c r="L266">
        <v>1</v>
      </c>
      <c r="M266">
        <f>COUNTA(_xlfn.TEXTSPLIT(TRIM(SciQ_final[[#This Row],[Question]])," "))</f>
        <v>15</v>
      </c>
    </row>
    <row r="267" spans="1:13" x14ac:dyDescent="0.35">
      <c r="A267" t="s">
        <v>1085</v>
      </c>
      <c r="B267" t="s">
        <v>1086</v>
      </c>
      <c r="C267" t="s">
        <v>1087</v>
      </c>
      <c r="D267" t="s">
        <v>987</v>
      </c>
      <c r="E267" t="s">
        <v>1088</v>
      </c>
      <c r="F267" t="s">
        <v>2</v>
      </c>
      <c r="G267" t="s">
        <v>17</v>
      </c>
      <c r="H267" t="s">
        <v>766</v>
      </c>
      <c r="I267" t="s">
        <v>2</v>
      </c>
      <c r="J267" t="s">
        <v>2</v>
      </c>
      <c r="K267">
        <v>1</v>
      </c>
      <c r="L267">
        <v>1</v>
      </c>
      <c r="M267">
        <f>COUNTA(_xlfn.TEXTSPLIT(TRIM(SciQ_final[[#This Row],[Question]])," "))</f>
        <v>9</v>
      </c>
    </row>
    <row r="268" spans="1:13" x14ac:dyDescent="0.35">
      <c r="A268" t="s">
        <v>1089</v>
      </c>
      <c r="B268" t="s">
        <v>1090</v>
      </c>
      <c r="C268" t="s">
        <v>1091</v>
      </c>
      <c r="D268" t="s">
        <v>1092</v>
      </c>
      <c r="E268" t="s">
        <v>1093</v>
      </c>
      <c r="F268" t="s">
        <v>1</v>
      </c>
      <c r="G268" t="s">
        <v>17</v>
      </c>
      <c r="H268" t="s">
        <v>766</v>
      </c>
      <c r="I268" t="s">
        <v>2</v>
      </c>
      <c r="J268" t="s">
        <v>1</v>
      </c>
      <c r="K268">
        <v>0</v>
      </c>
      <c r="L268">
        <v>1</v>
      </c>
      <c r="M268">
        <f>COUNTA(_xlfn.TEXTSPLIT(TRIM(SciQ_final[[#This Row],[Question]])," "))</f>
        <v>17</v>
      </c>
    </row>
    <row r="269" spans="1:13" x14ac:dyDescent="0.35">
      <c r="A269" t="s">
        <v>1094</v>
      </c>
      <c r="B269" t="s">
        <v>974</v>
      </c>
      <c r="C269" t="s">
        <v>905</v>
      </c>
      <c r="D269" t="s">
        <v>904</v>
      </c>
      <c r="E269" t="s">
        <v>973</v>
      </c>
      <c r="F269" t="s">
        <v>1</v>
      </c>
      <c r="G269" t="s">
        <v>17</v>
      </c>
      <c r="H269" t="s">
        <v>766</v>
      </c>
      <c r="I269" t="s">
        <v>3</v>
      </c>
      <c r="J269" t="s">
        <v>1</v>
      </c>
      <c r="K269">
        <v>0</v>
      </c>
      <c r="L269">
        <v>1</v>
      </c>
      <c r="M269">
        <f>COUNTA(_xlfn.TEXTSPLIT(TRIM(SciQ_final[[#This Row],[Question]])," "))</f>
        <v>13</v>
      </c>
    </row>
    <row r="270" spans="1:13" x14ac:dyDescent="0.35">
      <c r="A270" t="s">
        <v>1095</v>
      </c>
      <c r="B270" t="s">
        <v>388</v>
      </c>
      <c r="C270" t="s">
        <v>807</v>
      </c>
      <c r="D270" t="s">
        <v>1096</v>
      </c>
      <c r="E270" t="s">
        <v>953</v>
      </c>
      <c r="F270" t="s">
        <v>2</v>
      </c>
      <c r="G270" t="s">
        <v>17</v>
      </c>
      <c r="H270" t="s">
        <v>766</v>
      </c>
      <c r="I270" t="s">
        <v>2</v>
      </c>
      <c r="J270" t="s">
        <v>2</v>
      </c>
      <c r="K270">
        <v>1</v>
      </c>
      <c r="L270">
        <v>1</v>
      </c>
      <c r="M270">
        <f>COUNTA(_xlfn.TEXTSPLIT(TRIM(SciQ_final[[#This Row],[Question]])," "))</f>
        <v>14</v>
      </c>
    </row>
    <row r="271" spans="1:13" x14ac:dyDescent="0.35">
      <c r="A271" t="s">
        <v>1097</v>
      </c>
      <c r="B271" t="s">
        <v>1066</v>
      </c>
      <c r="C271" t="s">
        <v>292</v>
      </c>
      <c r="D271" t="s">
        <v>1098</v>
      </c>
      <c r="E271" t="s">
        <v>1099</v>
      </c>
      <c r="F271" t="s">
        <v>2</v>
      </c>
      <c r="G271" t="s">
        <v>17</v>
      </c>
      <c r="H271" t="s">
        <v>766</v>
      </c>
      <c r="I271" t="s">
        <v>2</v>
      </c>
      <c r="J271" t="s">
        <v>2</v>
      </c>
      <c r="K271">
        <v>1</v>
      </c>
      <c r="L271">
        <v>1</v>
      </c>
      <c r="M271">
        <f>COUNTA(_xlfn.TEXTSPLIT(TRIM(SciQ_final[[#This Row],[Question]])," "))</f>
        <v>10</v>
      </c>
    </row>
    <row r="272" spans="1:13" x14ac:dyDescent="0.35">
      <c r="A272" t="s">
        <v>1100</v>
      </c>
      <c r="B272" t="s">
        <v>1101</v>
      </c>
      <c r="C272" t="s">
        <v>1102</v>
      </c>
      <c r="D272" t="s">
        <v>1103</v>
      </c>
      <c r="E272" t="s">
        <v>1104</v>
      </c>
      <c r="F272" t="s">
        <v>3</v>
      </c>
      <c r="G272" t="s">
        <v>1105</v>
      </c>
      <c r="H272" t="s">
        <v>1106</v>
      </c>
      <c r="I272" t="s">
        <v>3</v>
      </c>
      <c r="J272" t="s">
        <v>3</v>
      </c>
      <c r="K272">
        <v>1</v>
      </c>
      <c r="L272">
        <v>1</v>
      </c>
      <c r="M272">
        <f>COUNTA(_xlfn.TEXTSPLIT(TRIM(SciQ_final[[#This Row],[Question]])," "))</f>
        <v>11</v>
      </c>
    </row>
    <row r="273" spans="1:13" x14ac:dyDescent="0.35">
      <c r="A273" t="s">
        <v>1107</v>
      </c>
      <c r="B273" t="s">
        <v>1108</v>
      </c>
      <c r="C273" t="s">
        <v>1109</v>
      </c>
      <c r="D273" t="s">
        <v>1110</v>
      </c>
      <c r="E273" t="s">
        <v>1111</v>
      </c>
      <c r="F273" t="s">
        <v>3</v>
      </c>
      <c r="G273" t="s">
        <v>1105</v>
      </c>
      <c r="H273" t="s">
        <v>1106</v>
      </c>
      <c r="I273" t="s">
        <v>3</v>
      </c>
      <c r="J273" t="s">
        <v>3</v>
      </c>
      <c r="K273">
        <v>1</v>
      </c>
      <c r="L273">
        <v>1</v>
      </c>
      <c r="M273">
        <f>COUNTA(_xlfn.TEXTSPLIT(TRIM(SciQ_final[[#This Row],[Question]])," "))</f>
        <v>15</v>
      </c>
    </row>
    <row r="274" spans="1:13" x14ac:dyDescent="0.35">
      <c r="A274" t="s">
        <v>1112</v>
      </c>
      <c r="B274" t="s">
        <v>1113</v>
      </c>
      <c r="C274" t="s">
        <v>1114</v>
      </c>
      <c r="D274" t="s">
        <v>1115</v>
      </c>
      <c r="E274" t="s">
        <v>1116</v>
      </c>
      <c r="F274" t="s">
        <v>4</v>
      </c>
      <c r="G274" t="s">
        <v>1105</v>
      </c>
      <c r="H274" t="s">
        <v>1106</v>
      </c>
      <c r="I274" t="s">
        <v>4</v>
      </c>
      <c r="J274" t="s">
        <v>4</v>
      </c>
      <c r="K274">
        <v>1</v>
      </c>
      <c r="L274">
        <v>1</v>
      </c>
      <c r="M274">
        <f>COUNTA(_xlfn.TEXTSPLIT(TRIM(SciQ_final[[#This Row],[Question]])," "))</f>
        <v>11</v>
      </c>
    </row>
    <row r="275" spans="1:13" x14ac:dyDescent="0.35">
      <c r="A275" t="s">
        <v>1117</v>
      </c>
      <c r="B275" t="s">
        <v>1118</v>
      </c>
      <c r="C275" t="s">
        <v>1119</v>
      </c>
      <c r="D275" t="s">
        <v>1120</v>
      </c>
      <c r="E275" t="s">
        <v>1121</v>
      </c>
      <c r="F275" t="s">
        <v>3</v>
      </c>
      <c r="G275" t="s">
        <v>1105</v>
      </c>
      <c r="H275" t="s">
        <v>1106</v>
      </c>
      <c r="I275" t="s">
        <v>3</v>
      </c>
      <c r="J275" t="s">
        <v>3</v>
      </c>
      <c r="K275">
        <v>1</v>
      </c>
      <c r="L275">
        <v>1</v>
      </c>
      <c r="M275">
        <f>COUNTA(_xlfn.TEXTSPLIT(TRIM(SciQ_final[[#This Row],[Question]])," "))</f>
        <v>14</v>
      </c>
    </row>
    <row r="276" spans="1:13" x14ac:dyDescent="0.35">
      <c r="A276" t="s">
        <v>1122</v>
      </c>
      <c r="B276" t="s">
        <v>55</v>
      </c>
      <c r="C276" t="s">
        <v>1123</v>
      </c>
      <c r="D276" t="s">
        <v>1124</v>
      </c>
      <c r="E276" t="s">
        <v>1125</v>
      </c>
      <c r="F276" t="s">
        <v>2</v>
      </c>
      <c r="G276" t="s">
        <v>1105</v>
      </c>
      <c r="H276" t="s">
        <v>1106</v>
      </c>
      <c r="I276" t="s">
        <v>2</v>
      </c>
      <c r="J276" t="s">
        <v>2</v>
      </c>
      <c r="K276">
        <v>1</v>
      </c>
      <c r="L276">
        <v>1</v>
      </c>
      <c r="M276">
        <f>COUNTA(_xlfn.TEXTSPLIT(TRIM(SciQ_final[[#This Row],[Question]])," "))</f>
        <v>9</v>
      </c>
    </row>
    <row r="277" spans="1:13" x14ac:dyDescent="0.35">
      <c r="A277" t="s">
        <v>1126</v>
      </c>
      <c r="B277" t="s">
        <v>1127</v>
      </c>
      <c r="C277" t="s">
        <v>1128</v>
      </c>
      <c r="D277" t="s">
        <v>1129</v>
      </c>
      <c r="E277" t="s">
        <v>1130</v>
      </c>
      <c r="F277" t="s">
        <v>4</v>
      </c>
      <c r="G277" t="s">
        <v>1105</v>
      </c>
      <c r="H277" t="s">
        <v>1106</v>
      </c>
      <c r="I277" t="s">
        <v>4</v>
      </c>
      <c r="J277" t="s">
        <v>4</v>
      </c>
      <c r="K277">
        <v>1</v>
      </c>
      <c r="L277">
        <v>1</v>
      </c>
      <c r="M277">
        <f>COUNTA(_xlfn.TEXTSPLIT(TRIM(SciQ_final[[#This Row],[Question]])," "))</f>
        <v>9</v>
      </c>
    </row>
    <row r="278" spans="1:13" x14ac:dyDescent="0.35">
      <c r="A278" t="s">
        <v>1131</v>
      </c>
      <c r="B278" t="s">
        <v>1132</v>
      </c>
      <c r="C278" t="s">
        <v>1133</v>
      </c>
      <c r="D278" t="s">
        <v>1134</v>
      </c>
      <c r="E278" t="s">
        <v>1135</v>
      </c>
      <c r="F278" t="s">
        <v>4</v>
      </c>
      <c r="G278" t="s">
        <v>1105</v>
      </c>
      <c r="H278" t="s">
        <v>1106</v>
      </c>
      <c r="I278" t="s">
        <v>4</v>
      </c>
      <c r="J278" t="s">
        <v>4</v>
      </c>
      <c r="K278">
        <v>1</v>
      </c>
      <c r="L278">
        <v>1</v>
      </c>
      <c r="M278">
        <f>COUNTA(_xlfn.TEXTSPLIT(TRIM(SciQ_final[[#This Row],[Question]])," "))</f>
        <v>8</v>
      </c>
    </row>
    <row r="279" spans="1:13" x14ac:dyDescent="0.35">
      <c r="A279" t="s">
        <v>1136</v>
      </c>
      <c r="B279" t="s">
        <v>1137</v>
      </c>
      <c r="C279" t="s">
        <v>1138</v>
      </c>
      <c r="D279" t="s">
        <v>1139</v>
      </c>
      <c r="E279" t="s">
        <v>1140</v>
      </c>
      <c r="F279" t="s">
        <v>4</v>
      </c>
      <c r="G279" t="s">
        <v>1105</v>
      </c>
      <c r="H279" t="s">
        <v>1106</v>
      </c>
      <c r="I279" t="s">
        <v>4</v>
      </c>
      <c r="J279" t="s">
        <v>4</v>
      </c>
      <c r="K279">
        <v>1</v>
      </c>
      <c r="L279">
        <v>1</v>
      </c>
      <c r="M279">
        <f>COUNTA(_xlfn.TEXTSPLIT(TRIM(SciQ_final[[#This Row],[Question]])," "))</f>
        <v>9</v>
      </c>
    </row>
    <row r="280" spans="1:13" x14ac:dyDescent="0.35">
      <c r="A280" t="s">
        <v>1141</v>
      </c>
      <c r="B280" t="s">
        <v>1142</v>
      </c>
      <c r="C280" t="s">
        <v>1143</v>
      </c>
      <c r="D280" t="s">
        <v>1144</v>
      </c>
      <c r="E280" t="s">
        <v>1145</v>
      </c>
      <c r="F280" t="s">
        <v>4</v>
      </c>
      <c r="G280" t="s">
        <v>1105</v>
      </c>
      <c r="H280" t="s">
        <v>1106</v>
      </c>
      <c r="I280" t="s">
        <v>4</v>
      </c>
      <c r="J280" t="s">
        <v>4</v>
      </c>
      <c r="K280">
        <v>1</v>
      </c>
      <c r="L280">
        <v>1</v>
      </c>
      <c r="M280">
        <f>COUNTA(_xlfn.TEXTSPLIT(TRIM(SciQ_final[[#This Row],[Question]])," "))</f>
        <v>14</v>
      </c>
    </row>
    <row r="281" spans="1:13" x14ac:dyDescent="0.35">
      <c r="A281" t="s">
        <v>1146</v>
      </c>
      <c r="B281" t="s">
        <v>390</v>
      </c>
      <c r="C281" t="s">
        <v>1147</v>
      </c>
      <c r="D281" t="s">
        <v>1148</v>
      </c>
      <c r="E281" t="s">
        <v>1149</v>
      </c>
      <c r="F281" t="s">
        <v>4</v>
      </c>
      <c r="G281" t="s">
        <v>1105</v>
      </c>
      <c r="H281" t="s">
        <v>1106</v>
      </c>
      <c r="I281" t="s">
        <v>4</v>
      </c>
      <c r="J281" t="s">
        <v>4</v>
      </c>
      <c r="K281">
        <v>1</v>
      </c>
      <c r="L281">
        <v>1</v>
      </c>
      <c r="M281">
        <f>COUNTA(_xlfn.TEXTSPLIT(TRIM(SciQ_final[[#This Row],[Question]])," "))</f>
        <v>7</v>
      </c>
    </row>
    <row r="282" spans="1:13" x14ac:dyDescent="0.35">
      <c r="A282" t="s">
        <v>1150</v>
      </c>
      <c r="B282" t="s">
        <v>1151</v>
      </c>
      <c r="C282" t="s">
        <v>1152</v>
      </c>
      <c r="D282" t="s">
        <v>1153</v>
      </c>
      <c r="E282" t="s">
        <v>1154</v>
      </c>
      <c r="F282" t="s">
        <v>1</v>
      </c>
      <c r="G282" t="s">
        <v>1105</v>
      </c>
      <c r="H282" t="s">
        <v>1106</v>
      </c>
      <c r="I282" t="s">
        <v>1</v>
      </c>
      <c r="J282" t="s">
        <v>1</v>
      </c>
      <c r="K282">
        <v>1</v>
      </c>
      <c r="L282">
        <v>1</v>
      </c>
      <c r="M282">
        <f>COUNTA(_xlfn.TEXTSPLIT(TRIM(SciQ_final[[#This Row],[Question]])," "))</f>
        <v>8</v>
      </c>
    </row>
    <row r="283" spans="1:13" x14ac:dyDescent="0.35">
      <c r="A283" t="s">
        <v>1155</v>
      </c>
      <c r="B283" t="s">
        <v>157</v>
      </c>
      <c r="C283" t="s">
        <v>159</v>
      </c>
      <c r="D283" t="s">
        <v>31</v>
      </c>
      <c r="E283" t="s">
        <v>277</v>
      </c>
      <c r="F283" t="s">
        <v>4</v>
      </c>
      <c r="G283" t="s">
        <v>1105</v>
      </c>
      <c r="H283" t="s">
        <v>1106</v>
      </c>
      <c r="I283" t="s">
        <v>4</v>
      </c>
      <c r="J283" t="s">
        <v>4</v>
      </c>
      <c r="K283">
        <v>1</v>
      </c>
      <c r="L283">
        <v>1</v>
      </c>
      <c r="M283">
        <f>COUNTA(_xlfn.TEXTSPLIT(TRIM(SciQ_final[[#This Row],[Question]])," "))</f>
        <v>8</v>
      </c>
    </row>
    <row r="284" spans="1:13" x14ac:dyDescent="0.35">
      <c r="A284" t="s">
        <v>1156</v>
      </c>
      <c r="B284" t="s">
        <v>1157</v>
      </c>
      <c r="C284" t="s">
        <v>1028</v>
      </c>
      <c r="D284" t="s">
        <v>41</v>
      </c>
      <c r="E284" t="s">
        <v>1158</v>
      </c>
      <c r="F284" t="s">
        <v>3</v>
      </c>
      <c r="G284" t="s">
        <v>1105</v>
      </c>
      <c r="H284" t="s">
        <v>1106</v>
      </c>
      <c r="I284" t="s">
        <v>3</v>
      </c>
      <c r="J284" t="s">
        <v>3</v>
      </c>
      <c r="K284">
        <v>1</v>
      </c>
      <c r="L284">
        <v>1</v>
      </c>
      <c r="M284">
        <f>COUNTA(_xlfn.TEXTSPLIT(TRIM(SciQ_final[[#This Row],[Question]])," "))</f>
        <v>17</v>
      </c>
    </row>
    <row r="285" spans="1:13" x14ac:dyDescent="0.35">
      <c r="A285" t="s">
        <v>1159</v>
      </c>
      <c r="B285" t="s">
        <v>1160</v>
      </c>
      <c r="C285" t="s">
        <v>1161</v>
      </c>
      <c r="D285" t="s">
        <v>1162</v>
      </c>
      <c r="E285" t="s">
        <v>1163</v>
      </c>
      <c r="F285" t="s">
        <v>1</v>
      </c>
      <c r="G285" t="s">
        <v>1105</v>
      </c>
      <c r="H285" t="s">
        <v>1106</v>
      </c>
      <c r="I285" t="s">
        <v>1</v>
      </c>
      <c r="J285" t="s">
        <v>1</v>
      </c>
      <c r="K285">
        <v>1</v>
      </c>
      <c r="L285">
        <v>1</v>
      </c>
      <c r="M285">
        <f>COUNTA(_xlfn.TEXTSPLIT(TRIM(SciQ_final[[#This Row],[Question]])," "))</f>
        <v>19</v>
      </c>
    </row>
    <row r="286" spans="1:13" x14ac:dyDescent="0.35">
      <c r="A286" t="s">
        <v>1164</v>
      </c>
      <c r="B286" t="s">
        <v>1165</v>
      </c>
      <c r="C286" t="s">
        <v>1166</v>
      </c>
      <c r="D286" t="s">
        <v>1167</v>
      </c>
      <c r="E286" t="s">
        <v>1168</v>
      </c>
      <c r="F286" t="s">
        <v>1</v>
      </c>
      <c r="G286" t="s">
        <v>1105</v>
      </c>
      <c r="H286" t="s">
        <v>1106</v>
      </c>
      <c r="I286" t="s">
        <v>1</v>
      </c>
      <c r="J286" t="s">
        <v>1</v>
      </c>
      <c r="K286">
        <v>1</v>
      </c>
      <c r="L286">
        <v>1</v>
      </c>
      <c r="M286">
        <f>COUNTA(_xlfn.TEXTSPLIT(TRIM(SciQ_final[[#This Row],[Question]])," "))</f>
        <v>12</v>
      </c>
    </row>
    <row r="287" spans="1:13" x14ac:dyDescent="0.35">
      <c r="A287" t="s">
        <v>1169</v>
      </c>
      <c r="B287" t="s">
        <v>1123</v>
      </c>
      <c r="C287" t="s">
        <v>1170</v>
      </c>
      <c r="D287" t="s">
        <v>139</v>
      </c>
      <c r="E287" t="s">
        <v>1171</v>
      </c>
      <c r="F287" t="s">
        <v>1</v>
      </c>
      <c r="G287" t="s">
        <v>1105</v>
      </c>
      <c r="H287" t="s">
        <v>1106</v>
      </c>
      <c r="I287" t="s">
        <v>1</v>
      </c>
      <c r="J287" t="s">
        <v>1</v>
      </c>
      <c r="K287">
        <v>1</v>
      </c>
      <c r="L287">
        <v>1</v>
      </c>
      <c r="M287">
        <f>COUNTA(_xlfn.TEXTSPLIT(TRIM(SciQ_final[[#This Row],[Question]])," "))</f>
        <v>13</v>
      </c>
    </row>
    <row r="288" spans="1:13" x14ac:dyDescent="0.35">
      <c r="A288" t="s">
        <v>1172</v>
      </c>
      <c r="B288" t="s">
        <v>1173</v>
      </c>
      <c r="C288" t="s">
        <v>1174</v>
      </c>
      <c r="D288" t="s">
        <v>1175</v>
      </c>
      <c r="E288" t="s">
        <v>1176</v>
      </c>
      <c r="F288" t="s">
        <v>1</v>
      </c>
      <c r="G288" t="s">
        <v>1105</v>
      </c>
      <c r="H288" t="s">
        <v>1106</v>
      </c>
      <c r="I288" t="s">
        <v>1</v>
      </c>
      <c r="J288" t="s">
        <v>1</v>
      </c>
      <c r="K288">
        <v>1</v>
      </c>
      <c r="L288">
        <v>1</v>
      </c>
      <c r="M288">
        <f>COUNTA(_xlfn.TEXTSPLIT(TRIM(SciQ_final[[#This Row],[Question]])," "))</f>
        <v>13</v>
      </c>
    </row>
    <row r="289" spans="1:13" x14ac:dyDescent="0.35">
      <c r="A289" t="s">
        <v>1177</v>
      </c>
      <c r="B289" t="s">
        <v>1178</v>
      </c>
      <c r="C289" t="s">
        <v>1179</v>
      </c>
      <c r="D289" t="s">
        <v>1180</v>
      </c>
      <c r="E289" t="s">
        <v>1181</v>
      </c>
      <c r="F289" t="s">
        <v>4</v>
      </c>
      <c r="G289" t="s">
        <v>1105</v>
      </c>
      <c r="H289" t="s">
        <v>1106</v>
      </c>
      <c r="I289" t="s">
        <v>4</v>
      </c>
      <c r="J289" t="s">
        <v>4</v>
      </c>
      <c r="K289">
        <v>1</v>
      </c>
      <c r="L289">
        <v>1</v>
      </c>
      <c r="M289">
        <f>COUNTA(_xlfn.TEXTSPLIT(TRIM(SciQ_final[[#This Row],[Question]])," "))</f>
        <v>17</v>
      </c>
    </row>
    <row r="290" spans="1:13" x14ac:dyDescent="0.35">
      <c r="A290" t="s">
        <v>1182</v>
      </c>
      <c r="B290" t="s">
        <v>1183</v>
      </c>
      <c r="C290" t="s">
        <v>1184</v>
      </c>
      <c r="D290" t="s">
        <v>1185</v>
      </c>
      <c r="E290" t="s">
        <v>1186</v>
      </c>
      <c r="F290" t="s">
        <v>2</v>
      </c>
      <c r="G290" t="s">
        <v>1105</v>
      </c>
      <c r="H290" t="s">
        <v>1106</v>
      </c>
      <c r="I290" t="s">
        <v>2</v>
      </c>
      <c r="J290" t="s">
        <v>2</v>
      </c>
      <c r="K290">
        <v>1</v>
      </c>
      <c r="L290">
        <v>1</v>
      </c>
      <c r="M290">
        <f>COUNTA(_xlfn.TEXTSPLIT(TRIM(SciQ_final[[#This Row],[Question]])," "))</f>
        <v>7</v>
      </c>
    </row>
    <row r="291" spans="1:13" x14ac:dyDescent="0.35">
      <c r="A291" t="s">
        <v>1187</v>
      </c>
      <c r="B291" t="s">
        <v>1188</v>
      </c>
      <c r="C291" t="s">
        <v>1189</v>
      </c>
      <c r="D291" t="s">
        <v>1190</v>
      </c>
      <c r="E291" t="s">
        <v>1103</v>
      </c>
      <c r="F291" t="s">
        <v>4</v>
      </c>
      <c r="G291" t="s">
        <v>1105</v>
      </c>
      <c r="H291" t="s">
        <v>1106</v>
      </c>
      <c r="I291" t="s">
        <v>4</v>
      </c>
      <c r="J291" t="s">
        <v>4</v>
      </c>
      <c r="K291">
        <v>1</v>
      </c>
      <c r="L291">
        <v>1</v>
      </c>
      <c r="M291">
        <f>COUNTA(_xlfn.TEXTSPLIT(TRIM(SciQ_final[[#This Row],[Question]])," "))</f>
        <v>21</v>
      </c>
    </row>
    <row r="292" spans="1:13" x14ac:dyDescent="0.35">
      <c r="A292" t="s">
        <v>1191</v>
      </c>
      <c r="B292" t="s">
        <v>1192</v>
      </c>
      <c r="C292" t="s">
        <v>1193</v>
      </c>
      <c r="D292" t="s">
        <v>1194</v>
      </c>
      <c r="E292" t="s">
        <v>1195</v>
      </c>
      <c r="F292" t="s">
        <v>3</v>
      </c>
      <c r="G292" t="s">
        <v>1105</v>
      </c>
      <c r="H292" t="s">
        <v>1106</v>
      </c>
      <c r="I292" t="s">
        <v>3</v>
      </c>
      <c r="J292" t="s">
        <v>3</v>
      </c>
      <c r="K292">
        <v>1</v>
      </c>
      <c r="L292">
        <v>1</v>
      </c>
      <c r="M292">
        <f>COUNTA(_xlfn.TEXTSPLIT(TRIM(SciQ_final[[#This Row],[Question]])," "))</f>
        <v>18</v>
      </c>
    </row>
    <row r="293" spans="1:13" x14ac:dyDescent="0.35">
      <c r="A293" t="s">
        <v>1196</v>
      </c>
      <c r="B293" t="s">
        <v>1197</v>
      </c>
      <c r="C293" t="s">
        <v>1198</v>
      </c>
      <c r="D293" t="s">
        <v>1199</v>
      </c>
      <c r="E293" t="s">
        <v>1200</v>
      </c>
      <c r="F293" t="s">
        <v>1</v>
      </c>
      <c r="G293" t="s">
        <v>1105</v>
      </c>
      <c r="H293" t="s">
        <v>1106</v>
      </c>
      <c r="I293" t="s">
        <v>1</v>
      </c>
      <c r="J293" t="s">
        <v>1</v>
      </c>
      <c r="K293">
        <v>1</v>
      </c>
      <c r="L293">
        <v>1</v>
      </c>
      <c r="M293">
        <f>COUNTA(_xlfn.TEXTSPLIT(TRIM(SciQ_final[[#This Row],[Question]])," "))</f>
        <v>11</v>
      </c>
    </row>
    <row r="294" spans="1:13" x14ac:dyDescent="0.35">
      <c r="A294" t="s">
        <v>1201</v>
      </c>
      <c r="B294" t="s">
        <v>1202</v>
      </c>
      <c r="C294" t="s">
        <v>1203</v>
      </c>
      <c r="D294" t="s">
        <v>1204</v>
      </c>
      <c r="E294" t="s">
        <v>1205</v>
      </c>
      <c r="F294" t="s">
        <v>1</v>
      </c>
      <c r="G294" t="s">
        <v>1105</v>
      </c>
      <c r="H294" t="s">
        <v>1106</v>
      </c>
      <c r="I294" t="s">
        <v>1</v>
      </c>
      <c r="J294" t="s">
        <v>1</v>
      </c>
      <c r="K294">
        <v>1</v>
      </c>
      <c r="L294">
        <v>1</v>
      </c>
      <c r="M294">
        <f>COUNTA(_xlfn.TEXTSPLIT(TRIM(SciQ_final[[#This Row],[Question]])," "))</f>
        <v>21</v>
      </c>
    </row>
    <row r="295" spans="1:13" x14ac:dyDescent="0.35">
      <c r="A295" t="s">
        <v>1206</v>
      </c>
      <c r="B295" t="s">
        <v>1149</v>
      </c>
      <c r="C295" t="s">
        <v>1207</v>
      </c>
      <c r="D295" t="s">
        <v>1208</v>
      </c>
      <c r="E295" t="s">
        <v>1209</v>
      </c>
      <c r="F295" t="s">
        <v>1</v>
      </c>
      <c r="G295" t="s">
        <v>1105</v>
      </c>
      <c r="H295" t="s">
        <v>1106</v>
      </c>
      <c r="I295" t="s">
        <v>1</v>
      </c>
      <c r="J295" t="s">
        <v>1</v>
      </c>
      <c r="K295">
        <v>1</v>
      </c>
      <c r="L295">
        <v>1</v>
      </c>
      <c r="M295">
        <f>COUNTA(_xlfn.TEXTSPLIT(TRIM(SciQ_final[[#This Row],[Question]])," "))</f>
        <v>18</v>
      </c>
    </row>
    <row r="296" spans="1:13" x14ac:dyDescent="0.35">
      <c r="A296" t="s">
        <v>1210</v>
      </c>
      <c r="B296" t="s">
        <v>1211</v>
      </c>
      <c r="C296" t="s">
        <v>1212</v>
      </c>
      <c r="D296" t="s">
        <v>388</v>
      </c>
      <c r="E296" t="s">
        <v>783</v>
      </c>
      <c r="F296" t="s">
        <v>3</v>
      </c>
      <c r="G296" t="s">
        <v>1105</v>
      </c>
      <c r="H296" t="s">
        <v>1106</v>
      </c>
      <c r="I296" t="s">
        <v>3</v>
      </c>
      <c r="J296" t="s">
        <v>3</v>
      </c>
      <c r="K296">
        <v>1</v>
      </c>
      <c r="L296">
        <v>1</v>
      </c>
      <c r="M296">
        <f>COUNTA(_xlfn.TEXTSPLIT(TRIM(SciQ_final[[#This Row],[Question]])," "))</f>
        <v>15</v>
      </c>
    </row>
    <row r="297" spans="1:13" x14ac:dyDescent="0.35">
      <c r="A297" t="s">
        <v>1213</v>
      </c>
      <c r="B297" t="s">
        <v>1162</v>
      </c>
      <c r="C297" t="s">
        <v>1134</v>
      </c>
      <c r="D297" t="s">
        <v>1204</v>
      </c>
      <c r="E297" t="s">
        <v>1203</v>
      </c>
      <c r="F297" t="s">
        <v>1</v>
      </c>
      <c r="G297" t="s">
        <v>1105</v>
      </c>
      <c r="H297" t="s">
        <v>1106</v>
      </c>
      <c r="I297" t="s">
        <v>1</v>
      </c>
      <c r="J297" t="s">
        <v>1</v>
      </c>
      <c r="K297">
        <v>1</v>
      </c>
      <c r="L297">
        <v>1</v>
      </c>
      <c r="M297">
        <f>COUNTA(_xlfn.TEXTSPLIT(TRIM(SciQ_final[[#This Row],[Question]])," "))</f>
        <v>17</v>
      </c>
    </row>
    <row r="298" spans="1:13" x14ac:dyDescent="0.35">
      <c r="A298" t="s">
        <v>1214</v>
      </c>
      <c r="B298" t="s">
        <v>262</v>
      </c>
      <c r="C298" t="s">
        <v>1215</v>
      </c>
      <c r="D298" t="s">
        <v>125</v>
      </c>
      <c r="E298" t="s">
        <v>1216</v>
      </c>
      <c r="F298" t="s">
        <v>2</v>
      </c>
      <c r="G298" t="s">
        <v>1105</v>
      </c>
      <c r="H298" t="s">
        <v>1106</v>
      </c>
      <c r="I298" t="s">
        <v>2</v>
      </c>
      <c r="J298" t="s">
        <v>2</v>
      </c>
      <c r="K298">
        <v>1</v>
      </c>
      <c r="L298">
        <v>1</v>
      </c>
      <c r="M298">
        <f>COUNTA(_xlfn.TEXTSPLIT(TRIM(SciQ_final[[#This Row],[Question]])," "))</f>
        <v>12</v>
      </c>
    </row>
    <row r="299" spans="1:13" x14ac:dyDescent="0.35">
      <c r="A299" t="s">
        <v>1217</v>
      </c>
      <c r="B299" t="s">
        <v>1218</v>
      </c>
      <c r="C299" t="s">
        <v>1203</v>
      </c>
      <c r="D299" t="s">
        <v>1205</v>
      </c>
      <c r="E299" t="s">
        <v>1204</v>
      </c>
      <c r="F299" t="s">
        <v>2</v>
      </c>
      <c r="G299" t="s">
        <v>1105</v>
      </c>
      <c r="H299" t="s">
        <v>1106</v>
      </c>
      <c r="I299" t="s">
        <v>3</v>
      </c>
      <c r="J299" t="s">
        <v>3</v>
      </c>
      <c r="K299">
        <v>0</v>
      </c>
      <c r="L299">
        <v>0</v>
      </c>
      <c r="M299">
        <f>COUNTA(_xlfn.TEXTSPLIT(TRIM(SciQ_final[[#This Row],[Question]])," "))</f>
        <v>8</v>
      </c>
    </row>
    <row r="300" spans="1:13" x14ac:dyDescent="0.35">
      <c r="A300" t="s">
        <v>1219</v>
      </c>
      <c r="B300" t="s">
        <v>1220</v>
      </c>
      <c r="C300" t="s">
        <v>1221</v>
      </c>
      <c r="D300" t="s">
        <v>1222</v>
      </c>
      <c r="E300" t="s">
        <v>1223</v>
      </c>
      <c r="F300" t="s">
        <v>2</v>
      </c>
      <c r="G300" t="s">
        <v>1105</v>
      </c>
      <c r="H300" t="s">
        <v>1106</v>
      </c>
      <c r="I300" t="s">
        <v>2</v>
      </c>
      <c r="J300" t="s">
        <v>2</v>
      </c>
      <c r="K300">
        <v>1</v>
      </c>
      <c r="L300">
        <v>1</v>
      </c>
      <c r="M300">
        <f>COUNTA(_xlfn.TEXTSPLIT(TRIM(SciQ_final[[#This Row],[Question]])," "))</f>
        <v>21</v>
      </c>
    </row>
    <row r="301" spans="1:13" x14ac:dyDescent="0.35">
      <c r="A301" t="s">
        <v>1224</v>
      </c>
      <c r="B301" t="s">
        <v>1225</v>
      </c>
      <c r="C301" t="s">
        <v>1226</v>
      </c>
      <c r="D301" t="s">
        <v>1227</v>
      </c>
      <c r="E301" t="s">
        <v>1228</v>
      </c>
      <c r="F301" t="s">
        <v>3</v>
      </c>
      <c r="G301" t="s">
        <v>1105</v>
      </c>
      <c r="H301" t="s">
        <v>1106</v>
      </c>
      <c r="I301" t="s">
        <v>3</v>
      </c>
      <c r="J301" t="s">
        <v>3</v>
      </c>
      <c r="K301">
        <v>1</v>
      </c>
      <c r="L301">
        <v>1</v>
      </c>
      <c r="M301">
        <f>COUNTA(_xlfn.TEXTSPLIT(TRIM(SciQ_final[[#This Row],[Question]])," "))</f>
        <v>10</v>
      </c>
    </row>
    <row r="302" spans="1:13" x14ac:dyDescent="0.35">
      <c r="A302" t="s">
        <v>1229</v>
      </c>
      <c r="B302" t="s">
        <v>1230</v>
      </c>
      <c r="C302" t="s">
        <v>1231</v>
      </c>
      <c r="D302" t="s">
        <v>1232</v>
      </c>
      <c r="E302" t="s">
        <v>1233</v>
      </c>
      <c r="F302" t="s">
        <v>1</v>
      </c>
      <c r="G302" t="s">
        <v>1105</v>
      </c>
      <c r="H302" t="s">
        <v>1106</v>
      </c>
      <c r="I302" t="s">
        <v>1</v>
      </c>
      <c r="J302" t="s">
        <v>1</v>
      </c>
      <c r="K302">
        <v>1</v>
      </c>
      <c r="L302">
        <v>1</v>
      </c>
      <c r="M302">
        <f>COUNTA(_xlfn.TEXTSPLIT(TRIM(SciQ_final[[#This Row],[Question]])," "))</f>
        <v>16</v>
      </c>
    </row>
    <row r="303" spans="1:13" x14ac:dyDescent="0.35">
      <c r="A303" t="s">
        <v>1234</v>
      </c>
      <c r="B303" t="s">
        <v>1235</v>
      </c>
      <c r="C303" t="s">
        <v>1236</v>
      </c>
      <c r="D303" t="s">
        <v>1237</v>
      </c>
      <c r="E303" t="s">
        <v>131</v>
      </c>
      <c r="F303" t="s">
        <v>3</v>
      </c>
      <c r="G303" t="s">
        <v>1105</v>
      </c>
      <c r="H303" t="s">
        <v>1106</v>
      </c>
      <c r="I303" t="s">
        <v>3</v>
      </c>
      <c r="J303" t="s">
        <v>3</v>
      </c>
      <c r="K303">
        <v>1</v>
      </c>
      <c r="L303">
        <v>1</v>
      </c>
      <c r="M303">
        <f>COUNTA(_xlfn.TEXTSPLIT(TRIM(SciQ_final[[#This Row],[Question]])," "))</f>
        <v>11</v>
      </c>
    </row>
    <row r="304" spans="1:13" x14ac:dyDescent="0.35">
      <c r="A304" t="s">
        <v>1238</v>
      </c>
      <c r="B304" t="s">
        <v>1239</v>
      </c>
      <c r="C304" t="s">
        <v>1240</v>
      </c>
      <c r="D304" t="s">
        <v>1241</v>
      </c>
      <c r="E304" t="s">
        <v>1242</v>
      </c>
      <c r="F304" t="s">
        <v>3</v>
      </c>
      <c r="G304" t="s">
        <v>1105</v>
      </c>
      <c r="H304" t="s">
        <v>1106</v>
      </c>
      <c r="I304" t="s">
        <v>3</v>
      </c>
      <c r="J304" t="s">
        <v>3</v>
      </c>
      <c r="K304">
        <v>1</v>
      </c>
      <c r="L304">
        <v>1</v>
      </c>
      <c r="M304">
        <f>COUNTA(_xlfn.TEXTSPLIT(TRIM(SciQ_final[[#This Row],[Question]])," "))</f>
        <v>10</v>
      </c>
    </row>
    <row r="305" spans="1:13" x14ac:dyDescent="0.35">
      <c r="A305" t="s">
        <v>1243</v>
      </c>
      <c r="B305" t="s">
        <v>934</v>
      </c>
      <c r="C305" t="s">
        <v>1244</v>
      </c>
      <c r="D305" t="s">
        <v>1245</v>
      </c>
      <c r="E305" t="s">
        <v>1246</v>
      </c>
      <c r="F305" t="s">
        <v>2</v>
      </c>
      <c r="G305" t="s">
        <v>1105</v>
      </c>
      <c r="H305" t="s">
        <v>1106</v>
      </c>
      <c r="I305" t="s">
        <v>2</v>
      </c>
      <c r="J305" t="s">
        <v>2</v>
      </c>
      <c r="K305">
        <v>1</v>
      </c>
      <c r="L305">
        <v>1</v>
      </c>
      <c r="M305">
        <f>COUNTA(_xlfn.TEXTSPLIT(TRIM(SciQ_final[[#This Row],[Question]])," "))</f>
        <v>11</v>
      </c>
    </row>
    <row r="306" spans="1:13" x14ac:dyDescent="0.35">
      <c r="A306" t="s">
        <v>1247</v>
      </c>
      <c r="B306" t="s">
        <v>1248</v>
      </c>
      <c r="C306" t="s">
        <v>1249</v>
      </c>
      <c r="D306" t="s">
        <v>1250</v>
      </c>
      <c r="E306" t="s">
        <v>1162</v>
      </c>
      <c r="F306" t="s">
        <v>4</v>
      </c>
      <c r="G306" t="s">
        <v>1105</v>
      </c>
      <c r="H306" t="s">
        <v>1106</v>
      </c>
      <c r="I306" t="s">
        <v>4</v>
      </c>
      <c r="J306" t="s">
        <v>4</v>
      </c>
      <c r="K306">
        <v>1</v>
      </c>
      <c r="L306">
        <v>1</v>
      </c>
      <c r="M306">
        <f>COUNTA(_xlfn.TEXTSPLIT(TRIM(SciQ_final[[#This Row],[Question]])," "))</f>
        <v>16</v>
      </c>
    </row>
    <row r="307" spans="1:13" x14ac:dyDescent="0.35">
      <c r="A307" t="s">
        <v>1251</v>
      </c>
      <c r="B307" t="s">
        <v>1252</v>
      </c>
      <c r="C307" t="s">
        <v>1123</v>
      </c>
      <c r="D307" t="s">
        <v>1253</v>
      </c>
      <c r="E307" t="s">
        <v>139</v>
      </c>
      <c r="F307" t="s">
        <v>2</v>
      </c>
      <c r="G307" t="s">
        <v>1105</v>
      </c>
      <c r="H307" t="s">
        <v>1106</v>
      </c>
      <c r="I307" t="s">
        <v>2</v>
      </c>
      <c r="J307" t="s">
        <v>2</v>
      </c>
      <c r="K307">
        <v>1</v>
      </c>
      <c r="L307">
        <v>1</v>
      </c>
      <c r="M307">
        <f>COUNTA(_xlfn.TEXTSPLIT(TRIM(SciQ_final[[#This Row],[Question]])," "))</f>
        <v>9</v>
      </c>
    </row>
    <row r="308" spans="1:13" x14ac:dyDescent="0.35">
      <c r="A308" t="s">
        <v>1254</v>
      </c>
      <c r="B308" t="s">
        <v>1255</v>
      </c>
      <c r="C308" t="s">
        <v>41</v>
      </c>
      <c r="D308" t="s">
        <v>1203</v>
      </c>
      <c r="E308" t="s">
        <v>1204</v>
      </c>
      <c r="F308" t="s">
        <v>1</v>
      </c>
      <c r="G308" t="s">
        <v>1105</v>
      </c>
      <c r="H308" t="s">
        <v>1106</v>
      </c>
      <c r="I308" t="s">
        <v>1</v>
      </c>
      <c r="J308" t="s">
        <v>1</v>
      </c>
      <c r="K308">
        <v>1</v>
      </c>
      <c r="L308">
        <v>1</v>
      </c>
      <c r="M308">
        <f>COUNTA(_xlfn.TEXTSPLIT(TRIM(SciQ_final[[#This Row],[Question]])," "))</f>
        <v>5</v>
      </c>
    </row>
    <row r="309" spans="1:13" x14ac:dyDescent="0.35">
      <c r="A309" t="s">
        <v>1256</v>
      </c>
      <c r="B309" t="s">
        <v>1257</v>
      </c>
      <c r="C309" t="s">
        <v>1258</v>
      </c>
      <c r="D309" t="s">
        <v>1259</v>
      </c>
      <c r="E309" t="s">
        <v>1260</v>
      </c>
      <c r="F309" t="s">
        <v>1</v>
      </c>
      <c r="G309" t="s">
        <v>1105</v>
      </c>
      <c r="H309" t="s">
        <v>1106</v>
      </c>
      <c r="I309" t="s">
        <v>1</v>
      </c>
      <c r="J309" t="s">
        <v>1</v>
      </c>
      <c r="K309">
        <v>1</v>
      </c>
      <c r="L309">
        <v>1</v>
      </c>
      <c r="M309">
        <f>COUNTA(_xlfn.TEXTSPLIT(TRIM(SciQ_final[[#This Row],[Question]])," "))</f>
        <v>13</v>
      </c>
    </row>
    <row r="310" spans="1:13" x14ac:dyDescent="0.35">
      <c r="A310" t="s">
        <v>1261</v>
      </c>
      <c r="B310" t="s">
        <v>1262</v>
      </c>
      <c r="C310" t="s">
        <v>1263</v>
      </c>
      <c r="D310" t="s">
        <v>1264</v>
      </c>
      <c r="E310" t="s">
        <v>1265</v>
      </c>
      <c r="F310" t="s">
        <v>1</v>
      </c>
      <c r="G310" t="s">
        <v>1105</v>
      </c>
      <c r="H310" t="s">
        <v>1106</v>
      </c>
      <c r="I310" t="s">
        <v>1</v>
      </c>
      <c r="J310" t="s">
        <v>1</v>
      </c>
      <c r="K310">
        <v>1</v>
      </c>
      <c r="L310">
        <v>1</v>
      </c>
      <c r="M310">
        <f>COUNTA(_xlfn.TEXTSPLIT(TRIM(SciQ_final[[#This Row],[Question]])," "))</f>
        <v>10</v>
      </c>
    </row>
    <row r="311" spans="1:13" x14ac:dyDescent="0.35">
      <c r="A311" t="s">
        <v>1266</v>
      </c>
      <c r="B311" t="s">
        <v>1267</v>
      </c>
      <c r="C311" t="s">
        <v>1268</v>
      </c>
      <c r="D311" t="s">
        <v>1269</v>
      </c>
      <c r="E311" t="s">
        <v>41</v>
      </c>
      <c r="F311" t="s">
        <v>1</v>
      </c>
      <c r="G311" t="s">
        <v>1105</v>
      </c>
      <c r="H311" t="s">
        <v>1106</v>
      </c>
      <c r="I311" t="s">
        <v>1</v>
      </c>
      <c r="J311" t="s">
        <v>1</v>
      </c>
      <c r="K311">
        <v>1</v>
      </c>
      <c r="L311">
        <v>1</v>
      </c>
      <c r="M311">
        <f>COUNTA(_xlfn.TEXTSPLIT(TRIM(SciQ_final[[#This Row],[Question]])," "))</f>
        <v>11</v>
      </c>
    </row>
    <row r="312" spans="1:13" x14ac:dyDescent="0.35">
      <c r="A312" t="s">
        <v>1270</v>
      </c>
      <c r="B312" t="s">
        <v>788</v>
      </c>
      <c r="C312" t="s">
        <v>789</v>
      </c>
      <c r="D312" t="s">
        <v>1271</v>
      </c>
      <c r="E312" t="s">
        <v>1272</v>
      </c>
      <c r="F312" t="s">
        <v>1</v>
      </c>
      <c r="G312" t="s">
        <v>1105</v>
      </c>
      <c r="H312" t="s">
        <v>1106</v>
      </c>
      <c r="I312" t="s">
        <v>1</v>
      </c>
      <c r="J312" t="s">
        <v>1</v>
      </c>
      <c r="K312">
        <v>1</v>
      </c>
      <c r="L312">
        <v>1</v>
      </c>
      <c r="M312">
        <f>COUNTA(_xlfn.TEXTSPLIT(TRIM(SciQ_final[[#This Row],[Question]])," "))</f>
        <v>11</v>
      </c>
    </row>
    <row r="313" spans="1:13" x14ac:dyDescent="0.35">
      <c r="A313" t="s">
        <v>1273</v>
      </c>
      <c r="B313" t="s">
        <v>1149</v>
      </c>
      <c r="C313" t="s">
        <v>41</v>
      </c>
      <c r="D313" t="s">
        <v>713</v>
      </c>
      <c r="E313" t="s">
        <v>140</v>
      </c>
      <c r="F313" t="s">
        <v>3</v>
      </c>
      <c r="G313" t="s">
        <v>1105</v>
      </c>
      <c r="H313" t="s">
        <v>1106</v>
      </c>
      <c r="I313" t="s">
        <v>3</v>
      </c>
      <c r="J313" t="s">
        <v>3</v>
      </c>
      <c r="K313">
        <v>1</v>
      </c>
      <c r="L313">
        <v>1</v>
      </c>
      <c r="M313">
        <f>COUNTA(_xlfn.TEXTSPLIT(TRIM(SciQ_final[[#This Row],[Question]])," "))</f>
        <v>12</v>
      </c>
    </row>
    <row r="314" spans="1:13" x14ac:dyDescent="0.35">
      <c r="A314" t="s">
        <v>1274</v>
      </c>
      <c r="B314" t="s">
        <v>1275</v>
      </c>
      <c r="C314" t="s">
        <v>706</v>
      </c>
      <c r="D314" t="s">
        <v>1276</v>
      </c>
      <c r="E314" t="s">
        <v>789</v>
      </c>
      <c r="F314" t="s">
        <v>4</v>
      </c>
      <c r="G314" t="s">
        <v>1105</v>
      </c>
      <c r="H314" t="s">
        <v>1106</v>
      </c>
      <c r="I314" t="s">
        <v>4</v>
      </c>
      <c r="J314" t="s">
        <v>4</v>
      </c>
      <c r="K314">
        <v>1</v>
      </c>
      <c r="L314">
        <v>1</v>
      </c>
      <c r="M314">
        <f>COUNTA(_xlfn.TEXTSPLIT(TRIM(SciQ_final[[#This Row],[Question]])," "))</f>
        <v>13</v>
      </c>
    </row>
    <row r="315" spans="1:13" x14ac:dyDescent="0.35">
      <c r="A315" t="s">
        <v>1277</v>
      </c>
      <c r="B315" t="s">
        <v>1255</v>
      </c>
      <c r="C315" t="s">
        <v>1278</v>
      </c>
      <c r="D315" t="s">
        <v>1279</v>
      </c>
      <c r="E315" t="s">
        <v>921</v>
      </c>
      <c r="F315" t="s">
        <v>1</v>
      </c>
      <c r="G315" t="s">
        <v>1105</v>
      </c>
      <c r="H315" t="s">
        <v>1106</v>
      </c>
      <c r="I315" t="s">
        <v>1</v>
      </c>
      <c r="J315" t="s">
        <v>1</v>
      </c>
      <c r="K315">
        <v>1</v>
      </c>
      <c r="L315">
        <v>1</v>
      </c>
      <c r="M315">
        <f>COUNTA(_xlfn.TEXTSPLIT(TRIM(SciQ_final[[#This Row],[Question]])," "))</f>
        <v>11</v>
      </c>
    </row>
    <row r="316" spans="1:13" x14ac:dyDescent="0.35">
      <c r="A316" t="s">
        <v>1280</v>
      </c>
      <c r="B316" t="s">
        <v>1281</v>
      </c>
      <c r="C316" t="s">
        <v>1282</v>
      </c>
      <c r="D316" t="s">
        <v>1283</v>
      </c>
      <c r="E316" t="s">
        <v>1284</v>
      </c>
      <c r="F316" t="s">
        <v>4</v>
      </c>
      <c r="G316" t="s">
        <v>1105</v>
      </c>
      <c r="H316" t="s">
        <v>1106</v>
      </c>
      <c r="I316" t="s">
        <v>4</v>
      </c>
      <c r="J316" t="s">
        <v>4</v>
      </c>
      <c r="K316">
        <v>1</v>
      </c>
      <c r="L316">
        <v>1</v>
      </c>
      <c r="M316">
        <f>COUNTA(_xlfn.TEXTSPLIT(TRIM(SciQ_final[[#This Row],[Question]])," "))</f>
        <v>8</v>
      </c>
    </row>
    <row r="317" spans="1:13" x14ac:dyDescent="0.35">
      <c r="A317" t="s">
        <v>1285</v>
      </c>
      <c r="B317" t="s">
        <v>238</v>
      </c>
      <c r="C317" t="s">
        <v>1286</v>
      </c>
      <c r="D317" t="s">
        <v>139</v>
      </c>
      <c r="E317" t="s">
        <v>1123</v>
      </c>
      <c r="F317" t="s">
        <v>4</v>
      </c>
      <c r="G317" t="s">
        <v>1105</v>
      </c>
      <c r="H317" t="s">
        <v>1106</v>
      </c>
      <c r="I317" t="s">
        <v>4</v>
      </c>
      <c r="J317" t="s">
        <v>4</v>
      </c>
      <c r="K317">
        <v>1</v>
      </c>
      <c r="L317">
        <v>1</v>
      </c>
      <c r="M317">
        <f>COUNTA(_xlfn.TEXTSPLIT(TRIM(SciQ_final[[#This Row],[Question]])," "))</f>
        <v>9</v>
      </c>
    </row>
    <row r="318" spans="1:13" x14ac:dyDescent="0.35">
      <c r="A318" t="s">
        <v>1287</v>
      </c>
      <c r="B318" t="s">
        <v>1288</v>
      </c>
      <c r="C318" t="s">
        <v>1289</v>
      </c>
      <c r="D318" t="s">
        <v>1290</v>
      </c>
      <c r="E318" t="s">
        <v>1291</v>
      </c>
      <c r="F318" t="s">
        <v>2</v>
      </c>
      <c r="G318" t="s">
        <v>1105</v>
      </c>
      <c r="H318" t="s">
        <v>1106</v>
      </c>
      <c r="I318" t="s">
        <v>2</v>
      </c>
      <c r="J318" t="s">
        <v>2</v>
      </c>
      <c r="K318">
        <v>1</v>
      </c>
      <c r="L318">
        <v>1</v>
      </c>
      <c r="M318">
        <f>COUNTA(_xlfn.TEXTSPLIT(TRIM(SciQ_final[[#This Row],[Question]])," "))</f>
        <v>13</v>
      </c>
    </row>
    <row r="319" spans="1:13" x14ac:dyDescent="0.35">
      <c r="A319" t="s">
        <v>1292</v>
      </c>
      <c r="B319" t="s">
        <v>1293</v>
      </c>
      <c r="C319" t="s">
        <v>1173</v>
      </c>
      <c r="D319" t="s">
        <v>1294</v>
      </c>
      <c r="E319" t="s">
        <v>1295</v>
      </c>
      <c r="F319" t="s">
        <v>2</v>
      </c>
      <c r="G319" t="s">
        <v>1105</v>
      </c>
      <c r="H319" t="s">
        <v>1106</v>
      </c>
      <c r="I319" t="s">
        <v>2</v>
      </c>
      <c r="J319" t="s">
        <v>2</v>
      </c>
      <c r="K319">
        <v>1</v>
      </c>
      <c r="L319">
        <v>1</v>
      </c>
      <c r="M319">
        <f>COUNTA(_xlfn.TEXTSPLIT(TRIM(SciQ_final[[#This Row],[Question]])," "))</f>
        <v>18</v>
      </c>
    </row>
    <row r="320" spans="1:13" x14ac:dyDescent="0.35">
      <c r="A320" t="s">
        <v>1296</v>
      </c>
      <c r="B320" t="s">
        <v>1297</v>
      </c>
      <c r="C320" t="s">
        <v>41</v>
      </c>
      <c r="D320" t="s">
        <v>306</v>
      </c>
      <c r="E320" t="s">
        <v>288</v>
      </c>
      <c r="F320" t="s">
        <v>4</v>
      </c>
      <c r="G320" t="s">
        <v>1105</v>
      </c>
      <c r="H320" t="s">
        <v>1106</v>
      </c>
      <c r="I320" t="s">
        <v>4</v>
      </c>
      <c r="J320" t="s">
        <v>4</v>
      </c>
      <c r="K320">
        <v>1</v>
      </c>
      <c r="L320">
        <v>1</v>
      </c>
      <c r="M320">
        <f>COUNTA(_xlfn.TEXTSPLIT(TRIM(SciQ_final[[#This Row],[Question]])," "))</f>
        <v>5</v>
      </c>
    </row>
    <row r="321" spans="1:13" x14ac:dyDescent="0.35">
      <c r="A321" t="s">
        <v>1298</v>
      </c>
      <c r="B321" t="s">
        <v>1299</v>
      </c>
      <c r="C321" t="s">
        <v>1300</v>
      </c>
      <c r="D321" t="s">
        <v>1301</v>
      </c>
      <c r="E321" t="s">
        <v>1302</v>
      </c>
      <c r="F321" t="s">
        <v>4</v>
      </c>
      <c r="G321" t="s">
        <v>1105</v>
      </c>
      <c r="H321" t="s">
        <v>1106</v>
      </c>
      <c r="I321" t="s">
        <v>4</v>
      </c>
      <c r="J321" t="s">
        <v>4</v>
      </c>
      <c r="K321">
        <v>1</v>
      </c>
      <c r="L321">
        <v>1</v>
      </c>
      <c r="M321">
        <f>COUNTA(_xlfn.TEXTSPLIT(TRIM(SciQ_final[[#This Row],[Question]])," "))</f>
        <v>12</v>
      </c>
    </row>
    <row r="322" spans="1:13" x14ac:dyDescent="0.35">
      <c r="A322" t="s">
        <v>1303</v>
      </c>
      <c r="B322" t="s">
        <v>1304</v>
      </c>
      <c r="C322" t="s">
        <v>55</v>
      </c>
      <c r="D322" t="s">
        <v>1305</v>
      </c>
      <c r="E322" t="s">
        <v>1306</v>
      </c>
      <c r="F322" t="s">
        <v>1</v>
      </c>
      <c r="G322" t="s">
        <v>1105</v>
      </c>
      <c r="H322" t="s">
        <v>1106</v>
      </c>
      <c r="I322" t="s">
        <v>1</v>
      </c>
      <c r="J322" t="s">
        <v>1</v>
      </c>
      <c r="K322">
        <v>1</v>
      </c>
      <c r="L322">
        <v>1</v>
      </c>
      <c r="M322">
        <f>COUNTA(_xlfn.TEXTSPLIT(TRIM(SciQ_final[[#This Row],[Question]])," "))</f>
        <v>7</v>
      </c>
    </row>
    <row r="323" spans="1:13" x14ac:dyDescent="0.35">
      <c r="A323" t="s">
        <v>1307</v>
      </c>
      <c r="B323" t="s">
        <v>1205</v>
      </c>
      <c r="C323" t="s">
        <v>1203</v>
      </c>
      <c r="D323" t="s">
        <v>1308</v>
      </c>
      <c r="E323" t="s">
        <v>1309</v>
      </c>
      <c r="F323" t="s">
        <v>1</v>
      </c>
      <c r="G323" t="s">
        <v>1105</v>
      </c>
      <c r="H323" t="s">
        <v>1106</v>
      </c>
      <c r="I323" t="s">
        <v>4</v>
      </c>
      <c r="J323" t="s">
        <v>1</v>
      </c>
      <c r="K323">
        <v>0</v>
      </c>
      <c r="L323">
        <v>1</v>
      </c>
      <c r="M323">
        <f>COUNTA(_xlfn.TEXTSPLIT(TRIM(SciQ_final[[#This Row],[Question]])," "))</f>
        <v>13</v>
      </c>
    </row>
    <row r="324" spans="1:13" x14ac:dyDescent="0.35">
      <c r="A324" t="s">
        <v>1310</v>
      </c>
      <c r="B324" t="s">
        <v>1311</v>
      </c>
      <c r="C324" t="s">
        <v>1312</v>
      </c>
      <c r="D324" t="s">
        <v>1313</v>
      </c>
      <c r="E324" t="s">
        <v>1314</v>
      </c>
      <c r="F324" t="s">
        <v>2</v>
      </c>
      <c r="G324" t="s">
        <v>1105</v>
      </c>
      <c r="H324" t="s">
        <v>1106</v>
      </c>
      <c r="I324" t="s">
        <v>2</v>
      </c>
      <c r="J324" t="s">
        <v>2</v>
      </c>
      <c r="K324">
        <v>1</v>
      </c>
      <c r="L324">
        <v>1</v>
      </c>
      <c r="M324">
        <f>COUNTA(_xlfn.TEXTSPLIT(TRIM(SciQ_final[[#This Row],[Question]])," "))</f>
        <v>6</v>
      </c>
    </row>
    <row r="325" spans="1:13" x14ac:dyDescent="0.35">
      <c r="A325" t="s">
        <v>1315</v>
      </c>
      <c r="B325" t="s">
        <v>1316</v>
      </c>
      <c r="C325" t="s">
        <v>1317</v>
      </c>
      <c r="D325" t="s">
        <v>1318</v>
      </c>
      <c r="E325" t="s">
        <v>1319</v>
      </c>
      <c r="F325" t="s">
        <v>1</v>
      </c>
      <c r="G325" t="s">
        <v>1105</v>
      </c>
      <c r="H325" t="s">
        <v>1106</v>
      </c>
      <c r="I325" t="s">
        <v>1</v>
      </c>
      <c r="J325" t="s">
        <v>1</v>
      </c>
      <c r="K325">
        <v>1</v>
      </c>
      <c r="L325">
        <v>1</v>
      </c>
      <c r="M325">
        <f>COUNTA(_xlfn.TEXTSPLIT(TRIM(SciQ_final[[#This Row],[Question]])," "))</f>
        <v>9</v>
      </c>
    </row>
    <row r="326" spans="1:13" x14ac:dyDescent="0.35">
      <c r="A326" t="s">
        <v>1320</v>
      </c>
      <c r="B326" t="s">
        <v>1321</v>
      </c>
      <c r="C326" t="s">
        <v>1322</v>
      </c>
      <c r="D326" t="s">
        <v>1323</v>
      </c>
      <c r="E326" t="s">
        <v>1324</v>
      </c>
      <c r="F326" t="s">
        <v>2</v>
      </c>
      <c r="G326" t="s">
        <v>1105</v>
      </c>
      <c r="H326" t="s">
        <v>1106</v>
      </c>
      <c r="I326" t="s">
        <v>2</v>
      </c>
      <c r="J326" t="s">
        <v>2</v>
      </c>
      <c r="K326">
        <v>1</v>
      </c>
      <c r="L326">
        <v>1</v>
      </c>
      <c r="M326">
        <f>COUNTA(_xlfn.TEXTSPLIT(TRIM(SciQ_final[[#This Row],[Question]])," "))</f>
        <v>25</v>
      </c>
    </row>
    <row r="327" spans="1:13" x14ac:dyDescent="0.35">
      <c r="A327" t="s">
        <v>1325</v>
      </c>
      <c r="B327" t="s">
        <v>1326</v>
      </c>
      <c r="C327" t="s">
        <v>1327</v>
      </c>
      <c r="D327" t="s">
        <v>1328</v>
      </c>
      <c r="E327" t="s">
        <v>1329</v>
      </c>
      <c r="F327" t="s">
        <v>2</v>
      </c>
      <c r="G327" t="s">
        <v>1105</v>
      </c>
      <c r="H327" t="s">
        <v>1106</v>
      </c>
      <c r="I327" t="s">
        <v>2</v>
      </c>
      <c r="J327" t="s">
        <v>2</v>
      </c>
      <c r="K327">
        <v>1</v>
      </c>
      <c r="L327">
        <v>1</v>
      </c>
      <c r="M327">
        <f>COUNTA(_xlfn.TEXTSPLIT(TRIM(SciQ_final[[#This Row],[Question]])," "))</f>
        <v>10</v>
      </c>
    </row>
    <row r="328" spans="1:13" x14ac:dyDescent="0.35">
      <c r="A328" t="s">
        <v>1330</v>
      </c>
      <c r="B328" t="s">
        <v>1173</v>
      </c>
      <c r="C328" t="s">
        <v>1331</v>
      </c>
      <c r="D328" t="s">
        <v>1033</v>
      </c>
      <c r="E328" t="s">
        <v>1332</v>
      </c>
      <c r="F328" t="s">
        <v>2</v>
      </c>
      <c r="G328" t="s">
        <v>1105</v>
      </c>
      <c r="H328" t="s">
        <v>1106</v>
      </c>
      <c r="I328" t="s">
        <v>2</v>
      </c>
      <c r="J328" t="s">
        <v>2</v>
      </c>
      <c r="K328">
        <v>1</v>
      </c>
      <c r="L328">
        <v>1</v>
      </c>
      <c r="M328">
        <f>COUNTA(_xlfn.TEXTSPLIT(TRIM(SciQ_final[[#This Row],[Question]])," "))</f>
        <v>9</v>
      </c>
    </row>
    <row r="329" spans="1:13" x14ac:dyDescent="0.35">
      <c r="A329" t="s">
        <v>1333</v>
      </c>
      <c r="B329" t="s">
        <v>1334</v>
      </c>
      <c r="C329" t="s">
        <v>1335</v>
      </c>
      <c r="D329" t="s">
        <v>1336</v>
      </c>
      <c r="E329" t="s">
        <v>1337</v>
      </c>
      <c r="F329" t="s">
        <v>4</v>
      </c>
      <c r="G329" t="s">
        <v>1105</v>
      </c>
      <c r="H329" t="s">
        <v>1106</v>
      </c>
      <c r="I329" t="s">
        <v>4</v>
      </c>
      <c r="J329" t="s">
        <v>4</v>
      </c>
      <c r="K329">
        <v>1</v>
      </c>
      <c r="L329">
        <v>1</v>
      </c>
      <c r="M329">
        <f>COUNTA(_xlfn.TEXTSPLIT(TRIM(SciQ_final[[#This Row],[Question]])," "))</f>
        <v>19</v>
      </c>
    </row>
    <row r="330" spans="1:13" x14ac:dyDescent="0.35">
      <c r="A330" t="s">
        <v>1338</v>
      </c>
      <c r="B330" t="s">
        <v>1339</v>
      </c>
      <c r="C330" t="s">
        <v>1340</v>
      </c>
      <c r="D330" t="s">
        <v>1341</v>
      </c>
      <c r="E330" t="s">
        <v>1342</v>
      </c>
      <c r="F330" t="s">
        <v>3</v>
      </c>
      <c r="G330" t="s">
        <v>1105</v>
      </c>
      <c r="H330" t="s">
        <v>1106</v>
      </c>
      <c r="I330" t="s">
        <v>3</v>
      </c>
      <c r="J330" t="s">
        <v>3</v>
      </c>
      <c r="K330">
        <v>1</v>
      </c>
      <c r="L330">
        <v>1</v>
      </c>
      <c r="M330">
        <f>COUNTA(_xlfn.TEXTSPLIT(TRIM(SciQ_final[[#This Row],[Question]])," "))</f>
        <v>10</v>
      </c>
    </row>
    <row r="331" spans="1:13" x14ac:dyDescent="0.35">
      <c r="A331" t="s">
        <v>1343</v>
      </c>
      <c r="B331" t="s">
        <v>1344</v>
      </c>
      <c r="C331" t="s">
        <v>1345</v>
      </c>
      <c r="D331" t="s">
        <v>1346</v>
      </c>
      <c r="E331" t="s">
        <v>1347</v>
      </c>
      <c r="F331" t="s">
        <v>4</v>
      </c>
      <c r="G331" t="s">
        <v>1105</v>
      </c>
      <c r="H331" t="s">
        <v>1106</v>
      </c>
      <c r="I331" t="s">
        <v>4</v>
      </c>
      <c r="J331" t="s">
        <v>4</v>
      </c>
      <c r="K331">
        <v>1</v>
      </c>
      <c r="L331">
        <v>1</v>
      </c>
      <c r="M331">
        <f>COUNTA(_xlfn.TEXTSPLIT(TRIM(SciQ_final[[#This Row],[Question]])," "))</f>
        <v>9</v>
      </c>
    </row>
    <row r="332" spans="1:13" x14ac:dyDescent="0.35">
      <c r="A332" t="s">
        <v>1348</v>
      </c>
      <c r="B332" t="s">
        <v>1204</v>
      </c>
      <c r="C332" t="s">
        <v>1308</v>
      </c>
      <c r="D332" t="s">
        <v>1202</v>
      </c>
      <c r="E332" t="s">
        <v>1349</v>
      </c>
      <c r="F332" t="s">
        <v>1</v>
      </c>
      <c r="G332" t="s">
        <v>1105</v>
      </c>
      <c r="H332" t="s">
        <v>1106</v>
      </c>
      <c r="I332" t="s">
        <v>1</v>
      </c>
      <c r="J332" t="s">
        <v>1</v>
      </c>
      <c r="K332">
        <v>1</v>
      </c>
      <c r="L332">
        <v>1</v>
      </c>
      <c r="M332">
        <f>COUNTA(_xlfn.TEXTSPLIT(TRIM(SciQ_final[[#This Row],[Question]])," "))</f>
        <v>9</v>
      </c>
    </row>
    <row r="333" spans="1:13" x14ac:dyDescent="0.35">
      <c r="A333" t="s">
        <v>1350</v>
      </c>
      <c r="B333" t="s">
        <v>351</v>
      </c>
      <c r="C333" t="s">
        <v>131</v>
      </c>
      <c r="D333" t="s">
        <v>1351</v>
      </c>
      <c r="E333" t="s">
        <v>1237</v>
      </c>
      <c r="F333" t="s">
        <v>4</v>
      </c>
      <c r="G333" t="s">
        <v>1105</v>
      </c>
      <c r="H333" t="s">
        <v>1106</v>
      </c>
      <c r="I333" t="s">
        <v>4</v>
      </c>
      <c r="J333" t="s">
        <v>4</v>
      </c>
      <c r="K333">
        <v>1</v>
      </c>
      <c r="L333">
        <v>1</v>
      </c>
      <c r="M333">
        <f>COUNTA(_xlfn.TEXTSPLIT(TRIM(SciQ_final[[#This Row],[Question]])," "))</f>
        <v>12</v>
      </c>
    </row>
    <row r="334" spans="1:13" x14ac:dyDescent="0.35">
      <c r="A334" t="s">
        <v>1352</v>
      </c>
      <c r="B334" t="s">
        <v>1353</v>
      </c>
      <c r="C334" t="s">
        <v>1354</v>
      </c>
      <c r="D334" t="s">
        <v>1355</v>
      </c>
      <c r="E334" t="s">
        <v>1356</v>
      </c>
      <c r="F334" t="s">
        <v>4</v>
      </c>
      <c r="G334" t="s">
        <v>1105</v>
      </c>
      <c r="H334" t="s">
        <v>1106</v>
      </c>
      <c r="I334" t="s">
        <v>4</v>
      </c>
      <c r="J334" t="s">
        <v>4</v>
      </c>
      <c r="K334">
        <v>1</v>
      </c>
      <c r="L334">
        <v>1</v>
      </c>
      <c r="M334">
        <f>COUNTA(_xlfn.TEXTSPLIT(TRIM(SciQ_final[[#This Row],[Question]])," "))</f>
        <v>12</v>
      </c>
    </row>
    <row r="335" spans="1:13" x14ac:dyDescent="0.35">
      <c r="A335" t="s">
        <v>1357</v>
      </c>
      <c r="B335" t="s">
        <v>1358</v>
      </c>
      <c r="C335" t="s">
        <v>1359</v>
      </c>
      <c r="D335" t="s">
        <v>1360</v>
      </c>
      <c r="E335" t="s">
        <v>1361</v>
      </c>
      <c r="F335" t="s">
        <v>2</v>
      </c>
      <c r="G335" t="s">
        <v>1105</v>
      </c>
      <c r="H335" t="s">
        <v>1106</v>
      </c>
      <c r="I335" t="s">
        <v>2</v>
      </c>
      <c r="J335" t="s">
        <v>2</v>
      </c>
      <c r="K335">
        <v>1</v>
      </c>
      <c r="L335">
        <v>1</v>
      </c>
      <c r="M335">
        <f>COUNTA(_xlfn.TEXTSPLIT(TRIM(SciQ_final[[#This Row],[Question]])," "))</f>
        <v>10</v>
      </c>
    </row>
    <row r="336" spans="1:13" x14ac:dyDescent="0.35">
      <c r="A336" t="s">
        <v>1362</v>
      </c>
      <c r="B336" t="s">
        <v>1363</v>
      </c>
      <c r="C336" t="s">
        <v>1364</v>
      </c>
      <c r="D336" t="s">
        <v>1365</v>
      </c>
      <c r="E336" t="s">
        <v>1366</v>
      </c>
      <c r="F336" t="s">
        <v>2</v>
      </c>
      <c r="G336" t="s">
        <v>1105</v>
      </c>
      <c r="H336" t="s">
        <v>1106</v>
      </c>
      <c r="I336" t="s">
        <v>2</v>
      </c>
      <c r="J336" t="s">
        <v>2</v>
      </c>
      <c r="K336">
        <v>1</v>
      </c>
      <c r="L336">
        <v>1</v>
      </c>
      <c r="M336">
        <f>COUNTA(_xlfn.TEXTSPLIT(TRIM(SciQ_final[[#This Row],[Question]])," "))</f>
        <v>8</v>
      </c>
    </row>
    <row r="337" spans="1:13" x14ac:dyDescent="0.35">
      <c r="A337" t="s">
        <v>1367</v>
      </c>
      <c r="B337" t="s">
        <v>390</v>
      </c>
      <c r="C337" t="s">
        <v>1368</v>
      </c>
      <c r="D337" t="s">
        <v>1262</v>
      </c>
      <c r="E337" t="s">
        <v>781</v>
      </c>
      <c r="F337" t="s">
        <v>4</v>
      </c>
      <c r="G337" t="s">
        <v>1105</v>
      </c>
      <c r="H337" t="s">
        <v>1106</v>
      </c>
      <c r="I337" t="s">
        <v>1</v>
      </c>
      <c r="J337" t="s">
        <v>4</v>
      </c>
      <c r="K337">
        <v>0</v>
      </c>
      <c r="L337">
        <v>1</v>
      </c>
      <c r="M337">
        <f>COUNTA(_xlfn.TEXTSPLIT(TRIM(SciQ_final[[#This Row],[Question]])," "))</f>
        <v>13</v>
      </c>
    </row>
    <row r="338" spans="1:13" x14ac:dyDescent="0.35">
      <c r="A338" t="s">
        <v>1369</v>
      </c>
      <c r="B338" t="s">
        <v>1119</v>
      </c>
      <c r="C338" t="s">
        <v>1168</v>
      </c>
      <c r="D338" t="s">
        <v>1255</v>
      </c>
      <c r="E338" t="s">
        <v>1123</v>
      </c>
      <c r="F338" t="s">
        <v>2</v>
      </c>
      <c r="G338" t="s">
        <v>1105</v>
      </c>
      <c r="H338" t="s">
        <v>1106</v>
      </c>
      <c r="I338" t="s">
        <v>2</v>
      </c>
      <c r="J338" t="s">
        <v>2</v>
      </c>
      <c r="K338">
        <v>1</v>
      </c>
      <c r="L338">
        <v>1</v>
      </c>
      <c r="M338">
        <f>COUNTA(_xlfn.TEXTSPLIT(TRIM(SciQ_final[[#This Row],[Question]])," "))</f>
        <v>5</v>
      </c>
    </row>
    <row r="339" spans="1:13" x14ac:dyDescent="0.35">
      <c r="A339" t="s">
        <v>1370</v>
      </c>
      <c r="B339" t="s">
        <v>953</v>
      </c>
      <c r="C339" t="s">
        <v>1149</v>
      </c>
      <c r="D339" t="s">
        <v>1371</v>
      </c>
      <c r="E339" t="s">
        <v>1335</v>
      </c>
      <c r="F339" t="s">
        <v>2</v>
      </c>
      <c r="G339" t="s">
        <v>1105</v>
      </c>
      <c r="H339" t="s">
        <v>1106</v>
      </c>
      <c r="I339" t="s">
        <v>2</v>
      </c>
      <c r="J339" t="s">
        <v>2</v>
      </c>
      <c r="K339">
        <v>1</v>
      </c>
      <c r="L339">
        <v>1</v>
      </c>
      <c r="M339">
        <f>COUNTA(_xlfn.TEXTSPLIT(TRIM(SciQ_final[[#This Row],[Question]])," "))</f>
        <v>9</v>
      </c>
    </row>
    <row r="340" spans="1:13" x14ac:dyDescent="0.35">
      <c r="A340" t="s">
        <v>1372</v>
      </c>
      <c r="B340" t="s">
        <v>1373</v>
      </c>
      <c r="C340" t="s">
        <v>1374</v>
      </c>
      <c r="D340" t="s">
        <v>1375</v>
      </c>
      <c r="E340" t="s">
        <v>1376</v>
      </c>
      <c r="F340" t="s">
        <v>2</v>
      </c>
      <c r="G340" t="s">
        <v>1105</v>
      </c>
      <c r="H340" t="s">
        <v>1106</v>
      </c>
      <c r="I340" t="s">
        <v>2</v>
      </c>
      <c r="J340" t="s">
        <v>2</v>
      </c>
      <c r="K340">
        <v>1</v>
      </c>
      <c r="L340">
        <v>1</v>
      </c>
      <c r="M340">
        <f>COUNTA(_xlfn.TEXTSPLIT(TRIM(SciQ_final[[#This Row],[Question]])," "))</f>
        <v>17</v>
      </c>
    </row>
    <row r="341" spans="1:13" x14ac:dyDescent="0.35">
      <c r="A341" t="s">
        <v>1377</v>
      </c>
      <c r="B341" t="s">
        <v>1378</v>
      </c>
      <c r="C341" t="s">
        <v>1379</v>
      </c>
      <c r="D341" t="s">
        <v>1380</v>
      </c>
      <c r="E341" t="s">
        <v>1381</v>
      </c>
      <c r="F341" t="s">
        <v>4</v>
      </c>
      <c r="G341" t="s">
        <v>1105</v>
      </c>
      <c r="H341" t="s">
        <v>1106</v>
      </c>
      <c r="I341" t="s">
        <v>4</v>
      </c>
      <c r="J341" t="s">
        <v>4</v>
      </c>
      <c r="K341">
        <v>1</v>
      </c>
      <c r="L341">
        <v>1</v>
      </c>
      <c r="M341">
        <f>COUNTA(_xlfn.TEXTSPLIT(TRIM(SciQ_final[[#This Row],[Question]])," "))</f>
        <v>8</v>
      </c>
    </row>
    <row r="342" spans="1:13" x14ac:dyDescent="0.35">
      <c r="A342" t="s">
        <v>1382</v>
      </c>
      <c r="B342" t="s">
        <v>1248</v>
      </c>
      <c r="C342" t="s">
        <v>1162</v>
      </c>
      <c r="D342" t="s">
        <v>1383</v>
      </c>
      <c r="E342" t="s">
        <v>1384</v>
      </c>
      <c r="F342" t="s">
        <v>2</v>
      </c>
      <c r="G342" t="s">
        <v>1105</v>
      </c>
      <c r="H342" t="s">
        <v>1106</v>
      </c>
      <c r="I342" t="s">
        <v>2</v>
      </c>
      <c r="J342" t="s">
        <v>2</v>
      </c>
      <c r="K342">
        <v>1</v>
      </c>
      <c r="L342">
        <v>1</v>
      </c>
      <c r="M342">
        <f>COUNTA(_xlfn.TEXTSPLIT(TRIM(SciQ_final[[#This Row],[Question]])," "))</f>
        <v>16</v>
      </c>
    </row>
    <row r="343" spans="1:13" x14ac:dyDescent="0.35">
      <c r="A343" t="s">
        <v>1385</v>
      </c>
      <c r="B343" t="s">
        <v>1386</v>
      </c>
      <c r="C343" t="s">
        <v>1387</v>
      </c>
      <c r="D343" t="s">
        <v>1294</v>
      </c>
      <c r="E343" t="s">
        <v>1173</v>
      </c>
      <c r="F343" t="s">
        <v>4</v>
      </c>
      <c r="G343" t="s">
        <v>1105</v>
      </c>
      <c r="H343" t="s">
        <v>1106</v>
      </c>
      <c r="I343" t="s">
        <v>4</v>
      </c>
      <c r="J343" t="s">
        <v>4</v>
      </c>
      <c r="K343">
        <v>1</v>
      </c>
      <c r="L343">
        <v>1</v>
      </c>
      <c r="M343">
        <f>COUNTA(_xlfn.TEXTSPLIT(TRIM(SciQ_final[[#This Row],[Question]])," "))</f>
        <v>18</v>
      </c>
    </row>
    <row r="344" spans="1:13" x14ac:dyDescent="0.35">
      <c r="A344" t="s">
        <v>1388</v>
      </c>
      <c r="B344" t="s">
        <v>1389</v>
      </c>
      <c r="C344" t="s">
        <v>1232</v>
      </c>
      <c r="D344" t="s">
        <v>1390</v>
      </c>
      <c r="E344" t="s">
        <v>1391</v>
      </c>
      <c r="F344" t="s">
        <v>2</v>
      </c>
      <c r="G344" t="s">
        <v>1105</v>
      </c>
      <c r="H344" t="s">
        <v>1106</v>
      </c>
      <c r="I344" t="s">
        <v>2</v>
      </c>
      <c r="J344" t="s">
        <v>2</v>
      </c>
      <c r="K344">
        <v>1</v>
      </c>
      <c r="L344">
        <v>1</v>
      </c>
      <c r="M344">
        <f>COUNTA(_xlfn.TEXTSPLIT(TRIM(SciQ_final[[#This Row],[Question]])," "))</f>
        <v>27</v>
      </c>
    </row>
    <row r="345" spans="1:13" x14ac:dyDescent="0.35">
      <c r="A345" t="s">
        <v>1392</v>
      </c>
      <c r="B345" t="s">
        <v>1393</v>
      </c>
      <c r="C345" t="s">
        <v>1394</v>
      </c>
      <c r="D345" t="s">
        <v>1395</v>
      </c>
      <c r="E345" t="s">
        <v>1396</v>
      </c>
      <c r="F345" t="s">
        <v>2</v>
      </c>
      <c r="G345" t="s">
        <v>1105</v>
      </c>
      <c r="H345" t="s">
        <v>1106</v>
      </c>
      <c r="I345" t="s">
        <v>2</v>
      </c>
      <c r="J345" t="s">
        <v>2</v>
      </c>
      <c r="K345">
        <v>1</v>
      </c>
      <c r="L345">
        <v>1</v>
      </c>
      <c r="M345">
        <f>COUNTA(_xlfn.TEXTSPLIT(TRIM(SciQ_final[[#This Row],[Question]])," "))</f>
        <v>15</v>
      </c>
    </row>
    <row r="346" spans="1:13" x14ac:dyDescent="0.35">
      <c r="A346" t="s">
        <v>1397</v>
      </c>
      <c r="B346" t="s">
        <v>1149</v>
      </c>
      <c r="C346" t="s">
        <v>1398</v>
      </c>
      <c r="D346" t="s">
        <v>1399</v>
      </c>
      <c r="E346" t="s">
        <v>1400</v>
      </c>
      <c r="F346" t="s">
        <v>2</v>
      </c>
      <c r="G346" t="s">
        <v>1105</v>
      </c>
      <c r="H346" t="s">
        <v>1106</v>
      </c>
      <c r="I346" t="s">
        <v>2</v>
      </c>
      <c r="J346" t="s">
        <v>2</v>
      </c>
      <c r="K346">
        <v>1</v>
      </c>
      <c r="L346">
        <v>1</v>
      </c>
      <c r="M346">
        <f>COUNTA(_xlfn.TEXTSPLIT(TRIM(SciQ_final[[#This Row],[Question]])," "))</f>
        <v>15</v>
      </c>
    </row>
    <row r="347" spans="1:13" x14ac:dyDescent="0.35">
      <c r="A347" t="s">
        <v>1401</v>
      </c>
      <c r="B347" t="s">
        <v>1402</v>
      </c>
      <c r="C347" t="s">
        <v>1173</v>
      </c>
      <c r="D347" t="s">
        <v>1403</v>
      </c>
      <c r="E347" t="s">
        <v>1404</v>
      </c>
      <c r="F347" t="s">
        <v>2</v>
      </c>
      <c r="G347" t="s">
        <v>1105</v>
      </c>
      <c r="H347" t="s">
        <v>1106</v>
      </c>
      <c r="I347" t="s">
        <v>2</v>
      </c>
      <c r="J347" t="s">
        <v>2</v>
      </c>
      <c r="K347">
        <v>1</v>
      </c>
      <c r="L347">
        <v>1</v>
      </c>
      <c r="M347">
        <f>COUNTA(_xlfn.TEXTSPLIT(TRIM(SciQ_final[[#This Row],[Question]])," "))</f>
        <v>11</v>
      </c>
    </row>
    <row r="348" spans="1:13" x14ac:dyDescent="0.35">
      <c r="A348" t="s">
        <v>1405</v>
      </c>
      <c r="B348" t="s">
        <v>1120</v>
      </c>
      <c r="C348" t="s">
        <v>1176</v>
      </c>
      <c r="D348" t="s">
        <v>1121</v>
      </c>
      <c r="E348" t="s">
        <v>140</v>
      </c>
      <c r="F348" t="s">
        <v>1</v>
      </c>
      <c r="G348" t="s">
        <v>1105</v>
      </c>
      <c r="H348" t="s">
        <v>1106</v>
      </c>
      <c r="I348" t="s">
        <v>1</v>
      </c>
      <c r="J348" t="s">
        <v>1</v>
      </c>
      <c r="K348">
        <v>1</v>
      </c>
      <c r="L348">
        <v>1</v>
      </c>
      <c r="M348">
        <f>COUNTA(_xlfn.TEXTSPLIT(TRIM(SciQ_final[[#This Row],[Question]])," "))</f>
        <v>9</v>
      </c>
    </row>
    <row r="349" spans="1:13" x14ac:dyDescent="0.35">
      <c r="A349" t="s">
        <v>1406</v>
      </c>
      <c r="B349" t="s">
        <v>1203</v>
      </c>
      <c r="C349" t="s">
        <v>781</v>
      </c>
      <c r="D349" t="s">
        <v>1309</v>
      </c>
      <c r="E349" t="s">
        <v>1204</v>
      </c>
      <c r="F349" t="s">
        <v>2</v>
      </c>
      <c r="G349" t="s">
        <v>1105</v>
      </c>
      <c r="H349" t="s">
        <v>1106</v>
      </c>
      <c r="I349" t="s">
        <v>2</v>
      </c>
      <c r="J349" t="s">
        <v>4</v>
      </c>
      <c r="K349">
        <v>1</v>
      </c>
      <c r="L349">
        <v>0</v>
      </c>
      <c r="M349">
        <f>COUNTA(_xlfn.TEXTSPLIT(TRIM(SciQ_final[[#This Row],[Question]])," "))</f>
        <v>8</v>
      </c>
    </row>
    <row r="350" spans="1:13" x14ac:dyDescent="0.35">
      <c r="A350" t="s">
        <v>1407</v>
      </c>
      <c r="B350" t="s">
        <v>1408</v>
      </c>
      <c r="C350" t="s">
        <v>1409</v>
      </c>
      <c r="D350" t="s">
        <v>1410</v>
      </c>
      <c r="E350" t="s">
        <v>1127</v>
      </c>
      <c r="F350" t="s">
        <v>1</v>
      </c>
      <c r="G350" t="s">
        <v>1105</v>
      </c>
      <c r="H350" t="s">
        <v>1106</v>
      </c>
      <c r="I350" t="s">
        <v>1</v>
      </c>
      <c r="J350" t="s">
        <v>1</v>
      </c>
      <c r="K350">
        <v>1</v>
      </c>
      <c r="L350">
        <v>1</v>
      </c>
      <c r="M350">
        <f>COUNTA(_xlfn.TEXTSPLIT(TRIM(SciQ_final[[#This Row],[Question]])," "))</f>
        <v>11</v>
      </c>
    </row>
    <row r="351" spans="1:13" x14ac:dyDescent="0.35">
      <c r="A351" t="s">
        <v>1411</v>
      </c>
      <c r="B351" t="s">
        <v>1168</v>
      </c>
      <c r="C351" t="s">
        <v>1255</v>
      </c>
      <c r="D351" t="s">
        <v>839</v>
      </c>
      <c r="E351" t="s">
        <v>1412</v>
      </c>
      <c r="F351" t="s">
        <v>2</v>
      </c>
      <c r="G351" t="s">
        <v>1105</v>
      </c>
      <c r="H351" t="s">
        <v>1106</v>
      </c>
      <c r="I351" t="s">
        <v>2</v>
      </c>
      <c r="J351" t="s">
        <v>2</v>
      </c>
      <c r="K351">
        <v>1</v>
      </c>
      <c r="L351">
        <v>1</v>
      </c>
      <c r="M351">
        <f>COUNTA(_xlfn.TEXTSPLIT(TRIM(SciQ_final[[#This Row],[Question]])," "))</f>
        <v>11</v>
      </c>
    </row>
    <row r="352" spans="1:13" x14ac:dyDescent="0.35">
      <c r="A352" t="s">
        <v>1413</v>
      </c>
      <c r="B352" t="s">
        <v>1414</v>
      </c>
      <c r="C352" t="s">
        <v>1415</v>
      </c>
      <c r="D352" t="s">
        <v>1181</v>
      </c>
      <c r="E352" t="s">
        <v>1416</v>
      </c>
      <c r="F352" t="s">
        <v>3</v>
      </c>
      <c r="G352" t="s">
        <v>1105</v>
      </c>
      <c r="H352" t="s">
        <v>1106</v>
      </c>
      <c r="I352" t="s">
        <v>3</v>
      </c>
      <c r="J352" t="s">
        <v>3</v>
      </c>
      <c r="K352">
        <v>1</v>
      </c>
      <c r="L352">
        <v>1</v>
      </c>
      <c r="M352">
        <f>COUNTA(_xlfn.TEXTSPLIT(TRIM(SciQ_final[[#This Row],[Question]])," "))</f>
        <v>16</v>
      </c>
    </row>
    <row r="353" spans="1:13" x14ac:dyDescent="0.35">
      <c r="A353" t="s">
        <v>1417</v>
      </c>
      <c r="B353" t="s">
        <v>1418</v>
      </c>
      <c r="C353" t="s">
        <v>1419</v>
      </c>
      <c r="D353" t="s">
        <v>1420</v>
      </c>
      <c r="E353" t="s">
        <v>1421</v>
      </c>
      <c r="F353" t="s">
        <v>1</v>
      </c>
      <c r="G353" t="s">
        <v>1105</v>
      </c>
      <c r="H353" t="s">
        <v>1106</v>
      </c>
      <c r="I353" t="s">
        <v>1</v>
      </c>
      <c r="J353" t="s">
        <v>1</v>
      </c>
      <c r="K353">
        <v>1</v>
      </c>
      <c r="L353">
        <v>1</v>
      </c>
      <c r="M353">
        <f>COUNTA(_xlfn.TEXTSPLIT(TRIM(SciQ_final[[#This Row],[Question]])," "))</f>
        <v>5</v>
      </c>
    </row>
    <row r="354" spans="1:13" x14ac:dyDescent="0.35">
      <c r="A354" t="s">
        <v>1422</v>
      </c>
      <c r="B354" t="s">
        <v>1423</v>
      </c>
      <c r="C354" t="s">
        <v>1424</v>
      </c>
      <c r="D354" t="s">
        <v>1425</v>
      </c>
      <c r="E354" t="s">
        <v>1426</v>
      </c>
      <c r="F354" t="s">
        <v>2</v>
      </c>
      <c r="G354" t="s">
        <v>1105</v>
      </c>
      <c r="H354" t="s">
        <v>1106</v>
      </c>
      <c r="I354" t="s">
        <v>2</v>
      </c>
      <c r="J354" t="s">
        <v>2</v>
      </c>
      <c r="K354">
        <v>1</v>
      </c>
      <c r="L354">
        <v>1</v>
      </c>
      <c r="M354">
        <f>COUNTA(_xlfn.TEXTSPLIT(TRIM(SciQ_final[[#This Row],[Question]])," "))</f>
        <v>11</v>
      </c>
    </row>
    <row r="355" spans="1:13" x14ac:dyDescent="0.35">
      <c r="A355" t="s">
        <v>1427</v>
      </c>
      <c r="B355" t="s">
        <v>1428</v>
      </c>
      <c r="C355" t="s">
        <v>1203</v>
      </c>
      <c r="D355" t="s">
        <v>292</v>
      </c>
      <c r="E355" t="s">
        <v>1429</v>
      </c>
      <c r="F355" t="s">
        <v>1</v>
      </c>
      <c r="G355" t="s">
        <v>1105</v>
      </c>
      <c r="H355" t="s">
        <v>1106</v>
      </c>
      <c r="I355" t="s">
        <v>1</v>
      </c>
      <c r="J355" t="s">
        <v>1</v>
      </c>
      <c r="K355">
        <v>1</v>
      </c>
      <c r="L355">
        <v>1</v>
      </c>
      <c r="M355">
        <f>COUNTA(_xlfn.TEXTSPLIT(TRIM(SciQ_final[[#This Row],[Question]])," "))</f>
        <v>12</v>
      </c>
    </row>
    <row r="356" spans="1:13" x14ac:dyDescent="0.35">
      <c r="A356" t="s">
        <v>1430</v>
      </c>
      <c r="B356" t="s">
        <v>1431</v>
      </c>
      <c r="C356" t="s">
        <v>1226</v>
      </c>
      <c r="D356" t="s">
        <v>1432</v>
      </c>
      <c r="E356" t="s">
        <v>1227</v>
      </c>
      <c r="F356" t="s">
        <v>4</v>
      </c>
      <c r="G356" t="s">
        <v>1105</v>
      </c>
      <c r="H356" t="s">
        <v>1106</v>
      </c>
      <c r="I356" t="s">
        <v>4</v>
      </c>
      <c r="J356" t="s">
        <v>4</v>
      </c>
      <c r="K356">
        <v>1</v>
      </c>
      <c r="L356">
        <v>1</v>
      </c>
      <c r="M356">
        <f>COUNTA(_xlfn.TEXTSPLIT(TRIM(SciQ_final[[#This Row],[Question]])," "))</f>
        <v>7</v>
      </c>
    </row>
    <row r="357" spans="1:13" x14ac:dyDescent="0.35">
      <c r="A357" t="s">
        <v>1433</v>
      </c>
      <c r="B357" t="s">
        <v>953</v>
      </c>
      <c r="C357" t="s">
        <v>390</v>
      </c>
      <c r="D357" t="s">
        <v>1149</v>
      </c>
      <c r="E357" t="s">
        <v>1208</v>
      </c>
      <c r="F357" t="s">
        <v>1</v>
      </c>
      <c r="G357" t="s">
        <v>1105</v>
      </c>
      <c r="H357" t="s">
        <v>1106</v>
      </c>
      <c r="I357" t="s">
        <v>1</v>
      </c>
      <c r="J357" t="s">
        <v>1</v>
      </c>
      <c r="K357">
        <v>1</v>
      </c>
      <c r="L357">
        <v>1</v>
      </c>
      <c r="M357">
        <f>COUNTA(_xlfn.TEXTSPLIT(TRIM(SciQ_final[[#This Row],[Question]])," "))</f>
        <v>16</v>
      </c>
    </row>
    <row r="358" spans="1:13" x14ac:dyDescent="0.35">
      <c r="A358" t="s">
        <v>1434</v>
      </c>
      <c r="B358" t="s">
        <v>1204</v>
      </c>
      <c r="C358" t="s">
        <v>1435</v>
      </c>
      <c r="D358" t="s">
        <v>1148</v>
      </c>
      <c r="E358" t="s">
        <v>279</v>
      </c>
      <c r="F358" t="s">
        <v>3</v>
      </c>
      <c r="G358" t="s">
        <v>1105</v>
      </c>
      <c r="H358" t="s">
        <v>1106</v>
      </c>
      <c r="I358" t="s">
        <v>3</v>
      </c>
      <c r="J358" t="s">
        <v>3</v>
      </c>
      <c r="K358">
        <v>1</v>
      </c>
      <c r="L358">
        <v>1</v>
      </c>
      <c r="M358">
        <f>COUNTA(_xlfn.TEXTSPLIT(TRIM(SciQ_final[[#This Row],[Question]])," "))</f>
        <v>16</v>
      </c>
    </row>
    <row r="359" spans="1:13" x14ac:dyDescent="0.35">
      <c r="A359" t="s">
        <v>1436</v>
      </c>
      <c r="B359" t="s">
        <v>1437</v>
      </c>
      <c r="C359" t="s">
        <v>1170</v>
      </c>
      <c r="D359" t="s">
        <v>1123</v>
      </c>
      <c r="E359" t="s">
        <v>1438</v>
      </c>
      <c r="F359" t="s">
        <v>3</v>
      </c>
      <c r="G359" t="s">
        <v>1105</v>
      </c>
      <c r="H359" t="s">
        <v>1106</v>
      </c>
      <c r="I359" t="s">
        <v>3</v>
      </c>
      <c r="J359" t="s">
        <v>3</v>
      </c>
      <c r="K359">
        <v>1</v>
      </c>
      <c r="L359">
        <v>1</v>
      </c>
      <c r="M359">
        <f>COUNTA(_xlfn.TEXTSPLIT(TRIM(SciQ_final[[#This Row],[Question]])," "))</f>
        <v>13</v>
      </c>
    </row>
    <row r="360" spans="1:13" x14ac:dyDescent="0.35">
      <c r="A360" t="s">
        <v>1439</v>
      </c>
      <c r="B360" t="s">
        <v>52</v>
      </c>
      <c r="C360" t="s">
        <v>55</v>
      </c>
      <c r="D360" t="s">
        <v>953</v>
      </c>
      <c r="E360" t="s">
        <v>390</v>
      </c>
      <c r="F360" t="s">
        <v>2</v>
      </c>
      <c r="G360" t="s">
        <v>1105</v>
      </c>
      <c r="H360" t="s">
        <v>1106</v>
      </c>
      <c r="I360" t="s">
        <v>2</v>
      </c>
      <c r="J360" t="s">
        <v>2</v>
      </c>
      <c r="K360">
        <v>1</v>
      </c>
      <c r="L360">
        <v>1</v>
      </c>
      <c r="M360">
        <f>COUNTA(_xlfn.TEXTSPLIT(TRIM(SciQ_final[[#This Row],[Question]])," "))</f>
        <v>11</v>
      </c>
    </row>
    <row r="361" spans="1:13" x14ac:dyDescent="0.35">
      <c r="A361" t="s">
        <v>1440</v>
      </c>
      <c r="B361" t="s">
        <v>41</v>
      </c>
      <c r="C361" t="s">
        <v>1123</v>
      </c>
      <c r="D361" t="s">
        <v>1441</v>
      </c>
      <c r="E361" t="s">
        <v>713</v>
      </c>
      <c r="F361" t="s">
        <v>1</v>
      </c>
      <c r="G361" t="s">
        <v>1105</v>
      </c>
      <c r="H361" t="s">
        <v>1106</v>
      </c>
      <c r="I361" t="s">
        <v>1</v>
      </c>
      <c r="J361" t="s">
        <v>1</v>
      </c>
      <c r="K361">
        <v>1</v>
      </c>
      <c r="L361">
        <v>1</v>
      </c>
      <c r="M361">
        <f>COUNTA(_xlfn.TEXTSPLIT(TRIM(SciQ_final[[#This Row],[Question]])," "))</f>
        <v>20</v>
      </c>
    </row>
    <row r="362" spans="1:13" x14ac:dyDescent="0.35">
      <c r="A362" t="s">
        <v>1442</v>
      </c>
      <c r="B362" t="s">
        <v>1443</v>
      </c>
      <c r="C362" t="s">
        <v>613</v>
      </c>
      <c r="D362" t="s">
        <v>1444</v>
      </c>
      <c r="E362" t="s">
        <v>1445</v>
      </c>
      <c r="F362" t="s">
        <v>2</v>
      </c>
      <c r="G362" t="s">
        <v>17</v>
      </c>
      <c r="H362" t="s">
        <v>1446</v>
      </c>
      <c r="I362" t="s">
        <v>2</v>
      </c>
      <c r="J362" t="s">
        <v>2</v>
      </c>
      <c r="K362">
        <v>1</v>
      </c>
      <c r="L362">
        <v>1</v>
      </c>
      <c r="M362">
        <f>COUNTA(_xlfn.TEXTSPLIT(TRIM(SciQ_final[[#This Row],[Question]])," "))</f>
        <v>12</v>
      </c>
    </row>
    <row r="363" spans="1:13" x14ac:dyDescent="0.35">
      <c r="A363" t="s">
        <v>1447</v>
      </c>
      <c r="B363" t="s">
        <v>1448</v>
      </c>
      <c r="C363" t="s">
        <v>1449</v>
      </c>
      <c r="D363" t="s">
        <v>1450</v>
      </c>
      <c r="E363" t="s">
        <v>1451</v>
      </c>
      <c r="F363" t="s">
        <v>3</v>
      </c>
      <c r="G363" t="s">
        <v>17</v>
      </c>
      <c r="H363" t="s">
        <v>1446</v>
      </c>
      <c r="I363" t="s">
        <v>3</v>
      </c>
      <c r="J363" t="s">
        <v>3</v>
      </c>
      <c r="K363">
        <v>1</v>
      </c>
      <c r="L363">
        <v>1</v>
      </c>
      <c r="M363">
        <f>COUNTA(_xlfn.TEXTSPLIT(TRIM(SciQ_final[[#This Row],[Question]])," "))</f>
        <v>5</v>
      </c>
    </row>
    <row r="364" spans="1:13" x14ac:dyDescent="0.35">
      <c r="A364" t="s">
        <v>1452</v>
      </c>
      <c r="B364" t="s">
        <v>613</v>
      </c>
      <c r="C364" t="s">
        <v>1453</v>
      </c>
      <c r="D364" t="s">
        <v>1454</v>
      </c>
      <c r="E364" t="s">
        <v>1455</v>
      </c>
      <c r="F364" t="s">
        <v>1</v>
      </c>
      <c r="G364" t="s">
        <v>17</v>
      </c>
      <c r="H364" t="s">
        <v>1446</v>
      </c>
      <c r="I364" t="s">
        <v>1</v>
      </c>
      <c r="J364" t="s">
        <v>1</v>
      </c>
      <c r="K364">
        <v>1</v>
      </c>
      <c r="L364">
        <v>1</v>
      </c>
      <c r="M364">
        <f>COUNTA(_xlfn.TEXTSPLIT(TRIM(SciQ_final[[#This Row],[Question]])," "))</f>
        <v>11</v>
      </c>
    </row>
    <row r="365" spans="1:13" x14ac:dyDescent="0.35">
      <c r="A365" t="s">
        <v>1456</v>
      </c>
      <c r="B365" t="s">
        <v>1457</v>
      </c>
      <c r="C365" t="s">
        <v>1458</v>
      </c>
      <c r="D365" t="s">
        <v>1459</v>
      </c>
      <c r="E365" t="s">
        <v>1460</v>
      </c>
      <c r="F365" t="s">
        <v>3</v>
      </c>
      <c r="G365" t="s">
        <v>17</v>
      </c>
      <c r="H365" t="s">
        <v>1446</v>
      </c>
      <c r="I365" t="s">
        <v>3</v>
      </c>
      <c r="J365" t="s">
        <v>3</v>
      </c>
      <c r="K365">
        <v>1</v>
      </c>
      <c r="L365">
        <v>1</v>
      </c>
      <c r="M365">
        <f>COUNTA(_xlfn.TEXTSPLIT(TRIM(SciQ_final[[#This Row],[Question]])," "))</f>
        <v>14</v>
      </c>
    </row>
    <row r="366" spans="1:13" x14ac:dyDescent="0.35">
      <c r="A366" t="s">
        <v>1461</v>
      </c>
      <c r="B366" t="s">
        <v>110</v>
      </c>
      <c r="C366" t="s">
        <v>1462</v>
      </c>
      <c r="D366" t="s">
        <v>1463</v>
      </c>
      <c r="E366" t="s">
        <v>1464</v>
      </c>
      <c r="F366" t="s">
        <v>2</v>
      </c>
      <c r="G366" t="s">
        <v>17</v>
      </c>
      <c r="H366" t="s">
        <v>1446</v>
      </c>
      <c r="I366" t="s">
        <v>2</v>
      </c>
      <c r="J366" t="s">
        <v>2</v>
      </c>
      <c r="K366">
        <v>1</v>
      </c>
      <c r="L366">
        <v>1</v>
      </c>
      <c r="M366">
        <f>COUNTA(_xlfn.TEXTSPLIT(TRIM(SciQ_final[[#This Row],[Question]])," "))</f>
        <v>11</v>
      </c>
    </row>
    <row r="367" spans="1:13" x14ac:dyDescent="0.35">
      <c r="A367" t="s">
        <v>1465</v>
      </c>
      <c r="B367" t="s">
        <v>31</v>
      </c>
      <c r="C367" t="s">
        <v>629</v>
      </c>
      <c r="D367" t="s">
        <v>1466</v>
      </c>
      <c r="E367" t="s">
        <v>1467</v>
      </c>
      <c r="F367" t="s">
        <v>3</v>
      </c>
      <c r="G367" t="s">
        <v>17</v>
      </c>
      <c r="H367" t="s">
        <v>1446</v>
      </c>
      <c r="I367" t="s">
        <v>3</v>
      </c>
      <c r="J367" t="s">
        <v>3</v>
      </c>
      <c r="K367">
        <v>1</v>
      </c>
      <c r="L367">
        <v>1</v>
      </c>
      <c r="M367">
        <f>COUNTA(_xlfn.TEXTSPLIT(TRIM(SciQ_final[[#This Row],[Question]])," "))</f>
        <v>6</v>
      </c>
    </row>
    <row r="368" spans="1:13" x14ac:dyDescent="0.35">
      <c r="A368" t="s">
        <v>1468</v>
      </c>
      <c r="B368" t="s">
        <v>1469</v>
      </c>
      <c r="C368" t="s">
        <v>1470</v>
      </c>
      <c r="D368" t="s">
        <v>1471</v>
      </c>
      <c r="E368" t="s">
        <v>1472</v>
      </c>
      <c r="F368" t="s">
        <v>3</v>
      </c>
      <c r="G368" t="s">
        <v>17</v>
      </c>
      <c r="H368" t="s">
        <v>1446</v>
      </c>
      <c r="I368" t="s">
        <v>3</v>
      </c>
      <c r="J368" t="s">
        <v>3</v>
      </c>
      <c r="K368">
        <v>1</v>
      </c>
      <c r="L368">
        <v>1</v>
      </c>
      <c r="M368">
        <f>COUNTA(_xlfn.TEXTSPLIT(TRIM(SciQ_final[[#This Row],[Question]])," "))</f>
        <v>11</v>
      </c>
    </row>
    <row r="369" spans="1:13" x14ac:dyDescent="0.35">
      <c r="A369" t="s">
        <v>1473</v>
      </c>
      <c r="B369" t="s">
        <v>684</v>
      </c>
      <c r="C369" t="s">
        <v>1474</v>
      </c>
      <c r="D369" t="s">
        <v>1475</v>
      </c>
      <c r="E369" t="s">
        <v>913</v>
      </c>
      <c r="F369" t="s">
        <v>2</v>
      </c>
      <c r="G369" t="s">
        <v>17</v>
      </c>
      <c r="H369" t="s">
        <v>1446</v>
      </c>
      <c r="I369" t="s">
        <v>2</v>
      </c>
      <c r="J369" t="s">
        <v>2</v>
      </c>
      <c r="K369">
        <v>1</v>
      </c>
      <c r="L369">
        <v>1</v>
      </c>
      <c r="M369">
        <f>COUNTA(_xlfn.TEXTSPLIT(TRIM(SciQ_final[[#This Row],[Question]])," "))</f>
        <v>13</v>
      </c>
    </row>
    <row r="370" spans="1:13" x14ac:dyDescent="0.35">
      <c r="A370" t="s">
        <v>1476</v>
      </c>
      <c r="B370" t="s">
        <v>1477</v>
      </c>
      <c r="C370" t="s">
        <v>1478</v>
      </c>
      <c r="D370" t="s">
        <v>1479</v>
      </c>
      <c r="E370" t="s">
        <v>1480</v>
      </c>
      <c r="F370" t="s">
        <v>2</v>
      </c>
      <c r="G370" t="s">
        <v>17</v>
      </c>
      <c r="H370" t="s">
        <v>1446</v>
      </c>
      <c r="I370" t="s">
        <v>2</v>
      </c>
      <c r="J370" t="s">
        <v>2</v>
      </c>
      <c r="K370">
        <v>1</v>
      </c>
      <c r="L370">
        <v>1</v>
      </c>
      <c r="M370">
        <f>COUNTA(_xlfn.TEXTSPLIT(TRIM(SciQ_final[[#This Row],[Question]])," "))</f>
        <v>17</v>
      </c>
    </row>
    <row r="371" spans="1:13" x14ac:dyDescent="0.35">
      <c r="A371" t="s">
        <v>1481</v>
      </c>
      <c r="B371" t="s">
        <v>1482</v>
      </c>
      <c r="C371" t="s">
        <v>1483</v>
      </c>
      <c r="D371" t="s">
        <v>1484</v>
      </c>
      <c r="E371" t="s">
        <v>1485</v>
      </c>
      <c r="F371" t="s">
        <v>4</v>
      </c>
      <c r="G371" t="s">
        <v>17</v>
      </c>
      <c r="H371" t="s">
        <v>1446</v>
      </c>
      <c r="I371" t="s">
        <v>4</v>
      </c>
      <c r="J371" t="s">
        <v>4</v>
      </c>
      <c r="K371">
        <v>1</v>
      </c>
      <c r="L371">
        <v>1</v>
      </c>
      <c r="M371">
        <f>COUNTA(_xlfn.TEXTSPLIT(TRIM(SciQ_final[[#This Row],[Question]])," "))</f>
        <v>9</v>
      </c>
    </row>
    <row r="372" spans="1:13" x14ac:dyDescent="0.35">
      <c r="A372" t="s">
        <v>1486</v>
      </c>
      <c r="B372" t="s">
        <v>1487</v>
      </c>
      <c r="C372" t="s">
        <v>1488</v>
      </c>
      <c r="D372" t="s">
        <v>1489</v>
      </c>
      <c r="E372" t="s">
        <v>1490</v>
      </c>
      <c r="F372" t="s">
        <v>3</v>
      </c>
      <c r="G372" t="s">
        <v>17</v>
      </c>
      <c r="H372" t="s">
        <v>1446</v>
      </c>
      <c r="I372" t="s">
        <v>3</v>
      </c>
      <c r="J372" t="s">
        <v>3</v>
      </c>
      <c r="K372">
        <v>1</v>
      </c>
      <c r="L372">
        <v>1</v>
      </c>
      <c r="M372">
        <f>COUNTA(_xlfn.TEXTSPLIT(TRIM(SciQ_final[[#This Row],[Question]])," "))</f>
        <v>10</v>
      </c>
    </row>
    <row r="373" spans="1:13" x14ac:dyDescent="0.35">
      <c r="A373" t="s">
        <v>1491</v>
      </c>
      <c r="B373" t="s">
        <v>1492</v>
      </c>
      <c r="C373" t="s">
        <v>390</v>
      </c>
      <c r="D373" t="s">
        <v>1493</v>
      </c>
      <c r="E373" t="s">
        <v>190</v>
      </c>
      <c r="F373" t="s">
        <v>1</v>
      </c>
      <c r="G373" t="s">
        <v>17</v>
      </c>
      <c r="H373" t="s">
        <v>1446</v>
      </c>
      <c r="I373" t="s">
        <v>1</v>
      </c>
      <c r="J373" t="s">
        <v>3</v>
      </c>
      <c r="K373">
        <v>1</v>
      </c>
      <c r="L373">
        <v>0</v>
      </c>
      <c r="M373">
        <f>COUNTA(_xlfn.TEXTSPLIT(TRIM(SciQ_final[[#This Row],[Question]])," "))</f>
        <v>13</v>
      </c>
    </row>
    <row r="374" spans="1:13" x14ac:dyDescent="0.35">
      <c r="A374" t="s">
        <v>1494</v>
      </c>
      <c r="B374" t="s">
        <v>1495</v>
      </c>
      <c r="C374" t="s">
        <v>1471</v>
      </c>
      <c r="D374" t="s">
        <v>1496</v>
      </c>
      <c r="E374" t="s">
        <v>1497</v>
      </c>
      <c r="F374" t="s">
        <v>2</v>
      </c>
      <c r="G374" t="s">
        <v>17</v>
      </c>
      <c r="H374" t="s">
        <v>1446</v>
      </c>
      <c r="I374" t="s">
        <v>2</v>
      </c>
      <c r="J374" t="s">
        <v>2</v>
      </c>
      <c r="K374">
        <v>1</v>
      </c>
      <c r="L374">
        <v>1</v>
      </c>
      <c r="M374">
        <f>COUNTA(_xlfn.TEXTSPLIT(TRIM(SciQ_final[[#This Row],[Question]])," "))</f>
        <v>11</v>
      </c>
    </row>
    <row r="375" spans="1:13" x14ac:dyDescent="0.35">
      <c r="A375" t="s">
        <v>1498</v>
      </c>
      <c r="B375" t="s">
        <v>1499</v>
      </c>
      <c r="C375" t="s">
        <v>29</v>
      </c>
      <c r="D375" t="s">
        <v>277</v>
      </c>
      <c r="E375" t="s">
        <v>32</v>
      </c>
      <c r="F375" t="s">
        <v>1</v>
      </c>
      <c r="G375" t="s">
        <v>17</v>
      </c>
      <c r="H375" t="s">
        <v>1446</v>
      </c>
      <c r="I375" t="s">
        <v>1</v>
      </c>
      <c r="J375" t="s">
        <v>1</v>
      </c>
      <c r="K375">
        <v>1</v>
      </c>
      <c r="L375">
        <v>1</v>
      </c>
      <c r="M375">
        <f>COUNTA(_xlfn.TEXTSPLIT(TRIM(SciQ_final[[#This Row],[Question]])," "))</f>
        <v>12</v>
      </c>
    </row>
    <row r="376" spans="1:13" x14ac:dyDescent="0.35">
      <c r="A376" t="s">
        <v>1500</v>
      </c>
      <c r="B376" t="s">
        <v>1501</v>
      </c>
      <c r="C376" t="s">
        <v>1502</v>
      </c>
      <c r="D376" t="s">
        <v>1503</v>
      </c>
      <c r="E376" t="s">
        <v>1504</v>
      </c>
      <c r="F376" t="s">
        <v>2</v>
      </c>
      <c r="G376" t="s">
        <v>17</v>
      </c>
      <c r="H376" t="s">
        <v>1446</v>
      </c>
      <c r="I376" t="s">
        <v>2</v>
      </c>
      <c r="J376" t="s">
        <v>2</v>
      </c>
      <c r="K376">
        <v>1</v>
      </c>
      <c r="L376">
        <v>1</v>
      </c>
      <c r="M376">
        <f>COUNTA(_xlfn.TEXTSPLIT(TRIM(SciQ_final[[#This Row],[Question]])," "))</f>
        <v>6</v>
      </c>
    </row>
    <row r="377" spans="1:13" x14ac:dyDescent="0.35">
      <c r="A377" t="s">
        <v>1505</v>
      </c>
      <c r="B377" t="s">
        <v>1506</v>
      </c>
      <c r="C377" t="s">
        <v>1507</v>
      </c>
      <c r="D377" t="s">
        <v>1508</v>
      </c>
      <c r="E377" t="s">
        <v>1509</v>
      </c>
      <c r="F377" t="s">
        <v>4</v>
      </c>
      <c r="G377" t="s">
        <v>17</v>
      </c>
      <c r="H377" t="s">
        <v>1446</v>
      </c>
      <c r="I377" t="s">
        <v>4</v>
      </c>
      <c r="J377" t="s">
        <v>4</v>
      </c>
      <c r="K377">
        <v>1</v>
      </c>
      <c r="L377">
        <v>1</v>
      </c>
      <c r="M377">
        <f>COUNTA(_xlfn.TEXTSPLIT(TRIM(SciQ_final[[#This Row],[Question]])," "))</f>
        <v>12</v>
      </c>
    </row>
    <row r="378" spans="1:13" x14ac:dyDescent="0.35">
      <c r="A378" t="s">
        <v>1510</v>
      </c>
      <c r="B378" t="s">
        <v>1451</v>
      </c>
      <c r="C378" t="s">
        <v>1511</v>
      </c>
      <c r="D378" t="s">
        <v>1512</v>
      </c>
      <c r="E378" t="s">
        <v>1513</v>
      </c>
      <c r="F378" t="s">
        <v>3</v>
      </c>
      <c r="G378" t="s">
        <v>17</v>
      </c>
      <c r="H378" t="s">
        <v>1446</v>
      </c>
      <c r="I378" t="s">
        <v>3</v>
      </c>
      <c r="J378" t="s">
        <v>3</v>
      </c>
      <c r="K378">
        <v>1</v>
      </c>
      <c r="L378">
        <v>1</v>
      </c>
      <c r="M378">
        <f>COUNTA(_xlfn.TEXTSPLIT(TRIM(SciQ_final[[#This Row],[Question]])," "))</f>
        <v>16</v>
      </c>
    </row>
    <row r="379" spans="1:13" x14ac:dyDescent="0.35">
      <c r="A379" t="s">
        <v>1514</v>
      </c>
      <c r="B379" t="s">
        <v>1515</v>
      </c>
      <c r="C379" t="s">
        <v>29</v>
      </c>
      <c r="D379" t="s">
        <v>32</v>
      </c>
      <c r="E379" t="s">
        <v>1516</v>
      </c>
      <c r="F379" t="s">
        <v>3</v>
      </c>
      <c r="G379" t="s">
        <v>17</v>
      </c>
      <c r="H379" t="s">
        <v>1446</v>
      </c>
      <c r="I379" t="s">
        <v>3</v>
      </c>
      <c r="J379" t="s">
        <v>3</v>
      </c>
      <c r="K379">
        <v>1</v>
      </c>
      <c r="L379">
        <v>1</v>
      </c>
      <c r="M379">
        <f>COUNTA(_xlfn.TEXTSPLIT(TRIM(SciQ_final[[#This Row],[Question]])," "))</f>
        <v>24</v>
      </c>
    </row>
    <row r="380" spans="1:13" x14ac:dyDescent="0.35">
      <c r="A380" t="s">
        <v>1517</v>
      </c>
      <c r="B380" t="s">
        <v>29</v>
      </c>
      <c r="C380" t="s">
        <v>32</v>
      </c>
      <c r="D380" t="s">
        <v>785</v>
      </c>
      <c r="E380" t="s">
        <v>1518</v>
      </c>
      <c r="F380" t="s">
        <v>2</v>
      </c>
      <c r="G380" t="s">
        <v>17</v>
      </c>
      <c r="H380" t="s">
        <v>1446</v>
      </c>
      <c r="I380" t="s">
        <v>2</v>
      </c>
      <c r="J380" t="s">
        <v>1</v>
      </c>
      <c r="K380">
        <v>1</v>
      </c>
      <c r="L380">
        <v>0</v>
      </c>
      <c r="M380">
        <f>COUNTA(_xlfn.TEXTSPLIT(TRIM(SciQ_final[[#This Row],[Question]])," "))</f>
        <v>6</v>
      </c>
    </row>
    <row r="381" spans="1:13" x14ac:dyDescent="0.35">
      <c r="A381" t="s">
        <v>1519</v>
      </c>
      <c r="B381" t="s">
        <v>1520</v>
      </c>
      <c r="C381" t="s">
        <v>1521</v>
      </c>
      <c r="D381" t="s">
        <v>1522</v>
      </c>
      <c r="E381" t="s">
        <v>1523</v>
      </c>
      <c r="F381" t="s">
        <v>1</v>
      </c>
      <c r="G381" t="s">
        <v>17</v>
      </c>
      <c r="H381" t="s">
        <v>1446</v>
      </c>
      <c r="I381" t="s">
        <v>1</v>
      </c>
      <c r="J381" t="s">
        <v>1</v>
      </c>
      <c r="K381">
        <v>1</v>
      </c>
      <c r="L381">
        <v>1</v>
      </c>
      <c r="M381">
        <f>COUNTA(_xlfn.TEXTSPLIT(TRIM(SciQ_final[[#This Row],[Question]])," "))</f>
        <v>11</v>
      </c>
    </row>
    <row r="382" spans="1:13" x14ac:dyDescent="0.35">
      <c r="A382" t="s">
        <v>1524</v>
      </c>
      <c r="B382" t="s">
        <v>1525</v>
      </c>
      <c r="C382" t="s">
        <v>1526</v>
      </c>
      <c r="D382" t="s">
        <v>1527</v>
      </c>
      <c r="E382" t="s">
        <v>1528</v>
      </c>
      <c r="F382" t="s">
        <v>2</v>
      </c>
      <c r="G382" t="s">
        <v>17</v>
      </c>
      <c r="H382" t="s">
        <v>1446</v>
      </c>
      <c r="I382" t="s">
        <v>2</v>
      </c>
      <c r="J382" t="s">
        <v>2</v>
      </c>
      <c r="K382">
        <v>1</v>
      </c>
      <c r="L382">
        <v>1</v>
      </c>
      <c r="M382">
        <f>COUNTA(_xlfn.TEXTSPLIT(TRIM(SciQ_final[[#This Row],[Question]])," "))</f>
        <v>10</v>
      </c>
    </row>
    <row r="383" spans="1:13" x14ac:dyDescent="0.35">
      <c r="A383" t="s">
        <v>1529</v>
      </c>
      <c r="B383" t="s">
        <v>1066</v>
      </c>
      <c r="C383" t="s">
        <v>613</v>
      </c>
      <c r="D383" t="s">
        <v>1530</v>
      </c>
      <c r="E383" t="s">
        <v>29</v>
      </c>
      <c r="F383" t="s">
        <v>2</v>
      </c>
      <c r="G383" t="s">
        <v>17</v>
      </c>
      <c r="H383" t="s">
        <v>1446</v>
      </c>
      <c r="I383" t="s">
        <v>2</v>
      </c>
      <c r="J383" t="s">
        <v>2</v>
      </c>
      <c r="K383">
        <v>1</v>
      </c>
      <c r="L383">
        <v>1</v>
      </c>
      <c r="M383">
        <f>COUNTA(_xlfn.TEXTSPLIT(TRIM(SciQ_final[[#This Row],[Question]])," "))</f>
        <v>18</v>
      </c>
    </row>
    <row r="384" spans="1:13" x14ac:dyDescent="0.35">
      <c r="A384" t="s">
        <v>1531</v>
      </c>
      <c r="B384" t="s">
        <v>1499</v>
      </c>
      <c r="C384" t="s">
        <v>1532</v>
      </c>
      <c r="D384" t="s">
        <v>31</v>
      </c>
      <c r="E384" t="s">
        <v>277</v>
      </c>
      <c r="F384" t="s">
        <v>1</v>
      </c>
      <c r="G384" t="s">
        <v>17</v>
      </c>
      <c r="H384" t="s">
        <v>1446</v>
      </c>
      <c r="I384" t="s">
        <v>1</v>
      </c>
      <c r="J384" t="s">
        <v>1</v>
      </c>
      <c r="K384">
        <v>1</v>
      </c>
      <c r="L384">
        <v>1</v>
      </c>
      <c r="M384">
        <f>COUNTA(_xlfn.TEXTSPLIT(TRIM(SciQ_final[[#This Row],[Question]])," "))</f>
        <v>12</v>
      </c>
    </row>
    <row r="385" spans="1:13" x14ac:dyDescent="0.35">
      <c r="A385" t="s">
        <v>1533</v>
      </c>
      <c r="B385" t="s">
        <v>1534</v>
      </c>
      <c r="C385" t="s">
        <v>1535</v>
      </c>
      <c r="D385" t="s">
        <v>1536</v>
      </c>
      <c r="E385" t="s">
        <v>1537</v>
      </c>
      <c r="F385" t="s">
        <v>1</v>
      </c>
      <c r="G385" t="s">
        <v>17</v>
      </c>
      <c r="H385" t="s">
        <v>1446</v>
      </c>
      <c r="I385" t="s">
        <v>1</v>
      </c>
      <c r="J385" t="s">
        <v>1</v>
      </c>
      <c r="K385">
        <v>1</v>
      </c>
      <c r="L385">
        <v>1</v>
      </c>
      <c r="M385">
        <f>COUNTA(_xlfn.TEXTSPLIT(TRIM(SciQ_final[[#This Row],[Question]])," "))</f>
        <v>10</v>
      </c>
    </row>
    <row r="386" spans="1:13" x14ac:dyDescent="0.35">
      <c r="A386" t="s">
        <v>1538</v>
      </c>
      <c r="B386" t="s">
        <v>1539</v>
      </c>
      <c r="C386" t="s">
        <v>1540</v>
      </c>
      <c r="D386" t="s">
        <v>1541</v>
      </c>
      <c r="E386" t="s">
        <v>1542</v>
      </c>
      <c r="F386" t="s">
        <v>2</v>
      </c>
      <c r="G386" t="s">
        <v>17</v>
      </c>
      <c r="H386" t="s">
        <v>1446</v>
      </c>
      <c r="I386" t="s">
        <v>2</v>
      </c>
      <c r="J386" t="s">
        <v>2</v>
      </c>
      <c r="K386">
        <v>1</v>
      </c>
      <c r="L386">
        <v>1</v>
      </c>
      <c r="M386">
        <f>COUNTA(_xlfn.TEXTSPLIT(TRIM(SciQ_final[[#This Row],[Question]])," "))</f>
        <v>15</v>
      </c>
    </row>
    <row r="387" spans="1:13" x14ac:dyDescent="0.35">
      <c r="A387" t="s">
        <v>1543</v>
      </c>
      <c r="B387" t="s">
        <v>1544</v>
      </c>
      <c r="C387" t="s">
        <v>1545</v>
      </c>
      <c r="D387" t="s">
        <v>1546</v>
      </c>
      <c r="E387" t="s">
        <v>1547</v>
      </c>
      <c r="F387" t="s">
        <v>4</v>
      </c>
      <c r="G387" t="s">
        <v>17</v>
      </c>
      <c r="H387" t="s">
        <v>1446</v>
      </c>
      <c r="I387" t="s">
        <v>4</v>
      </c>
      <c r="J387" t="s">
        <v>1</v>
      </c>
      <c r="K387">
        <v>1</v>
      </c>
      <c r="L387">
        <v>0</v>
      </c>
      <c r="M387">
        <f>COUNTA(_xlfn.TEXTSPLIT(TRIM(SciQ_final[[#This Row],[Question]])," "))</f>
        <v>28</v>
      </c>
    </row>
    <row r="388" spans="1:13" x14ac:dyDescent="0.35">
      <c r="A388" t="s">
        <v>1548</v>
      </c>
      <c r="B388" t="s">
        <v>1549</v>
      </c>
      <c r="C388" t="s">
        <v>1550</v>
      </c>
      <c r="D388" t="s">
        <v>150</v>
      </c>
      <c r="E388" t="s">
        <v>149</v>
      </c>
      <c r="F388" t="s">
        <v>3</v>
      </c>
      <c r="G388" t="s">
        <v>17</v>
      </c>
      <c r="H388" t="s">
        <v>1446</v>
      </c>
      <c r="I388" t="s">
        <v>2</v>
      </c>
      <c r="J388" t="s">
        <v>1</v>
      </c>
      <c r="K388">
        <v>0</v>
      </c>
      <c r="L388">
        <v>0</v>
      </c>
      <c r="M388">
        <f>COUNTA(_xlfn.TEXTSPLIT(TRIM(SciQ_final[[#This Row],[Question]])," "))</f>
        <v>15</v>
      </c>
    </row>
    <row r="389" spans="1:13" x14ac:dyDescent="0.35">
      <c r="A389" t="s">
        <v>1551</v>
      </c>
      <c r="B389" t="s">
        <v>432</v>
      </c>
      <c r="C389" t="s">
        <v>29</v>
      </c>
      <c r="D389" t="s">
        <v>32</v>
      </c>
      <c r="E389" t="s">
        <v>1499</v>
      </c>
      <c r="F389" t="s">
        <v>3</v>
      </c>
      <c r="G389" t="s">
        <v>17</v>
      </c>
      <c r="H389" t="s">
        <v>1446</v>
      </c>
      <c r="I389" t="s">
        <v>3</v>
      </c>
      <c r="J389" t="s">
        <v>3</v>
      </c>
      <c r="K389">
        <v>1</v>
      </c>
      <c r="L389">
        <v>1</v>
      </c>
      <c r="M389">
        <f>COUNTA(_xlfn.TEXTSPLIT(TRIM(SciQ_final[[#This Row],[Question]])," "))</f>
        <v>8</v>
      </c>
    </row>
    <row r="390" spans="1:13" x14ac:dyDescent="0.35">
      <c r="A390" t="s">
        <v>1552</v>
      </c>
      <c r="B390" t="s">
        <v>789</v>
      </c>
      <c r="C390" t="s">
        <v>788</v>
      </c>
      <c r="D390" t="s">
        <v>1553</v>
      </c>
      <c r="E390" t="s">
        <v>1554</v>
      </c>
      <c r="F390" t="s">
        <v>1</v>
      </c>
      <c r="G390" t="s">
        <v>17</v>
      </c>
      <c r="H390" t="s">
        <v>1446</v>
      </c>
      <c r="I390" t="s">
        <v>1</v>
      </c>
      <c r="J390" t="s">
        <v>1</v>
      </c>
      <c r="K390">
        <v>1</v>
      </c>
      <c r="L390">
        <v>1</v>
      </c>
      <c r="M390">
        <f>COUNTA(_xlfn.TEXTSPLIT(TRIM(SciQ_final[[#This Row],[Question]])," "))</f>
        <v>15</v>
      </c>
    </row>
    <row r="391" spans="1:13" x14ac:dyDescent="0.35">
      <c r="A391" t="s">
        <v>1555</v>
      </c>
      <c r="B391" t="s">
        <v>1556</v>
      </c>
      <c r="C391" t="s">
        <v>1557</v>
      </c>
      <c r="D391" t="s">
        <v>1558</v>
      </c>
      <c r="E391" t="s">
        <v>1559</v>
      </c>
      <c r="F391" t="s">
        <v>3</v>
      </c>
      <c r="G391" t="s">
        <v>17</v>
      </c>
      <c r="H391" t="s">
        <v>1446</v>
      </c>
      <c r="I391" t="s">
        <v>3</v>
      </c>
      <c r="J391" t="s">
        <v>3</v>
      </c>
      <c r="K391">
        <v>1</v>
      </c>
      <c r="L391">
        <v>1</v>
      </c>
      <c r="M391">
        <f>COUNTA(_xlfn.TEXTSPLIT(TRIM(SciQ_final[[#This Row],[Question]])," "))</f>
        <v>9</v>
      </c>
    </row>
    <row r="392" spans="1:13" x14ac:dyDescent="0.35">
      <c r="A392" t="s">
        <v>1560</v>
      </c>
      <c r="B392" t="s">
        <v>1561</v>
      </c>
      <c r="C392" t="s">
        <v>1562</v>
      </c>
      <c r="D392" t="s">
        <v>1563</v>
      </c>
      <c r="E392" t="s">
        <v>1564</v>
      </c>
      <c r="F392" t="s">
        <v>2</v>
      </c>
      <c r="G392" t="s">
        <v>17</v>
      </c>
      <c r="H392" t="s">
        <v>1446</v>
      </c>
      <c r="I392" t="s">
        <v>2</v>
      </c>
      <c r="J392" t="s">
        <v>2</v>
      </c>
      <c r="K392">
        <v>1</v>
      </c>
      <c r="L392">
        <v>1</v>
      </c>
      <c r="M392">
        <f>COUNTA(_xlfn.TEXTSPLIT(TRIM(SciQ_final[[#This Row],[Question]])," "))</f>
        <v>7</v>
      </c>
    </row>
    <row r="393" spans="1:13" x14ac:dyDescent="0.35">
      <c r="A393" t="s">
        <v>1565</v>
      </c>
      <c r="B393" t="s">
        <v>1566</v>
      </c>
      <c r="C393" t="s">
        <v>1313</v>
      </c>
      <c r="D393" t="s">
        <v>1567</v>
      </c>
      <c r="E393" t="s">
        <v>1568</v>
      </c>
      <c r="F393" t="s">
        <v>3</v>
      </c>
      <c r="G393" t="s">
        <v>17</v>
      </c>
      <c r="H393" t="s">
        <v>1446</v>
      </c>
      <c r="I393" t="s">
        <v>3</v>
      </c>
      <c r="J393" t="s">
        <v>3</v>
      </c>
      <c r="K393">
        <v>1</v>
      </c>
      <c r="L393">
        <v>1</v>
      </c>
      <c r="M393">
        <f>COUNTA(_xlfn.TEXTSPLIT(TRIM(SciQ_final[[#This Row],[Question]])," "))</f>
        <v>6</v>
      </c>
    </row>
    <row r="394" spans="1:13" x14ac:dyDescent="0.35">
      <c r="A394" t="s">
        <v>1569</v>
      </c>
      <c r="B394" t="s">
        <v>590</v>
      </c>
      <c r="C394" t="s">
        <v>613</v>
      </c>
      <c r="D394" t="s">
        <v>1454</v>
      </c>
      <c r="E394" t="s">
        <v>1570</v>
      </c>
      <c r="F394" t="s">
        <v>3</v>
      </c>
      <c r="G394" t="s">
        <v>17</v>
      </c>
      <c r="H394" t="s">
        <v>1446</v>
      </c>
      <c r="I394" t="s">
        <v>3</v>
      </c>
      <c r="J394" t="s">
        <v>3</v>
      </c>
      <c r="K394">
        <v>1</v>
      </c>
      <c r="L394">
        <v>1</v>
      </c>
      <c r="M394">
        <f>COUNTA(_xlfn.TEXTSPLIT(TRIM(SciQ_final[[#This Row],[Question]])," "))</f>
        <v>9</v>
      </c>
    </row>
    <row r="395" spans="1:13" x14ac:dyDescent="0.35">
      <c r="A395" t="s">
        <v>1571</v>
      </c>
      <c r="B395" t="s">
        <v>32</v>
      </c>
      <c r="C395" t="s">
        <v>1516</v>
      </c>
      <c r="D395" t="s">
        <v>29</v>
      </c>
      <c r="E395" t="s">
        <v>1572</v>
      </c>
      <c r="F395" t="s">
        <v>2</v>
      </c>
      <c r="G395" t="s">
        <v>17</v>
      </c>
      <c r="H395" t="s">
        <v>1446</v>
      </c>
      <c r="I395" t="s">
        <v>2</v>
      </c>
      <c r="J395" t="s">
        <v>2</v>
      </c>
      <c r="K395">
        <v>1</v>
      </c>
      <c r="L395">
        <v>1</v>
      </c>
      <c r="M395">
        <f>COUNTA(_xlfn.TEXTSPLIT(TRIM(SciQ_final[[#This Row],[Question]])," "))</f>
        <v>8</v>
      </c>
    </row>
    <row r="396" spans="1:13" x14ac:dyDescent="0.35">
      <c r="A396" t="s">
        <v>1573</v>
      </c>
      <c r="B396" t="s">
        <v>1574</v>
      </c>
      <c r="C396" t="s">
        <v>1575</v>
      </c>
      <c r="D396" t="s">
        <v>1576</v>
      </c>
      <c r="E396" t="s">
        <v>1577</v>
      </c>
      <c r="F396" t="s">
        <v>1</v>
      </c>
      <c r="G396" t="s">
        <v>17</v>
      </c>
      <c r="H396" t="s">
        <v>1446</v>
      </c>
      <c r="I396" t="s">
        <v>1</v>
      </c>
      <c r="J396" t="s">
        <v>1</v>
      </c>
      <c r="K396">
        <v>1</v>
      </c>
      <c r="L396">
        <v>1</v>
      </c>
      <c r="M396">
        <f>COUNTA(_xlfn.TEXTSPLIT(TRIM(SciQ_final[[#This Row],[Question]])," "))</f>
        <v>10</v>
      </c>
    </row>
    <row r="397" spans="1:13" x14ac:dyDescent="0.35">
      <c r="A397" t="s">
        <v>1578</v>
      </c>
      <c r="B397" t="s">
        <v>1579</v>
      </c>
      <c r="C397" t="s">
        <v>1580</v>
      </c>
      <c r="D397" t="s">
        <v>1581</v>
      </c>
      <c r="E397" t="s">
        <v>613</v>
      </c>
      <c r="F397" t="s">
        <v>2</v>
      </c>
      <c r="G397" t="s">
        <v>17</v>
      </c>
      <c r="H397" t="s">
        <v>1446</v>
      </c>
      <c r="I397" t="s">
        <v>2</v>
      </c>
      <c r="J397" t="s">
        <v>2</v>
      </c>
      <c r="K397">
        <v>1</v>
      </c>
      <c r="L397">
        <v>1</v>
      </c>
      <c r="M397">
        <f>COUNTA(_xlfn.TEXTSPLIT(TRIM(SciQ_final[[#This Row],[Question]])," "))</f>
        <v>10</v>
      </c>
    </row>
    <row r="398" spans="1:13" x14ac:dyDescent="0.35">
      <c r="A398" t="s">
        <v>1582</v>
      </c>
      <c r="B398" t="s">
        <v>1583</v>
      </c>
      <c r="C398" t="s">
        <v>1584</v>
      </c>
      <c r="D398" t="s">
        <v>1585</v>
      </c>
      <c r="E398" t="s">
        <v>1586</v>
      </c>
      <c r="F398" t="s">
        <v>3</v>
      </c>
      <c r="G398" t="s">
        <v>17</v>
      </c>
      <c r="H398" t="s">
        <v>1446</v>
      </c>
      <c r="I398" t="s">
        <v>3</v>
      </c>
      <c r="J398" t="s">
        <v>3</v>
      </c>
      <c r="K398">
        <v>1</v>
      </c>
      <c r="L398">
        <v>1</v>
      </c>
      <c r="M398">
        <f>COUNTA(_xlfn.TEXTSPLIT(TRIM(SciQ_final[[#This Row],[Question]])," "))</f>
        <v>11</v>
      </c>
    </row>
    <row r="399" spans="1:13" x14ac:dyDescent="0.35">
      <c r="A399" t="s">
        <v>1587</v>
      </c>
      <c r="B399" t="s">
        <v>1588</v>
      </c>
      <c r="C399" t="s">
        <v>1589</v>
      </c>
      <c r="D399" t="s">
        <v>1590</v>
      </c>
      <c r="E399" t="s">
        <v>1591</v>
      </c>
      <c r="F399" t="s">
        <v>4</v>
      </c>
      <c r="G399" t="s">
        <v>17</v>
      </c>
      <c r="H399" t="s">
        <v>1446</v>
      </c>
      <c r="I399" t="s">
        <v>1</v>
      </c>
      <c r="J399" t="s">
        <v>4</v>
      </c>
      <c r="K399">
        <v>0</v>
      </c>
      <c r="L399">
        <v>1</v>
      </c>
      <c r="M399">
        <f>COUNTA(_xlfn.TEXTSPLIT(TRIM(SciQ_final[[#This Row],[Question]])," "))</f>
        <v>7</v>
      </c>
    </row>
    <row r="400" spans="1:13" x14ac:dyDescent="0.35">
      <c r="A400" t="s">
        <v>1592</v>
      </c>
      <c r="B400" t="s">
        <v>1593</v>
      </c>
      <c r="C400" t="s">
        <v>1594</v>
      </c>
      <c r="D400" t="s">
        <v>1595</v>
      </c>
      <c r="E400" t="s">
        <v>1596</v>
      </c>
      <c r="F400" t="s">
        <v>1</v>
      </c>
      <c r="G400" t="s">
        <v>17</v>
      </c>
      <c r="H400" t="s">
        <v>1446</v>
      </c>
      <c r="I400" t="s">
        <v>1</v>
      </c>
      <c r="J400" t="s">
        <v>1</v>
      </c>
      <c r="K400">
        <v>1</v>
      </c>
      <c r="L400">
        <v>1</v>
      </c>
      <c r="M400">
        <f>COUNTA(_xlfn.TEXTSPLIT(TRIM(SciQ_final[[#This Row],[Question]])," "))</f>
        <v>12</v>
      </c>
    </row>
    <row r="401" spans="1:13" x14ac:dyDescent="0.35">
      <c r="A401" t="s">
        <v>1597</v>
      </c>
      <c r="B401" t="s">
        <v>1598</v>
      </c>
      <c r="C401" t="s">
        <v>1599</v>
      </c>
      <c r="D401" t="s">
        <v>1600</v>
      </c>
      <c r="E401" t="s">
        <v>1601</v>
      </c>
      <c r="F401" t="s">
        <v>3</v>
      </c>
      <c r="G401" t="s">
        <v>17</v>
      </c>
      <c r="H401" t="s">
        <v>1446</v>
      </c>
      <c r="I401" t="s">
        <v>3</v>
      </c>
      <c r="J401" t="s">
        <v>3</v>
      </c>
      <c r="K401">
        <v>1</v>
      </c>
      <c r="L401">
        <v>1</v>
      </c>
      <c r="M401">
        <f>COUNTA(_xlfn.TEXTSPLIT(TRIM(SciQ_final[[#This Row],[Question]])," "))</f>
        <v>10</v>
      </c>
    </row>
    <row r="402" spans="1:13" x14ac:dyDescent="0.35">
      <c r="A402" t="s">
        <v>1602</v>
      </c>
      <c r="B402" t="s">
        <v>1454</v>
      </c>
      <c r="C402" t="s">
        <v>1579</v>
      </c>
      <c r="D402" t="s">
        <v>613</v>
      </c>
      <c r="E402" t="s">
        <v>1444</v>
      </c>
      <c r="F402" t="s">
        <v>1</v>
      </c>
      <c r="G402" t="s">
        <v>17</v>
      </c>
      <c r="H402" t="s">
        <v>1446</v>
      </c>
      <c r="I402" t="s">
        <v>1</v>
      </c>
      <c r="J402" t="s">
        <v>1</v>
      </c>
      <c r="K402">
        <v>1</v>
      </c>
      <c r="L402">
        <v>1</v>
      </c>
      <c r="M402">
        <f>COUNTA(_xlfn.TEXTSPLIT(TRIM(SciQ_final[[#This Row],[Question]])," "))</f>
        <v>17</v>
      </c>
    </row>
    <row r="403" spans="1:13" x14ac:dyDescent="0.35">
      <c r="A403" t="s">
        <v>1603</v>
      </c>
      <c r="B403" t="s">
        <v>1512</v>
      </c>
      <c r="C403" t="s">
        <v>1604</v>
      </c>
      <c r="D403" t="s">
        <v>1605</v>
      </c>
      <c r="E403" t="s">
        <v>1451</v>
      </c>
      <c r="F403" t="s">
        <v>1</v>
      </c>
      <c r="G403" t="s">
        <v>17</v>
      </c>
      <c r="H403" t="s">
        <v>1446</v>
      </c>
      <c r="I403" t="s">
        <v>1</v>
      </c>
      <c r="J403" t="s">
        <v>1</v>
      </c>
      <c r="K403">
        <v>1</v>
      </c>
      <c r="L403">
        <v>1</v>
      </c>
      <c r="M403">
        <f>COUNTA(_xlfn.TEXTSPLIT(TRIM(SciQ_final[[#This Row],[Question]])," "))</f>
        <v>14</v>
      </c>
    </row>
    <row r="404" spans="1:13" x14ac:dyDescent="0.35">
      <c r="A404" t="s">
        <v>1606</v>
      </c>
      <c r="B404" t="s">
        <v>1607</v>
      </c>
      <c r="C404" t="s">
        <v>1608</v>
      </c>
      <c r="D404" t="s">
        <v>1609</v>
      </c>
      <c r="E404" t="s">
        <v>1610</v>
      </c>
      <c r="F404" t="s">
        <v>4</v>
      </c>
      <c r="G404" t="s">
        <v>17</v>
      </c>
      <c r="H404" t="s">
        <v>1446</v>
      </c>
      <c r="I404" t="s">
        <v>4</v>
      </c>
      <c r="J404" t="s">
        <v>4</v>
      </c>
      <c r="K404">
        <v>1</v>
      </c>
      <c r="L404">
        <v>1</v>
      </c>
      <c r="M404">
        <f>COUNTA(_xlfn.TEXTSPLIT(TRIM(SciQ_final[[#This Row],[Question]])," "))</f>
        <v>8</v>
      </c>
    </row>
    <row r="405" spans="1:13" x14ac:dyDescent="0.35">
      <c r="A405" t="s">
        <v>1611</v>
      </c>
      <c r="B405" t="s">
        <v>269</v>
      </c>
      <c r="C405" t="s">
        <v>1612</v>
      </c>
      <c r="D405" t="s">
        <v>1613</v>
      </c>
      <c r="E405" t="s">
        <v>1614</v>
      </c>
      <c r="F405" t="s">
        <v>2</v>
      </c>
      <c r="G405" t="s">
        <v>17</v>
      </c>
      <c r="H405" t="s">
        <v>1446</v>
      </c>
      <c r="I405" t="s">
        <v>2</v>
      </c>
      <c r="J405" t="s">
        <v>2</v>
      </c>
      <c r="K405">
        <v>1</v>
      </c>
      <c r="L405">
        <v>1</v>
      </c>
      <c r="M405">
        <f>COUNTA(_xlfn.TEXTSPLIT(TRIM(SciQ_final[[#This Row],[Question]])," "))</f>
        <v>14</v>
      </c>
    </row>
    <row r="406" spans="1:13" x14ac:dyDescent="0.35">
      <c r="A406" t="s">
        <v>1615</v>
      </c>
      <c r="B406" t="s">
        <v>1616</v>
      </c>
      <c r="C406" t="s">
        <v>1617</v>
      </c>
      <c r="D406" t="s">
        <v>1618</v>
      </c>
      <c r="E406" t="s">
        <v>1619</v>
      </c>
      <c r="F406" t="s">
        <v>3</v>
      </c>
      <c r="G406" t="s">
        <v>17</v>
      </c>
      <c r="H406" t="s">
        <v>1446</v>
      </c>
      <c r="I406" t="s">
        <v>3</v>
      </c>
      <c r="J406" t="s">
        <v>3</v>
      </c>
      <c r="K406">
        <v>1</v>
      </c>
      <c r="L406">
        <v>1</v>
      </c>
      <c r="M406">
        <f>COUNTA(_xlfn.TEXTSPLIT(TRIM(SciQ_final[[#This Row],[Question]])," "))</f>
        <v>12</v>
      </c>
    </row>
    <row r="407" spans="1:13" x14ac:dyDescent="0.35">
      <c r="A407" t="s">
        <v>1620</v>
      </c>
      <c r="B407" t="s">
        <v>1621</v>
      </c>
      <c r="C407" t="s">
        <v>1622</v>
      </c>
      <c r="D407" t="s">
        <v>1623</v>
      </c>
      <c r="E407" t="s">
        <v>1624</v>
      </c>
      <c r="F407" t="s">
        <v>1</v>
      </c>
      <c r="G407" t="s">
        <v>17</v>
      </c>
      <c r="H407" t="s">
        <v>1446</v>
      </c>
      <c r="I407" t="s">
        <v>1</v>
      </c>
      <c r="J407" t="s">
        <v>1</v>
      </c>
      <c r="K407">
        <v>1</v>
      </c>
      <c r="L407">
        <v>1</v>
      </c>
      <c r="M407">
        <f>COUNTA(_xlfn.TEXTSPLIT(TRIM(SciQ_final[[#This Row],[Question]])," "))</f>
        <v>16</v>
      </c>
    </row>
    <row r="408" spans="1:13" x14ac:dyDescent="0.35">
      <c r="A408" t="s">
        <v>1625</v>
      </c>
      <c r="B408" t="s">
        <v>1626</v>
      </c>
      <c r="C408" t="s">
        <v>1627</v>
      </c>
      <c r="D408" t="s">
        <v>1628</v>
      </c>
      <c r="E408" t="s">
        <v>1629</v>
      </c>
      <c r="F408" t="s">
        <v>2</v>
      </c>
      <c r="G408" t="s">
        <v>17</v>
      </c>
      <c r="H408" t="s">
        <v>1446</v>
      </c>
      <c r="I408" t="s">
        <v>2</v>
      </c>
      <c r="J408" t="s">
        <v>2</v>
      </c>
      <c r="K408">
        <v>1</v>
      </c>
      <c r="L408">
        <v>1</v>
      </c>
      <c r="M408">
        <f>COUNTA(_xlfn.TEXTSPLIT(TRIM(SciQ_final[[#This Row],[Question]])," "))</f>
        <v>10</v>
      </c>
    </row>
    <row r="409" spans="1:13" x14ac:dyDescent="0.35">
      <c r="A409" t="s">
        <v>1630</v>
      </c>
      <c r="B409" t="s">
        <v>1631</v>
      </c>
      <c r="C409" t="s">
        <v>1632</v>
      </c>
      <c r="D409" t="s">
        <v>1633</v>
      </c>
      <c r="E409" t="s">
        <v>1634</v>
      </c>
      <c r="F409" t="s">
        <v>3</v>
      </c>
      <c r="G409" t="s">
        <v>17</v>
      </c>
      <c r="H409" t="s">
        <v>1446</v>
      </c>
      <c r="I409" t="s">
        <v>3</v>
      </c>
      <c r="J409" t="s">
        <v>3</v>
      </c>
      <c r="K409">
        <v>1</v>
      </c>
      <c r="L409">
        <v>1</v>
      </c>
      <c r="M409">
        <f>COUNTA(_xlfn.TEXTSPLIT(TRIM(SciQ_final[[#This Row],[Question]])," "))</f>
        <v>13</v>
      </c>
    </row>
    <row r="410" spans="1:13" x14ac:dyDescent="0.35">
      <c r="A410" t="s">
        <v>1635</v>
      </c>
      <c r="B410" t="s">
        <v>1636</v>
      </c>
      <c r="C410" t="s">
        <v>1637</v>
      </c>
      <c r="D410" t="s">
        <v>1638</v>
      </c>
      <c r="E410" t="s">
        <v>1639</v>
      </c>
      <c r="F410" t="s">
        <v>1</v>
      </c>
      <c r="G410" t="s">
        <v>17</v>
      </c>
      <c r="H410" t="s">
        <v>1446</v>
      </c>
      <c r="I410" t="s">
        <v>1</v>
      </c>
      <c r="J410" t="s">
        <v>1</v>
      </c>
      <c r="K410">
        <v>1</v>
      </c>
      <c r="L410">
        <v>1</v>
      </c>
      <c r="M410">
        <f>COUNTA(_xlfn.TEXTSPLIT(TRIM(SciQ_final[[#This Row],[Question]])," "))</f>
        <v>17</v>
      </c>
    </row>
    <row r="411" spans="1:13" x14ac:dyDescent="0.35">
      <c r="A411" t="s">
        <v>1640</v>
      </c>
      <c r="B411" t="s">
        <v>1641</v>
      </c>
      <c r="C411" t="s">
        <v>1580</v>
      </c>
      <c r="D411" t="s">
        <v>1444</v>
      </c>
      <c r="E411" t="s">
        <v>1642</v>
      </c>
      <c r="F411" t="s">
        <v>1</v>
      </c>
      <c r="G411" t="s">
        <v>17</v>
      </c>
      <c r="H411" t="s">
        <v>1446</v>
      </c>
      <c r="I411" t="s">
        <v>1</v>
      </c>
      <c r="J411" t="s">
        <v>1</v>
      </c>
      <c r="K411">
        <v>1</v>
      </c>
      <c r="L411">
        <v>1</v>
      </c>
      <c r="M411">
        <f>COUNTA(_xlfn.TEXTSPLIT(TRIM(SciQ_final[[#This Row],[Question]])," "))</f>
        <v>14</v>
      </c>
    </row>
    <row r="412" spans="1:13" x14ac:dyDescent="0.35">
      <c r="A412" t="s">
        <v>1643</v>
      </c>
      <c r="B412" t="s">
        <v>1644</v>
      </c>
      <c r="C412" t="s">
        <v>1645</v>
      </c>
      <c r="D412" t="s">
        <v>1646</v>
      </c>
      <c r="E412" t="s">
        <v>1647</v>
      </c>
      <c r="F412" t="s">
        <v>1</v>
      </c>
      <c r="G412" t="s">
        <v>17</v>
      </c>
      <c r="H412" t="s">
        <v>1446</v>
      </c>
      <c r="I412" t="s">
        <v>1</v>
      </c>
      <c r="J412" t="s">
        <v>1</v>
      </c>
      <c r="K412">
        <v>1</v>
      </c>
      <c r="L412">
        <v>1</v>
      </c>
      <c r="M412">
        <f>COUNTA(_xlfn.TEXTSPLIT(TRIM(SciQ_final[[#This Row],[Question]])," "))</f>
        <v>17</v>
      </c>
    </row>
    <row r="413" spans="1:13" x14ac:dyDescent="0.35">
      <c r="A413" t="s">
        <v>1648</v>
      </c>
      <c r="B413" t="s">
        <v>1649</v>
      </c>
      <c r="C413" t="s">
        <v>1650</v>
      </c>
      <c r="D413" t="s">
        <v>1558</v>
      </c>
      <c r="E413" t="s">
        <v>1557</v>
      </c>
      <c r="F413" t="s">
        <v>4</v>
      </c>
      <c r="G413" t="s">
        <v>17</v>
      </c>
      <c r="H413" t="s">
        <v>1446</v>
      </c>
      <c r="I413" t="s">
        <v>4</v>
      </c>
      <c r="J413" t="s">
        <v>4</v>
      </c>
      <c r="K413">
        <v>1</v>
      </c>
      <c r="L413">
        <v>1</v>
      </c>
      <c r="M413">
        <f>COUNTA(_xlfn.TEXTSPLIT(TRIM(SciQ_final[[#This Row],[Question]])," "))</f>
        <v>7</v>
      </c>
    </row>
    <row r="414" spans="1:13" x14ac:dyDescent="0.35">
      <c r="A414" t="s">
        <v>1651</v>
      </c>
      <c r="B414" t="s">
        <v>1652</v>
      </c>
      <c r="C414" t="s">
        <v>1653</v>
      </c>
      <c r="D414" t="s">
        <v>1654</v>
      </c>
      <c r="E414" t="s">
        <v>1655</v>
      </c>
      <c r="F414" t="s">
        <v>1</v>
      </c>
      <c r="G414" t="s">
        <v>17</v>
      </c>
      <c r="H414" t="s">
        <v>1446</v>
      </c>
      <c r="I414" t="s">
        <v>1</v>
      </c>
      <c r="J414" t="s">
        <v>1</v>
      </c>
      <c r="K414">
        <v>1</v>
      </c>
      <c r="L414">
        <v>1</v>
      </c>
      <c r="M414">
        <f>COUNTA(_xlfn.TEXTSPLIT(TRIM(SciQ_final[[#This Row],[Question]])," "))</f>
        <v>8</v>
      </c>
    </row>
    <row r="415" spans="1:13" x14ac:dyDescent="0.35">
      <c r="A415" t="s">
        <v>1656</v>
      </c>
      <c r="B415" t="s">
        <v>1657</v>
      </c>
      <c r="C415" t="s">
        <v>1658</v>
      </c>
      <c r="D415" t="s">
        <v>1659</v>
      </c>
      <c r="E415" t="s">
        <v>1590</v>
      </c>
      <c r="F415" t="s">
        <v>4</v>
      </c>
      <c r="G415" t="s">
        <v>17</v>
      </c>
      <c r="H415" t="s">
        <v>1446</v>
      </c>
      <c r="I415" t="s">
        <v>4</v>
      </c>
      <c r="J415" t="s">
        <v>4</v>
      </c>
      <c r="K415">
        <v>1</v>
      </c>
      <c r="L415">
        <v>1</v>
      </c>
      <c r="M415">
        <f>COUNTA(_xlfn.TEXTSPLIT(TRIM(SciQ_final[[#This Row],[Question]])," "))</f>
        <v>14</v>
      </c>
    </row>
    <row r="416" spans="1:13" x14ac:dyDescent="0.35">
      <c r="A416" t="s">
        <v>1660</v>
      </c>
      <c r="B416" t="s">
        <v>1661</v>
      </c>
      <c r="C416" t="s">
        <v>1662</v>
      </c>
      <c r="D416" t="s">
        <v>1663</v>
      </c>
      <c r="E416" t="s">
        <v>1664</v>
      </c>
      <c r="F416" t="s">
        <v>1</v>
      </c>
      <c r="G416" t="s">
        <v>17</v>
      </c>
      <c r="H416" t="s">
        <v>1446</v>
      </c>
      <c r="I416" t="s">
        <v>1</v>
      </c>
      <c r="J416" t="s">
        <v>1</v>
      </c>
      <c r="K416">
        <v>1</v>
      </c>
      <c r="L416">
        <v>1</v>
      </c>
      <c r="M416">
        <f>COUNTA(_xlfn.TEXTSPLIT(TRIM(SciQ_final[[#This Row],[Question]])," "))</f>
        <v>22</v>
      </c>
    </row>
    <row r="417" spans="1:13" x14ac:dyDescent="0.35">
      <c r="A417" t="s">
        <v>1665</v>
      </c>
      <c r="B417" t="s">
        <v>1666</v>
      </c>
      <c r="C417" t="s">
        <v>1667</v>
      </c>
      <c r="D417" t="s">
        <v>1668</v>
      </c>
      <c r="E417" t="s">
        <v>1451</v>
      </c>
      <c r="F417" t="s">
        <v>4</v>
      </c>
      <c r="G417" t="s">
        <v>17</v>
      </c>
      <c r="H417" t="s">
        <v>1446</v>
      </c>
      <c r="I417" t="s">
        <v>4</v>
      </c>
      <c r="J417" t="s">
        <v>4</v>
      </c>
      <c r="K417">
        <v>1</v>
      </c>
      <c r="L417">
        <v>1</v>
      </c>
      <c r="M417">
        <f>COUNTA(_xlfn.TEXTSPLIT(TRIM(SciQ_final[[#This Row],[Question]])," "))</f>
        <v>13</v>
      </c>
    </row>
    <row r="418" spans="1:13" x14ac:dyDescent="0.35">
      <c r="A418" t="s">
        <v>1669</v>
      </c>
      <c r="B418" t="s">
        <v>1670</v>
      </c>
      <c r="C418" t="s">
        <v>1671</v>
      </c>
      <c r="D418" t="s">
        <v>1672</v>
      </c>
      <c r="E418" t="s">
        <v>1673</v>
      </c>
      <c r="F418" t="s">
        <v>4</v>
      </c>
      <c r="G418" t="s">
        <v>17</v>
      </c>
      <c r="H418" t="s">
        <v>1446</v>
      </c>
      <c r="I418" t="s">
        <v>3</v>
      </c>
      <c r="J418" t="s">
        <v>4</v>
      </c>
      <c r="K418">
        <v>0</v>
      </c>
      <c r="L418">
        <v>1</v>
      </c>
      <c r="M418">
        <f>COUNTA(_xlfn.TEXTSPLIT(TRIM(SciQ_final[[#This Row],[Question]])," "))</f>
        <v>9</v>
      </c>
    </row>
    <row r="419" spans="1:13" x14ac:dyDescent="0.35">
      <c r="A419" t="s">
        <v>1674</v>
      </c>
      <c r="B419" t="s">
        <v>1675</v>
      </c>
      <c r="C419" t="s">
        <v>1676</v>
      </c>
      <c r="D419" t="s">
        <v>1677</v>
      </c>
      <c r="E419" t="s">
        <v>1678</v>
      </c>
      <c r="F419" t="s">
        <v>1</v>
      </c>
      <c r="G419" t="s">
        <v>17</v>
      </c>
      <c r="H419" t="s">
        <v>1446</v>
      </c>
      <c r="I419" t="s">
        <v>1</v>
      </c>
      <c r="J419" t="s">
        <v>1</v>
      </c>
      <c r="K419">
        <v>1</v>
      </c>
      <c r="L419">
        <v>1</v>
      </c>
      <c r="M419">
        <f>COUNTA(_xlfn.TEXTSPLIT(TRIM(SciQ_final[[#This Row],[Question]])," "))</f>
        <v>13</v>
      </c>
    </row>
    <row r="420" spans="1:13" x14ac:dyDescent="0.35">
      <c r="A420" t="s">
        <v>1679</v>
      </c>
      <c r="B420" t="s">
        <v>1680</v>
      </c>
      <c r="C420" t="s">
        <v>1499</v>
      </c>
      <c r="D420" t="s">
        <v>785</v>
      </c>
      <c r="E420" t="s">
        <v>31</v>
      </c>
      <c r="F420" t="s">
        <v>2</v>
      </c>
      <c r="G420" t="s">
        <v>17</v>
      </c>
      <c r="H420" t="s">
        <v>1446</v>
      </c>
      <c r="I420" t="s">
        <v>2</v>
      </c>
      <c r="J420" t="s">
        <v>2</v>
      </c>
      <c r="K420">
        <v>1</v>
      </c>
      <c r="L420">
        <v>1</v>
      </c>
      <c r="M420">
        <f>COUNTA(_xlfn.TEXTSPLIT(TRIM(SciQ_final[[#This Row],[Question]])," "))</f>
        <v>7</v>
      </c>
    </row>
    <row r="421" spans="1:13" x14ac:dyDescent="0.35">
      <c r="A421" t="s">
        <v>1681</v>
      </c>
      <c r="B421" t="s">
        <v>1444</v>
      </c>
      <c r="C421" t="s">
        <v>613</v>
      </c>
      <c r="D421" t="s">
        <v>1580</v>
      </c>
      <c r="E421" t="s">
        <v>1454</v>
      </c>
      <c r="F421" t="s">
        <v>4</v>
      </c>
      <c r="G421" t="s">
        <v>17</v>
      </c>
      <c r="H421" t="s">
        <v>1446</v>
      </c>
      <c r="I421" t="s">
        <v>4</v>
      </c>
      <c r="J421" t="s">
        <v>4</v>
      </c>
      <c r="K421">
        <v>1</v>
      </c>
      <c r="L421">
        <v>1</v>
      </c>
      <c r="M421">
        <f>COUNTA(_xlfn.TEXTSPLIT(TRIM(SciQ_final[[#This Row],[Question]])," "))</f>
        <v>18</v>
      </c>
    </row>
    <row r="422" spans="1:13" x14ac:dyDescent="0.35">
      <c r="A422" t="s">
        <v>1682</v>
      </c>
      <c r="B422" t="s">
        <v>920</v>
      </c>
      <c r="C422" t="s">
        <v>713</v>
      </c>
      <c r="D422" t="s">
        <v>377</v>
      </c>
      <c r="E422" t="s">
        <v>1683</v>
      </c>
      <c r="F422" t="s">
        <v>1</v>
      </c>
      <c r="G422" t="s">
        <v>17</v>
      </c>
      <c r="H422" t="s">
        <v>1446</v>
      </c>
      <c r="I422" t="s">
        <v>1</v>
      </c>
      <c r="J422" t="s">
        <v>1</v>
      </c>
      <c r="K422">
        <v>1</v>
      </c>
      <c r="L422">
        <v>1</v>
      </c>
      <c r="M422">
        <f>COUNTA(_xlfn.TEXTSPLIT(TRIM(SciQ_final[[#This Row],[Question]])," "))</f>
        <v>8</v>
      </c>
    </row>
    <row r="423" spans="1:13" x14ac:dyDescent="0.35">
      <c r="A423" t="s">
        <v>1684</v>
      </c>
      <c r="B423" t="s">
        <v>1579</v>
      </c>
      <c r="C423" t="s">
        <v>1458</v>
      </c>
      <c r="D423" t="s">
        <v>1580</v>
      </c>
      <c r="E423" t="s">
        <v>937</v>
      </c>
      <c r="F423" t="s">
        <v>2</v>
      </c>
      <c r="G423" t="s">
        <v>17</v>
      </c>
      <c r="H423" t="s">
        <v>1446</v>
      </c>
      <c r="I423" t="s">
        <v>2</v>
      </c>
      <c r="J423" t="s">
        <v>2</v>
      </c>
      <c r="K423">
        <v>1</v>
      </c>
      <c r="L423">
        <v>1</v>
      </c>
      <c r="M423">
        <f>COUNTA(_xlfn.TEXTSPLIT(TRIM(SciQ_final[[#This Row],[Question]])," "))</f>
        <v>8</v>
      </c>
    </row>
    <row r="424" spans="1:13" x14ac:dyDescent="0.35">
      <c r="A424" t="s">
        <v>1685</v>
      </c>
      <c r="B424" t="s">
        <v>1686</v>
      </c>
      <c r="C424" t="s">
        <v>1687</v>
      </c>
      <c r="D424" t="s">
        <v>305</v>
      </c>
      <c r="E424" t="s">
        <v>1688</v>
      </c>
      <c r="F424" t="s">
        <v>4</v>
      </c>
      <c r="G424" t="s">
        <v>17</v>
      </c>
      <c r="H424" t="s">
        <v>1446</v>
      </c>
      <c r="I424" t="s">
        <v>2</v>
      </c>
      <c r="J424" t="s">
        <v>4</v>
      </c>
      <c r="K424">
        <v>0</v>
      </c>
      <c r="L424">
        <v>1</v>
      </c>
      <c r="M424">
        <f>COUNTA(_xlfn.TEXTSPLIT(TRIM(SciQ_final[[#This Row],[Question]])," "))</f>
        <v>8</v>
      </c>
    </row>
    <row r="425" spans="1:13" x14ac:dyDescent="0.35">
      <c r="A425" t="s">
        <v>1689</v>
      </c>
      <c r="B425" t="s">
        <v>1658</v>
      </c>
      <c r="C425" t="s">
        <v>1690</v>
      </c>
      <c r="D425" t="s">
        <v>1691</v>
      </c>
      <c r="E425" t="s">
        <v>1590</v>
      </c>
      <c r="F425" t="s">
        <v>4</v>
      </c>
      <c r="G425" t="s">
        <v>17</v>
      </c>
      <c r="H425" t="s">
        <v>1446</v>
      </c>
      <c r="I425" t="s">
        <v>2</v>
      </c>
      <c r="J425" t="s">
        <v>4</v>
      </c>
      <c r="K425">
        <v>0</v>
      </c>
      <c r="L425">
        <v>1</v>
      </c>
      <c r="M425">
        <f>COUNTA(_xlfn.TEXTSPLIT(TRIM(SciQ_final[[#This Row],[Question]])," "))</f>
        <v>12</v>
      </c>
    </row>
    <row r="426" spans="1:13" x14ac:dyDescent="0.35">
      <c r="A426" t="s">
        <v>1692</v>
      </c>
      <c r="B426" t="s">
        <v>1693</v>
      </c>
      <c r="C426" t="s">
        <v>1694</v>
      </c>
      <c r="D426" t="s">
        <v>613</v>
      </c>
      <c r="E426" t="s">
        <v>1695</v>
      </c>
      <c r="F426" t="s">
        <v>3</v>
      </c>
      <c r="G426" t="s">
        <v>17</v>
      </c>
      <c r="H426" t="s">
        <v>1446</v>
      </c>
      <c r="I426" t="s">
        <v>2</v>
      </c>
      <c r="J426" t="s">
        <v>3</v>
      </c>
      <c r="K426">
        <v>0</v>
      </c>
      <c r="L426">
        <v>1</v>
      </c>
      <c r="M426">
        <f>COUNTA(_xlfn.TEXTSPLIT(TRIM(SciQ_final[[#This Row],[Question]])," "))</f>
        <v>15</v>
      </c>
    </row>
    <row r="427" spans="1:13" x14ac:dyDescent="0.35">
      <c r="A427" t="s">
        <v>1696</v>
      </c>
      <c r="B427" t="s">
        <v>161</v>
      </c>
      <c r="C427" t="s">
        <v>1697</v>
      </c>
      <c r="D427" t="s">
        <v>140</v>
      </c>
      <c r="E427" t="s">
        <v>1147</v>
      </c>
      <c r="F427" t="s">
        <v>1</v>
      </c>
      <c r="G427" t="s">
        <v>17</v>
      </c>
      <c r="H427" t="s">
        <v>1446</v>
      </c>
      <c r="I427" t="s">
        <v>3</v>
      </c>
      <c r="J427" t="s">
        <v>3</v>
      </c>
      <c r="K427">
        <v>0</v>
      </c>
      <c r="L427">
        <v>0</v>
      </c>
      <c r="M427">
        <f>COUNTA(_xlfn.TEXTSPLIT(TRIM(SciQ_final[[#This Row],[Question]])," "))</f>
        <v>15</v>
      </c>
    </row>
    <row r="428" spans="1:13" x14ac:dyDescent="0.35">
      <c r="A428" t="s">
        <v>1698</v>
      </c>
      <c r="B428" t="s">
        <v>1699</v>
      </c>
      <c r="C428" t="s">
        <v>1700</v>
      </c>
      <c r="D428" t="s">
        <v>1701</v>
      </c>
      <c r="E428" t="s">
        <v>1702</v>
      </c>
      <c r="F428" t="s">
        <v>1</v>
      </c>
      <c r="G428" t="s">
        <v>17</v>
      </c>
      <c r="H428" t="s">
        <v>1446</v>
      </c>
      <c r="I428" t="s">
        <v>1</v>
      </c>
      <c r="J428" t="s">
        <v>1</v>
      </c>
      <c r="K428">
        <v>1</v>
      </c>
      <c r="L428">
        <v>1</v>
      </c>
      <c r="M428">
        <f>COUNTA(_xlfn.TEXTSPLIT(TRIM(SciQ_final[[#This Row],[Question]])," "))</f>
        <v>16</v>
      </c>
    </row>
    <row r="429" spans="1:13" x14ac:dyDescent="0.35">
      <c r="A429" t="s">
        <v>1703</v>
      </c>
      <c r="B429" t="s">
        <v>1704</v>
      </c>
      <c r="C429" t="s">
        <v>1705</v>
      </c>
      <c r="D429" t="s">
        <v>1706</v>
      </c>
      <c r="E429" t="s">
        <v>1707</v>
      </c>
      <c r="F429" t="s">
        <v>1</v>
      </c>
      <c r="G429" t="s">
        <v>17</v>
      </c>
      <c r="H429" t="s">
        <v>1446</v>
      </c>
      <c r="I429" t="s">
        <v>1</v>
      </c>
      <c r="J429" t="s">
        <v>1</v>
      </c>
      <c r="K429">
        <v>1</v>
      </c>
      <c r="L429">
        <v>1</v>
      </c>
      <c r="M429">
        <f>COUNTA(_xlfn.TEXTSPLIT(TRIM(SciQ_final[[#This Row],[Question]])," "))</f>
        <v>17</v>
      </c>
    </row>
    <row r="430" spans="1:13" x14ac:dyDescent="0.35">
      <c r="A430" t="s">
        <v>1708</v>
      </c>
      <c r="B430" t="s">
        <v>1709</v>
      </c>
      <c r="C430" t="s">
        <v>1710</v>
      </c>
      <c r="D430" t="s">
        <v>1711</v>
      </c>
      <c r="E430" t="s">
        <v>1712</v>
      </c>
      <c r="F430" t="s">
        <v>1</v>
      </c>
      <c r="G430" t="s">
        <v>17</v>
      </c>
      <c r="H430" t="s">
        <v>1446</v>
      </c>
      <c r="I430" t="s">
        <v>1</v>
      </c>
      <c r="J430" t="s">
        <v>1</v>
      </c>
      <c r="K430">
        <v>1</v>
      </c>
      <c r="L430">
        <v>1</v>
      </c>
      <c r="M430">
        <f>COUNTA(_xlfn.TEXTSPLIT(TRIM(SciQ_final[[#This Row],[Question]])," "))</f>
        <v>20</v>
      </c>
    </row>
    <row r="431" spans="1:13" x14ac:dyDescent="0.35">
      <c r="A431" t="s">
        <v>1713</v>
      </c>
      <c r="B431" t="s">
        <v>1714</v>
      </c>
      <c r="C431" t="s">
        <v>190</v>
      </c>
      <c r="D431" t="s">
        <v>127</v>
      </c>
      <c r="E431" t="s">
        <v>1715</v>
      </c>
      <c r="F431" t="s">
        <v>3</v>
      </c>
      <c r="G431" t="s">
        <v>17</v>
      </c>
      <c r="H431" t="s">
        <v>1446</v>
      </c>
      <c r="I431" t="s">
        <v>3</v>
      </c>
      <c r="J431" t="s">
        <v>3</v>
      </c>
      <c r="K431">
        <v>1</v>
      </c>
      <c r="L431">
        <v>1</v>
      </c>
      <c r="M431">
        <f>COUNTA(_xlfn.TEXTSPLIT(TRIM(SciQ_final[[#This Row],[Question]])," "))</f>
        <v>23</v>
      </c>
    </row>
    <row r="432" spans="1:13" x14ac:dyDescent="0.35">
      <c r="A432" t="s">
        <v>1716</v>
      </c>
      <c r="B432" t="s">
        <v>31</v>
      </c>
      <c r="C432" t="s">
        <v>1591</v>
      </c>
      <c r="D432" t="s">
        <v>1658</v>
      </c>
      <c r="E432" t="s">
        <v>1590</v>
      </c>
      <c r="F432" t="s">
        <v>4</v>
      </c>
      <c r="G432" t="s">
        <v>17</v>
      </c>
      <c r="H432" t="s">
        <v>1446</v>
      </c>
      <c r="I432" t="s">
        <v>4</v>
      </c>
      <c r="J432" t="s">
        <v>4</v>
      </c>
      <c r="K432">
        <v>1</v>
      </c>
      <c r="L432">
        <v>1</v>
      </c>
      <c r="M432">
        <f>COUNTA(_xlfn.TEXTSPLIT(TRIM(SciQ_final[[#This Row],[Question]])," "))</f>
        <v>13</v>
      </c>
    </row>
    <row r="433" spans="1:13" x14ac:dyDescent="0.35">
      <c r="A433" t="s">
        <v>1717</v>
      </c>
      <c r="B433" t="s">
        <v>1718</v>
      </c>
      <c r="C433" t="s">
        <v>1719</v>
      </c>
      <c r="D433" t="s">
        <v>1720</v>
      </c>
      <c r="E433" t="s">
        <v>1721</v>
      </c>
      <c r="F433" t="s">
        <v>4</v>
      </c>
      <c r="G433" t="s">
        <v>17</v>
      </c>
      <c r="H433" t="s">
        <v>1446</v>
      </c>
      <c r="I433" t="s">
        <v>4</v>
      </c>
      <c r="J433" t="s">
        <v>4</v>
      </c>
      <c r="K433">
        <v>1</v>
      </c>
      <c r="L433">
        <v>1</v>
      </c>
      <c r="M433">
        <f>COUNTA(_xlfn.TEXTSPLIT(TRIM(SciQ_final[[#This Row],[Question]])," "))</f>
        <v>15</v>
      </c>
    </row>
    <row r="434" spans="1:13" x14ac:dyDescent="0.35">
      <c r="A434" t="s">
        <v>1722</v>
      </c>
      <c r="B434" t="s">
        <v>1723</v>
      </c>
      <c r="C434" t="s">
        <v>1724</v>
      </c>
      <c r="D434" t="s">
        <v>1725</v>
      </c>
      <c r="E434" t="s">
        <v>1726</v>
      </c>
      <c r="F434" t="s">
        <v>4</v>
      </c>
      <c r="G434" t="s">
        <v>17</v>
      </c>
      <c r="H434" t="s">
        <v>1446</v>
      </c>
      <c r="I434" t="s">
        <v>4</v>
      </c>
      <c r="J434" t="s">
        <v>4</v>
      </c>
      <c r="K434">
        <v>1</v>
      </c>
      <c r="L434">
        <v>1</v>
      </c>
      <c r="M434">
        <f>COUNTA(_xlfn.TEXTSPLIT(TRIM(SciQ_final[[#This Row],[Question]])," "))</f>
        <v>11</v>
      </c>
    </row>
    <row r="435" spans="1:13" x14ac:dyDescent="0.35">
      <c r="A435" t="s">
        <v>1727</v>
      </c>
      <c r="B435" t="s">
        <v>15</v>
      </c>
      <c r="C435" t="s">
        <v>215</v>
      </c>
      <c r="D435" t="s">
        <v>1728</v>
      </c>
      <c r="E435" t="s">
        <v>1729</v>
      </c>
      <c r="F435" t="s">
        <v>3</v>
      </c>
      <c r="G435" t="s">
        <v>17</v>
      </c>
      <c r="H435" t="s">
        <v>1446</v>
      </c>
      <c r="I435" t="s">
        <v>3</v>
      </c>
      <c r="J435" t="s">
        <v>3</v>
      </c>
      <c r="K435">
        <v>1</v>
      </c>
      <c r="L435">
        <v>1</v>
      </c>
      <c r="M435">
        <f>COUNTA(_xlfn.TEXTSPLIT(TRIM(SciQ_final[[#This Row],[Question]])," "))</f>
        <v>23</v>
      </c>
    </row>
    <row r="436" spans="1:13" x14ac:dyDescent="0.35">
      <c r="A436" t="s">
        <v>1730</v>
      </c>
      <c r="B436" t="s">
        <v>1731</v>
      </c>
      <c r="C436" t="s">
        <v>1732</v>
      </c>
      <c r="D436" t="s">
        <v>1733</v>
      </c>
      <c r="E436" t="s">
        <v>1734</v>
      </c>
      <c r="F436" t="s">
        <v>1</v>
      </c>
      <c r="G436" t="s">
        <v>17</v>
      </c>
      <c r="H436" t="s">
        <v>1446</v>
      </c>
      <c r="I436" t="s">
        <v>1</v>
      </c>
      <c r="J436" t="s">
        <v>1</v>
      </c>
      <c r="K436">
        <v>1</v>
      </c>
      <c r="L436">
        <v>1</v>
      </c>
      <c r="M436">
        <f>COUNTA(_xlfn.TEXTSPLIT(TRIM(SciQ_final[[#This Row],[Question]])," "))</f>
        <v>12</v>
      </c>
    </row>
    <row r="437" spans="1:13" x14ac:dyDescent="0.35">
      <c r="A437" t="s">
        <v>1735</v>
      </c>
      <c r="B437" t="s">
        <v>32</v>
      </c>
      <c r="C437" t="s">
        <v>613</v>
      </c>
      <c r="D437" t="s">
        <v>277</v>
      </c>
      <c r="E437" t="s">
        <v>1736</v>
      </c>
      <c r="F437" t="s">
        <v>2</v>
      </c>
      <c r="G437" t="s">
        <v>17</v>
      </c>
      <c r="H437" t="s">
        <v>1446</v>
      </c>
      <c r="I437" t="s">
        <v>2</v>
      </c>
      <c r="J437" t="s">
        <v>2</v>
      </c>
      <c r="K437">
        <v>1</v>
      </c>
      <c r="L437">
        <v>1</v>
      </c>
      <c r="M437">
        <f>COUNTA(_xlfn.TEXTSPLIT(TRIM(SciQ_final[[#This Row],[Question]])," "))</f>
        <v>15</v>
      </c>
    </row>
    <row r="438" spans="1:13" x14ac:dyDescent="0.35">
      <c r="A438" t="s">
        <v>1737</v>
      </c>
      <c r="B438" t="s">
        <v>1633</v>
      </c>
      <c r="C438" t="s">
        <v>1738</v>
      </c>
      <c r="D438" t="s">
        <v>1739</v>
      </c>
      <c r="E438" t="s">
        <v>1740</v>
      </c>
      <c r="F438" t="s">
        <v>1</v>
      </c>
      <c r="G438" t="s">
        <v>17</v>
      </c>
      <c r="H438" t="s">
        <v>1446</v>
      </c>
      <c r="I438" t="s">
        <v>1</v>
      </c>
      <c r="J438" t="s">
        <v>1</v>
      </c>
      <c r="K438">
        <v>1</v>
      </c>
      <c r="L438">
        <v>1</v>
      </c>
      <c r="M438">
        <f>COUNTA(_xlfn.TEXTSPLIT(TRIM(SciQ_final[[#This Row],[Question]])," "))</f>
        <v>14</v>
      </c>
    </row>
    <row r="439" spans="1:13" x14ac:dyDescent="0.35">
      <c r="A439" t="s">
        <v>1741</v>
      </c>
      <c r="B439" t="s">
        <v>1742</v>
      </c>
      <c r="C439" t="s">
        <v>1743</v>
      </c>
      <c r="D439" t="s">
        <v>1744</v>
      </c>
      <c r="E439" t="s">
        <v>1745</v>
      </c>
      <c r="F439" t="s">
        <v>1</v>
      </c>
      <c r="G439" t="s">
        <v>17</v>
      </c>
      <c r="H439" t="s">
        <v>1446</v>
      </c>
      <c r="I439" t="s">
        <v>1</v>
      </c>
      <c r="J439" t="s">
        <v>1</v>
      </c>
      <c r="K439">
        <v>1</v>
      </c>
      <c r="L439">
        <v>1</v>
      </c>
      <c r="M439">
        <f>COUNTA(_xlfn.TEXTSPLIT(TRIM(SciQ_final[[#This Row],[Question]])," "))</f>
        <v>21</v>
      </c>
    </row>
    <row r="440" spans="1:13" x14ac:dyDescent="0.35">
      <c r="A440" t="s">
        <v>1746</v>
      </c>
      <c r="B440" t="s">
        <v>1621</v>
      </c>
      <c r="C440" t="s">
        <v>613</v>
      </c>
      <c r="D440" t="s">
        <v>1516</v>
      </c>
      <c r="E440" t="s">
        <v>31</v>
      </c>
      <c r="F440" t="s">
        <v>2</v>
      </c>
      <c r="G440" t="s">
        <v>17</v>
      </c>
      <c r="H440" t="s">
        <v>1446</v>
      </c>
      <c r="I440" t="s">
        <v>2</v>
      </c>
      <c r="J440" t="s">
        <v>2</v>
      </c>
      <c r="K440">
        <v>1</v>
      </c>
      <c r="L440">
        <v>1</v>
      </c>
      <c r="M440">
        <f>COUNTA(_xlfn.TEXTSPLIT(TRIM(SciQ_final[[#This Row],[Question]])," "))</f>
        <v>11</v>
      </c>
    </row>
    <row r="441" spans="1:13" x14ac:dyDescent="0.35">
      <c r="A441" t="s">
        <v>1747</v>
      </c>
      <c r="B441" t="s">
        <v>1748</v>
      </c>
      <c r="C441" t="s">
        <v>1749</v>
      </c>
      <c r="D441" t="s">
        <v>1750</v>
      </c>
      <c r="E441" t="s">
        <v>1751</v>
      </c>
      <c r="F441" t="s">
        <v>1</v>
      </c>
      <c r="G441" t="s">
        <v>17</v>
      </c>
      <c r="H441" t="s">
        <v>1446</v>
      </c>
      <c r="I441" t="s">
        <v>1</v>
      </c>
      <c r="J441" t="s">
        <v>1</v>
      </c>
      <c r="K441">
        <v>1</v>
      </c>
      <c r="L441">
        <v>1</v>
      </c>
      <c r="M441">
        <f>COUNTA(_xlfn.TEXTSPLIT(TRIM(SciQ_final[[#This Row],[Question]])," "))</f>
        <v>15</v>
      </c>
    </row>
    <row r="442" spans="1:13" x14ac:dyDescent="0.35">
      <c r="A442" t="s">
        <v>1752</v>
      </c>
      <c r="B442" t="s">
        <v>1454</v>
      </c>
      <c r="C442" t="s">
        <v>1579</v>
      </c>
      <c r="D442" t="s">
        <v>613</v>
      </c>
      <c r="E442" t="s">
        <v>1444</v>
      </c>
      <c r="F442" t="s">
        <v>1</v>
      </c>
      <c r="G442" t="s">
        <v>17</v>
      </c>
      <c r="H442" t="s">
        <v>1446</v>
      </c>
      <c r="I442" t="s">
        <v>1</v>
      </c>
      <c r="J442" t="s">
        <v>1</v>
      </c>
      <c r="K442">
        <v>1</v>
      </c>
      <c r="L442">
        <v>1</v>
      </c>
      <c r="M442">
        <f>COUNTA(_xlfn.TEXTSPLIT(TRIM(SciQ_final[[#This Row],[Question]])," "))</f>
        <v>19</v>
      </c>
    </row>
    <row r="443" spans="1:13" x14ac:dyDescent="0.35">
      <c r="A443" t="s">
        <v>1753</v>
      </c>
      <c r="B443" t="s">
        <v>1754</v>
      </c>
      <c r="C443" t="s">
        <v>1755</v>
      </c>
      <c r="D443" t="s">
        <v>1756</v>
      </c>
      <c r="E443" t="s">
        <v>1757</v>
      </c>
      <c r="F443" t="s">
        <v>3</v>
      </c>
      <c r="G443" t="s">
        <v>17</v>
      </c>
      <c r="H443" t="s">
        <v>1446</v>
      </c>
      <c r="I443" t="s">
        <v>3</v>
      </c>
      <c r="J443" t="s">
        <v>3</v>
      </c>
      <c r="K443">
        <v>1</v>
      </c>
      <c r="L443">
        <v>1</v>
      </c>
      <c r="M443">
        <f>COUNTA(_xlfn.TEXTSPLIT(TRIM(SciQ_final[[#This Row],[Question]])," "))</f>
        <v>16</v>
      </c>
    </row>
    <row r="444" spans="1:13" x14ac:dyDescent="0.35">
      <c r="A444" t="s">
        <v>1758</v>
      </c>
      <c r="B444" t="s">
        <v>1759</v>
      </c>
      <c r="C444" t="s">
        <v>1451</v>
      </c>
      <c r="D444" t="s">
        <v>1760</v>
      </c>
      <c r="E444" t="s">
        <v>1512</v>
      </c>
      <c r="F444" t="s">
        <v>4</v>
      </c>
      <c r="G444" t="s">
        <v>17</v>
      </c>
      <c r="H444" t="s">
        <v>1446</v>
      </c>
      <c r="I444" t="s">
        <v>4</v>
      </c>
      <c r="J444" t="s">
        <v>4</v>
      </c>
      <c r="K444">
        <v>1</v>
      </c>
      <c r="L444">
        <v>1</v>
      </c>
      <c r="M444">
        <f>COUNTA(_xlfn.TEXTSPLIT(TRIM(SciQ_final[[#This Row],[Question]])," "))</f>
        <v>17</v>
      </c>
    </row>
    <row r="445" spans="1:13" x14ac:dyDescent="0.35">
      <c r="A445" t="s">
        <v>1761</v>
      </c>
      <c r="B445" t="s">
        <v>1762</v>
      </c>
      <c r="C445" t="s">
        <v>1763</v>
      </c>
      <c r="D445" t="s">
        <v>1764</v>
      </c>
      <c r="E445" t="s">
        <v>1748</v>
      </c>
      <c r="F445" t="s">
        <v>1</v>
      </c>
      <c r="G445" t="s">
        <v>17</v>
      </c>
      <c r="H445" t="s">
        <v>1446</v>
      </c>
      <c r="I445" t="s">
        <v>1</v>
      </c>
      <c r="J445" t="s">
        <v>1</v>
      </c>
      <c r="K445">
        <v>1</v>
      </c>
      <c r="L445">
        <v>1</v>
      </c>
      <c r="M445">
        <f>COUNTA(_xlfn.TEXTSPLIT(TRIM(SciQ_final[[#This Row],[Question]])," "))</f>
        <v>16</v>
      </c>
    </row>
    <row r="446" spans="1:13" x14ac:dyDescent="0.35">
      <c r="A446" t="s">
        <v>1765</v>
      </c>
      <c r="B446" t="s">
        <v>1766</v>
      </c>
      <c r="C446" t="s">
        <v>1767</v>
      </c>
      <c r="D446" t="s">
        <v>1768</v>
      </c>
      <c r="E446" t="s">
        <v>1769</v>
      </c>
      <c r="F446" t="s">
        <v>1</v>
      </c>
      <c r="G446" t="s">
        <v>17</v>
      </c>
      <c r="H446" t="s">
        <v>1446</v>
      </c>
      <c r="I446" t="s">
        <v>1</v>
      </c>
      <c r="J446" t="s">
        <v>1</v>
      </c>
      <c r="K446">
        <v>1</v>
      </c>
      <c r="L446">
        <v>1</v>
      </c>
      <c r="M446">
        <f>COUNTA(_xlfn.TEXTSPLIT(TRIM(SciQ_final[[#This Row],[Question]])," "))</f>
        <v>15</v>
      </c>
    </row>
    <row r="447" spans="1:13" x14ac:dyDescent="0.35">
      <c r="A447" t="s">
        <v>1770</v>
      </c>
      <c r="B447" t="s">
        <v>1771</v>
      </c>
      <c r="C447" t="s">
        <v>1772</v>
      </c>
      <c r="D447" t="s">
        <v>1773</v>
      </c>
      <c r="E447" t="s">
        <v>1774</v>
      </c>
      <c r="F447" t="s">
        <v>2</v>
      </c>
      <c r="G447" t="s">
        <v>17</v>
      </c>
      <c r="H447" t="s">
        <v>1446</v>
      </c>
      <c r="I447" t="s">
        <v>2</v>
      </c>
      <c r="J447" t="s">
        <v>2</v>
      </c>
      <c r="K447">
        <v>1</v>
      </c>
      <c r="L447">
        <v>1</v>
      </c>
      <c r="M447">
        <f>COUNTA(_xlfn.TEXTSPLIT(TRIM(SciQ_final[[#This Row],[Question]])," "))</f>
        <v>9</v>
      </c>
    </row>
    <row r="448" spans="1:13" x14ac:dyDescent="0.35">
      <c r="A448" t="s">
        <v>1775</v>
      </c>
      <c r="B448" t="s">
        <v>1580</v>
      </c>
      <c r="C448" t="s">
        <v>1776</v>
      </c>
      <c r="D448" t="s">
        <v>1158</v>
      </c>
      <c r="E448" t="s">
        <v>1028</v>
      </c>
      <c r="F448" t="s">
        <v>4</v>
      </c>
      <c r="G448" t="s">
        <v>17</v>
      </c>
      <c r="H448" t="s">
        <v>1446</v>
      </c>
      <c r="I448" t="s">
        <v>4</v>
      </c>
      <c r="J448" t="s">
        <v>4</v>
      </c>
      <c r="K448">
        <v>1</v>
      </c>
      <c r="L448">
        <v>1</v>
      </c>
      <c r="M448">
        <f>COUNTA(_xlfn.TEXTSPLIT(TRIM(SciQ_final[[#This Row],[Question]])," "))</f>
        <v>20</v>
      </c>
    </row>
    <row r="449" spans="1:13" x14ac:dyDescent="0.35">
      <c r="A449" t="s">
        <v>1777</v>
      </c>
      <c r="B449" t="s">
        <v>1778</v>
      </c>
      <c r="C449" t="s">
        <v>1779</v>
      </c>
      <c r="D449" t="s">
        <v>1780</v>
      </c>
      <c r="E449" t="s">
        <v>1781</v>
      </c>
      <c r="F449" t="s">
        <v>1</v>
      </c>
      <c r="G449" t="s">
        <v>17</v>
      </c>
      <c r="H449" t="s">
        <v>1446</v>
      </c>
      <c r="I449" t="s">
        <v>1</v>
      </c>
      <c r="J449" t="s">
        <v>1</v>
      </c>
      <c r="K449">
        <v>1</v>
      </c>
      <c r="L449">
        <v>1</v>
      </c>
      <c r="M449">
        <f>COUNTA(_xlfn.TEXTSPLIT(TRIM(SciQ_final[[#This Row],[Question]])," "))</f>
        <v>14</v>
      </c>
    </row>
    <row r="450" spans="1:13" x14ac:dyDescent="0.35">
      <c r="A450" t="s">
        <v>1782</v>
      </c>
      <c r="B450" t="s">
        <v>1783</v>
      </c>
      <c r="C450" t="s">
        <v>1455</v>
      </c>
      <c r="D450" t="s">
        <v>1444</v>
      </c>
      <c r="E450" t="s">
        <v>1579</v>
      </c>
      <c r="F450" t="s">
        <v>4</v>
      </c>
      <c r="G450" t="s">
        <v>17</v>
      </c>
      <c r="H450" t="s">
        <v>1446</v>
      </c>
      <c r="I450" t="s">
        <v>4</v>
      </c>
      <c r="J450" t="s">
        <v>4</v>
      </c>
      <c r="K450">
        <v>1</v>
      </c>
      <c r="L450">
        <v>1</v>
      </c>
      <c r="M450">
        <f>COUNTA(_xlfn.TEXTSPLIT(TRIM(SciQ_final[[#This Row],[Question]])," "))</f>
        <v>16</v>
      </c>
    </row>
    <row r="451" spans="1:13" x14ac:dyDescent="0.35">
      <c r="A451" t="s">
        <v>1784</v>
      </c>
      <c r="B451" t="s">
        <v>44</v>
      </c>
      <c r="C451" t="s">
        <v>1785</v>
      </c>
      <c r="D451" t="s">
        <v>190</v>
      </c>
      <c r="E451" t="s">
        <v>15</v>
      </c>
      <c r="F451" t="s">
        <v>1</v>
      </c>
      <c r="G451" t="s">
        <v>17</v>
      </c>
      <c r="H451" t="s">
        <v>1446</v>
      </c>
      <c r="I451" t="s">
        <v>1</v>
      </c>
      <c r="J451" t="s">
        <v>1</v>
      </c>
      <c r="K451">
        <v>1</v>
      </c>
      <c r="L451">
        <v>1</v>
      </c>
      <c r="M451">
        <f>COUNTA(_xlfn.TEXTSPLIT(TRIM(SciQ_final[[#This Row],[Question]])," "))</f>
        <v>11</v>
      </c>
    </row>
    <row r="452" spans="1:13" x14ac:dyDescent="0.35">
      <c r="A452" t="s">
        <v>1786</v>
      </c>
      <c r="B452" t="s">
        <v>1787</v>
      </c>
      <c r="C452" t="s">
        <v>1788</v>
      </c>
      <c r="D452" t="s">
        <v>1789</v>
      </c>
      <c r="E452" t="s">
        <v>1790</v>
      </c>
      <c r="F452" t="s">
        <v>3</v>
      </c>
      <c r="G452" t="s">
        <v>380</v>
      </c>
      <c r="H452" t="s">
        <v>1791</v>
      </c>
      <c r="I452" t="s">
        <v>3</v>
      </c>
      <c r="J452" t="s">
        <v>3</v>
      </c>
      <c r="K452">
        <v>1</v>
      </c>
      <c r="L452">
        <v>1</v>
      </c>
      <c r="M452">
        <f>COUNTA(_xlfn.TEXTSPLIT(TRIM(SciQ_final[[#This Row],[Question]])," "))</f>
        <v>14</v>
      </c>
    </row>
    <row r="453" spans="1:13" x14ac:dyDescent="0.35">
      <c r="A453" t="s">
        <v>1792</v>
      </c>
      <c r="B453" t="s">
        <v>1793</v>
      </c>
      <c r="C453" t="s">
        <v>1794</v>
      </c>
      <c r="D453" t="s">
        <v>1795</v>
      </c>
      <c r="E453" t="s">
        <v>638</v>
      </c>
      <c r="F453" t="s">
        <v>1</v>
      </c>
      <c r="G453" t="s">
        <v>380</v>
      </c>
      <c r="H453" t="s">
        <v>1791</v>
      </c>
      <c r="I453" t="s">
        <v>1</v>
      </c>
      <c r="J453" t="s">
        <v>1</v>
      </c>
      <c r="K453">
        <v>1</v>
      </c>
      <c r="L453">
        <v>1</v>
      </c>
      <c r="M453">
        <f>COUNTA(_xlfn.TEXTSPLIT(TRIM(SciQ_final[[#This Row],[Question]])," "))</f>
        <v>9</v>
      </c>
    </row>
    <row r="454" spans="1:13" x14ac:dyDescent="0.35">
      <c r="A454" t="s">
        <v>1796</v>
      </c>
      <c r="B454" t="s">
        <v>1797</v>
      </c>
      <c r="C454" t="s">
        <v>1798</v>
      </c>
      <c r="D454" t="s">
        <v>1799</v>
      </c>
      <c r="E454" t="s">
        <v>1800</v>
      </c>
      <c r="F454" t="s">
        <v>4</v>
      </c>
      <c r="G454" t="s">
        <v>380</v>
      </c>
      <c r="H454" t="s">
        <v>1791</v>
      </c>
      <c r="I454" t="s">
        <v>4</v>
      </c>
      <c r="J454" t="s">
        <v>4</v>
      </c>
      <c r="K454">
        <v>1</v>
      </c>
      <c r="L454">
        <v>1</v>
      </c>
      <c r="M454">
        <f>COUNTA(_xlfn.TEXTSPLIT(TRIM(SciQ_final[[#This Row],[Question]])," "))</f>
        <v>18</v>
      </c>
    </row>
    <row r="455" spans="1:13" x14ac:dyDescent="0.35">
      <c r="A455" t="s">
        <v>1801</v>
      </c>
      <c r="B455" t="s">
        <v>624</v>
      </c>
      <c r="C455" t="s">
        <v>1802</v>
      </c>
      <c r="D455" t="s">
        <v>1803</v>
      </c>
      <c r="E455" t="s">
        <v>378</v>
      </c>
      <c r="F455" t="s">
        <v>2</v>
      </c>
      <c r="G455" t="s">
        <v>380</v>
      </c>
      <c r="H455" t="s">
        <v>1791</v>
      </c>
      <c r="I455" t="s">
        <v>2</v>
      </c>
      <c r="J455" t="s">
        <v>2</v>
      </c>
      <c r="K455">
        <v>1</v>
      </c>
      <c r="L455">
        <v>1</v>
      </c>
      <c r="M455">
        <f>COUNTA(_xlfn.TEXTSPLIT(TRIM(SciQ_final[[#This Row],[Question]])," "))</f>
        <v>9</v>
      </c>
    </row>
    <row r="456" spans="1:13" x14ac:dyDescent="0.35">
      <c r="A456" t="s">
        <v>1804</v>
      </c>
      <c r="B456" t="s">
        <v>1805</v>
      </c>
      <c r="C456" t="s">
        <v>1806</v>
      </c>
      <c r="D456" t="s">
        <v>1807</v>
      </c>
      <c r="E456" t="s">
        <v>1808</v>
      </c>
      <c r="F456" t="s">
        <v>1</v>
      </c>
      <c r="G456" t="s">
        <v>380</v>
      </c>
      <c r="H456" t="s">
        <v>1791</v>
      </c>
      <c r="I456" t="s">
        <v>1</v>
      </c>
      <c r="J456" t="s">
        <v>1</v>
      </c>
      <c r="K456">
        <v>1</v>
      </c>
      <c r="L456">
        <v>1</v>
      </c>
      <c r="M456">
        <f>COUNTA(_xlfn.TEXTSPLIT(TRIM(SciQ_final[[#This Row],[Question]])," "))</f>
        <v>10</v>
      </c>
    </row>
    <row r="457" spans="1:13" x14ac:dyDescent="0.35">
      <c r="A457" t="s">
        <v>1809</v>
      </c>
      <c r="B457" t="s">
        <v>1810</v>
      </c>
      <c r="C457" t="s">
        <v>378</v>
      </c>
      <c r="D457" t="s">
        <v>389</v>
      </c>
      <c r="E457" t="s">
        <v>1811</v>
      </c>
      <c r="F457" t="s">
        <v>4</v>
      </c>
      <c r="G457" t="s">
        <v>380</v>
      </c>
      <c r="H457" t="s">
        <v>1791</v>
      </c>
      <c r="I457" t="s">
        <v>4</v>
      </c>
      <c r="J457" t="s">
        <v>4</v>
      </c>
      <c r="K457">
        <v>1</v>
      </c>
      <c r="L457">
        <v>1</v>
      </c>
      <c r="M457">
        <f>COUNTA(_xlfn.TEXTSPLIT(TRIM(SciQ_final[[#This Row],[Question]])," "))</f>
        <v>8</v>
      </c>
    </row>
    <row r="458" spans="1:13" x14ac:dyDescent="0.35">
      <c r="A458" t="s">
        <v>1812</v>
      </c>
      <c r="B458" t="s">
        <v>1813</v>
      </c>
      <c r="C458" t="s">
        <v>1814</v>
      </c>
      <c r="D458" t="s">
        <v>662</v>
      </c>
      <c r="E458" t="s">
        <v>1815</v>
      </c>
      <c r="F458" t="s">
        <v>2</v>
      </c>
      <c r="G458" t="s">
        <v>380</v>
      </c>
      <c r="H458" t="s">
        <v>1791</v>
      </c>
      <c r="I458" t="s">
        <v>2</v>
      </c>
      <c r="J458" t="s">
        <v>2</v>
      </c>
      <c r="K458">
        <v>1</v>
      </c>
      <c r="L458">
        <v>1</v>
      </c>
      <c r="M458">
        <f>COUNTA(_xlfn.TEXTSPLIT(TRIM(SciQ_final[[#This Row],[Question]])," "))</f>
        <v>7</v>
      </c>
    </row>
    <row r="459" spans="1:13" x14ac:dyDescent="0.35">
      <c r="A459" t="s">
        <v>1816</v>
      </c>
      <c r="B459" t="s">
        <v>1817</v>
      </c>
      <c r="C459" t="s">
        <v>1818</v>
      </c>
      <c r="D459" t="s">
        <v>1819</v>
      </c>
      <c r="E459" t="s">
        <v>1820</v>
      </c>
      <c r="F459" t="s">
        <v>1</v>
      </c>
      <c r="G459" t="s">
        <v>380</v>
      </c>
      <c r="H459" t="s">
        <v>1791</v>
      </c>
      <c r="I459" t="s">
        <v>1</v>
      </c>
      <c r="J459" t="s">
        <v>1</v>
      </c>
      <c r="K459">
        <v>1</v>
      </c>
      <c r="L459">
        <v>1</v>
      </c>
      <c r="M459">
        <f>COUNTA(_xlfn.TEXTSPLIT(TRIM(SciQ_final[[#This Row],[Question]])," "))</f>
        <v>8</v>
      </c>
    </row>
    <row r="460" spans="1:13" x14ac:dyDescent="0.35">
      <c r="A460" t="s">
        <v>1821</v>
      </c>
      <c r="B460" t="s">
        <v>127</v>
      </c>
      <c r="C460" t="s">
        <v>713</v>
      </c>
      <c r="D460" t="s">
        <v>41</v>
      </c>
      <c r="E460" t="s">
        <v>1822</v>
      </c>
      <c r="F460" t="s">
        <v>1</v>
      </c>
      <c r="G460" t="s">
        <v>380</v>
      </c>
      <c r="H460" t="s">
        <v>1791</v>
      </c>
      <c r="I460" t="s">
        <v>1</v>
      </c>
      <c r="J460" t="s">
        <v>1</v>
      </c>
      <c r="K460">
        <v>1</v>
      </c>
      <c r="L460">
        <v>1</v>
      </c>
      <c r="M460">
        <f>COUNTA(_xlfn.TEXTSPLIT(TRIM(SciQ_final[[#This Row],[Question]])," "))</f>
        <v>8</v>
      </c>
    </row>
    <row r="461" spans="1:13" x14ac:dyDescent="0.35">
      <c r="A461" t="s">
        <v>1823</v>
      </c>
      <c r="B461" t="s">
        <v>1824</v>
      </c>
      <c r="C461" t="s">
        <v>613</v>
      </c>
      <c r="D461" t="s">
        <v>1825</v>
      </c>
      <c r="E461" t="s">
        <v>1826</v>
      </c>
      <c r="F461" t="s">
        <v>3</v>
      </c>
      <c r="G461" t="s">
        <v>380</v>
      </c>
      <c r="H461" t="s">
        <v>1791</v>
      </c>
      <c r="I461" t="s">
        <v>3</v>
      </c>
      <c r="J461" t="s">
        <v>3</v>
      </c>
      <c r="K461">
        <v>1</v>
      </c>
      <c r="L461">
        <v>1</v>
      </c>
      <c r="M461">
        <f>COUNTA(_xlfn.TEXTSPLIT(TRIM(SciQ_final[[#This Row],[Question]])," "))</f>
        <v>7</v>
      </c>
    </row>
    <row r="462" spans="1:13" x14ac:dyDescent="0.35">
      <c r="A462" t="s">
        <v>1827</v>
      </c>
      <c r="B462" t="s">
        <v>1828</v>
      </c>
      <c r="C462" t="s">
        <v>1829</v>
      </c>
      <c r="D462" t="s">
        <v>721</v>
      </c>
      <c r="E462" t="s">
        <v>1830</v>
      </c>
      <c r="F462" t="s">
        <v>3</v>
      </c>
      <c r="G462" t="s">
        <v>380</v>
      </c>
      <c r="H462" t="s">
        <v>1791</v>
      </c>
      <c r="I462" t="s">
        <v>3</v>
      </c>
      <c r="J462" t="s">
        <v>3</v>
      </c>
      <c r="K462">
        <v>1</v>
      </c>
      <c r="L462">
        <v>1</v>
      </c>
      <c r="M462">
        <f>COUNTA(_xlfn.TEXTSPLIT(TRIM(SciQ_final[[#This Row],[Question]])," "))</f>
        <v>15</v>
      </c>
    </row>
    <row r="463" spans="1:13" x14ac:dyDescent="0.35">
      <c r="A463" t="s">
        <v>1831</v>
      </c>
      <c r="B463" t="s">
        <v>1832</v>
      </c>
      <c r="C463" t="s">
        <v>1833</v>
      </c>
      <c r="D463" t="s">
        <v>1834</v>
      </c>
      <c r="E463" t="s">
        <v>1835</v>
      </c>
      <c r="F463" t="s">
        <v>1</v>
      </c>
      <c r="G463" t="s">
        <v>380</v>
      </c>
      <c r="H463" t="s">
        <v>1791</v>
      </c>
      <c r="I463" t="s">
        <v>1</v>
      </c>
      <c r="J463" t="s">
        <v>1</v>
      </c>
      <c r="K463">
        <v>1</v>
      </c>
      <c r="L463">
        <v>1</v>
      </c>
      <c r="M463">
        <f>COUNTA(_xlfn.TEXTSPLIT(TRIM(SciQ_final[[#This Row],[Question]])," "))</f>
        <v>10</v>
      </c>
    </row>
    <row r="464" spans="1:13" x14ac:dyDescent="0.35">
      <c r="A464" t="s">
        <v>1836</v>
      </c>
      <c r="B464" t="s">
        <v>1837</v>
      </c>
      <c r="C464" t="s">
        <v>1838</v>
      </c>
      <c r="D464" t="s">
        <v>428</v>
      </c>
      <c r="E464" t="s">
        <v>1839</v>
      </c>
      <c r="F464" t="s">
        <v>1</v>
      </c>
      <c r="G464" t="s">
        <v>380</v>
      </c>
      <c r="H464" t="s">
        <v>1791</v>
      </c>
      <c r="I464" t="s">
        <v>1</v>
      </c>
      <c r="J464" t="s">
        <v>1</v>
      </c>
      <c r="K464">
        <v>1</v>
      </c>
      <c r="L464">
        <v>1</v>
      </c>
      <c r="M464">
        <f>COUNTA(_xlfn.TEXTSPLIT(TRIM(SciQ_final[[#This Row],[Question]])," "))</f>
        <v>27</v>
      </c>
    </row>
    <row r="465" spans="1:13" x14ac:dyDescent="0.35">
      <c r="A465" t="s">
        <v>1840</v>
      </c>
      <c r="B465" t="s">
        <v>140</v>
      </c>
      <c r="C465" t="s">
        <v>389</v>
      </c>
      <c r="D465" t="s">
        <v>1841</v>
      </c>
      <c r="E465" t="s">
        <v>1842</v>
      </c>
      <c r="F465" t="s">
        <v>4</v>
      </c>
      <c r="G465" t="s">
        <v>380</v>
      </c>
      <c r="H465" t="s">
        <v>1791</v>
      </c>
      <c r="I465" t="s">
        <v>4</v>
      </c>
      <c r="J465" t="s">
        <v>4</v>
      </c>
      <c r="K465">
        <v>1</v>
      </c>
      <c r="L465">
        <v>1</v>
      </c>
      <c r="M465">
        <f>COUNTA(_xlfn.TEXTSPLIT(TRIM(SciQ_final[[#This Row],[Question]])," "))</f>
        <v>13</v>
      </c>
    </row>
    <row r="466" spans="1:13" x14ac:dyDescent="0.35">
      <c r="A466" t="s">
        <v>1843</v>
      </c>
      <c r="B466" t="s">
        <v>1803</v>
      </c>
      <c r="C466" t="s">
        <v>1844</v>
      </c>
      <c r="D466" t="s">
        <v>29</v>
      </c>
      <c r="E466" t="s">
        <v>1845</v>
      </c>
      <c r="F466" t="s">
        <v>1</v>
      </c>
      <c r="G466" t="s">
        <v>380</v>
      </c>
      <c r="H466" t="s">
        <v>1791</v>
      </c>
      <c r="I466" t="s">
        <v>1</v>
      </c>
      <c r="J466" t="s">
        <v>1</v>
      </c>
      <c r="K466">
        <v>1</v>
      </c>
      <c r="L466">
        <v>1</v>
      </c>
      <c r="M466">
        <f>COUNTA(_xlfn.TEXTSPLIT(TRIM(SciQ_final[[#This Row],[Question]])," "))</f>
        <v>14</v>
      </c>
    </row>
    <row r="467" spans="1:13" x14ac:dyDescent="0.35">
      <c r="A467" t="s">
        <v>1846</v>
      </c>
      <c r="B467" t="s">
        <v>523</v>
      </c>
      <c r="C467" t="s">
        <v>1847</v>
      </c>
      <c r="D467" t="s">
        <v>721</v>
      </c>
      <c r="E467" t="s">
        <v>428</v>
      </c>
      <c r="F467" t="s">
        <v>4</v>
      </c>
      <c r="G467" t="s">
        <v>380</v>
      </c>
      <c r="H467" t="s">
        <v>1791</v>
      </c>
      <c r="I467" t="s">
        <v>4</v>
      </c>
      <c r="J467" t="s">
        <v>4</v>
      </c>
      <c r="K467">
        <v>1</v>
      </c>
      <c r="L467">
        <v>1</v>
      </c>
      <c r="M467">
        <f>COUNTA(_xlfn.TEXTSPLIT(TRIM(SciQ_final[[#This Row],[Question]])," "))</f>
        <v>11</v>
      </c>
    </row>
    <row r="468" spans="1:13" x14ac:dyDescent="0.35">
      <c r="A468" t="s">
        <v>1848</v>
      </c>
      <c r="B468" t="s">
        <v>67</v>
      </c>
      <c r="C468" t="s">
        <v>1849</v>
      </c>
      <c r="D468" t="s">
        <v>486</v>
      </c>
      <c r="E468" t="s">
        <v>671</v>
      </c>
      <c r="F468" t="s">
        <v>1</v>
      </c>
      <c r="G468" t="s">
        <v>380</v>
      </c>
      <c r="H468" t="s">
        <v>1791</v>
      </c>
      <c r="I468" t="s">
        <v>1</v>
      </c>
      <c r="J468" t="s">
        <v>1</v>
      </c>
      <c r="K468">
        <v>1</v>
      </c>
      <c r="L468">
        <v>1</v>
      </c>
      <c r="M468">
        <f>COUNTA(_xlfn.TEXTSPLIT(TRIM(SciQ_final[[#This Row],[Question]])," "))</f>
        <v>10</v>
      </c>
    </row>
    <row r="469" spans="1:13" x14ac:dyDescent="0.35">
      <c r="A469" t="s">
        <v>1850</v>
      </c>
      <c r="B469" t="s">
        <v>629</v>
      </c>
      <c r="C469" t="s">
        <v>1851</v>
      </c>
      <c r="D469" t="s">
        <v>1852</v>
      </c>
      <c r="E469" t="s">
        <v>628</v>
      </c>
      <c r="F469" t="s">
        <v>4</v>
      </c>
      <c r="G469" t="s">
        <v>380</v>
      </c>
      <c r="H469" t="s">
        <v>1791</v>
      </c>
      <c r="I469" t="s">
        <v>4</v>
      </c>
      <c r="J469" t="s">
        <v>4</v>
      </c>
      <c r="K469">
        <v>1</v>
      </c>
      <c r="L469">
        <v>1</v>
      </c>
      <c r="M469">
        <f>COUNTA(_xlfn.TEXTSPLIT(TRIM(SciQ_final[[#This Row],[Question]])," "))</f>
        <v>8</v>
      </c>
    </row>
    <row r="470" spans="1:13" x14ac:dyDescent="0.35">
      <c r="A470" t="s">
        <v>1853</v>
      </c>
      <c r="B470" t="s">
        <v>1854</v>
      </c>
      <c r="C470" t="s">
        <v>1855</v>
      </c>
      <c r="D470" t="s">
        <v>1856</v>
      </c>
      <c r="E470" t="s">
        <v>1857</v>
      </c>
      <c r="F470" t="s">
        <v>3</v>
      </c>
      <c r="G470" t="s">
        <v>380</v>
      </c>
      <c r="H470" t="s">
        <v>1791</v>
      </c>
      <c r="I470" t="s">
        <v>3</v>
      </c>
      <c r="J470" t="s">
        <v>3</v>
      </c>
      <c r="K470">
        <v>1</v>
      </c>
      <c r="L470">
        <v>1</v>
      </c>
      <c r="M470">
        <f>COUNTA(_xlfn.TEXTSPLIT(TRIM(SciQ_final[[#This Row],[Question]])," "))</f>
        <v>14</v>
      </c>
    </row>
    <row r="471" spans="1:13" x14ac:dyDescent="0.35">
      <c r="A471" t="s">
        <v>1858</v>
      </c>
      <c r="B471" t="s">
        <v>1859</v>
      </c>
      <c r="C471" t="s">
        <v>1860</v>
      </c>
      <c r="D471" t="s">
        <v>1861</v>
      </c>
      <c r="E471" t="s">
        <v>1862</v>
      </c>
      <c r="F471" t="s">
        <v>3</v>
      </c>
      <c r="G471" t="s">
        <v>380</v>
      </c>
      <c r="H471" t="s">
        <v>1791</v>
      </c>
      <c r="I471" t="s">
        <v>3</v>
      </c>
      <c r="J471" t="s">
        <v>3</v>
      </c>
      <c r="K471">
        <v>1</v>
      </c>
      <c r="L471">
        <v>1</v>
      </c>
      <c r="M471">
        <f>COUNTA(_xlfn.TEXTSPLIT(TRIM(SciQ_final[[#This Row],[Question]])," "))</f>
        <v>10</v>
      </c>
    </row>
    <row r="472" spans="1:13" x14ac:dyDescent="0.35">
      <c r="A472" t="s">
        <v>1863</v>
      </c>
      <c r="B472" t="s">
        <v>1864</v>
      </c>
      <c r="C472" t="s">
        <v>1865</v>
      </c>
      <c r="D472" t="s">
        <v>1866</v>
      </c>
      <c r="E472" t="s">
        <v>1867</v>
      </c>
      <c r="F472" t="s">
        <v>1</v>
      </c>
      <c r="G472" t="s">
        <v>380</v>
      </c>
      <c r="H472" t="s">
        <v>1791</v>
      </c>
      <c r="I472" t="s">
        <v>1</v>
      </c>
      <c r="J472" t="s">
        <v>1</v>
      </c>
      <c r="K472">
        <v>1</v>
      </c>
      <c r="L472">
        <v>1</v>
      </c>
      <c r="M472">
        <f>COUNTA(_xlfn.TEXTSPLIT(TRIM(SciQ_final[[#This Row],[Question]])," "))</f>
        <v>12</v>
      </c>
    </row>
    <row r="473" spans="1:13" x14ac:dyDescent="0.35">
      <c r="A473" t="s">
        <v>1868</v>
      </c>
      <c r="B473" t="s">
        <v>1869</v>
      </c>
      <c r="C473" t="s">
        <v>638</v>
      </c>
      <c r="D473" t="s">
        <v>628</v>
      </c>
      <c r="E473" t="s">
        <v>1870</v>
      </c>
      <c r="F473" t="s">
        <v>1</v>
      </c>
      <c r="G473" t="s">
        <v>380</v>
      </c>
      <c r="H473" t="s">
        <v>1791</v>
      </c>
      <c r="I473" t="s">
        <v>1</v>
      </c>
      <c r="J473" t="s">
        <v>1</v>
      </c>
      <c r="K473">
        <v>1</v>
      </c>
      <c r="L473">
        <v>1</v>
      </c>
      <c r="M473">
        <f>COUNTA(_xlfn.TEXTSPLIT(TRIM(SciQ_final[[#This Row],[Question]])," "))</f>
        <v>13</v>
      </c>
    </row>
    <row r="474" spans="1:13" x14ac:dyDescent="0.35">
      <c r="A474" t="s">
        <v>1871</v>
      </c>
      <c r="B474" t="s">
        <v>1872</v>
      </c>
      <c r="C474" t="s">
        <v>637</v>
      </c>
      <c r="D474" t="s">
        <v>1842</v>
      </c>
      <c r="E474" t="s">
        <v>1873</v>
      </c>
      <c r="F474" t="s">
        <v>1</v>
      </c>
      <c r="G474" t="s">
        <v>380</v>
      </c>
      <c r="H474" t="s">
        <v>1791</v>
      </c>
      <c r="I474" t="s">
        <v>1</v>
      </c>
      <c r="J474" t="s">
        <v>1</v>
      </c>
      <c r="K474">
        <v>1</v>
      </c>
      <c r="L474">
        <v>1</v>
      </c>
      <c r="M474">
        <f>COUNTA(_xlfn.TEXTSPLIT(TRIM(SciQ_final[[#This Row],[Question]])," "))</f>
        <v>10</v>
      </c>
    </row>
    <row r="475" spans="1:13" x14ac:dyDescent="0.35">
      <c r="A475" t="s">
        <v>1874</v>
      </c>
      <c r="B475" t="s">
        <v>1875</v>
      </c>
      <c r="C475" t="s">
        <v>1876</v>
      </c>
      <c r="D475" t="s">
        <v>1877</v>
      </c>
      <c r="E475" t="s">
        <v>1878</v>
      </c>
      <c r="F475" t="s">
        <v>3</v>
      </c>
      <c r="G475" t="s">
        <v>380</v>
      </c>
      <c r="H475" t="s">
        <v>1791</v>
      </c>
      <c r="I475" t="s">
        <v>3</v>
      </c>
      <c r="J475" t="s">
        <v>3</v>
      </c>
      <c r="K475">
        <v>1</v>
      </c>
      <c r="L475">
        <v>1</v>
      </c>
      <c r="M475">
        <f>COUNTA(_xlfn.TEXTSPLIT(TRIM(SciQ_final[[#This Row],[Question]])," "))</f>
        <v>8</v>
      </c>
    </row>
    <row r="476" spans="1:13" x14ac:dyDescent="0.35">
      <c r="A476" t="s">
        <v>1879</v>
      </c>
      <c r="B476" t="s">
        <v>388</v>
      </c>
      <c r="C476" t="s">
        <v>871</v>
      </c>
      <c r="D476" t="s">
        <v>390</v>
      </c>
      <c r="E476" t="s">
        <v>953</v>
      </c>
      <c r="F476" t="s">
        <v>1</v>
      </c>
      <c r="G476" t="s">
        <v>380</v>
      </c>
      <c r="H476" t="s">
        <v>1791</v>
      </c>
      <c r="I476" t="s">
        <v>1</v>
      </c>
      <c r="J476" t="s">
        <v>1</v>
      </c>
      <c r="K476">
        <v>1</v>
      </c>
      <c r="L476">
        <v>1</v>
      </c>
      <c r="M476">
        <f>COUNTA(_xlfn.TEXTSPLIT(TRIM(SciQ_final[[#This Row],[Question]])," "))</f>
        <v>14</v>
      </c>
    </row>
    <row r="477" spans="1:13" x14ac:dyDescent="0.35">
      <c r="A477" t="s">
        <v>1880</v>
      </c>
      <c r="B477" t="s">
        <v>1881</v>
      </c>
      <c r="C477" t="s">
        <v>1882</v>
      </c>
      <c r="D477" t="s">
        <v>1883</v>
      </c>
      <c r="E477" t="s">
        <v>1884</v>
      </c>
      <c r="F477" t="s">
        <v>4</v>
      </c>
      <c r="G477" t="s">
        <v>380</v>
      </c>
      <c r="H477" t="s">
        <v>1791</v>
      </c>
      <c r="I477" t="s">
        <v>4</v>
      </c>
      <c r="J477" t="s">
        <v>4</v>
      </c>
      <c r="K477">
        <v>1</v>
      </c>
      <c r="L477">
        <v>1</v>
      </c>
      <c r="M477">
        <f>COUNTA(_xlfn.TEXTSPLIT(TRIM(SciQ_final[[#This Row],[Question]])," "))</f>
        <v>11</v>
      </c>
    </row>
    <row r="478" spans="1:13" x14ac:dyDescent="0.35">
      <c r="A478" t="s">
        <v>1885</v>
      </c>
      <c r="B478" t="s">
        <v>1886</v>
      </c>
      <c r="C478" t="s">
        <v>1887</v>
      </c>
      <c r="D478" t="s">
        <v>1888</v>
      </c>
      <c r="E478" t="s">
        <v>1889</v>
      </c>
      <c r="F478" t="s">
        <v>3</v>
      </c>
      <c r="G478" t="s">
        <v>380</v>
      </c>
      <c r="H478" t="s">
        <v>1791</v>
      </c>
      <c r="I478" t="s">
        <v>3</v>
      </c>
      <c r="J478" t="s">
        <v>3</v>
      </c>
      <c r="K478">
        <v>1</v>
      </c>
      <c r="L478">
        <v>1</v>
      </c>
      <c r="M478">
        <f>COUNTA(_xlfn.TEXTSPLIT(TRIM(SciQ_final[[#This Row],[Question]])," "))</f>
        <v>18</v>
      </c>
    </row>
    <row r="479" spans="1:13" x14ac:dyDescent="0.35">
      <c r="A479" t="s">
        <v>1890</v>
      </c>
      <c r="B479" t="s">
        <v>1891</v>
      </c>
      <c r="C479" t="s">
        <v>1892</v>
      </c>
      <c r="D479" t="s">
        <v>1893</v>
      </c>
      <c r="E479" t="s">
        <v>1894</v>
      </c>
      <c r="F479" t="s">
        <v>3</v>
      </c>
      <c r="G479" t="s">
        <v>380</v>
      </c>
      <c r="H479" t="s">
        <v>1791</v>
      </c>
      <c r="I479" t="s">
        <v>3</v>
      </c>
      <c r="J479" t="s">
        <v>3</v>
      </c>
      <c r="K479">
        <v>1</v>
      </c>
      <c r="L479">
        <v>1</v>
      </c>
      <c r="M479">
        <f>COUNTA(_xlfn.TEXTSPLIT(TRIM(SciQ_final[[#This Row],[Question]])," "))</f>
        <v>13</v>
      </c>
    </row>
    <row r="480" spans="1:13" x14ac:dyDescent="0.35">
      <c r="A480" t="s">
        <v>1895</v>
      </c>
      <c r="B480" t="s">
        <v>1896</v>
      </c>
      <c r="C480" t="s">
        <v>1897</v>
      </c>
      <c r="D480" t="s">
        <v>1898</v>
      </c>
      <c r="E480" t="s">
        <v>1899</v>
      </c>
      <c r="F480" t="s">
        <v>1</v>
      </c>
      <c r="G480" t="s">
        <v>380</v>
      </c>
      <c r="H480" t="s">
        <v>1791</v>
      </c>
      <c r="I480" t="s">
        <v>1</v>
      </c>
      <c r="J480" t="s">
        <v>1</v>
      </c>
      <c r="K480">
        <v>1</v>
      </c>
      <c r="L480">
        <v>1</v>
      </c>
      <c r="M480">
        <f>COUNTA(_xlfn.TEXTSPLIT(TRIM(SciQ_final[[#This Row],[Question]])," "))</f>
        <v>11</v>
      </c>
    </row>
    <row r="481" spans="1:13" x14ac:dyDescent="0.35">
      <c r="A481" t="s">
        <v>1900</v>
      </c>
      <c r="B481" t="s">
        <v>660</v>
      </c>
      <c r="C481" t="s">
        <v>1901</v>
      </c>
      <c r="D481" t="s">
        <v>662</v>
      </c>
      <c r="E481" t="s">
        <v>1842</v>
      </c>
      <c r="F481" t="s">
        <v>3</v>
      </c>
      <c r="G481" t="s">
        <v>380</v>
      </c>
      <c r="H481" t="s">
        <v>1791</v>
      </c>
      <c r="I481" t="s">
        <v>3</v>
      </c>
      <c r="J481" t="s">
        <v>3</v>
      </c>
      <c r="K481">
        <v>1</v>
      </c>
      <c r="L481">
        <v>1</v>
      </c>
      <c r="M481">
        <f>COUNTA(_xlfn.TEXTSPLIT(TRIM(SciQ_final[[#This Row],[Question]])," "))</f>
        <v>11</v>
      </c>
    </row>
    <row r="482" spans="1:13" x14ac:dyDescent="0.35">
      <c r="A482" t="s">
        <v>1902</v>
      </c>
      <c r="B482" t="s">
        <v>1903</v>
      </c>
      <c r="C482" t="s">
        <v>1904</v>
      </c>
      <c r="D482" t="s">
        <v>1905</v>
      </c>
      <c r="E482" t="s">
        <v>1906</v>
      </c>
      <c r="F482" t="s">
        <v>3</v>
      </c>
      <c r="G482" t="s">
        <v>380</v>
      </c>
      <c r="H482" t="s">
        <v>1791</v>
      </c>
      <c r="I482" t="s">
        <v>3</v>
      </c>
      <c r="J482" t="s">
        <v>3</v>
      </c>
      <c r="K482">
        <v>1</v>
      </c>
      <c r="L482">
        <v>1</v>
      </c>
      <c r="M482">
        <f>COUNTA(_xlfn.TEXTSPLIT(TRIM(SciQ_final[[#This Row],[Question]])," "))</f>
        <v>13</v>
      </c>
    </row>
    <row r="483" spans="1:13" x14ac:dyDescent="0.35">
      <c r="A483" t="s">
        <v>1907</v>
      </c>
      <c r="B483" t="s">
        <v>428</v>
      </c>
      <c r="C483" t="s">
        <v>523</v>
      </c>
      <c r="D483" t="s">
        <v>1908</v>
      </c>
      <c r="E483" t="s">
        <v>1235</v>
      </c>
      <c r="F483" t="s">
        <v>1</v>
      </c>
      <c r="G483" t="s">
        <v>380</v>
      </c>
      <c r="H483" t="s">
        <v>1791</v>
      </c>
      <c r="I483" t="s">
        <v>1</v>
      </c>
      <c r="J483" t="s">
        <v>1</v>
      </c>
      <c r="K483">
        <v>1</v>
      </c>
      <c r="L483">
        <v>1</v>
      </c>
      <c r="M483">
        <f>COUNTA(_xlfn.TEXTSPLIT(TRIM(SciQ_final[[#This Row],[Question]])," "))</f>
        <v>12</v>
      </c>
    </row>
    <row r="484" spans="1:13" x14ac:dyDescent="0.35">
      <c r="A484" t="s">
        <v>1909</v>
      </c>
      <c r="B484" t="s">
        <v>1910</v>
      </c>
      <c r="C484" t="s">
        <v>1911</v>
      </c>
      <c r="D484" t="s">
        <v>1912</v>
      </c>
      <c r="E484" t="s">
        <v>1913</v>
      </c>
      <c r="F484" t="s">
        <v>2</v>
      </c>
      <c r="G484" t="s">
        <v>380</v>
      </c>
      <c r="H484" t="s">
        <v>1791</v>
      </c>
      <c r="I484" t="s">
        <v>2</v>
      </c>
      <c r="J484" t="s">
        <v>2</v>
      </c>
      <c r="K484">
        <v>1</v>
      </c>
      <c r="L484">
        <v>1</v>
      </c>
      <c r="M484">
        <f>COUNTA(_xlfn.TEXTSPLIT(TRIM(SciQ_final[[#This Row],[Question]])," "))</f>
        <v>18</v>
      </c>
    </row>
    <row r="485" spans="1:13" x14ac:dyDescent="0.35">
      <c r="A485" t="s">
        <v>1914</v>
      </c>
      <c r="B485" t="s">
        <v>1872</v>
      </c>
      <c r="C485" t="s">
        <v>1915</v>
      </c>
      <c r="D485" t="s">
        <v>1916</v>
      </c>
      <c r="E485" t="s">
        <v>1917</v>
      </c>
      <c r="F485" t="s">
        <v>3</v>
      </c>
      <c r="G485" t="s">
        <v>380</v>
      </c>
      <c r="H485" t="s">
        <v>1791</v>
      </c>
      <c r="I485" t="s">
        <v>3</v>
      </c>
      <c r="J485" t="s">
        <v>3</v>
      </c>
      <c r="K485">
        <v>1</v>
      </c>
      <c r="L485">
        <v>1</v>
      </c>
      <c r="M485">
        <f>COUNTA(_xlfn.TEXTSPLIT(TRIM(SciQ_final[[#This Row],[Question]])," "))</f>
        <v>27</v>
      </c>
    </row>
    <row r="486" spans="1:13" x14ac:dyDescent="0.35">
      <c r="A486" t="s">
        <v>1918</v>
      </c>
      <c r="B486" t="s">
        <v>1919</v>
      </c>
      <c r="C486" t="s">
        <v>1920</v>
      </c>
      <c r="D486" t="s">
        <v>1921</v>
      </c>
      <c r="E486" t="s">
        <v>1583</v>
      </c>
      <c r="F486" t="s">
        <v>3</v>
      </c>
      <c r="G486" t="s">
        <v>380</v>
      </c>
      <c r="H486" t="s">
        <v>1791</v>
      </c>
      <c r="I486" t="s">
        <v>3</v>
      </c>
      <c r="J486" t="s">
        <v>3</v>
      </c>
      <c r="K486">
        <v>1</v>
      </c>
      <c r="L486">
        <v>1</v>
      </c>
      <c r="M486">
        <f>COUNTA(_xlfn.TEXTSPLIT(TRIM(SciQ_final[[#This Row],[Question]])," "))</f>
        <v>20</v>
      </c>
    </row>
    <row r="487" spans="1:13" x14ac:dyDescent="0.35">
      <c r="A487" t="s">
        <v>1922</v>
      </c>
      <c r="B487" t="s">
        <v>376</v>
      </c>
      <c r="C487" t="s">
        <v>378</v>
      </c>
      <c r="D487" t="s">
        <v>637</v>
      </c>
      <c r="E487" t="s">
        <v>1923</v>
      </c>
      <c r="F487" t="s">
        <v>2</v>
      </c>
      <c r="G487" t="s">
        <v>380</v>
      </c>
      <c r="H487" t="s">
        <v>1791</v>
      </c>
      <c r="I487" t="s">
        <v>2</v>
      </c>
      <c r="J487" t="s">
        <v>2</v>
      </c>
      <c r="K487">
        <v>1</v>
      </c>
      <c r="L487">
        <v>1</v>
      </c>
      <c r="M487">
        <f>COUNTA(_xlfn.TEXTSPLIT(TRIM(SciQ_final[[#This Row],[Question]])," "))</f>
        <v>9</v>
      </c>
    </row>
    <row r="488" spans="1:13" x14ac:dyDescent="0.35">
      <c r="A488" t="s">
        <v>1924</v>
      </c>
      <c r="B488" t="s">
        <v>637</v>
      </c>
      <c r="C488" t="s">
        <v>1925</v>
      </c>
      <c r="D488" t="s">
        <v>1926</v>
      </c>
      <c r="E488" t="s">
        <v>1927</v>
      </c>
      <c r="F488" t="s">
        <v>4</v>
      </c>
      <c r="G488" t="s">
        <v>380</v>
      </c>
      <c r="H488" t="s">
        <v>1791</v>
      </c>
      <c r="I488" t="s">
        <v>4</v>
      </c>
      <c r="J488" t="s">
        <v>4</v>
      </c>
      <c r="K488">
        <v>1</v>
      </c>
      <c r="L488">
        <v>1</v>
      </c>
      <c r="M488">
        <f>COUNTA(_xlfn.TEXTSPLIT(TRIM(SciQ_final[[#This Row],[Question]])," "))</f>
        <v>15</v>
      </c>
    </row>
    <row r="489" spans="1:13" x14ac:dyDescent="0.35">
      <c r="A489" t="s">
        <v>1928</v>
      </c>
      <c r="B489" t="s">
        <v>646</v>
      </c>
      <c r="C489" t="s">
        <v>1828</v>
      </c>
      <c r="D489" t="s">
        <v>721</v>
      </c>
      <c r="E489" t="s">
        <v>131</v>
      </c>
      <c r="F489" t="s">
        <v>3</v>
      </c>
      <c r="G489" t="s">
        <v>380</v>
      </c>
      <c r="H489" t="s">
        <v>1791</v>
      </c>
      <c r="I489" t="s">
        <v>2</v>
      </c>
      <c r="J489" t="s">
        <v>3</v>
      </c>
      <c r="K489">
        <v>0</v>
      </c>
      <c r="L489">
        <v>1</v>
      </c>
      <c r="M489">
        <f>COUNTA(_xlfn.TEXTSPLIT(TRIM(SciQ_final[[#This Row],[Question]])," "))</f>
        <v>10</v>
      </c>
    </row>
    <row r="490" spans="1:13" x14ac:dyDescent="0.35">
      <c r="A490" t="s">
        <v>1929</v>
      </c>
      <c r="B490" t="s">
        <v>1930</v>
      </c>
      <c r="C490" t="s">
        <v>1931</v>
      </c>
      <c r="D490" t="s">
        <v>463</v>
      </c>
      <c r="E490" t="s">
        <v>1932</v>
      </c>
      <c r="F490" t="s">
        <v>3</v>
      </c>
      <c r="G490" t="s">
        <v>380</v>
      </c>
      <c r="H490" t="s">
        <v>1791</v>
      </c>
      <c r="I490" t="s">
        <v>3</v>
      </c>
      <c r="J490" t="s">
        <v>3</v>
      </c>
      <c r="K490">
        <v>1</v>
      </c>
      <c r="L490">
        <v>1</v>
      </c>
      <c r="M490">
        <f>COUNTA(_xlfn.TEXTSPLIT(TRIM(SciQ_final[[#This Row],[Question]])," "))</f>
        <v>10</v>
      </c>
    </row>
    <row r="491" spans="1:13" x14ac:dyDescent="0.35">
      <c r="A491" t="s">
        <v>1933</v>
      </c>
      <c r="B491" t="s">
        <v>1934</v>
      </c>
      <c r="C491" t="s">
        <v>1935</v>
      </c>
      <c r="D491" t="s">
        <v>1936</v>
      </c>
      <c r="E491" t="s">
        <v>1937</v>
      </c>
      <c r="F491" t="s">
        <v>4</v>
      </c>
      <c r="G491" t="s">
        <v>380</v>
      </c>
      <c r="H491" t="s">
        <v>1791</v>
      </c>
      <c r="I491" t="s">
        <v>4</v>
      </c>
      <c r="J491" t="s">
        <v>4</v>
      </c>
      <c r="K491">
        <v>1</v>
      </c>
      <c r="L491">
        <v>1</v>
      </c>
      <c r="M491">
        <f>COUNTA(_xlfn.TEXTSPLIT(TRIM(SciQ_final[[#This Row],[Question]])," "))</f>
        <v>13</v>
      </c>
    </row>
    <row r="492" spans="1:13" x14ac:dyDescent="0.35">
      <c r="A492" t="s">
        <v>1938</v>
      </c>
      <c r="B492" t="s">
        <v>1939</v>
      </c>
      <c r="C492" t="s">
        <v>1940</v>
      </c>
      <c r="D492" t="s">
        <v>1025</v>
      </c>
      <c r="E492" t="s">
        <v>1941</v>
      </c>
      <c r="F492" t="s">
        <v>1</v>
      </c>
      <c r="G492" t="s">
        <v>380</v>
      </c>
      <c r="H492" t="s">
        <v>1791</v>
      </c>
      <c r="I492" t="s">
        <v>1</v>
      </c>
      <c r="J492" t="s">
        <v>1</v>
      </c>
      <c r="K492">
        <v>1</v>
      </c>
      <c r="L492">
        <v>1</v>
      </c>
      <c r="M492">
        <f>COUNTA(_xlfn.TEXTSPLIT(TRIM(SciQ_final[[#This Row],[Question]])," "))</f>
        <v>12</v>
      </c>
    </row>
    <row r="493" spans="1:13" x14ac:dyDescent="0.35">
      <c r="A493" t="s">
        <v>1942</v>
      </c>
      <c r="B493" t="s">
        <v>1814</v>
      </c>
      <c r="C493" t="s">
        <v>1815</v>
      </c>
      <c r="D493" t="s">
        <v>662</v>
      </c>
      <c r="E493" t="s">
        <v>1943</v>
      </c>
      <c r="F493" t="s">
        <v>1</v>
      </c>
      <c r="G493" t="s">
        <v>380</v>
      </c>
      <c r="H493" t="s">
        <v>1791</v>
      </c>
      <c r="I493" t="s">
        <v>1</v>
      </c>
      <c r="J493" t="s">
        <v>1</v>
      </c>
      <c r="K493">
        <v>1</v>
      </c>
      <c r="L493">
        <v>1</v>
      </c>
      <c r="M493">
        <f>COUNTA(_xlfn.TEXTSPLIT(TRIM(SciQ_final[[#This Row],[Question]])," "))</f>
        <v>23</v>
      </c>
    </row>
    <row r="494" spans="1:13" x14ac:dyDescent="0.35">
      <c r="A494" t="s">
        <v>1944</v>
      </c>
      <c r="B494" t="s">
        <v>1714</v>
      </c>
      <c r="C494" t="s">
        <v>1945</v>
      </c>
      <c r="D494" t="s">
        <v>127</v>
      </c>
      <c r="E494" t="s">
        <v>1946</v>
      </c>
      <c r="F494" t="s">
        <v>3</v>
      </c>
      <c r="G494" t="s">
        <v>380</v>
      </c>
      <c r="H494" t="s">
        <v>1791</v>
      </c>
      <c r="I494" t="s">
        <v>3</v>
      </c>
      <c r="J494" t="s">
        <v>3</v>
      </c>
      <c r="K494">
        <v>1</v>
      </c>
      <c r="L494">
        <v>1</v>
      </c>
      <c r="M494">
        <f>COUNTA(_xlfn.TEXTSPLIT(TRIM(SciQ_final[[#This Row],[Question]])," "))</f>
        <v>12</v>
      </c>
    </row>
    <row r="495" spans="1:13" x14ac:dyDescent="0.35">
      <c r="A495" t="s">
        <v>1947</v>
      </c>
      <c r="B495" t="s">
        <v>1948</v>
      </c>
      <c r="C495" t="s">
        <v>1923</v>
      </c>
      <c r="D495" t="s">
        <v>1949</v>
      </c>
      <c r="E495" t="s">
        <v>1950</v>
      </c>
      <c r="F495" t="s">
        <v>3</v>
      </c>
      <c r="G495" t="s">
        <v>380</v>
      </c>
      <c r="H495" t="s">
        <v>1791</v>
      </c>
      <c r="I495" t="s">
        <v>3</v>
      </c>
      <c r="J495" t="s">
        <v>3</v>
      </c>
      <c r="K495">
        <v>1</v>
      </c>
      <c r="L495">
        <v>1</v>
      </c>
      <c r="M495">
        <f>COUNTA(_xlfn.TEXTSPLIT(TRIM(SciQ_final[[#This Row],[Question]])," "))</f>
        <v>16</v>
      </c>
    </row>
    <row r="496" spans="1:13" x14ac:dyDescent="0.35">
      <c r="A496" t="s">
        <v>1951</v>
      </c>
      <c r="B496" t="s">
        <v>1952</v>
      </c>
      <c r="C496" t="s">
        <v>1953</v>
      </c>
      <c r="D496" t="s">
        <v>1954</v>
      </c>
      <c r="E496" t="s">
        <v>1955</v>
      </c>
      <c r="F496" t="s">
        <v>4</v>
      </c>
      <c r="G496" t="s">
        <v>380</v>
      </c>
      <c r="H496" t="s">
        <v>1791</v>
      </c>
      <c r="I496" t="s">
        <v>4</v>
      </c>
      <c r="J496" t="s">
        <v>4</v>
      </c>
      <c r="K496">
        <v>1</v>
      </c>
      <c r="L496">
        <v>1</v>
      </c>
      <c r="M496">
        <f>COUNTA(_xlfn.TEXTSPLIT(TRIM(SciQ_final[[#This Row],[Question]])," "))</f>
        <v>17</v>
      </c>
    </row>
    <row r="497" spans="1:13" x14ac:dyDescent="0.35">
      <c r="A497" t="s">
        <v>1956</v>
      </c>
      <c r="B497" t="s">
        <v>1957</v>
      </c>
      <c r="C497" t="s">
        <v>1958</v>
      </c>
      <c r="D497" t="s">
        <v>1959</v>
      </c>
      <c r="E497" t="s">
        <v>378</v>
      </c>
      <c r="F497" t="s">
        <v>2</v>
      </c>
      <c r="G497" t="s">
        <v>380</v>
      </c>
      <c r="H497" t="s">
        <v>1791</v>
      </c>
      <c r="I497" t="s">
        <v>2</v>
      </c>
      <c r="J497" t="s">
        <v>2</v>
      </c>
      <c r="K497">
        <v>1</v>
      </c>
      <c r="L497">
        <v>1</v>
      </c>
      <c r="M497">
        <f>COUNTA(_xlfn.TEXTSPLIT(TRIM(SciQ_final[[#This Row],[Question]])," "))</f>
        <v>9</v>
      </c>
    </row>
    <row r="498" spans="1:13" x14ac:dyDescent="0.35">
      <c r="A498" t="s">
        <v>1960</v>
      </c>
      <c r="B498" t="s">
        <v>1961</v>
      </c>
      <c r="C498" t="s">
        <v>1962</v>
      </c>
      <c r="D498" t="s">
        <v>1963</v>
      </c>
      <c r="E498" t="s">
        <v>1964</v>
      </c>
      <c r="F498" t="s">
        <v>4</v>
      </c>
      <c r="G498" t="s">
        <v>380</v>
      </c>
      <c r="H498" t="s">
        <v>1791</v>
      </c>
      <c r="I498" t="s">
        <v>4</v>
      </c>
      <c r="J498" t="s">
        <v>4</v>
      </c>
      <c r="K498">
        <v>1</v>
      </c>
      <c r="L498">
        <v>1</v>
      </c>
      <c r="M498">
        <f>COUNTA(_xlfn.TEXTSPLIT(TRIM(SciQ_final[[#This Row],[Question]])," "))</f>
        <v>11</v>
      </c>
    </row>
    <row r="499" spans="1:13" x14ac:dyDescent="0.35">
      <c r="A499" t="s">
        <v>1965</v>
      </c>
      <c r="B499" t="s">
        <v>1028</v>
      </c>
      <c r="C499" t="s">
        <v>1966</v>
      </c>
      <c r="D499" t="s">
        <v>1967</v>
      </c>
      <c r="E499" t="s">
        <v>1822</v>
      </c>
      <c r="F499" t="s">
        <v>1</v>
      </c>
      <c r="G499" t="s">
        <v>380</v>
      </c>
      <c r="H499" t="s">
        <v>1791</v>
      </c>
      <c r="I499" t="s">
        <v>1</v>
      </c>
      <c r="J499" t="s">
        <v>1</v>
      </c>
      <c r="K499">
        <v>1</v>
      </c>
      <c r="L499">
        <v>1</v>
      </c>
      <c r="M499">
        <f>COUNTA(_xlfn.TEXTSPLIT(TRIM(SciQ_final[[#This Row],[Question]])," "))</f>
        <v>15</v>
      </c>
    </row>
    <row r="500" spans="1:13" x14ac:dyDescent="0.35">
      <c r="A500" t="s">
        <v>1968</v>
      </c>
      <c r="B500" t="s">
        <v>628</v>
      </c>
      <c r="C500" t="s">
        <v>378</v>
      </c>
      <c r="D500" t="s">
        <v>1949</v>
      </c>
      <c r="E500" t="s">
        <v>1923</v>
      </c>
      <c r="F500" t="s">
        <v>1</v>
      </c>
      <c r="G500" t="s">
        <v>380</v>
      </c>
      <c r="H500" t="s">
        <v>1791</v>
      </c>
      <c r="I500" t="s">
        <v>1</v>
      </c>
      <c r="J500" t="s">
        <v>1</v>
      </c>
      <c r="K500">
        <v>1</v>
      </c>
      <c r="L500">
        <v>1</v>
      </c>
      <c r="M500">
        <f>COUNTA(_xlfn.TEXTSPLIT(TRIM(SciQ_final[[#This Row],[Question]])," "))</f>
        <v>12</v>
      </c>
    </row>
    <row r="501" spans="1:13" x14ac:dyDescent="0.35">
      <c r="A501" t="s">
        <v>1969</v>
      </c>
      <c r="B501" t="s">
        <v>1970</v>
      </c>
      <c r="C501" t="s">
        <v>1971</v>
      </c>
      <c r="D501" t="s">
        <v>1972</v>
      </c>
      <c r="E501" t="s">
        <v>1973</v>
      </c>
      <c r="F501" t="s">
        <v>1</v>
      </c>
      <c r="G501" t="s">
        <v>380</v>
      </c>
      <c r="H501" t="s">
        <v>1791</v>
      </c>
      <c r="I501" t="s">
        <v>1</v>
      </c>
      <c r="J501" t="s">
        <v>1</v>
      </c>
      <c r="K501">
        <v>1</v>
      </c>
      <c r="L501">
        <v>1</v>
      </c>
      <c r="M501">
        <f>COUNTA(_xlfn.TEXTSPLIT(TRIM(SciQ_final[[#This Row],[Question]])," "))</f>
        <v>17</v>
      </c>
    </row>
    <row r="502" spans="1:13" x14ac:dyDescent="0.35">
      <c r="A502" t="s">
        <v>1974</v>
      </c>
      <c r="B502" t="s">
        <v>388</v>
      </c>
      <c r="C502" t="s">
        <v>390</v>
      </c>
      <c r="D502" t="s">
        <v>871</v>
      </c>
      <c r="E502" t="s">
        <v>953</v>
      </c>
      <c r="F502" t="s">
        <v>4</v>
      </c>
      <c r="G502" t="s">
        <v>380</v>
      </c>
      <c r="H502" t="s">
        <v>1791</v>
      </c>
      <c r="I502" t="s">
        <v>4</v>
      </c>
      <c r="J502" t="s">
        <v>4</v>
      </c>
      <c r="K502">
        <v>1</v>
      </c>
      <c r="L502">
        <v>1</v>
      </c>
      <c r="M502">
        <f>COUNTA(_xlfn.TEXTSPLIT(TRIM(SciQ_final[[#This Row],[Question]])," "))</f>
        <v>11</v>
      </c>
    </row>
    <row r="503" spans="1:13" x14ac:dyDescent="0.35">
      <c r="A503" t="s">
        <v>1975</v>
      </c>
      <c r="B503" t="s">
        <v>1976</v>
      </c>
      <c r="C503" t="s">
        <v>1977</v>
      </c>
      <c r="D503" t="s">
        <v>1978</v>
      </c>
      <c r="E503" t="s">
        <v>1979</v>
      </c>
      <c r="F503" t="s">
        <v>1</v>
      </c>
      <c r="G503" t="s">
        <v>380</v>
      </c>
      <c r="H503" t="s">
        <v>1791</v>
      </c>
      <c r="I503" t="s">
        <v>1</v>
      </c>
      <c r="J503" t="s">
        <v>1</v>
      </c>
      <c r="K503">
        <v>1</v>
      </c>
      <c r="L503">
        <v>1</v>
      </c>
      <c r="M503">
        <f>COUNTA(_xlfn.TEXTSPLIT(TRIM(SciQ_final[[#This Row],[Question]])," "))</f>
        <v>10</v>
      </c>
    </row>
    <row r="504" spans="1:13" x14ac:dyDescent="0.35">
      <c r="A504" t="s">
        <v>1980</v>
      </c>
      <c r="B504" t="s">
        <v>1981</v>
      </c>
      <c r="C504" t="s">
        <v>1982</v>
      </c>
      <c r="D504" t="s">
        <v>721</v>
      </c>
      <c r="E504" t="s">
        <v>1828</v>
      </c>
      <c r="F504" t="s">
        <v>3</v>
      </c>
      <c r="G504" t="s">
        <v>380</v>
      </c>
      <c r="H504" t="s">
        <v>1791</v>
      </c>
      <c r="I504" t="s">
        <v>3</v>
      </c>
      <c r="J504" t="s">
        <v>3</v>
      </c>
      <c r="K504">
        <v>1</v>
      </c>
      <c r="L504">
        <v>1</v>
      </c>
      <c r="M504">
        <f>COUNTA(_xlfn.TEXTSPLIT(TRIM(SciQ_final[[#This Row],[Question]])," "))</f>
        <v>13</v>
      </c>
    </row>
    <row r="505" spans="1:13" x14ac:dyDescent="0.35">
      <c r="A505" t="s">
        <v>1983</v>
      </c>
      <c r="B505" t="s">
        <v>1984</v>
      </c>
      <c r="C505" t="s">
        <v>1028</v>
      </c>
      <c r="D505" t="s">
        <v>161</v>
      </c>
      <c r="E505" t="s">
        <v>1985</v>
      </c>
      <c r="F505" t="s">
        <v>2</v>
      </c>
      <c r="G505" t="s">
        <v>380</v>
      </c>
      <c r="H505" t="s">
        <v>1791</v>
      </c>
      <c r="I505" t="s">
        <v>2</v>
      </c>
      <c r="J505" t="s">
        <v>2</v>
      </c>
      <c r="K505">
        <v>1</v>
      </c>
      <c r="L505">
        <v>1</v>
      </c>
      <c r="M505">
        <f>COUNTA(_xlfn.TEXTSPLIT(TRIM(SciQ_final[[#This Row],[Question]])," "))</f>
        <v>15</v>
      </c>
    </row>
    <row r="506" spans="1:13" x14ac:dyDescent="0.35">
      <c r="A506" t="s">
        <v>1986</v>
      </c>
      <c r="B506" t="s">
        <v>1987</v>
      </c>
      <c r="C506" t="s">
        <v>1988</v>
      </c>
      <c r="D506" t="s">
        <v>1989</v>
      </c>
      <c r="E506" t="s">
        <v>1990</v>
      </c>
      <c r="F506" t="s">
        <v>3</v>
      </c>
      <c r="G506" t="s">
        <v>380</v>
      </c>
      <c r="H506" t="s">
        <v>1791</v>
      </c>
      <c r="I506" t="s">
        <v>3</v>
      </c>
      <c r="J506" t="s">
        <v>3</v>
      </c>
      <c r="K506">
        <v>1</v>
      </c>
      <c r="L506">
        <v>1</v>
      </c>
      <c r="M506">
        <f>COUNTA(_xlfn.TEXTSPLIT(TRIM(SciQ_final[[#This Row],[Question]])," "))</f>
        <v>12</v>
      </c>
    </row>
    <row r="507" spans="1:13" x14ac:dyDescent="0.35">
      <c r="A507" t="s">
        <v>1991</v>
      </c>
      <c r="B507" t="s">
        <v>602</v>
      </c>
      <c r="C507" t="s">
        <v>601</v>
      </c>
      <c r="D507" t="s">
        <v>684</v>
      </c>
      <c r="E507" t="s">
        <v>1992</v>
      </c>
      <c r="F507" t="s">
        <v>2</v>
      </c>
      <c r="G507" t="s">
        <v>380</v>
      </c>
      <c r="H507" t="s">
        <v>1791</v>
      </c>
      <c r="I507" t="s">
        <v>2</v>
      </c>
      <c r="J507" t="s">
        <v>2</v>
      </c>
      <c r="K507">
        <v>1</v>
      </c>
      <c r="L507">
        <v>1</v>
      </c>
      <c r="M507">
        <f>COUNTA(_xlfn.TEXTSPLIT(TRIM(SciQ_final[[#This Row],[Question]])," "))</f>
        <v>11</v>
      </c>
    </row>
    <row r="508" spans="1:13" x14ac:dyDescent="0.35">
      <c r="A508" t="s">
        <v>1993</v>
      </c>
      <c r="B508" t="s">
        <v>721</v>
      </c>
      <c r="C508" t="s">
        <v>1994</v>
      </c>
      <c r="D508" t="s">
        <v>1995</v>
      </c>
      <c r="E508" t="s">
        <v>1996</v>
      </c>
      <c r="F508" t="s">
        <v>1</v>
      </c>
      <c r="G508" t="s">
        <v>380</v>
      </c>
      <c r="H508" t="s">
        <v>1791</v>
      </c>
      <c r="I508" t="s">
        <v>1</v>
      </c>
      <c r="J508" t="s">
        <v>1</v>
      </c>
      <c r="K508">
        <v>1</v>
      </c>
      <c r="L508">
        <v>1</v>
      </c>
      <c r="M508">
        <f>COUNTA(_xlfn.TEXTSPLIT(TRIM(SciQ_final[[#This Row],[Question]])," "))</f>
        <v>15</v>
      </c>
    </row>
    <row r="509" spans="1:13" x14ac:dyDescent="0.35">
      <c r="A509" t="s">
        <v>1997</v>
      </c>
      <c r="B509" t="s">
        <v>1998</v>
      </c>
      <c r="C509" t="s">
        <v>1999</v>
      </c>
      <c r="D509" t="s">
        <v>1872</v>
      </c>
      <c r="E509" t="s">
        <v>2000</v>
      </c>
      <c r="F509" t="s">
        <v>3</v>
      </c>
      <c r="G509" t="s">
        <v>380</v>
      </c>
      <c r="H509" t="s">
        <v>1791</v>
      </c>
      <c r="I509" t="s">
        <v>3</v>
      </c>
      <c r="J509" t="s">
        <v>3</v>
      </c>
      <c r="K509">
        <v>1</v>
      </c>
      <c r="L509">
        <v>1</v>
      </c>
      <c r="M509">
        <f>COUNTA(_xlfn.TEXTSPLIT(TRIM(SciQ_final[[#This Row],[Question]])," "))</f>
        <v>14</v>
      </c>
    </row>
    <row r="510" spans="1:13" x14ac:dyDescent="0.35">
      <c r="A510" t="s">
        <v>2001</v>
      </c>
      <c r="B510" t="s">
        <v>2002</v>
      </c>
      <c r="C510" t="s">
        <v>2003</v>
      </c>
      <c r="D510" t="s">
        <v>2003</v>
      </c>
      <c r="E510" t="s">
        <v>2004</v>
      </c>
      <c r="F510" t="s">
        <v>4</v>
      </c>
      <c r="G510" t="s">
        <v>380</v>
      </c>
      <c r="H510" t="s">
        <v>1791</v>
      </c>
      <c r="I510" t="s">
        <v>4</v>
      </c>
      <c r="J510" t="s">
        <v>4</v>
      </c>
      <c r="K510">
        <v>1</v>
      </c>
      <c r="L510">
        <v>1</v>
      </c>
      <c r="M510">
        <f>COUNTA(_xlfn.TEXTSPLIT(TRIM(SciQ_final[[#This Row],[Question]])," "))</f>
        <v>13</v>
      </c>
    </row>
    <row r="511" spans="1:13" x14ac:dyDescent="0.35">
      <c r="A511" t="s">
        <v>2005</v>
      </c>
      <c r="B511" t="s">
        <v>514</v>
      </c>
      <c r="C511" t="s">
        <v>2006</v>
      </c>
      <c r="D511" t="s">
        <v>427</v>
      </c>
      <c r="E511" t="s">
        <v>2007</v>
      </c>
      <c r="F511" t="s">
        <v>3</v>
      </c>
      <c r="G511" t="s">
        <v>380</v>
      </c>
      <c r="H511" t="s">
        <v>1791</v>
      </c>
      <c r="I511" t="s">
        <v>3</v>
      </c>
      <c r="J511" t="s">
        <v>3</v>
      </c>
      <c r="K511">
        <v>1</v>
      </c>
      <c r="L511">
        <v>1</v>
      </c>
      <c r="M511">
        <f>COUNTA(_xlfn.TEXTSPLIT(TRIM(SciQ_final[[#This Row],[Question]])," "))</f>
        <v>11</v>
      </c>
    </row>
    <row r="512" spans="1:13" x14ac:dyDescent="0.35">
      <c r="A512" t="s">
        <v>2008</v>
      </c>
      <c r="B512" t="s">
        <v>1915</v>
      </c>
      <c r="C512" t="s">
        <v>1959</v>
      </c>
      <c r="D512" t="s">
        <v>2009</v>
      </c>
      <c r="E512" t="s">
        <v>2010</v>
      </c>
      <c r="F512" t="s">
        <v>1</v>
      </c>
      <c r="G512" t="s">
        <v>380</v>
      </c>
      <c r="H512" t="s">
        <v>1791</v>
      </c>
      <c r="I512" t="s">
        <v>1</v>
      </c>
      <c r="J512" t="s">
        <v>1</v>
      </c>
      <c r="K512">
        <v>1</v>
      </c>
      <c r="L512">
        <v>1</v>
      </c>
      <c r="M512">
        <f>COUNTA(_xlfn.TEXTSPLIT(TRIM(SciQ_final[[#This Row],[Question]])," "))</f>
        <v>16</v>
      </c>
    </row>
    <row r="513" spans="1:13" x14ac:dyDescent="0.35">
      <c r="A513" t="s">
        <v>2011</v>
      </c>
      <c r="B513" t="s">
        <v>2012</v>
      </c>
      <c r="C513" t="s">
        <v>2013</v>
      </c>
      <c r="D513" t="s">
        <v>2014</v>
      </c>
      <c r="E513" t="s">
        <v>2015</v>
      </c>
      <c r="F513" t="s">
        <v>2</v>
      </c>
      <c r="G513" t="s">
        <v>380</v>
      </c>
      <c r="H513" t="s">
        <v>1791</v>
      </c>
      <c r="I513" t="s">
        <v>2</v>
      </c>
      <c r="J513" t="s">
        <v>2</v>
      </c>
      <c r="K513">
        <v>1</v>
      </c>
      <c r="L513">
        <v>1</v>
      </c>
      <c r="M513">
        <f>COUNTA(_xlfn.TEXTSPLIT(TRIM(SciQ_final[[#This Row],[Question]])," "))</f>
        <v>7</v>
      </c>
    </row>
    <row r="514" spans="1:13" x14ac:dyDescent="0.35">
      <c r="A514" t="s">
        <v>2016</v>
      </c>
      <c r="B514" t="s">
        <v>2017</v>
      </c>
      <c r="C514" t="s">
        <v>1916</v>
      </c>
      <c r="D514" t="s">
        <v>2018</v>
      </c>
      <c r="E514" t="s">
        <v>2019</v>
      </c>
      <c r="F514" t="s">
        <v>4</v>
      </c>
      <c r="G514" t="s">
        <v>380</v>
      </c>
      <c r="H514" t="s">
        <v>1791</v>
      </c>
      <c r="I514" t="s">
        <v>4</v>
      </c>
      <c r="J514" t="s">
        <v>4</v>
      </c>
      <c r="K514">
        <v>1</v>
      </c>
      <c r="L514">
        <v>1</v>
      </c>
      <c r="M514">
        <f>COUNTA(_xlfn.TEXTSPLIT(TRIM(SciQ_final[[#This Row],[Question]])," "))</f>
        <v>13</v>
      </c>
    </row>
    <row r="515" spans="1:13" x14ac:dyDescent="0.35">
      <c r="A515" t="s">
        <v>2020</v>
      </c>
      <c r="B515" t="s">
        <v>2021</v>
      </c>
      <c r="C515" t="s">
        <v>2022</v>
      </c>
      <c r="D515" t="s">
        <v>2023</v>
      </c>
      <c r="E515" t="s">
        <v>2024</v>
      </c>
      <c r="F515" t="s">
        <v>2</v>
      </c>
      <c r="G515" t="s">
        <v>380</v>
      </c>
      <c r="H515" t="s">
        <v>1791</v>
      </c>
      <c r="I515" t="s">
        <v>2</v>
      </c>
      <c r="J515" t="s">
        <v>2</v>
      </c>
      <c r="K515">
        <v>1</v>
      </c>
      <c r="L515">
        <v>1</v>
      </c>
      <c r="M515">
        <f>COUNTA(_xlfn.TEXTSPLIT(TRIM(SciQ_final[[#This Row],[Question]])," "))</f>
        <v>6</v>
      </c>
    </row>
    <row r="516" spans="1:13" x14ac:dyDescent="0.35">
      <c r="A516" t="s">
        <v>2025</v>
      </c>
      <c r="B516" t="s">
        <v>2026</v>
      </c>
      <c r="C516" t="s">
        <v>2027</v>
      </c>
      <c r="D516" t="s">
        <v>1799</v>
      </c>
      <c r="E516" t="s">
        <v>1800</v>
      </c>
      <c r="F516" t="s">
        <v>4</v>
      </c>
      <c r="G516" t="s">
        <v>380</v>
      </c>
      <c r="H516" t="s">
        <v>1791</v>
      </c>
      <c r="I516" t="s">
        <v>4</v>
      </c>
      <c r="J516" t="s">
        <v>4</v>
      </c>
      <c r="K516">
        <v>1</v>
      </c>
      <c r="L516">
        <v>1</v>
      </c>
      <c r="M516">
        <f>COUNTA(_xlfn.TEXTSPLIT(TRIM(SciQ_final[[#This Row],[Question]])," "))</f>
        <v>17</v>
      </c>
    </row>
    <row r="517" spans="1:13" x14ac:dyDescent="0.35">
      <c r="A517" t="s">
        <v>2028</v>
      </c>
      <c r="B517" t="s">
        <v>1424</v>
      </c>
      <c r="C517" t="s">
        <v>2029</v>
      </c>
      <c r="D517" t="s">
        <v>2030</v>
      </c>
      <c r="E517" t="s">
        <v>721</v>
      </c>
      <c r="F517" t="s">
        <v>1</v>
      </c>
      <c r="G517" t="s">
        <v>380</v>
      </c>
      <c r="H517" t="s">
        <v>1791</v>
      </c>
      <c r="I517" t="s">
        <v>1</v>
      </c>
      <c r="J517" t="s">
        <v>1</v>
      </c>
      <c r="K517">
        <v>1</v>
      </c>
      <c r="L517">
        <v>1</v>
      </c>
      <c r="M517">
        <f>COUNTA(_xlfn.TEXTSPLIT(TRIM(SciQ_final[[#This Row],[Question]])," "))</f>
        <v>14</v>
      </c>
    </row>
    <row r="518" spans="1:13" x14ac:dyDescent="0.35">
      <c r="A518" t="s">
        <v>2031</v>
      </c>
      <c r="B518" t="s">
        <v>1943</v>
      </c>
      <c r="C518" t="s">
        <v>1915</v>
      </c>
      <c r="D518" t="s">
        <v>2032</v>
      </c>
      <c r="E518" t="s">
        <v>2033</v>
      </c>
      <c r="F518" t="s">
        <v>3</v>
      </c>
      <c r="G518" t="s">
        <v>380</v>
      </c>
      <c r="H518" t="s">
        <v>1791</v>
      </c>
      <c r="I518" t="s">
        <v>3</v>
      </c>
      <c r="J518" t="s">
        <v>3</v>
      </c>
      <c r="K518">
        <v>1</v>
      </c>
      <c r="L518">
        <v>1</v>
      </c>
      <c r="M518">
        <f>COUNTA(_xlfn.TEXTSPLIT(TRIM(SciQ_final[[#This Row],[Question]])," "))</f>
        <v>16</v>
      </c>
    </row>
    <row r="519" spans="1:13" x14ac:dyDescent="0.35">
      <c r="A519" t="s">
        <v>2034</v>
      </c>
      <c r="B519" t="s">
        <v>2035</v>
      </c>
      <c r="C519" t="s">
        <v>1996</v>
      </c>
      <c r="D519" t="s">
        <v>2036</v>
      </c>
      <c r="E519" t="s">
        <v>1989</v>
      </c>
      <c r="F519" t="s">
        <v>1</v>
      </c>
      <c r="G519" t="s">
        <v>380</v>
      </c>
      <c r="H519" t="s">
        <v>1791</v>
      </c>
      <c r="I519" t="s">
        <v>1</v>
      </c>
      <c r="J519" t="s">
        <v>1</v>
      </c>
      <c r="K519">
        <v>1</v>
      </c>
      <c r="L519">
        <v>1</v>
      </c>
      <c r="M519">
        <f>COUNTA(_xlfn.TEXTSPLIT(TRIM(SciQ_final[[#This Row],[Question]])," "))</f>
        <v>6</v>
      </c>
    </row>
    <row r="520" spans="1:13" x14ac:dyDescent="0.35">
      <c r="A520" t="s">
        <v>2037</v>
      </c>
      <c r="B520" t="s">
        <v>2038</v>
      </c>
      <c r="C520" t="s">
        <v>1149</v>
      </c>
      <c r="D520" t="s">
        <v>2039</v>
      </c>
      <c r="E520" t="s">
        <v>2040</v>
      </c>
      <c r="F520" t="s">
        <v>4</v>
      </c>
      <c r="G520" t="s">
        <v>380</v>
      </c>
      <c r="H520" t="s">
        <v>1791</v>
      </c>
      <c r="I520" t="s">
        <v>4</v>
      </c>
      <c r="J520" t="s">
        <v>4</v>
      </c>
      <c r="K520">
        <v>1</v>
      </c>
      <c r="L520">
        <v>1</v>
      </c>
      <c r="M520">
        <f>COUNTA(_xlfn.TEXTSPLIT(TRIM(SciQ_final[[#This Row],[Question]])," "))</f>
        <v>11</v>
      </c>
    </row>
    <row r="521" spans="1:13" x14ac:dyDescent="0.35">
      <c r="A521" t="s">
        <v>2041</v>
      </c>
      <c r="B521" t="s">
        <v>2042</v>
      </c>
      <c r="C521" t="s">
        <v>2043</v>
      </c>
      <c r="D521" t="s">
        <v>2044</v>
      </c>
      <c r="E521" t="s">
        <v>2045</v>
      </c>
      <c r="F521" t="s">
        <v>2</v>
      </c>
      <c r="G521" t="s">
        <v>380</v>
      </c>
      <c r="H521" t="s">
        <v>1791</v>
      </c>
      <c r="I521" t="s">
        <v>2</v>
      </c>
      <c r="J521" t="s">
        <v>2</v>
      </c>
      <c r="K521">
        <v>1</v>
      </c>
      <c r="L521">
        <v>1</v>
      </c>
      <c r="M521">
        <f>COUNTA(_xlfn.TEXTSPLIT(TRIM(SciQ_final[[#This Row],[Question]])," "))</f>
        <v>34</v>
      </c>
    </row>
    <row r="522" spans="1:13" x14ac:dyDescent="0.35">
      <c r="A522" t="s">
        <v>2046</v>
      </c>
      <c r="B522" t="s">
        <v>2047</v>
      </c>
      <c r="C522" t="s">
        <v>2048</v>
      </c>
      <c r="D522" t="s">
        <v>2049</v>
      </c>
      <c r="E522" t="s">
        <v>2050</v>
      </c>
      <c r="F522" t="s">
        <v>1</v>
      </c>
      <c r="G522" t="s">
        <v>380</v>
      </c>
      <c r="H522" t="s">
        <v>1791</v>
      </c>
      <c r="I522" t="s">
        <v>1</v>
      </c>
      <c r="J522" t="s">
        <v>1</v>
      </c>
      <c r="K522">
        <v>1</v>
      </c>
      <c r="L522">
        <v>1</v>
      </c>
      <c r="M522">
        <f>COUNTA(_xlfn.TEXTSPLIT(TRIM(SciQ_final[[#This Row],[Question]])," "))</f>
        <v>22</v>
      </c>
    </row>
    <row r="523" spans="1:13" x14ac:dyDescent="0.35">
      <c r="A523" t="s">
        <v>2051</v>
      </c>
      <c r="B523" t="s">
        <v>2052</v>
      </c>
      <c r="C523" t="s">
        <v>1842</v>
      </c>
      <c r="D523" t="s">
        <v>1943</v>
      </c>
      <c r="E523" t="s">
        <v>2053</v>
      </c>
      <c r="F523" t="s">
        <v>4</v>
      </c>
      <c r="G523" t="s">
        <v>380</v>
      </c>
      <c r="H523" t="s">
        <v>1791</v>
      </c>
      <c r="I523" t="s">
        <v>4</v>
      </c>
      <c r="J523" t="s">
        <v>4</v>
      </c>
      <c r="K523">
        <v>1</v>
      </c>
      <c r="L523">
        <v>1</v>
      </c>
      <c r="M523">
        <f>COUNTA(_xlfn.TEXTSPLIT(TRIM(SciQ_final[[#This Row],[Question]])," "))</f>
        <v>5</v>
      </c>
    </row>
    <row r="524" spans="1:13" x14ac:dyDescent="0.35">
      <c r="A524" t="s">
        <v>2054</v>
      </c>
      <c r="B524" t="s">
        <v>2055</v>
      </c>
      <c r="C524" t="s">
        <v>2056</v>
      </c>
      <c r="D524" t="s">
        <v>1989</v>
      </c>
      <c r="E524" t="s">
        <v>2057</v>
      </c>
      <c r="F524" t="s">
        <v>2</v>
      </c>
      <c r="G524" t="s">
        <v>380</v>
      </c>
      <c r="H524" t="s">
        <v>1791</v>
      </c>
      <c r="I524" t="s">
        <v>2</v>
      </c>
      <c r="J524" t="s">
        <v>2</v>
      </c>
      <c r="K524">
        <v>1</v>
      </c>
      <c r="L524">
        <v>1</v>
      </c>
      <c r="M524">
        <f>COUNTA(_xlfn.TEXTSPLIT(TRIM(SciQ_final[[#This Row],[Question]])," "))</f>
        <v>7</v>
      </c>
    </row>
    <row r="525" spans="1:13" x14ac:dyDescent="0.35">
      <c r="A525" t="s">
        <v>2058</v>
      </c>
      <c r="B525" t="s">
        <v>1814</v>
      </c>
      <c r="C525" t="s">
        <v>1815</v>
      </c>
      <c r="D525" t="s">
        <v>2059</v>
      </c>
      <c r="E525" t="s">
        <v>662</v>
      </c>
      <c r="F525" t="s">
        <v>1</v>
      </c>
      <c r="G525" t="s">
        <v>380</v>
      </c>
      <c r="H525" t="s">
        <v>1791</v>
      </c>
      <c r="I525" t="s">
        <v>1</v>
      </c>
      <c r="J525" t="s">
        <v>1</v>
      </c>
      <c r="K525">
        <v>1</v>
      </c>
      <c r="L525">
        <v>1</v>
      </c>
      <c r="M525">
        <f>COUNTA(_xlfn.TEXTSPLIT(TRIM(SciQ_final[[#This Row],[Question]])," "))</f>
        <v>11</v>
      </c>
    </row>
    <row r="526" spans="1:13" x14ac:dyDescent="0.35">
      <c r="A526" t="s">
        <v>2060</v>
      </c>
      <c r="B526" t="s">
        <v>2061</v>
      </c>
      <c r="C526" t="s">
        <v>721</v>
      </c>
      <c r="D526" t="s">
        <v>1828</v>
      </c>
      <c r="E526" t="s">
        <v>1994</v>
      </c>
      <c r="F526" t="s">
        <v>3</v>
      </c>
      <c r="G526" t="s">
        <v>380</v>
      </c>
      <c r="H526" t="s">
        <v>1791</v>
      </c>
      <c r="I526" t="s">
        <v>3</v>
      </c>
      <c r="J526" t="s">
        <v>3</v>
      </c>
      <c r="K526">
        <v>1</v>
      </c>
      <c r="L526">
        <v>1</v>
      </c>
      <c r="M526">
        <f>COUNTA(_xlfn.TEXTSPLIT(TRIM(SciQ_final[[#This Row],[Question]])," "))</f>
        <v>11</v>
      </c>
    </row>
    <row r="527" spans="1:13" x14ac:dyDescent="0.35">
      <c r="A527" t="s">
        <v>2062</v>
      </c>
      <c r="B527" t="s">
        <v>41</v>
      </c>
      <c r="C527" t="s">
        <v>2063</v>
      </c>
      <c r="D527" t="s">
        <v>1203</v>
      </c>
      <c r="E527" t="s">
        <v>781</v>
      </c>
      <c r="F527" t="s">
        <v>4</v>
      </c>
      <c r="G527" t="s">
        <v>380</v>
      </c>
      <c r="H527" t="s">
        <v>1791</v>
      </c>
      <c r="I527" t="s">
        <v>4</v>
      </c>
      <c r="J527" t="s">
        <v>1</v>
      </c>
      <c r="K527">
        <v>1</v>
      </c>
      <c r="L527">
        <v>0</v>
      </c>
      <c r="M527">
        <f>COUNTA(_xlfn.TEXTSPLIT(TRIM(SciQ_final[[#This Row],[Question]])," "))</f>
        <v>14</v>
      </c>
    </row>
    <row r="528" spans="1:13" x14ac:dyDescent="0.35">
      <c r="A528" t="s">
        <v>2064</v>
      </c>
      <c r="B528" t="s">
        <v>721</v>
      </c>
      <c r="C528" t="s">
        <v>2030</v>
      </c>
      <c r="D528" t="s">
        <v>2065</v>
      </c>
      <c r="E528" t="s">
        <v>1828</v>
      </c>
      <c r="F528" t="s">
        <v>1</v>
      </c>
      <c r="G528" t="s">
        <v>380</v>
      </c>
      <c r="H528" t="s">
        <v>1791</v>
      </c>
      <c r="I528" t="s">
        <v>1</v>
      </c>
      <c r="J528" t="s">
        <v>1</v>
      </c>
      <c r="K528">
        <v>1</v>
      </c>
      <c r="L528">
        <v>1</v>
      </c>
      <c r="M528">
        <f>COUNTA(_xlfn.TEXTSPLIT(TRIM(SciQ_final[[#This Row],[Question]])," "))</f>
        <v>14</v>
      </c>
    </row>
    <row r="529" spans="1:13" x14ac:dyDescent="0.35">
      <c r="A529" t="s">
        <v>2066</v>
      </c>
      <c r="B529" t="s">
        <v>1806</v>
      </c>
      <c r="C529" t="s">
        <v>1805</v>
      </c>
      <c r="D529" t="s">
        <v>1949</v>
      </c>
      <c r="E529" t="s">
        <v>2067</v>
      </c>
      <c r="F529" t="s">
        <v>2</v>
      </c>
      <c r="G529" t="s">
        <v>380</v>
      </c>
      <c r="H529" t="s">
        <v>1791</v>
      </c>
      <c r="I529" t="s">
        <v>2</v>
      </c>
      <c r="J529" t="s">
        <v>2</v>
      </c>
      <c r="K529">
        <v>1</v>
      </c>
      <c r="L529">
        <v>1</v>
      </c>
      <c r="M529">
        <f>COUNTA(_xlfn.TEXTSPLIT(TRIM(SciQ_final[[#This Row],[Question]])," "))</f>
        <v>11</v>
      </c>
    </row>
    <row r="530" spans="1:13" x14ac:dyDescent="0.35">
      <c r="A530" t="s">
        <v>2068</v>
      </c>
      <c r="B530" t="s">
        <v>2069</v>
      </c>
      <c r="C530" t="s">
        <v>2013</v>
      </c>
      <c r="D530" t="s">
        <v>2070</v>
      </c>
      <c r="E530" t="s">
        <v>2071</v>
      </c>
      <c r="F530" t="s">
        <v>2</v>
      </c>
      <c r="G530" t="s">
        <v>380</v>
      </c>
      <c r="H530" t="s">
        <v>1791</v>
      </c>
      <c r="I530" t="s">
        <v>2</v>
      </c>
      <c r="J530" t="s">
        <v>2</v>
      </c>
      <c r="K530">
        <v>1</v>
      </c>
      <c r="L530">
        <v>1</v>
      </c>
      <c r="M530">
        <f>COUNTA(_xlfn.TEXTSPLIT(TRIM(SciQ_final[[#This Row],[Question]])," "))</f>
        <v>11</v>
      </c>
    </row>
    <row r="531" spans="1:13" x14ac:dyDescent="0.35">
      <c r="A531" t="s">
        <v>2072</v>
      </c>
      <c r="B531" t="s">
        <v>1834</v>
      </c>
      <c r="C531" t="s">
        <v>387</v>
      </c>
      <c r="D531" t="s">
        <v>2073</v>
      </c>
      <c r="E531" t="s">
        <v>2074</v>
      </c>
      <c r="F531" t="s">
        <v>4</v>
      </c>
      <c r="G531" t="s">
        <v>380</v>
      </c>
      <c r="H531" t="s">
        <v>1791</v>
      </c>
      <c r="I531" t="s">
        <v>3</v>
      </c>
      <c r="J531" t="s">
        <v>4</v>
      </c>
      <c r="K531">
        <v>0</v>
      </c>
      <c r="L531">
        <v>1</v>
      </c>
      <c r="M531">
        <f>COUNTA(_xlfn.TEXTSPLIT(TRIM(SciQ_final[[#This Row],[Question]])," "))</f>
        <v>21</v>
      </c>
    </row>
    <row r="532" spans="1:13" x14ac:dyDescent="0.35">
      <c r="A532" t="s">
        <v>2075</v>
      </c>
      <c r="B532" t="s">
        <v>2076</v>
      </c>
      <c r="C532" t="s">
        <v>2059</v>
      </c>
      <c r="D532" t="s">
        <v>1815</v>
      </c>
      <c r="E532" t="s">
        <v>1864</v>
      </c>
      <c r="F532" t="s">
        <v>4</v>
      </c>
      <c r="G532" t="s">
        <v>380</v>
      </c>
      <c r="H532" t="s">
        <v>1791</v>
      </c>
      <c r="I532" t="s">
        <v>4</v>
      </c>
      <c r="J532" t="s">
        <v>4</v>
      </c>
      <c r="K532">
        <v>1</v>
      </c>
      <c r="L532">
        <v>1</v>
      </c>
      <c r="M532">
        <f>COUNTA(_xlfn.TEXTSPLIT(TRIM(SciQ_final[[#This Row],[Question]])," "))</f>
        <v>12</v>
      </c>
    </row>
    <row r="533" spans="1:13" x14ac:dyDescent="0.35">
      <c r="A533" t="s">
        <v>2077</v>
      </c>
      <c r="B533" t="s">
        <v>2056</v>
      </c>
      <c r="C533" t="s">
        <v>2078</v>
      </c>
      <c r="D533" t="s">
        <v>1518</v>
      </c>
      <c r="E533" t="s">
        <v>589</v>
      </c>
      <c r="F533" t="s">
        <v>1</v>
      </c>
      <c r="G533" t="s">
        <v>380</v>
      </c>
      <c r="H533" t="s">
        <v>1791</v>
      </c>
      <c r="I533" t="s">
        <v>1</v>
      </c>
      <c r="J533" t="s">
        <v>1</v>
      </c>
      <c r="K533">
        <v>1</v>
      </c>
      <c r="L533">
        <v>1</v>
      </c>
      <c r="M533">
        <f>COUNTA(_xlfn.TEXTSPLIT(TRIM(SciQ_final[[#This Row],[Question]])," "))</f>
        <v>5</v>
      </c>
    </row>
    <row r="534" spans="1:13" x14ac:dyDescent="0.35">
      <c r="A534" t="s">
        <v>2079</v>
      </c>
      <c r="B534" t="s">
        <v>2080</v>
      </c>
      <c r="C534" t="s">
        <v>2081</v>
      </c>
      <c r="D534" t="s">
        <v>2082</v>
      </c>
      <c r="E534" t="s">
        <v>2083</v>
      </c>
      <c r="F534" t="s">
        <v>1</v>
      </c>
      <c r="G534" t="s">
        <v>380</v>
      </c>
      <c r="H534" t="s">
        <v>1791</v>
      </c>
      <c r="I534" t="s">
        <v>1</v>
      </c>
      <c r="J534" t="s">
        <v>4</v>
      </c>
      <c r="K534">
        <v>1</v>
      </c>
      <c r="L534">
        <v>0</v>
      </c>
      <c r="M534">
        <f>COUNTA(_xlfn.TEXTSPLIT(TRIM(SciQ_final[[#This Row],[Question]])," "))</f>
        <v>12</v>
      </c>
    </row>
    <row r="535" spans="1:13" x14ac:dyDescent="0.35">
      <c r="A535" t="s">
        <v>2084</v>
      </c>
      <c r="B535" t="s">
        <v>1923</v>
      </c>
      <c r="C535" t="s">
        <v>378</v>
      </c>
      <c r="D535" t="s">
        <v>2085</v>
      </c>
      <c r="E535" t="s">
        <v>637</v>
      </c>
      <c r="F535" t="s">
        <v>4</v>
      </c>
      <c r="G535" t="s">
        <v>380</v>
      </c>
      <c r="H535" t="s">
        <v>1791</v>
      </c>
      <c r="I535" t="s">
        <v>4</v>
      </c>
      <c r="J535" t="s">
        <v>4</v>
      </c>
      <c r="K535">
        <v>1</v>
      </c>
      <c r="L535">
        <v>1</v>
      </c>
      <c r="M535">
        <f>COUNTA(_xlfn.TEXTSPLIT(TRIM(SciQ_final[[#This Row],[Question]])," "))</f>
        <v>15</v>
      </c>
    </row>
    <row r="536" spans="1:13" x14ac:dyDescent="0.35">
      <c r="A536" t="s">
        <v>2086</v>
      </c>
      <c r="B536" t="s">
        <v>41</v>
      </c>
      <c r="C536" t="s">
        <v>190</v>
      </c>
      <c r="D536" t="s">
        <v>388</v>
      </c>
      <c r="E536" t="s">
        <v>127</v>
      </c>
      <c r="F536" t="s">
        <v>4</v>
      </c>
      <c r="G536" t="s">
        <v>380</v>
      </c>
      <c r="H536" t="s">
        <v>1791</v>
      </c>
      <c r="I536" t="s">
        <v>4</v>
      </c>
      <c r="J536" t="s">
        <v>4</v>
      </c>
      <c r="K536">
        <v>1</v>
      </c>
      <c r="L536">
        <v>1</v>
      </c>
      <c r="M536">
        <f>COUNTA(_xlfn.TEXTSPLIT(TRIM(SciQ_final[[#This Row],[Question]])," "))</f>
        <v>8</v>
      </c>
    </row>
    <row r="537" spans="1:13" x14ac:dyDescent="0.35">
      <c r="A537" t="s">
        <v>2087</v>
      </c>
      <c r="B537" t="s">
        <v>2088</v>
      </c>
      <c r="C537" t="s">
        <v>714</v>
      </c>
      <c r="D537" t="s">
        <v>621</v>
      </c>
      <c r="E537" t="s">
        <v>2089</v>
      </c>
      <c r="F537" t="s">
        <v>2</v>
      </c>
      <c r="G537" t="s">
        <v>380</v>
      </c>
      <c r="H537" t="s">
        <v>1791</v>
      </c>
      <c r="I537" t="s">
        <v>2</v>
      </c>
      <c r="J537" t="s">
        <v>2</v>
      </c>
      <c r="K537">
        <v>1</v>
      </c>
      <c r="L537">
        <v>1</v>
      </c>
      <c r="M537">
        <f>COUNTA(_xlfn.TEXTSPLIT(TRIM(SciQ_final[[#This Row],[Question]])," "))</f>
        <v>11</v>
      </c>
    </row>
    <row r="538" spans="1:13" x14ac:dyDescent="0.35">
      <c r="A538" t="s">
        <v>2090</v>
      </c>
      <c r="B538" t="s">
        <v>2091</v>
      </c>
      <c r="C538" t="s">
        <v>2092</v>
      </c>
      <c r="D538" t="s">
        <v>2093</v>
      </c>
      <c r="E538" t="s">
        <v>2094</v>
      </c>
      <c r="F538" t="s">
        <v>2</v>
      </c>
      <c r="G538" t="s">
        <v>380</v>
      </c>
      <c r="H538" t="s">
        <v>1791</v>
      </c>
      <c r="I538" t="s">
        <v>2</v>
      </c>
      <c r="J538" t="s">
        <v>2</v>
      </c>
      <c r="K538">
        <v>1</v>
      </c>
      <c r="L538">
        <v>1</v>
      </c>
      <c r="M538">
        <f>COUNTA(_xlfn.TEXTSPLIT(TRIM(SciQ_final[[#This Row],[Question]])," "))</f>
        <v>7</v>
      </c>
    </row>
    <row r="539" spans="1:13" x14ac:dyDescent="0.35">
      <c r="A539" t="s">
        <v>2095</v>
      </c>
      <c r="B539" t="s">
        <v>2096</v>
      </c>
      <c r="C539" t="s">
        <v>2097</v>
      </c>
      <c r="D539" t="s">
        <v>2098</v>
      </c>
      <c r="E539" t="s">
        <v>2099</v>
      </c>
      <c r="F539" t="s">
        <v>4</v>
      </c>
      <c r="G539" t="s">
        <v>380</v>
      </c>
      <c r="H539" t="s">
        <v>1791</v>
      </c>
      <c r="I539" t="s">
        <v>4</v>
      </c>
      <c r="J539" t="s">
        <v>4</v>
      </c>
      <c r="K539">
        <v>1</v>
      </c>
      <c r="L539">
        <v>1</v>
      </c>
      <c r="M539">
        <f>COUNTA(_xlfn.TEXTSPLIT(TRIM(SciQ_final[[#This Row],[Question]])," "))</f>
        <v>8</v>
      </c>
    </row>
    <row r="540" spans="1:13" x14ac:dyDescent="0.35">
      <c r="A540" t="s">
        <v>2100</v>
      </c>
      <c r="B540" t="s">
        <v>2030</v>
      </c>
      <c r="C540" t="s">
        <v>2101</v>
      </c>
      <c r="D540" t="s">
        <v>2102</v>
      </c>
      <c r="E540" t="s">
        <v>2103</v>
      </c>
      <c r="F540" t="s">
        <v>1</v>
      </c>
      <c r="G540" t="s">
        <v>380</v>
      </c>
      <c r="H540" t="s">
        <v>1791</v>
      </c>
      <c r="I540" t="s">
        <v>1</v>
      </c>
      <c r="J540" t="s">
        <v>1</v>
      </c>
      <c r="K540">
        <v>1</v>
      </c>
      <c r="L540">
        <v>1</v>
      </c>
      <c r="M540">
        <f>COUNTA(_xlfn.TEXTSPLIT(TRIM(SciQ_final[[#This Row],[Question]])," "))</f>
        <v>8</v>
      </c>
    </row>
    <row r="541" spans="1:13" x14ac:dyDescent="0.35">
      <c r="A541" t="s">
        <v>2104</v>
      </c>
      <c r="B541" t="s">
        <v>1923</v>
      </c>
      <c r="C541" t="s">
        <v>378</v>
      </c>
      <c r="D541" t="s">
        <v>2018</v>
      </c>
      <c r="E541" t="s">
        <v>1949</v>
      </c>
      <c r="F541" t="s">
        <v>1</v>
      </c>
      <c r="G541" t="s">
        <v>380</v>
      </c>
      <c r="H541" t="s">
        <v>1791</v>
      </c>
      <c r="I541" t="s">
        <v>1</v>
      </c>
      <c r="J541" t="s">
        <v>1</v>
      </c>
      <c r="K541">
        <v>1</v>
      </c>
      <c r="L541">
        <v>1</v>
      </c>
      <c r="M541">
        <f>COUNTA(_xlfn.TEXTSPLIT(TRIM(SciQ_final[[#This Row],[Question]])," "))</f>
        <v>10</v>
      </c>
    </row>
    <row r="542" spans="1:13" x14ac:dyDescent="0.35">
      <c r="A542" t="s">
        <v>2105</v>
      </c>
      <c r="B542" t="s">
        <v>2106</v>
      </c>
      <c r="C542" t="s">
        <v>2107</v>
      </c>
      <c r="D542" t="s">
        <v>2108</v>
      </c>
      <c r="E542" t="s">
        <v>2109</v>
      </c>
      <c r="F542" t="s">
        <v>1</v>
      </c>
      <c r="G542" t="s">
        <v>380</v>
      </c>
      <c r="H542" t="s">
        <v>2110</v>
      </c>
      <c r="I542" t="s">
        <v>1</v>
      </c>
      <c r="J542" t="s">
        <v>1</v>
      </c>
      <c r="K542">
        <v>1</v>
      </c>
      <c r="L542">
        <v>1</v>
      </c>
      <c r="M542">
        <f>COUNTA(_xlfn.TEXTSPLIT(TRIM(SciQ_final[[#This Row],[Question]])," "))</f>
        <v>4</v>
      </c>
    </row>
    <row r="543" spans="1:13" x14ac:dyDescent="0.35">
      <c r="A543" t="s">
        <v>2111</v>
      </c>
      <c r="B543" t="s">
        <v>2112</v>
      </c>
      <c r="C543" t="s">
        <v>2113</v>
      </c>
      <c r="D543" t="s">
        <v>2114</v>
      </c>
      <c r="E543" t="s">
        <v>2115</v>
      </c>
      <c r="F543" t="s">
        <v>2</v>
      </c>
      <c r="G543" t="s">
        <v>380</v>
      </c>
      <c r="H543" t="s">
        <v>2110</v>
      </c>
      <c r="I543" t="s">
        <v>2</v>
      </c>
      <c r="J543" t="s">
        <v>2</v>
      </c>
      <c r="K543">
        <v>1</v>
      </c>
      <c r="L543">
        <v>1</v>
      </c>
      <c r="M543">
        <f>COUNTA(_xlfn.TEXTSPLIT(TRIM(SciQ_final[[#This Row],[Question]])," "))</f>
        <v>16</v>
      </c>
    </row>
    <row r="544" spans="1:13" x14ac:dyDescent="0.35">
      <c r="A544" t="s">
        <v>2116</v>
      </c>
      <c r="B544" t="s">
        <v>2117</v>
      </c>
      <c r="C544" t="s">
        <v>613</v>
      </c>
      <c r="D544" t="s">
        <v>2109</v>
      </c>
      <c r="E544" t="s">
        <v>2118</v>
      </c>
      <c r="F544" t="s">
        <v>3</v>
      </c>
      <c r="G544" t="s">
        <v>380</v>
      </c>
      <c r="H544" t="s">
        <v>2110</v>
      </c>
      <c r="I544" t="s">
        <v>3</v>
      </c>
      <c r="J544" t="s">
        <v>3</v>
      </c>
      <c r="K544">
        <v>1</v>
      </c>
      <c r="L544">
        <v>1</v>
      </c>
      <c r="M544">
        <f>COUNTA(_xlfn.TEXTSPLIT(TRIM(SciQ_final[[#This Row],[Question]])," "))</f>
        <v>9</v>
      </c>
    </row>
    <row r="545" spans="1:13" x14ac:dyDescent="0.35">
      <c r="A545" t="s">
        <v>2119</v>
      </c>
      <c r="B545" t="s">
        <v>2120</v>
      </c>
      <c r="C545" t="s">
        <v>713</v>
      </c>
      <c r="D545" t="s">
        <v>41</v>
      </c>
      <c r="E545" t="s">
        <v>2121</v>
      </c>
      <c r="F545" t="s">
        <v>2</v>
      </c>
      <c r="G545" t="s">
        <v>380</v>
      </c>
      <c r="H545" t="s">
        <v>2110</v>
      </c>
      <c r="I545" t="s">
        <v>2</v>
      </c>
      <c r="J545" t="s">
        <v>2</v>
      </c>
      <c r="K545">
        <v>1</v>
      </c>
      <c r="L545">
        <v>1</v>
      </c>
      <c r="M545">
        <f>COUNTA(_xlfn.TEXTSPLIT(TRIM(SciQ_final[[#This Row],[Question]])," "))</f>
        <v>12</v>
      </c>
    </row>
    <row r="546" spans="1:13" x14ac:dyDescent="0.35">
      <c r="A546" t="s">
        <v>2122</v>
      </c>
      <c r="B546" t="s">
        <v>266</v>
      </c>
      <c r="C546" t="s">
        <v>946</v>
      </c>
      <c r="D546" t="s">
        <v>2123</v>
      </c>
      <c r="E546" t="s">
        <v>269</v>
      </c>
      <c r="F546" t="s">
        <v>4</v>
      </c>
      <c r="G546" t="s">
        <v>380</v>
      </c>
      <c r="H546" t="s">
        <v>2110</v>
      </c>
      <c r="I546" t="s">
        <v>1</v>
      </c>
      <c r="J546" t="s">
        <v>4</v>
      </c>
      <c r="K546">
        <v>0</v>
      </c>
      <c r="L546">
        <v>1</v>
      </c>
      <c r="M546">
        <f>COUNTA(_xlfn.TEXTSPLIT(TRIM(SciQ_final[[#This Row],[Question]])," "))</f>
        <v>10</v>
      </c>
    </row>
    <row r="547" spans="1:13" x14ac:dyDescent="0.35">
      <c r="A547" t="s">
        <v>2124</v>
      </c>
      <c r="B547" t="s">
        <v>2125</v>
      </c>
      <c r="C547" t="s">
        <v>2126</v>
      </c>
      <c r="D547" t="s">
        <v>2127</v>
      </c>
      <c r="E547" t="s">
        <v>2128</v>
      </c>
      <c r="F547" t="s">
        <v>1</v>
      </c>
      <c r="G547" t="s">
        <v>380</v>
      </c>
      <c r="H547" t="s">
        <v>2110</v>
      </c>
      <c r="I547" t="s">
        <v>1</v>
      </c>
      <c r="J547" t="s">
        <v>1</v>
      </c>
      <c r="K547">
        <v>1</v>
      </c>
      <c r="L547">
        <v>1</v>
      </c>
      <c r="M547">
        <f>COUNTA(_xlfn.TEXTSPLIT(TRIM(SciQ_final[[#This Row],[Question]])," "))</f>
        <v>10</v>
      </c>
    </row>
    <row r="548" spans="1:13" x14ac:dyDescent="0.35">
      <c r="A548" t="s">
        <v>2129</v>
      </c>
      <c r="B548" t="s">
        <v>2130</v>
      </c>
      <c r="C548" t="s">
        <v>2131</v>
      </c>
      <c r="D548" t="s">
        <v>2132</v>
      </c>
      <c r="E548" t="s">
        <v>2133</v>
      </c>
      <c r="F548" t="s">
        <v>2</v>
      </c>
      <c r="G548" t="s">
        <v>380</v>
      </c>
      <c r="H548" t="s">
        <v>2110</v>
      </c>
      <c r="I548" t="s">
        <v>2</v>
      </c>
      <c r="J548" t="s">
        <v>2</v>
      </c>
      <c r="K548">
        <v>1</v>
      </c>
      <c r="L548">
        <v>1</v>
      </c>
      <c r="M548">
        <f>COUNTA(_xlfn.TEXTSPLIT(TRIM(SciQ_final[[#This Row],[Question]])," "))</f>
        <v>11</v>
      </c>
    </row>
    <row r="549" spans="1:13" x14ac:dyDescent="0.35">
      <c r="A549" t="s">
        <v>2134</v>
      </c>
      <c r="B549" t="s">
        <v>2135</v>
      </c>
      <c r="C549" t="s">
        <v>2136</v>
      </c>
      <c r="D549" t="s">
        <v>721</v>
      </c>
      <c r="E549" t="s">
        <v>2137</v>
      </c>
      <c r="F549" t="s">
        <v>3</v>
      </c>
      <c r="G549" t="s">
        <v>380</v>
      </c>
      <c r="H549" t="s">
        <v>2110</v>
      </c>
      <c r="I549" t="s">
        <v>3</v>
      </c>
      <c r="J549" t="s">
        <v>3</v>
      </c>
      <c r="K549">
        <v>1</v>
      </c>
      <c r="L549">
        <v>1</v>
      </c>
      <c r="M549">
        <f>COUNTA(_xlfn.TEXTSPLIT(TRIM(SciQ_final[[#This Row],[Question]])," "))</f>
        <v>12</v>
      </c>
    </row>
    <row r="550" spans="1:13" x14ac:dyDescent="0.35">
      <c r="A550" t="s">
        <v>2138</v>
      </c>
      <c r="B550" t="s">
        <v>2139</v>
      </c>
      <c r="C550" t="s">
        <v>2118</v>
      </c>
      <c r="D550" t="s">
        <v>2109</v>
      </c>
      <c r="E550" t="s">
        <v>2117</v>
      </c>
      <c r="F550" t="s">
        <v>3</v>
      </c>
      <c r="G550" t="s">
        <v>380</v>
      </c>
      <c r="H550" t="s">
        <v>2110</v>
      </c>
      <c r="I550" t="s">
        <v>3</v>
      </c>
      <c r="J550" t="s">
        <v>3</v>
      </c>
      <c r="K550">
        <v>1</v>
      </c>
      <c r="L550">
        <v>1</v>
      </c>
      <c r="M550">
        <f>COUNTA(_xlfn.TEXTSPLIT(TRIM(SciQ_final[[#This Row],[Question]])," "))</f>
        <v>18</v>
      </c>
    </row>
    <row r="551" spans="1:13" x14ac:dyDescent="0.35">
      <c r="A551" t="s">
        <v>2140</v>
      </c>
      <c r="B551" t="s">
        <v>2141</v>
      </c>
      <c r="C551" t="s">
        <v>401</v>
      </c>
      <c r="D551" t="s">
        <v>596</v>
      </c>
      <c r="E551" t="s">
        <v>2142</v>
      </c>
      <c r="F551" t="s">
        <v>2</v>
      </c>
      <c r="G551" t="s">
        <v>380</v>
      </c>
      <c r="H551" t="s">
        <v>2110</v>
      </c>
      <c r="I551" t="s">
        <v>2</v>
      </c>
      <c r="J551" t="s">
        <v>2</v>
      </c>
      <c r="K551">
        <v>1</v>
      </c>
      <c r="L551">
        <v>1</v>
      </c>
      <c r="M551">
        <f>COUNTA(_xlfn.TEXTSPLIT(TRIM(SciQ_final[[#This Row],[Question]])," "))</f>
        <v>16</v>
      </c>
    </row>
    <row r="552" spans="1:13" x14ac:dyDescent="0.35">
      <c r="A552" t="s">
        <v>2143</v>
      </c>
      <c r="B552" t="s">
        <v>2144</v>
      </c>
      <c r="C552" t="s">
        <v>2145</v>
      </c>
      <c r="D552" t="s">
        <v>2146</v>
      </c>
      <c r="E552" t="s">
        <v>2147</v>
      </c>
      <c r="F552" t="s">
        <v>3</v>
      </c>
      <c r="G552" t="s">
        <v>380</v>
      </c>
      <c r="H552" t="s">
        <v>2110</v>
      </c>
      <c r="I552" t="s">
        <v>3</v>
      </c>
      <c r="J552" t="s">
        <v>3</v>
      </c>
      <c r="K552">
        <v>1</v>
      </c>
      <c r="L552">
        <v>1</v>
      </c>
      <c r="M552">
        <f>COUNTA(_xlfn.TEXTSPLIT(TRIM(SciQ_final[[#This Row],[Question]])," "))</f>
        <v>8</v>
      </c>
    </row>
    <row r="553" spans="1:13" x14ac:dyDescent="0.35">
      <c r="A553" t="s">
        <v>2148</v>
      </c>
      <c r="B553" t="s">
        <v>2149</v>
      </c>
      <c r="C553" t="s">
        <v>2150</v>
      </c>
      <c r="D553" t="s">
        <v>2151</v>
      </c>
      <c r="E553" t="s">
        <v>2152</v>
      </c>
      <c r="F553" t="s">
        <v>1</v>
      </c>
      <c r="G553" t="s">
        <v>380</v>
      </c>
      <c r="H553" t="s">
        <v>2110</v>
      </c>
      <c r="I553" t="s">
        <v>1</v>
      </c>
      <c r="J553" t="s">
        <v>1</v>
      </c>
      <c r="K553">
        <v>1</v>
      </c>
      <c r="L553">
        <v>1</v>
      </c>
      <c r="M553">
        <f>COUNTA(_xlfn.TEXTSPLIT(TRIM(SciQ_final[[#This Row],[Question]])," "))</f>
        <v>17</v>
      </c>
    </row>
    <row r="554" spans="1:13" x14ac:dyDescent="0.35">
      <c r="A554" t="s">
        <v>2153</v>
      </c>
      <c r="B554" t="s">
        <v>2154</v>
      </c>
      <c r="C554" t="s">
        <v>2155</v>
      </c>
      <c r="D554" t="s">
        <v>2156</v>
      </c>
      <c r="E554" t="s">
        <v>2157</v>
      </c>
      <c r="F554" t="s">
        <v>3</v>
      </c>
      <c r="G554" t="s">
        <v>380</v>
      </c>
      <c r="H554" t="s">
        <v>2110</v>
      </c>
      <c r="I554" t="s">
        <v>3</v>
      </c>
      <c r="J554" t="s">
        <v>3</v>
      </c>
      <c r="K554">
        <v>1</v>
      </c>
      <c r="L554">
        <v>1</v>
      </c>
      <c r="M554">
        <f>COUNTA(_xlfn.TEXTSPLIT(TRIM(SciQ_final[[#This Row],[Question]])," "))</f>
        <v>12</v>
      </c>
    </row>
    <row r="555" spans="1:13" x14ac:dyDescent="0.35">
      <c r="A555" t="s">
        <v>2158</v>
      </c>
      <c r="B555" t="s">
        <v>739</v>
      </c>
      <c r="C555" t="s">
        <v>2159</v>
      </c>
      <c r="D555" t="s">
        <v>2151</v>
      </c>
      <c r="E555" t="s">
        <v>2160</v>
      </c>
      <c r="F555" t="s">
        <v>4</v>
      </c>
      <c r="G555" t="s">
        <v>380</v>
      </c>
      <c r="H555" t="s">
        <v>2110</v>
      </c>
      <c r="I555" t="s">
        <v>2</v>
      </c>
      <c r="J555" t="s">
        <v>4</v>
      </c>
      <c r="K555">
        <v>0</v>
      </c>
      <c r="L555">
        <v>1</v>
      </c>
      <c r="M555">
        <f>COUNTA(_xlfn.TEXTSPLIT(TRIM(SciQ_final[[#This Row],[Question]])," "))</f>
        <v>23</v>
      </c>
    </row>
    <row r="556" spans="1:13" x14ac:dyDescent="0.35">
      <c r="A556" t="s">
        <v>2161</v>
      </c>
      <c r="B556" t="s">
        <v>2162</v>
      </c>
      <c r="C556" t="s">
        <v>2163</v>
      </c>
      <c r="D556" t="s">
        <v>2164</v>
      </c>
      <c r="E556" t="s">
        <v>2165</v>
      </c>
      <c r="F556" t="s">
        <v>2</v>
      </c>
      <c r="G556" t="s">
        <v>380</v>
      </c>
      <c r="H556" t="s">
        <v>2110</v>
      </c>
      <c r="I556" t="s">
        <v>1</v>
      </c>
      <c r="J556" t="s">
        <v>2</v>
      </c>
      <c r="K556">
        <v>0</v>
      </c>
      <c r="L556">
        <v>1</v>
      </c>
      <c r="M556">
        <f>COUNTA(_xlfn.TEXTSPLIT(TRIM(SciQ_final[[#This Row],[Question]])," "))</f>
        <v>10</v>
      </c>
    </row>
    <row r="557" spans="1:13" x14ac:dyDescent="0.35">
      <c r="A557" t="s">
        <v>2166</v>
      </c>
      <c r="B557" t="s">
        <v>2167</v>
      </c>
      <c r="C557" t="s">
        <v>2168</v>
      </c>
      <c r="D557" t="s">
        <v>2169</v>
      </c>
      <c r="E557" t="s">
        <v>2170</v>
      </c>
      <c r="F557" t="s">
        <v>1</v>
      </c>
      <c r="G557" t="s">
        <v>380</v>
      </c>
      <c r="H557" t="s">
        <v>2110</v>
      </c>
      <c r="I557" t="s">
        <v>4</v>
      </c>
      <c r="J557" t="s">
        <v>1</v>
      </c>
      <c r="K557">
        <v>0</v>
      </c>
      <c r="L557">
        <v>1</v>
      </c>
      <c r="M557">
        <f>COUNTA(_xlfn.TEXTSPLIT(TRIM(SciQ_final[[#This Row],[Question]])," "))</f>
        <v>14</v>
      </c>
    </row>
    <row r="558" spans="1:13" x14ac:dyDescent="0.35">
      <c r="A558" t="s">
        <v>2171</v>
      </c>
      <c r="B558" t="s">
        <v>2172</v>
      </c>
      <c r="C558" t="s">
        <v>2173</v>
      </c>
      <c r="D558" t="s">
        <v>2174</v>
      </c>
      <c r="E558" t="s">
        <v>2175</v>
      </c>
      <c r="F558" t="s">
        <v>1</v>
      </c>
      <c r="G558" t="s">
        <v>380</v>
      </c>
      <c r="H558" t="s">
        <v>2110</v>
      </c>
      <c r="I558" t="s">
        <v>1</v>
      </c>
      <c r="J558" t="s">
        <v>1</v>
      </c>
      <c r="K558">
        <v>1</v>
      </c>
      <c r="L558">
        <v>1</v>
      </c>
      <c r="M558">
        <f>COUNTA(_xlfn.TEXTSPLIT(TRIM(SciQ_final[[#This Row],[Question]])," "))</f>
        <v>27</v>
      </c>
    </row>
    <row r="559" spans="1:13" x14ac:dyDescent="0.35">
      <c r="A559" t="s">
        <v>2176</v>
      </c>
      <c r="B559" t="s">
        <v>2177</v>
      </c>
      <c r="C559" t="s">
        <v>2178</v>
      </c>
      <c r="D559" t="s">
        <v>1269</v>
      </c>
      <c r="E559" t="s">
        <v>2179</v>
      </c>
      <c r="F559" t="s">
        <v>2</v>
      </c>
      <c r="G559" t="s">
        <v>380</v>
      </c>
      <c r="H559" t="s">
        <v>2110</v>
      </c>
      <c r="I559" t="s">
        <v>2</v>
      </c>
      <c r="J559" t="s">
        <v>2</v>
      </c>
      <c r="K559">
        <v>1</v>
      </c>
      <c r="L559">
        <v>1</v>
      </c>
      <c r="M559">
        <f>COUNTA(_xlfn.TEXTSPLIT(TRIM(SciQ_final[[#This Row],[Question]])," "))</f>
        <v>15</v>
      </c>
    </row>
    <row r="560" spans="1:13" x14ac:dyDescent="0.35">
      <c r="A560" t="s">
        <v>2180</v>
      </c>
      <c r="B560" t="s">
        <v>2181</v>
      </c>
      <c r="C560" t="s">
        <v>2109</v>
      </c>
      <c r="D560" t="s">
        <v>2182</v>
      </c>
      <c r="E560" t="s">
        <v>2183</v>
      </c>
      <c r="F560" t="s">
        <v>3</v>
      </c>
      <c r="G560" t="s">
        <v>380</v>
      </c>
      <c r="H560" t="s">
        <v>2110</v>
      </c>
      <c r="I560" t="s">
        <v>3</v>
      </c>
      <c r="J560" t="s">
        <v>3</v>
      </c>
      <c r="K560">
        <v>1</v>
      </c>
      <c r="L560">
        <v>1</v>
      </c>
      <c r="M560">
        <f>COUNTA(_xlfn.TEXTSPLIT(TRIM(SciQ_final[[#This Row],[Question]])," "))</f>
        <v>11</v>
      </c>
    </row>
    <row r="561" spans="1:13" x14ac:dyDescent="0.35">
      <c r="A561" t="s">
        <v>2184</v>
      </c>
      <c r="B561" t="s">
        <v>590</v>
      </c>
      <c r="C561" t="s">
        <v>2185</v>
      </c>
      <c r="D561" t="s">
        <v>2186</v>
      </c>
      <c r="E561" t="s">
        <v>2032</v>
      </c>
      <c r="F561" t="s">
        <v>3</v>
      </c>
      <c r="G561" t="s">
        <v>380</v>
      </c>
      <c r="H561" t="s">
        <v>2110</v>
      </c>
      <c r="I561" t="s">
        <v>3</v>
      </c>
      <c r="J561" t="s">
        <v>3</v>
      </c>
      <c r="K561">
        <v>1</v>
      </c>
      <c r="L561">
        <v>1</v>
      </c>
      <c r="M561">
        <f>COUNTA(_xlfn.TEXTSPLIT(TRIM(SciQ_final[[#This Row],[Question]])," "))</f>
        <v>14</v>
      </c>
    </row>
    <row r="562" spans="1:13" x14ac:dyDescent="0.35">
      <c r="A562" t="s">
        <v>2187</v>
      </c>
      <c r="B562" t="s">
        <v>2188</v>
      </c>
      <c r="C562" t="s">
        <v>2189</v>
      </c>
      <c r="D562" t="s">
        <v>2190</v>
      </c>
      <c r="E562" t="s">
        <v>2115</v>
      </c>
      <c r="F562" t="s">
        <v>1</v>
      </c>
      <c r="G562" t="s">
        <v>380</v>
      </c>
      <c r="H562" t="s">
        <v>2110</v>
      </c>
      <c r="I562" t="s">
        <v>1</v>
      </c>
      <c r="J562" t="s">
        <v>1</v>
      </c>
      <c r="K562">
        <v>1</v>
      </c>
      <c r="L562">
        <v>1</v>
      </c>
      <c r="M562">
        <f>COUNTA(_xlfn.TEXTSPLIT(TRIM(SciQ_final[[#This Row],[Question]])," "))</f>
        <v>19</v>
      </c>
    </row>
    <row r="563" spans="1:13" x14ac:dyDescent="0.35">
      <c r="A563" t="s">
        <v>2191</v>
      </c>
      <c r="B563" t="s">
        <v>2192</v>
      </c>
      <c r="C563" t="s">
        <v>2193</v>
      </c>
      <c r="D563" t="s">
        <v>2194</v>
      </c>
      <c r="E563" t="s">
        <v>2195</v>
      </c>
      <c r="F563" t="s">
        <v>4</v>
      </c>
      <c r="G563" t="s">
        <v>380</v>
      </c>
      <c r="H563" t="s">
        <v>2110</v>
      </c>
      <c r="I563" t="s">
        <v>4</v>
      </c>
      <c r="J563" t="s">
        <v>4</v>
      </c>
      <c r="K563">
        <v>1</v>
      </c>
      <c r="L563">
        <v>1</v>
      </c>
      <c r="M563">
        <f>COUNTA(_xlfn.TEXTSPLIT(TRIM(SciQ_final[[#This Row],[Question]])," "))</f>
        <v>8</v>
      </c>
    </row>
    <row r="564" spans="1:13" x14ac:dyDescent="0.35">
      <c r="A564" t="s">
        <v>2196</v>
      </c>
      <c r="B564" t="s">
        <v>2197</v>
      </c>
      <c r="C564" t="s">
        <v>638</v>
      </c>
      <c r="D564" t="s">
        <v>1915</v>
      </c>
      <c r="E564" t="s">
        <v>2198</v>
      </c>
      <c r="F564" t="s">
        <v>1</v>
      </c>
      <c r="G564" t="s">
        <v>380</v>
      </c>
      <c r="H564" t="s">
        <v>2110</v>
      </c>
      <c r="I564" t="s">
        <v>1</v>
      </c>
      <c r="J564" t="s">
        <v>1</v>
      </c>
      <c r="K564">
        <v>1</v>
      </c>
      <c r="L564">
        <v>1</v>
      </c>
      <c r="M564">
        <f>COUNTA(_xlfn.TEXTSPLIT(TRIM(SciQ_final[[#This Row],[Question]])," "))</f>
        <v>9</v>
      </c>
    </row>
    <row r="565" spans="1:13" x14ac:dyDescent="0.35">
      <c r="A565" t="s">
        <v>2199</v>
      </c>
      <c r="B565" t="s">
        <v>2200</v>
      </c>
      <c r="C565" t="s">
        <v>2201</v>
      </c>
      <c r="D565" t="s">
        <v>2202</v>
      </c>
      <c r="E565" t="s">
        <v>2203</v>
      </c>
      <c r="F565" t="s">
        <v>2</v>
      </c>
      <c r="G565" t="s">
        <v>380</v>
      </c>
      <c r="H565" t="s">
        <v>2110</v>
      </c>
      <c r="I565" t="s">
        <v>2</v>
      </c>
      <c r="J565" t="s">
        <v>2</v>
      </c>
      <c r="K565">
        <v>1</v>
      </c>
      <c r="L565">
        <v>1</v>
      </c>
      <c r="M565">
        <f>COUNTA(_xlfn.TEXTSPLIT(TRIM(SciQ_final[[#This Row],[Question]])," "))</f>
        <v>8</v>
      </c>
    </row>
    <row r="566" spans="1:13" x14ac:dyDescent="0.35">
      <c r="A566" t="s">
        <v>2204</v>
      </c>
      <c r="B566" t="s">
        <v>2205</v>
      </c>
      <c r="C566" t="s">
        <v>2206</v>
      </c>
      <c r="D566" t="s">
        <v>2207</v>
      </c>
      <c r="E566" t="s">
        <v>721</v>
      </c>
      <c r="F566" t="s">
        <v>1</v>
      </c>
      <c r="G566" t="s">
        <v>380</v>
      </c>
      <c r="H566" t="s">
        <v>2110</v>
      </c>
      <c r="I566" t="s">
        <v>1</v>
      </c>
      <c r="J566" t="s">
        <v>1</v>
      </c>
      <c r="K566">
        <v>1</v>
      </c>
      <c r="L566">
        <v>1</v>
      </c>
      <c r="M566">
        <f>COUNTA(_xlfn.TEXTSPLIT(TRIM(SciQ_final[[#This Row],[Question]])," "))</f>
        <v>8</v>
      </c>
    </row>
    <row r="567" spans="1:13" x14ac:dyDescent="0.35">
      <c r="A567" t="s">
        <v>2208</v>
      </c>
      <c r="B567" t="s">
        <v>2209</v>
      </c>
      <c r="C567" t="s">
        <v>2210</v>
      </c>
      <c r="D567" t="s">
        <v>2211</v>
      </c>
      <c r="E567" t="s">
        <v>2212</v>
      </c>
      <c r="F567" t="s">
        <v>3</v>
      </c>
      <c r="G567" t="s">
        <v>380</v>
      </c>
      <c r="H567" t="s">
        <v>2110</v>
      </c>
      <c r="I567" t="s">
        <v>3</v>
      </c>
      <c r="J567" t="s">
        <v>3</v>
      </c>
      <c r="K567">
        <v>1</v>
      </c>
      <c r="L567">
        <v>1</v>
      </c>
      <c r="M567">
        <f>COUNTA(_xlfn.TEXTSPLIT(TRIM(SciQ_final[[#This Row],[Question]])," "))</f>
        <v>19</v>
      </c>
    </row>
    <row r="568" spans="1:13" x14ac:dyDescent="0.35">
      <c r="A568" t="s">
        <v>2213</v>
      </c>
      <c r="B568" t="s">
        <v>2214</v>
      </c>
      <c r="C568" t="s">
        <v>613</v>
      </c>
      <c r="D568" t="s">
        <v>2052</v>
      </c>
      <c r="E568" t="s">
        <v>2127</v>
      </c>
      <c r="F568" t="s">
        <v>4</v>
      </c>
      <c r="G568" t="s">
        <v>380</v>
      </c>
      <c r="H568" t="s">
        <v>2110</v>
      </c>
      <c r="I568" t="s">
        <v>4</v>
      </c>
      <c r="J568" t="s">
        <v>4</v>
      </c>
      <c r="K568">
        <v>1</v>
      </c>
      <c r="L568">
        <v>1</v>
      </c>
      <c r="M568">
        <f>COUNTA(_xlfn.TEXTSPLIT(TRIM(SciQ_final[[#This Row],[Question]])," "))</f>
        <v>10</v>
      </c>
    </row>
    <row r="569" spans="1:13" x14ac:dyDescent="0.35">
      <c r="A569" t="s">
        <v>2215</v>
      </c>
      <c r="B569" t="s">
        <v>723</v>
      </c>
      <c r="C569" t="s">
        <v>2216</v>
      </c>
      <c r="D569" t="s">
        <v>2217</v>
      </c>
      <c r="E569" t="s">
        <v>2218</v>
      </c>
      <c r="F569" t="s">
        <v>3</v>
      </c>
      <c r="G569" t="s">
        <v>380</v>
      </c>
      <c r="H569" t="s">
        <v>2110</v>
      </c>
      <c r="I569" t="s">
        <v>3</v>
      </c>
      <c r="J569" t="s">
        <v>3</v>
      </c>
      <c r="K569">
        <v>1</v>
      </c>
      <c r="L569">
        <v>1</v>
      </c>
      <c r="M569">
        <f>COUNTA(_xlfn.TEXTSPLIT(TRIM(SciQ_final[[#This Row],[Question]])," "))</f>
        <v>10</v>
      </c>
    </row>
    <row r="570" spans="1:13" x14ac:dyDescent="0.35">
      <c r="A570" t="s">
        <v>2219</v>
      </c>
      <c r="B570" t="s">
        <v>2010</v>
      </c>
      <c r="C570" t="s">
        <v>2220</v>
      </c>
      <c r="D570" t="s">
        <v>2221</v>
      </c>
      <c r="E570" t="s">
        <v>2222</v>
      </c>
      <c r="F570" t="s">
        <v>1</v>
      </c>
      <c r="G570" t="s">
        <v>380</v>
      </c>
      <c r="H570" t="s">
        <v>2110</v>
      </c>
      <c r="I570" t="s">
        <v>1</v>
      </c>
      <c r="J570" t="s">
        <v>1</v>
      </c>
      <c r="K570">
        <v>1</v>
      </c>
      <c r="L570">
        <v>1</v>
      </c>
      <c r="M570">
        <f>COUNTA(_xlfn.TEXTSPLIT(TRIM(SciQ_final[[#This Row],[Question]])," "))</f>
        <v>7</v>
      </c>
    </row>
    <row r="571" spans="1:13" x14ac:dyDescent="0.35">
      <c r="A571" t="s">
        <v>2223</v>
      </c>
      <c r="B571" t="s">
        <v>2009</v>
      </c>
      <c r="C571" t="s">
        <v>2224</v>
      </c>
      <c r="D571" t="s">
        <v>2225</v>
      </c>
      <c r="E571" t="s">
        <v>2117</v>
      </c>
      <c r="F571" t="s">
        <v>2</v>
      </c>
      <c r="G571" t="s">
        <v>380</v>
      </c>
      <c r="H571" t="s">
        <v>2110</v>
      </c>
      <c r="I571" t="s">
        <v>2</v>
      </c>
      <c r="J571" t="s">
        <v>2</v>
      </c>
      <c r="K571">
        <v>1</v>
      </c>
      <c r="L571">
        <v>1</v>
      </c>
      <c r="M571">
        <f>COUNTA(_xlfn.TEXTSPLIT(TRIM(SciQ_final[[#This Row],[Question]])," "))</f>
        <v>9</v>
      </c>
    </row>
    <row r="572" spans="1:13" x14ac:dyDescent="0.35">
      <c r="A572" t="s">
        <v>2226</v>
      </c>
      <c r="B572" t="s">
        <v>2227</v>
      </c>
      <c r="C572" t="s">
        <v>2228</v>
      </c>
      <c r="D572" t="s">
        <v>2229</v>
      </c>
      <c r="E572" t="s">
        <v>2230</v>
      </c>
      <c r="F572" t="s">
        <v>1</v>
      </c>
      <c r="G572" t="s">
        <v>380</v>
      </c>
      <c r="H572" t="s">
        <v>2110</v>
      </c>
      <c r="I572" t="s">
        <v>1</v>
      </c>
      <c r="J572" t="s">
        <v>4</v>
      </c>
      <c r="K572">
        <v>1</v>
      </c>
      <c r="L572">
        <v>0</v>
      </c>
      <c r="M572">
        <f>COUNTA(_xlfn.TEXTSPLIT(TRIM(SciQ_final[[#This Row],[Question]])," "))</f>
        <v>9</v>
      </c>
    </row>
    <row r="573" spans="1:13" x14ac:dyDescent="0.35">
      <c r="A573" t="s">
        <v>2231</v>
      </c>
      <c r="B573" t="s">
        <v>1992</v>
      </c>
      <c r="C573" t="s">
        <v>1828</v>
      </c>
      <c r="D573" t="s">
        <v>721</v>
      </c>
      <c r="E573" t="s">
        <v>1996</v>
      </c>
      <c r="F573" t="s">
        <v>3</v>
      </c>
      <c r="G573" t="s">
        <v>380</v>
      </c>
      <c r="H573" t="s">
        <v>2110</v>
      </c>
      <c r="I573" t="s">
        <v>3</v>
      </c>
      <c r="J573" t="s">
        <v>3</v>
      </c>
      <c r="K573">
        <v>1</v>
      </c>
      <c r="L573">
        <v>1</v>
      </c>
      <c r="M573">
        <f>COUNTA(_xlfn.TEXTSPLIT(TRIM(SciQ_final[[#This Row],[Question]])," "))</f>
        <v>8</v>
      </c>
    </row>
    <row r="574" spans="1:13" x14ac:dyDescent="0.35">
      <c r="A574" t="s">
        <v>2232</v>
      </c>
      <c r="B574" t="s">
        <v>2233</v>
      </c>
      <c r="C574" t="s">
        <v>2234</v>
      </c>
      <c r="D574" t="s">
        <v>2235</v>
      </c>
      <c r="E574" t="s">
        <v>611</v>
      </c>
      <c r="F574" t="s">
        <v>1</v>
      </c>
      <c r="G574" t="s">
        <v>380</v>
      </c>
      <c r="H574" t="s">
        <v>2110</v>
      </c>
      <c r="I574" t="s">
        <v>1</v>
      </c>
      <c r="J574" t="s">
        <v>1</v>
      </c>
      <c r="K574">
        <v>1</v>
      </c>
      <c r="L574">
        <v>1</v>
      </c>
      <c r="M574">
        <f>COUNTA(_xlfn.TEXTSPLIT(TRIM(SciQ_final[[#This Row],[Question]])," "))</f>
        <v>10</v>
      </c>
    </row>
    <row r="575" spans="1:13" x14ac:dyDescent="0.35">
      <c r="A575" t="s">
        <v>2236</v>
      </c>
      <c r="B575" t="s">
        <v>1269</v>
      </c>
      <c r="C575" t="s">
        <v>2178</v>
      </c>
      <c r="D575" t="s">
        <v>2010</v>
      </c>
      <c r="E575" t="s">
        <v>2009</v>
      </c>
      <c r="F575" t="s">
        <v>2</v>
      </c>
      <c r="G575" t="s">
        <v>380</v>
      </c>
      <c r="H575" t="s">
        <v>2110</v>
      </c>
      <c r="I575" t="s">
        <v>2</v>
      </c>
      <c r="J575" t="s">
        <v>2</v>
      </c>
      <c r="K575">
        <v>1</v>
      </c>
      <c r="L575">
        <v>1</v>
      </c>
      <c r="M575">
        <f>COUNTA(_xlfn.TEXTSPLIT(TRIM(SciQ_final[[#This Row],[Question]])," "))</f>
        <v>10</v>
      </c>
    </row>
    <row r="576" spans="1:13" x14ac:dyDescent="0.35">
      <c r="A576" t="s">
        <v>2237</v>
      </c>
      <c r="B576" t="s">
        <v>2238</v>
      </c>
      <c r="C576" t="s">
        <v>2239</v>
      </c>
      <c r="D576" t="s">
        <v>2240</v>
      </c>
      <c r="E576" t="s">
        <v>532</v>
      </c>
      <c r="F576" t="s">
        <v>4</v>
      </c>
      <c r="G576" t="s">
        <v>380</v>
      </c>
      <c r="H576" t="s">
        <v>2110</v>
      </c>
      <c r="I576" t="s">
        <v>4</v>
      </c>
      <c r="J576" t="s">
        <v>4</v>
      </c>
      <c r="K576">
        <v>1</v>
      </c>
      <c r="L576">
        <v>1</v>
      </c>
      <c r="M576">
        <f>COUNTA(_xlfn.TEXTSPLIT(TRIM(SciQ_final[[#This Row],[Question]])," "))</f>
        <v>10</v>
      </c>
    </row>
    <row r="577" spans="1:13" x14ac:dyDescent="0.35">
      <c r="A577" t="s">
        <v>2241</v>
      </c>
      <c r="B577" t="s">
        <v>1668</v>
      </c>
      <c r="C577" t="s">
        <v>721</v>
      </c>
      <c r="D577" t="s">
        <v>428</v>
      </c>
      <c r="E577" t="s">
        <v>2242</v>
      </c>
      <c r="F577" t="s">
        <v>2</v>
      </c>
      <c r="G577" t="s">
        <v>380</v>
      </c>
      <c r="H577" t="s">
        <v>2110</v>
      </c>
      <c r="I577" t="s">
        <v>2</v>
      </c>
      <c r="J577" t="s">
        <v>2</v>
      </c>
      <c r="K577">
        <v>1</v>
      </c>
      <c r="L577">
        <v>1</v>
      </c>
      <c r="M577">
        <f>COUNTA(_xlfn.TEXTSPLIT(TRIM(SciQ_final[[#This Row],[Question]])," "))</f>
        <v>11</v>
      </c>
    </row>
    <row r="578" spans="1:13" x14ac:dyDescent="0.35">
      <c r="A578" t="s">
        <v>2243</v>
      </c>
      <c r="B578" t="s">
        <v>965</v>
      </c>
      <c r="C578" t="s">
        <v>2244</v>
      </c>
      <c r="D578" t="s">
        <v>2245</v>
      </c>
      <c r="E578" t="s">
        <v>2246</v>
      </c>
      <c r="F578" t="s">
        <v>4</v>
      </c>
      <c r="G578" t="s">
        <v>380</v>
      </c>
      <c r="H578" t="s">
        <v>2110</v>
      </c>
      <c r="I578" t="s">
        <v>2</v>
      </c>
      <c r="J578" t="s">
        <v>2</v>
      </c>
      <c r="K578">
        <v>0</v>
      </c>
      <c r="L578">
        <v>0</v>
      </c>
      <c r="M578">
        <f>COUNTA(_xlfn.TEXTSPLIT(TRIM(SciQ_final[[#This Row],[Question]])," "))</f>
        <v>8</v>
      </c>
    </row>
    <row r="579" spans="1:13" x14ac:dyDescent="0.35">
      <c r="A579" t="s">
        <v>2247</v>
      </c>
      <c r="B579" t="s">
        <v>2248</v>
      </c>
      <c r="C579" t="s">
        <v>2249</v>
      </c>
      <c r="D579" t="s">
        <v>1237</v>
      </c>
      <c r="E579" t="s">
        <v>1351</v>
      </c>
      <c r="F579" t="s">
        <v>4</v>
      </c>
      <c r="G579" t="s">
        <v>380</v>
      </c>
      <c r="H579" t="s">
        <v>2110</v>
      </c>
      <c r="I579" t="s">
        <v>4</v>
      </c>
      <c r="J579" t="s">
        <v>4</v>
      </c>
      <c r="K579">
        <v>1</v>
      </c>
      <c r="L579">
        <v>1</v>
      </c>
      <c r="M579">
        <f>COUNTA(_xlfn.TEXTSPLIT(TRIM(SciQ_final[[#This Row],[Question]])," "))</f>
        <v>16</v>
      </c>
    </row>
    <row r="580" spans="1:13" x14ac:dyDescent="0.35">
      <c r="A580" t="s">
        <v>2250</v>
      </c>
      <c r="B580" t="s">
        <v>2251</v>
      </c>
      <c r="C580" t="s">
        <v>2183</v>
      </c>
      <c r="D580" t="s">
        <v>2252</v>
      </c>
      <c r="E580" t="s">
        <v>2253</v>
      </c>
      <c r="F580" t="s">
        <v>1</v>
      </c>
      <c r="G580" t="s">
        <v>380</v>
      </c>
      <c r="H580" t="s">
        <v>2110</v>
      </c>
      <c r="I580" t="s">
        <v>1</v>
      </c>
      <c r="J580" t="s">
        <v>1</v>
      </c>
      <c r="K580">
        <v>1</v>
      </c>
      <c r="L580">
        <v>1</v>
      </c>
      <c r="M580">
        <f>COUNTA(_xlfn.TEXTSPLIT(TRIM(SciQ_final[[#This Row],[Question]])," "))</f>
        <v>11</v>
      </c>
    </row>
    <row r="581" spans="1:13" x14ac:dyDescent="0.35">
      <c r="A581" t="s">
        <v>2254</v>
      </c>
      <c r="B581" t="s">
        <v>1028</v>
      </c>
      <c r="C581" t="s">
        <v>2018</v>
      </c>
      <c r="D581" t="s">
        <v>1814</v>
      </c>
      <c r="E581" t="s">
        <v>390</v>
      </c>
      <c r="F581" t="s">
        <v>1</v>
      </c>
      <c r="G581" t="s">
        <v>380</v>
      </c>
      <c r="H581" t="s">
        <v>2110</v>
      </c>
      <c r="I581" t="s">
        <v>1</v>
      </c>
      <c r="J581" t="s">
        <v>1</v>
      </c>
      <c r="K581">
        <v>1</v>
      </c>
      <c r="L581">
        <v>1</v>
      </c>
      <c r="M581">
        <f>COUNTA(_xlfn.TEXTSPLIT(TRIM(SciQ_final[[#This Row],[Question]])," "))</f>
        <v>11</v>
      </c>
    </row>
    <row r="582" spans="1:13" x14ac:dyDescent="0.35">
      <c r="A582" t="s">
        <v>2255</v>
      </c>
      <c r="B582" t="s">
        <v>2256</v>
      </c>
      <c r="C582" t="s">
        <v>453</v>
      </c>
      <c r="D582" t="s">
        <v>2257</v>
      </c>
      <c r="E582" t="s">
        <v>2258</v>
      </c>
      <c r="F582" t="s">
        <v>4</v>
      </c>
      <c r="G582" t="s">
        <v>380</v>
      </c>
      <c r="H582" t="s">
        <v>2110</v>
      </c>
      <c r="I582" t="s">
        <v>4</v>
      </c>
      <c r="J582" t="s">
        <v>4</v>
      </c>
      <c r="K582">
        <v>1</v>
      </c>
      <c r="L582">
        <v>1</v>
      </c>
      <c r="M582">
        <f>COUNTA(_xlfn.TEXTSPLIT(TRIM(SciQ_final[[#This Row],[Question]])," "))</f>
        <v>13</v>
      </c>
    </row>
    <row r="583" spans="1:13" x14ac:dyDescent="0.35">
      <c r="A583" t="s">
        <v>2259</v>
      </c>
      <c r="B583" t="s">
        <v>2260</v>
      </c>
      <c r="C583" t="s">
        <v>2261</v>
      </c>
      <c r="D583" t="s">
        <v>2262</v>
      </c>
      <c r="E583" t="s">
        <v>2263</v>
      </c>
      <c r="F583" t="s">
        <v>3</v>
      </c>
      <c r="G583" t="s">
        <v>380</v>
      </c>
      <c r="H583" t="s">
        <v>2110</v>
      </c>
      <c r="I583" t="s">
        <v>3</v>
      </c>
      <c r="J583" t="s">
        <v>3</v>
      </c>
      <c r="K583">
        <v>1</v>
      </c>
      <c r="L583">
        <v>1</v>
      </c>
      <c r="M583">
        <f>COUNTA(_xlfn.TEXTSPLIT(TRIM(SciQ_final[[#This Row],[Question]])," "))</f>
        <v>10</v>
      </c>
    </row>
    <row r="584" spans="1:13" x14ac:dyDescent="0.35">
      <c r="A584" t="s">
        <v>2264</v>
      </c>
      <c r="B584" t="s">
        <v>2265</v>
      </c>
      <c r="C584" t="s">
        <v>2266</v>
      </c>
      <c r="D584" t="s">
        <v>2267</v>
      </c>
      <c r="E584" t="s">
        <v>2268</v>
      </c>
      <c r="F584" t="s">
        <v>2</v>
      </c>
      <c r="G584" t="s">
        <v>380</v>
      </c>
      <c r="H584" t="s">
        <v>2110</v>
      </c>
      <c r="I584" t="s">
        <v>2</v>
      </c>
      <c r="J584" t="s">
        <v>2</v>
      </c>
      <c r="K584">
        <v>1</v>
      </c>
      <c r="L584">
        <v>1</v>
      </c>
      <c r="M584">
        <f>COUNTA(_xlfn.TEXTSPLIT(TRIM(SciQ_final[[#This Row],[Question]])," "))</f>
        <v>14</v>
      </c>
    </row>
    <row r="585" spans="1:13" x14ac:dyDescent="0.35">
      <c r="A585" t="s">
        <v>2269</v>
      </c>
      <c r="B585" t="s">
        <v>1165</v>
      </c>
      <c r="C585" t="s">
        <v>2270</v>
      </c>
      <c r="D585" t="s">
        <v>1028</v>
      </c>
      <c r="E585" t="s">
        <v>2120</v>
      </c>
      <c r="F585" t="s">
        <v>4</v>
      </c>
      <c r="G585" t="s">
        <v>380</v>
      </c>
      <c r="H585" t="s">
        <v>2110</v>
      </c>
      <c r="I585" t="s">
        <v>3</v>
      </c>
      <c r="J585" t="s">
        <v>4</v>
      </c>
      <c r="K585">
        <v>0</v>
      </c>
      <c r="L585">
        <v>1</v>
      </c>
      <c r="M585">
        <f>COUNTA(_xlfn.TEXTSPLIT(TRIM(SciQ_final[[#This Row],[Question]])," "))</f>
        <v>11</v>
      </c>
    </row>
    <row r="586" spans="1:13" x14ac:dyDescent="0.35">
      <c r="A586" t="s">
        <v>2271</v>
      </c>
      <c r="B586" t="s">
        <v>2272</v>
      </c>
      <c r="C586" t="s">
        <v>2273</v>
      </c>
      <c r="D586" t="s">
        <v>2274</v>
      </c>
      <c r="E586" t="s">
        <v>2275</v>
      </c>
      <c r="F586" t="s">
        <v>2</v>
      </c>
      <c r="G586" t="s">
        <v>380</v>
      </c>
      <c r="H586" t="s">
        <v>2110</v>
      </c>
      <c r="I586" t="s">
        <v>2</v>
      </c>
      <c r="J586" t="s">
        <v>2</v>
      </c>
      <c r="K586">
        <v>1</v>
      </c>
      <c r="L586">
        <v>1</v>
      </c>
      <c r="M586">
        <f>COUNTA(_xlfn.TEXTSPLIT(TRIM(SciQ_final[[#This Row],[Question]])," "))</f>
        <v>3</v>
      </c>
    </row>
    <row r="587" spans="1:13" x14ac:dyDescent="0.35">
      <c r="A587" t="s">
        <v>2276</v>
      </c>
      <c r="B587" t="s">
        <v>2277</v>
      </c>
      <c r="C587" t="s">
        <v>2009</v>
      </c>
      <c r="D587" t="s">
        <v>2278</v>
      </c>
      <c r="E587" t="s">
        <v>2279</v>
      </c>
      <c r="F587" t="s">
        <v>2</v>
      </c>
      <c r="G587" t="s">
        <v>380</v>
      </c>
      <c r="H587" t="s">
        <v>2110</v>
      </c>
      <c r="I587" t="s">
        <v>2</v>
      </c>
      <c r="J587" t="s">
        <v>2</v>
      </c>
      <c r="K587">
        <v>1</v>
      </c>
      <c r="L587">
        <v>1</v>
      </c>
      <c r="M587">
        <f>COUNTA(_xlfn.TEXTSPLIT(TRIM(SciQ_final[[#This Row],[Question]])," "))</f>
        <v>9</v>
      </c>
    </row>
    <row r="588" spans="1:13" x14ac:dyDescent="0.35">
      <c r="A588" t="s">
        <v>2280</v>
      </c>
      <c r="B588" t="s">
        <v>2281</v>
      </c>
      <c r="C588" t="s">
        <v>2282</v>
      </c>
      <c r="D588" t="s">
        <v>2283</v>
      </c>
      <c r="E588" t="s">
        <v>2284</v>
      </c>
      <c r="F588" t="s">
        <v>1</v>
      </c>
      <c r="G588" t="s">
        <v>380</v>
      </c>
      <c r="H588" t="s">
        <v>2110</v>
      </c>
      <c r="I588" t="s">
        <v>1</v>
      </c>
      <c r="J588" t="s">
        <v>1</v>
      </c>
      <c r="K588">
        <v>1</v>
      </c>
      <c r="L588">
        <v>1</v>
      </c>
      <c r="M588">
        <f>COUNTA(_xlfn.TEXTSPLIT(TRIM(SciQ_final[[#This Row],[Question]])," "))</f>
        <v>19</v>
      </c>
    </row>
    <row r="589" spans="1:13" x14ac:dyDescent="0.35">
      <c r="A589" t="s">
        <v>2285</v>
      </c>
      <c r="B589" t="s">
        <v>2167</v>
      </c>
      <c r="C589" t="s">
        <v>2168</v>
      </c>
      <c r="D589" t="s">
        <v>2169</v>
      </c>
      <c r="E589" t="s">
        <v>2170</v>
      </c>
      <c r="F589" t="s">
        <v>4</v>
      </c>
      <c r="G589" t="s">
        <v>380</v>
      </c>
      <c r="H589" t="s">
        <v>2110</v>
      </c>
      <c r="I589" t="s">
        <v>4</v>
      </c>
      <c r="J589" t="s">
        <v>4</v>
      </c>
      <c r="K589">
        <v>1</v>
      </c>
      <c r="L589">
        <v>1</v>
      </c>
      <c r="M589">
        <f>COUNTA(_xlfn.TEXTSPLIT(TRIM(SciQ_final[[#This Row],[Question]])," "))</f>
        <v>12</v>
      </c>
    </row>
    <row r="590" spans="1:13" x14ac:dyDescent="0.35">
      <c r="A590" t="s">
        <v>2286</v>
      </c>
      <c r="B590" t="s">
        <v>2287</v>
      </c>
      <c r="C590" t="s">
        <v>2288</v>
      </c>
      <c r="D590" t="s">
        <v>2289</v>
      </c>
      <c r="E590" t="s">
        <v>2290</v>
      </c>
      <c r="F590" t="s">
        <v>3</v>
      </c>
      <c r="G590" t="s">
        <v>380</v>
      </c>
      <c r="H590" t="s">
        <v>2110</v>
      </c>
      <c r="I590" t="s">
        <v>3</v>
      </c>
      <c r="J590" t="s">
        <v>3</v>
      </c>
      <c r="K590">
        <v>1</v>
      </c>
      <c r="L590">
        <v>1</v>
      </c>
      <c r="M590">
        <f>COUNTA(_xlfn.TEXTSPLIT(TRIM(SciQ_final[[#This Row],[Question]])," "))</f>
        <v>7</v>
      </c>
    </row>
    <row r="591" spans="1:13" x14ac:dyDescent="0.35">
      <c r="A591" t="s">
        <v>2291</v>
      </c>
      <c r="B591" t="s">
        <v>2139</v>
      </c>
      <c r="C591" t="s">
        <v>2235</v>
      </c>
      <c r="D591" t="s">
        <v>2167</v>
      </c>
      <c r="E591" t="s">
        <v>2292</v>
      </c>
      <c r="F591" t="s">
        <v>3</v>
      </c>
      <c r="G591" t="s">
        <v>380</v>
      </c>
      <c r="H591" t="s">
        <v>2110</v>
      </c>
      <c r="I591" t="s">
        <v>3</v>
      </c>
      <c r="J591" t="s">
        <v>3</v>
      </c>
      <c r="K591">
        <v>1</v>
      </c>
      <c r="L591">
        <v>1</v>
      </c>
      <c r="M591">
        <f>COUNTA(_xlfn.TEXTSPLIT(TRIM(SciQ_final[[#This Row],[Question]])," "))</f>
        <v>17</v>
      </c>
    </row>
    <row r="592" spans="1:13" x14ac:dyDescent="0.35">
      <c r="A592" t="s">
        <v>2293</v>
      </c>
      <c r="B592" t="s">
        <v>2294</v>
      </c>
      <c r="C592" t="s">
        <v>2295</v>
      </c>
      <c r="D592" t="s">
        <v>2296</v>
      </c>
      <c r="E592" t="s">
        <v>2297</v>
      </c>
      <c r="F592" t="s">
        <v>3</v>
      </c>
      <c r="G592" t="s">
        <v>380</v>
      </c>
      <c r="H592" t="s">
        <v>2110</v>
      </c>
      <c r="I592" t="s">
        <v>3</v>
      </c>
      <c r="J592" t="s">
        <v>3</v>
      </c>
      <c r="K592">
        <v>1</v>
      </c>
      <c r="L592">
        <v>1</v>
      </c>
      <c r="M592">
        <f>COUNTA(_xlfn.TEXTSPLIT(TRIM(SciQ_final[[#This Row],[Question]])," "))</f>
        <v>19</v>
      </c>
    </row>
    <row r="593" spans="1:13" x14ac:dyDescent="0.35">
      <c r="A593" t="s">
        <v>2298</v>
      </c>
      <c r="B593" t="s">
        <v>2109</v>
      </c>
      <c r="C593" t="s">
        <v>2299</v>
      </c>
      <c r="D593" t="s">
        <v>2118</v>
      </c>
      <c r="E593" t="s">
        <v>2181</v>
      </c>
      <c r="F593" t="s">
        <v>2</v>
      </c>
      <c r="G593" t="s">
        <v>380</v>
      </c>
      <c r="H593" t="s">
        <v>2110</v>
      </c>
      <c r="I593" t="s">
        <v>2</v>
      </c>
      <c r="J593" t="s">
        <v>2</v>
      </c>
      <c r="K593">
        <v>1</v>
      </c>
      <c r="L593">
        <v>1</v>
      </c>
      <c r="M593">
        <f>COUNTA(_xlfn.TEXTSPLIT(TRIM(SciQ_final[[#This Row],[Question]])," "))</f>
        <v>14</v>
      </c>
    </row>
    <row r="594" spans="1:13" x14ac:dyDescent="0.35">
      <c r="A594" t="s">
        <v>2300</v>
      </c>
      <c r="B594" t="s">
        <v>2301</v>
      </c>
      <c r="C594" t="s">
        <v>1994</v>
      </c>
      <c r="D594" t="s">
        <v>2302</v>
      </c>
      <c r="E594" t="s">
        <v>721</v>
      </c>
      <c r="F594" t="s">
        <v>4</v>
      </c>
      <c r="G594" t="s">
        <v>380</v>
      </c>
      <c r="H594" t="s">
        <v>2110</v>
      </c>
      <c r="I594" t="s">
        <v>4</v>
      </c>
      <c r="J594" t="s">
        <v>4</v>
      </c>
      <c r="K594">
        <v>1</v>
      </c>
      <c r="L594">
        <v>1</v>
      </c>
      <c r="M594">
        <f>COUNTA(_xlfn.TEXTSPLIT(TRIM(SciQ_final[[#This Row],[Question]])," "))</f>
        <v>11</v>
      </c>
    </row>
    <row r="595" spans="1:13" x14ac:dyDescent="0.35">
      <c r="A595" t="s">
        <v>2303</v>
      </c>
      <c r="B595" t="s">
        <v>1828</v>
      </c>
      <c r="C595" t="s">
        <v>721</v>
      </c>
      <c r="D595" t="s">
        <v>601</v>
      </c>
      <c r="E595" t="s">
        <v>2030</v>
      </c>
      <c r="F595" t="s">
        <v>2</v>
      </c>
      <c r="G595" t="s">
        <v>380</v>
      </c>
      <c r="H595" t="s">
        <v>2110</v>
      </c>
      <c r="I595" t="s">
        <v>2</v>
      </c>
      <c r="J595" t="s">
        <v>2</v>
      </c>
      <c r="K595">
        <v>1</v>
      </c>
      <c r="L595">
        <v>1</v>
      </c>
      <c r="M595">
        <f>COUNTA(_xlfn.TEXTSPLIT(TRIM(SciQ_final[[#This Row],[Question]])," "))</f>
        <v>11</v>
      </c>
    </row>
    <row r="596" spans="1:13" x14ac:dyDescent="0.35">
      <c r="A596" t="s">
        <v>2304</v>
      </c>
      <c r="B596" t="s">
        <v>2305</v>
      </c>
      <c r="C596" t="s">
        <v>2306</v>
      </c>
      <c r="D596" t="s">
        <v>532</v>
      </c>
      <c r="E596" t="s">
        <v>2238</v>
      </c>
      <c r="F596" t="s">
        <v>3</v>
      </c>
      <c r="G596" t="s">
        <v>380</v>
      </c>
      <c r="H596" t="s">
        <v>2110</v>
      </c>
      <c r="I596" t="s">
        <v>3</v>
      </c>
      <c r="J596" t="s">
        <v>3</v>
      </c>
      <c r="K596">
        <v>1</v>
      </c>
      <c r="L596">
        <v>1</v>
      </c>
      <c r="M596">
        <f>COUNTA(_xlfn.TEXTSPLIT(TRIM(SciQ_final[[#This Row],[Question]])," "))</f>
        <v>11</v>
      </c>
    </row>
    <row r="597" spans="1:13" x14ac:dyDescent="0.35">
      <c r="A597" t="s">
        <v>2307</v>
      </c>
      <c r="B597" t="s">
        <v>2308</v>
      </c>
      <c r="C597" t="s">
        <v>2309</v>
      </c>
      <c r="D597" t="s">
        <v>2310</v>
      </c>
      <c r="E597" t="s">
        <v>2311</v>
      </c>
      <c r="F597" t="s">
        <v>1</v>
      </c>
      <c r="G597" t="s">
        <v>380</v>
      </c>
      <c r="H597" t="s">
        <v>2110</v>
      </c>
      <c r="I597" t="s">
        <v>1</v>
      </c>
      <c r="J597" t="s">
        <v>1</v>
      </c>
      <c r="K597">
        <v>1</v>
      </c>
      <c r="L597">
        <v>1</v>
      </c>
      <c r="M597">
        <f>COUNTA(_xlfn.TEXTSPLIT(TRIM(SciQ_final[[#This Row],[Question]])," "))</f>
        <v>12</v>
      </c>
    </row>
    <row r="598" spans="1:13" x14ac:dyDescent="0.35">
      <c r="A598" t="s">
        <v>2312</v>
      </c>
      <c r="B598" t="s">
        <v>2313</v>
      </c>
      <c r="C598" t="s">
        <v>2314</v>
      </c>
      <c r="D598" t="s">
        <v>2190</v>
      </c>
      <c r="E598" t="s">
        <v>2315</v>
      </c>
      <c r="F598" t="s">
        <v>1</v>
      </c>
      <c r="G598" t="s">
        <v>380</v>
      </c>
      <c r="H598" t="s">
        <v>2110</v>
      </c>
      <c r="I598" t="s">
        <v>1</v>
      </c>
      <c r="J598" t="s">
        <v>1</v>
      </c>
      <c r="K598">
        <v>1</v>
      </c>
      <c r="L598">
        <v>1</v>
      </c>
      <c r="M598">
        <f>COUNTA(_xlfn.TEXTSPLIT(TRIM(SciQ_final[[#This Row],[Question]])," "))</f>
        <v>10</v>
      </c>
    </row>
    <row r="599" spans="1:13" x14ac:dyDescent="0.35">
      <c r="A599" t="s">
        <v>2316</v>
      </c>
      <c r="B599" t="s">
        <v>2317</v>
      </c>
      <c r="C599" t="s">
        <v>1368</v>
      </c>
      <c r="D599" t="s">
        <v>1992</v>
      </c>
      <c r="E599" t="s">
        <v>1181</v>
      </c>
      <c r="F599" t="s">
        <v>1</v>
      </c>
      <c r="G599" t="s">
        <v>380</v>
      </c>
      <c r="H599" t="s">
        <v>2110</v>
      </c>
      <c r="I599" t="s">
        <v>1</v>
      </c>
      <c r="J599" t="s">
        <v>1</v>
      </c>
      <c r="K599">
        <v>1</v>
      </c>
      <c r="L599">
        <v>1</v>
      </c>
      <c r="M599">
        <f>COUNTA(_xlfn.TEXTSPLIT(TRIM(SciQ_final[[#This Row],[Question]])," "))</f>
        <v>13</v>
      </c>
    </row>
    <row r="600" spans="1:13" x14ac:dyDescent="0.35">
      <c r="A600" t="s">
        <v>2318</v>
      </c>
      <c r="B600" t="s">
        <v>2319</v>
      </c>
      <c r="C600" t="s">
        <v>2320</v>
      </c>
      <c r="D600" t="s">
        <v>646</v>
      </c>
      <c r="E600" t="s">
        <v>721</v>
      </c>
      <c r="F600" t="s">
        <v>4</v>
      </c>
      <c r="G600" t="s">
        <v>380</v>
      </c>
      <c r="H600" t="s">
        <v>2110</v>
      </c>
      <c r="I600" t="s">
        <v>4</v>
      </c>
      <c r="J600" t="s">
        <v>4</v>
      </c>
      <c r="K600">
        <v>1</v>
      </c>
      <c r="L600">
        <v>1</v>
      </c>
      <c r="M600">
        <f>COUNTA(_xlfn.TEXTSPLIT(TRIM(SciQ_final[[#This Row],[Question]])," "))</f>
        <v>27</v>
      </c>
    </row>
    <row r="601" spans="1:13" x14ac:dyDescent="0.35">
      <c r="A601" t="s">
        <v>2321</v>
      </c>
      <c r="B601" t="s">
        <v>2322</v>
      </c>
      <c r="C601" t="s">
        <v>1828</v>
      </c>
      <c r="D601" t="s">
        <v>721</v>
      </c>
      <c r="E601" t="s">
        <v>2323</v>
      </c>
      <c r="F601" t="s">
        <v>3</v>
      </c>
      <c r="G601" t="s">
        <v>380</v>
      </c>
      <c r="H601" t="s">
        <v>2110</v>
      </c>
      <c r="I601" t="s">
        <v>3</v>
      </c>
      <c r="J601" t="s">
        <v>3</v>
      </c>
      <c r="K601">
        <v>1</v>
      </c>
      <c r="L601">
        <v>1</v>
      </c>
      <c r="M601">
        <f>COUNTA(_xlfn.TEXTSPLIT(TRIM(SciQ_final[[#This Row],[Question]])," "))</f>
        <v>6</v>
      </c>
    </row>
    <row r="602" spans="1:13" x14ac:dyDescent="0.35">
      <c r="A602" t="s">
        <v>2324</v>
      </c>
      <c r="B602" t="s">
        <v>2121</v>
      </c>
      <c r="C602" t="s">
        <v>713</v>
      </c>
      <c r="D602" t="s">
        <v>127</v>
      </c>
      <c r="E602" t="s">
        <v>41</v>
      </c>
      <c r="F602" t="s">
        <v>2</v>
      </c>
      <c r="G602" t="s">
        <v>380</v>
      </c>
      <c r="H602" t="s">
        <v>2110</v>
      </c>
      <c r="I602" t="s">
        <v>2</v>
      </c>
      <c r="J602" t="s">
        <v>2</v>
      </c>
      <c r="K602">
        <v>1</v>
      </c>
      <c r="L602">
        <v>1</v>
      </c>
      <c r="M602">
        <f>COUNTA(_xlfn.TEXTSPLIT(TRIM(SciQ_final[[#This Row],[Question]])," "))</f>
        <v>14</v>
      </c>
    </row>
    <row r="603" spans="1:13" x14ac:dyDescent="0.35">
      <c r="A603" t="s">
        <v>2325</v>
      </c>
      <c r="B603" t="s">
        <v>2326</v>
      </c>
      <c r="C603" t="s">
        <v>2327</v>
      </c>
      <c r="D603" t="s">
        <v>2328</v>
      </c>
      <c r="E603" t="s">
        <v>2308</v>
      </c>
      <c r="F603" t="s">
        <v>1</v>
      </c>
      <c r="G603" t="s">
        <v>380</v>
      </c>
      <c r="H603" t="s">
        <v>2110</v>
      </c>
      <c r="I603" t="s">
        <v>1</v>
      </c>
      <c r="J603" t="s">
        <v>4</v>
      </c>
      <c r="K603">
        <v>1</v>
      </c>
      <c r="L603">
        <v>0</v>
      </c>
      <c r="M603">
        <f>COUNTA(_xlfn.TEXTSPLIT(TRIM(SciQ_final[[#This Row],[Question]])," "))</f>
        <v>10</v>
      </c>
    </row>
    <row r="604" spans="1:13" x14ac:dyDescent="0.35">
      <c r="A604" t="s">
        <v>2329</v>
      </c>
      <c r="B604" t="s">
        <v>2330</v>
      </c>
      <c r="C604" t="s">
        <v>2331</v>
      </c>
      <c r="D604" t="s">
        <v>2332</v>
      </c>
      <c r="E604" t="s">
        <v>2052</v>
      </c>
      <c r="F604" t="s">
        <v>2</v>
      </c>
      <c r="G604" t="s">
        <v>380</v>
      </c>
      <c r="H604" t="s">
        <v>2110</v>
      </c>
      <c r="I604" t="s">
        <v>2</v>
      </c>
      <c r="J604" t="s">
        <v>2</v>
      </c>
      <c r="K604">
        <v>1</v>
      </c>
      <c r="L604">
        <v>1</v>
      </c>
      <c r="M604">
        <f>COUNTA(_xlfn.TEXTSPLIT(TRIM(SciQ_final[[#This Row],[Question]])," "))</f>
        <v>14</v>
      </c>
    </row>
    <row r="605" spans="1:13" x14ac:dyDescent="0.35">
      <c r="A605" t="s">
        <v>2333</v>
      </c>
      <c r="B605" t="s">
        <v>2178</v>
      </c>
      <c r="C605" t="s">
        <v>2334</v>
      </c>
      <c r="D605" t="s">
        <v>1915</v>
      </c>
      <c r="E605" t="s">
        <v>1269</v>
      </c>
      <c r="F605" t="s">
        <v>1</v>
      </c>
      <c r="G605" t="s">
        <v>380</v>
      </c>
      <c r="H605" t="s">
        <v>2110</v>
      </c>
      <c r="I605" t="s">
        <v>1</v>
      </c>
      <c r="J605" t="s">
        <v>1</v>
      </c>
      <c r="K605">
        <v>1</v>
      </c>
      <c r="L605">
        <v>1</v>
      </c>
      <c r="M605">
        <f>COUNTA(_xlfn.TEXTSPLIT(TRIM(SciQ_final[[#This Row],[Question]])," "))</f>
        <v>12</v>
      </c>
    </row>
    <row r="606" spans="1:13" x14ac:dyDescent="0.35">
      <c r="A606" t="s">
        <v>2335</v>
      </c>
      <c r="B606" t="s">
        <v>2336</v>
      </c>
      <c r="C606" t="s">
        <v>2009</v>
      </c>
      <c r="D606" t="s">
        <v>2120</v>
      </c>
      <c r="E606" t="s">
        <v>1165</v>
      </c>
      <c r="F606" t="s">
        <v>1</v>
      </c>
      <c r="G606" t="s">
        <v>380</v>
      </c>
      <c r="H606" t="s">
        <v>2110</v>
      </c>
      <c r="I606" t="s">
        <v>1</v>
      </c>
      <c r="J606" t="s">
        <v>1</v>
      </c>
      <c r="K606">
        <v>1</v>
      </c>
      <c r="L606">
        <v>1</v>
      </c>
      <c r="M606">
        <f>COUNTA(_xlfn.TEXTSPLIT(TRIM(SciQ_final[[#This Row],[Question]])," "))</f>
        <v>16</v>
      </c>
    </row>
    <row r="607" spans="1:13" x14ac:dyDescent="0.35">
      <c r="A607" t="s">
        <v>2337</v>
      </c>
      <c r="B607" t="s">
        <v>602</v>
      </c>
      <c r="C607" t="s">
        <v>721</v>
      </c>
      <c r="D607" t="s">
        <v>131</v>
      </c>
      <c r="E607" t="s">
        <v>1828</v>
      </c>
      <c r="F607" t="s">
        <v>2</v>
      </c>
      <c r="G607" t="s">
        <v>380</v>
      </c>
      <c r="H607" t="s">
        <v>2110</v>
      </c>
      <c r="I607" t="s">
        <v>2</v>
      </c>
      <c r="J607" t="s">
        <v>2</v>
      </c>
      <c r="K607">
        <v>1</v>
      </c>
      <c r="L607">
        <v>1</v>
      </c>
      <c r="M607">
        <f>COUNTA(_xlfn.TEXTSPLIT(TRIM(SciQ_final[[#This Row],[Question]])," "))</f>
        <v>9</v>
      </c>
    </row>
    <row r="608" spans="1:13" x14ac:dyDescent="0.35">
      <c r="A608" t="s">
        <v>2338</v>
      </c>
      <c r="B608" t="s">
        <v>1828</v>
      </c>
      <c r="C608" t="s">
        <v>2320</v>
      </c>
      <c r="D608" t="s">
        <v>2339</v>
      </c>
      <c r="E608" t="s">
        <v>721</v>
      </c>
      <c r="F608" t="s">
        <v>4</v>
      </c>
      <c r="G608" t="s">
        <v>380</v>
      </c>
      <c r="H608" t="s">
        <v>2110</v>
      </c>
      <c r="I608" t="s">
        <v>4</v>
      </c>
      <c r="J608" t="s">
        <v>4</v>
      </c>
      <c r="K608">
        <v>1</v>
      </c>
      <c r="L608">
        <v>1</v>
      </c>
      <c r="M608">
        <f>COUNTA(_xlfn.TEXTSPLIT(TRIM(SciQ_final[[#This Row],[Question]])," "))</f>
        <v>9</v>
      </c>
    </row>
    <row r="609" spans="1:13" x14ac:dyDescent="0.35">
      <c r="A609" t="s">
        <v>2340</v>
      </c>
      <c r="B609" t="s">
        <v>721</v>
      </c>
      <c r="C609" t="s">
        <v>2341</v>
      </c>
      <c r="D609" t="s">
        <v>2342</v>
      </c>
      <c r="E609" t="s">
        <v>1908</v>
      </c>
      <c r="F609" t="s">
        <v>1</v>
      </c>
      <c r="G609" t="s">
        <v>380</v>
      </c>
      <c r="H609" t="s">
        <v>2110</v>
      </c>
      <c r="I609" t="s">
        <v>1</v>
      </c>
      <c r="J609" t="s">
        <v>1</v>
      </c>
      <c r="K609">
        <v>1</v>
      </c>
      <c r="L609">
        <v>1</v>
      </c>
      <c r="M609">
        <f>COUNTA(_xlfn.TEXTSPLIT(TRIM(SciQ_final[[#This Row],[Question]])," "))</f>
        <v>8</v>
      </c>
    </row>
    <row r="610" spans="1:13" x14ac:dyDescent="0.35">
      <c r="A610" t="s">
        <v>2343</v>
      </c>
      <c r="B610" t="s">
        <v>2344</v>
      </c>
      <c r="C610" t="s">
        <v>2345</v>
      </c>
      <c r="D610" t="s">
        <v>2346</v>
      </c>
      <c r="E610" t="s">
        <v>2347</v>
      </c>
      <c r="F610" t="s">
        <v>2</v>
      </c>
      <c r="G610" t="s">
        <v>380</v>
      </c>
      <c r="H610" t="s">
        <v>2110</v>
      </c>
      <c r="I610" t="s">
        <v>2</v>
      </c>
      <c r="J610" t="s">
        <v>1</v>
      </c>
      <c r="K610">
        <v>1</v>
      </c>
      <c r="L610">
        <v>0</v>
      </c>
      <c r="M610">
        <f>COUNTA(_xlfn.TEXTSPLIT(TRIM(SciQ_final[[#This Row],[Question]])," "))</f>
        <v>10</v>
      </c>
    </row>
    <row r="611" spans="1:13" x14ac:dyDescent="0.35">
      <c r="A611" t="s">
        <v>2348</v>
      </c>
      <c r="B611" t="s">
        <v>1915</v>
      </c>
      <c r="C611" t="s">
        <v>2349</v>
      </c>
      <c r="D611" t="s">
        <v>2010</v>
      </c>
      <c r="E611" t="s">
        <v>2334</v>
      </c>
      <c r="F611" t="s">
        <v>3</v>
      </c>
      <c r="G611" t="s">
        <v>380</v>
      </c>
      <c r="H611" t="s">
        <v>2110</v>
      </c>
      <c r="I611" t="s">
        <v>3</v>
      </c>
      <c r="J611" t="s">
        <v>3</v>
      </c>
      <c r="K611">
        <v>1</v>
      </c>
      <c r="L611">
        <v>1</v>
      </c>
      <c r="M611">
        <f>COUNTA(_xlfn.TEXTSPLIT(TRIM(SciQ_final[[#This Row],[Question]])," "))</f>
        <v>7</v>
      </c>
    </row>
    <row r="612" spans="1:13" x14ac:dyDescent="0.35">
      <c r="A612" t="s">
        <v>2350</v>
      </c>
      <c r="B612" t="s">
        <v>721</v>
      </c>
      <c r="C612" t="s">
        <v>2351</v>
      </c>
      <c r="D612" t="s">
        <v>2117</v>
      </c>
      <c r="E612" t="s">
        <v>2131</v>
      </c>
      <c r="F612" t="s">
        <v>3</v>
      </c>
      <c r="G612" t="s">
        <v>380</v>
      </c>
      <c r="H612" t="s">
        <v>2110</v>
      </c>
      <c r="I612" t="s">
        <v>3</v>
      </c>
      <c r="J612" t="s">
        <v>3</v>
      </c>
      <c r="K612">
        <v>1</v>
      </c>
      <c r="L612">
        <v>1</v>
      </c>
      <c r="M612">
        <f>COUNTA(_xlfn.TEXTSPLIT(TRIM(SciQ_final[[#This Row],[Question]])," "))</f>
        <v>6</v>
      </c>
    </row>
    <row r="613" spans="1:13" x14ac:dyDescent="0.35">
      <c r="A613" t="s">
        <v>2352</v>
      </c>
      <c r="B613" t="s">
        <v>2353</v>
      </c>
      <c r="C613" t="s">
        <v>2354</v>
      </c>
      <c r="D613" t="s">
        <v>2355</v>
      </c>
      <c r="E613" t="s">
        <v>2356</v>
      </c>
      <c r="F613" t="s">
        <v>1</v>
      </c>
      <c r="G613" t="s">
        <v>380</v>
      </c>
      <c r="H613" t="s">
        <v>2110</v>
      </c>
      <c r="I613" t="s">
        <v>1</v>
      </c>
      <c r="J613" t="s">
        <v>1</v>
      </c>
      <c r="K613">
        <v>1</v>
      </c>
      <c r="L613">
        <v>1</v>
      </c>
      <c r="M613">
        <f>COUNTA(_xlfn.TEXTSPLIT(TRIM(SciQ_final[[#This Row],[Question]])," "))</f>
        <v>4</v>
      </c>
    </row>
    <row r="614" spans="1:13" x14ac:dyDescent="0.35">
      <c r="A614" t="s">
        <v>2357</v>
      </c>
      <c r="B614" t="s">
        <v>2358</v>
      </c>
      <c r="C614" t="s">
        <v>2359</v>
      </c>
      <c r="D614" t="s">
        <v>2360</v>
      </c>
      <c r="E614" t="s">
        <v>2361</v>
      </c>
      <c r="F614" t="s">
        <v>1</v>
      </c>
      <c r="G614" t="s">
        <v>380</v>
      </c>
      <c r="H614" t="s">
        <v>2110</v>
      </c>
      <c r="I614" t="s">
        <v>1</v>
      </c>
      <c r="J614" t="s">
        <v>1</v>
      </c>
      <c r="K614">
        <v>1</v>
      </c>
      <c r="L614">
        <v>1</v>
      </c>
      <c r="M614">
        <f>COUNTA(_xlfn.TEXTSPLIT(TRIM(SciQ_final[[#This Row],[Question]])," "))</f>
        <v>8</v>
      </c>
    </row>
    <row r="615" spans="1:13" x14ac:dyDescent="0.35">
      <c r="A615" t="s">
        <v>2362</v>
      </c>
      <c r="B615" t="s">
        <v>2363</v>
      </c>
      <c r="C615" t="s">
        <v>2364</v>
      </c>
      <c r="D615" t="s">
        <v>2365</v>
      </c>
      <c r="E615" t="s">
        <v>2366</v>
      </c>
      <c r="F615" t="s">
        <v>3</v>
      </c>
      <c r="G615" t="s">
        <v>380</v>
      </c>
      <c r="H615" t="s">
        <v>2110</v>
      </c>
      <c r="I615" t="s">
        <v>3</v>
      </c>
      <c r="J615" t="s">
        <v>3</v>
      </c>
      <c r="K615">
        <v>1</v>
      </c>
      <c r="L615">
        <v>1</v>
      </c>
      <c r="M615">
        <f>COUNTA(_xlfn.TEXTSPLIT(TRIM(SciQ_final[[#This Row],[Question]])," "))</f>
        <v>16</v>
      </c>
    </row>
    <row r="616" spans="1:13" x14ac:dyDescent="0.35">
      <c r="A616" t="s">
        <v>2367</v>
      </c>
      <c r="B616" t="s">
        <v>190</v>
      </c>
      <c r="C616" t="s">
        <v>1044</v>
      </c>
      <c r="D616" t="s">
        <v>2368</v>
      </c>
      <c r="E616" t="s">
        <v>2369</v>
      </c>
      <c r="F616" t="s">
        <v>1</v>
      </c>
      <c r="G616" t="s">
        <v>380</v>
      </c>
      <c r="H616" t="s">
        <v>2110</v>
      </c>
      <c r="I616" t="s">
        <v>1</v>
      </c>
      <c r="J616" t="s">
        <v>1</v>
      </c>
      <c r="K616">
        <v>1</v>
      </c>
      <c r="L616">
        <v>1</v>
      </c>
      <c r="M616">
        <f>COUNTA(_xlfn.TEXTSPLIT(TRIM(SciQ_final[[#This Row],[Question]])," "))</f>
        <v>12</v>
      </c>
    </row>
    <row r="617" spans="1:13" x14ac:dyDescent="0.35">
      <c r="A617" t="s">
        <v>2370</v>
      </c>
      <c r="B617" t="s">
        <v>2371</v>
      </c>
      <c r="C617" t="s">
        <v>2009</v>
      </c>
      <c r="D617" t="s">
        <v>2372</v>
      </c>
      <c r="E617" t="s">
        <v>2373</v>
      </c>
      <c r="F617" t="s">
        <v>1</v>
      </c>
      <c r="G617" t="s">
        <v>380</v>
      </c>
      <c r="H617" t="s">
        <v>2110</v>
      </c>
      <c r="I617" t="s">
        <v>1</v>
      </c>
      <c r="J617" t="s">
        <v>1</v>
      </c>
      <c r="K617">
        <v>1</v>
      </c>
      <c r="L617">
        <v>1</v>
      </c>
      <c r="M617">
        <f>COUNTA(_xlfn.TEXTSPLIT(TRIM(SciQ_final[[#This Row],[Question]])," "))</f>
        <v>11</v>
      </c>
    </row>
    <row r="618" spans="1:13" x14ac:dyDescent="0.35">
      <c r="A618" t="s">
        <v>2374</v>
      </c>
      <c r="B618" t="s">
        <v>1940</v>
      </c>
      <c r="C618" t="s">
        <v>1147</v>
      </c>
      <c r="D618" t="s">
        <v>2375</v>
      </c>
      <c r="E618" t="s">
        <v>2376</v>
      </c>
      <c r="F618" t="s">
        <v>4</v>
      </c>
      <c r="G618" t="s">
        <v>380</v>
      </c>
      <c r="H618" t="s">
        <v>2110</v>
      </c>
      <c r="I618" t="s">
        <v>4</v>
      </c>
      <c r="J618" t="s">
        <v>4</v>
      </c>
      <c r="K618">
        <v>1</v>
      </c>
      <c r="L618">
        <v>1</v>
      </c>
      <c r="M618">
        <f>COUNTA(_xlfn.TEXTSPLIT(TRIM(SciQ_final[[#This Row],[Question]])," "))</f>
        <v>10</v>
      </c>
    </row>
    <row r="619" spans="1:13" x14ac:dyDescent="0.35">
      <c r="A619" t="s">
        <v>2377</v>
      </c>
      <c r="B619" t="s">
        <v>2378</v>
      </c>
      <c r="C619" t="s">
        <v>2379</v>
      </c>
      <c r="D619" t="s">
        <v>2380</v>
      </c>
      <c r="E619" t="s">
        <v>2381</v>
      </c>
      <c r="F619" t="s">
        <v>2</v>
      </c>
      <c r="G619" t="s">
        <v>380</v>
      </c>
      <c r="H619" t="s">
        <v>2110</v>
      </c>
      <c r="I619" t="s">
        <v>3</v>
      </c>
      <c r="J619" t="s">
        <v>2</v>
      </c>
      <c r="K619">
        <v>0</v>
      </c>
      <c r="L619">
        <v>1</v>
      </c>
      <c r="M619">
        <f>COUNTA(_xlfn.TEXTSPLIT(TRIM(SciQ_final[[#This Row],[Question]])," "))</f>
        <v>8</v>
      </c>
    </row>
    <row r="620" spans="1:13" x14ac:dyDescent="0.35">
      <c r="A620" t="s">
        <v>2382</v>
      </c>
      <c r="B620" t="s">
        <v>2383</v>
      </c>
      <c r="C620" t="s">
        <v>2384</v>
      </c>
      <c r="D620" t="s">
        <v>2385</v>
      </c>
      <c r="E620" t="s">
        <v>2386</v>
      </c>
      <c r="F620" t="s">
        <v>4</v>
      </c>
      <c r="G620" t="s">
        <v>380</v>
      </c>
      <c r="H620" t="s">
        <v>2110</v>
      </c>
      <c r="I620" t="s">
        <v>2</v>
      </c>
      <c r="J620" t="s">
        <v>4</v>
      </c>
      <c r="K620">
        <v>0</v>
      </c>
      <c r="L620">
        <v>1</v>
      </c>
      <c r="M620">
        <f>COUNTA(_xlfn.TEXTSPLIT(TRIM(SciQ_final[[#This Row],[Question]])," "))</f>
        <v>20</v>
      </c>
    </row>
    <row r="621" spans="1:13" x14ac:dyDescent="0.35">
      <c r="A621" t="s">
        <v>2387</v>
      </c>
      <c r="B621" t="s">
        <v>611</v>
      </c>
      <c r="C621" t="s">
        <v>2388</v>
      </c>
      <c r="D621" t="s">
        <v>2389</v>
      </c>
      <c r="E621" t="s">
        <v>670</v>
      </c>
      <c r="F621" t="s">
        <v>1</v>
      </c>
      <c r="G621" t="s">
        <v>380</v>
      </c>
      <c r="H621" t="s">
        <v>2110</v>
      </c>
      <c r="I621" t="s">
        <v>1</v>
      </c>
      <c r="J621" t="s">
        <v>1</v>
      </c>
      <c r="K621">
        <v>1</v>
      </c>
      <c r="L621">
        <v>1</v>
      </c>
      <c r="M621">
        <f>COUNTA(_xlfn.TEXTSPLIT(TRIM(SciQ_final[[#This Row],[Question]])," "))</f>
        <v>12</v>
      </c>
    </row>
    <row r="622" spans="1:13" x14ac:dyDescent="0.35">
      <c r="A622" t="s">
        <v>2390</v>
      </c>
      <c r="B622" t="s">
        <v>2391</v>
      </c>
      <c r="C622" t="s">
        <v>2392</v>
      </c>
      <c r="D622" t="s">
        <v>2393</v>
      </c>
      <c r="E622" t="s">
        <v>2394</v>
      </c>
      <c r="F622" t="s">
        <v>2</v>
      </c>
      <c r="G622" t="s">
        <v>380</v>
      </c>
      <c r="H622" t="s">
        <v>2110</v>
      </c>
      <c r="I622" t="s">
        <v>4</v>
      </c>
      <c r="J622" t="s">
        <v>1</v>
      </c>
      <c r="K622">
        <v>0</v>
      </c>
      <c r="L622">
        <v>0</v>
      </c>
      <c r="M622">
        <f>COUNTA(_xlfn.TEXTSPLIT(TRIM(SciQ_final[[#This Row],[Question]])," "))</f>
        <v>18</v>
      </c>
    </row>
    <row r="623" spans="1:13" x14ac:dyDescent="0.35">
      <c r="A623" t="s">
        <v>2395</v>
      </c>
      <c r="B623" t="s">
        <v>2396</v>
      </c>
      <c r="C623" t="s">
        <v>2397</v>
      </c>
      <c r="D623" t="s">
        <v>2398</v>
      </c>
      <c r="E623" t="s">
        <v>2399</v>
      </c>
      <c r="F623" t="s">
        <v>4</v>
      </c>
      <c r="G623" t="s">
        <v>380</v>
      </c>
      <c r="H623" t="s">
        <v>2110</v>
      </c>
      <c r="I623" t="s">
        <v>4</v>
      </c>
      <c r="J623" t="s">
        <v>4</v>
      </c>
      <c r="K623">
        <v>1</v>
      </c>
      <c r="L623">
        <v>1</v>
      </c>
      <c r="M623">
        <f>COUNTA(_xlfn.TEXTSPLIT(TRIM(SciQ_final[[#This Row],[Question]])," "))</f>
        <v>11</v>
      </c>
    </row>
    <row r="624" spans="1:13" x14ac:dyDescent="0.35">
      <c r="A624" t="s">
        <v>2400</v>
      </c>
      <c r="B624" t="s">
        <v>2401</v>
      </c>
      <c r="C624" t="s">
        <v>2402</v>
      </c>
      <c r="D624" t="s">
        <v>2403</v>
      </c>
      <c r="E624" t="s">
        <v>2404</v>
      </c>
      <c r="F624" t="s">
        <v>1</v>
      </c>
      <c r="G624" t="s">
        <v>380</v>
      </c>
      <c r="H624" t="s">
        <v>2110</v>
      </c>
      <c r="I624" t="s">
        <v>1</v>
      </c>
      <c r="J624" t="s">
        <v>1</v>
      </c>
      <c r="K624">
        <v>1</v>
      </c>
      <c r="L624">
        <v>1</v>
      </c>
      <c r="M624">
        <f>COUNTA(_xlfn.TEXTSPLIT(TRIM(SciQ_final[[#This Row],[Question]])," "))</f>
        <v>14</v>
      </c>
    </row>
    <row r="625" spans="1:13" x14ac:dyDescent="0.35">
      <c r="A625" t="s">
        <v>2405</v>
      </c>
      <c r="B625" t="s">
        <v>2406</v>
      </c>
      <c r="C625" t="s">
        <v>2407</v>
      </c>
      <c r="D625" t="s">
        <v>2408</v>
      </c>
      <c r="E625" t="s">
        <v>2409</v>
      </c>
      <c r="F625" t="s">
        <v>3</v>
      </c>
      <c r="G625" t="s">
        <v>380</v>
      </c>
      <c r="H625" t="s">
        <v>2110</v>
      </c>
      <c r="I625" t="s">
        <v>3</v>
      </c>
      <c r="J625" t="s">
        <v>3</v>
      </c>
      <c r="K625">
        <v>1</v>
      </c>
      <c r="L625">
        <v>1</v>
      </c>
      <c r="M625">
        <f>COUNTA(_xlfn.TEXTSPLIT(TRIM(SciQ_final[[#This Row],[Question]])," "))</f>
        <v>19</v>
      </c>
    </row>
    <row r="626" spans="1:13" x14ac:dyDescent="0.35">
      <c r="A626" t="s">
        <v>2410</v>
      </c>
      <c r="B626" t="s">
        <v>2411</v>
      </c>
      <c r="C626" t="s">
        <v>713</v>
      </c>
      <c r="D626" t="s">
        <v>2412</v>
      </c>
      <c r="E626" t="s">
        <v>2413</v>
      </c>
      <c r="F626" t="s">
        <v>1</v>
      </c>
      <c r="G626" t="s">
        <v>380</v>
      </c>
      <c r="H626" t="s">
        <v>2110</v>
      </c>
      <c r="I626" t="s">
        <v>1</v>
      </c>
      <c r="J626" t="s">
        <v>1</v>
      </c>
      <c r="K626">
        <v>1</v>
      </c>
      <c r="L626">
        <v>1</v>
      </c>
      <c r="M626">
        <f>COUNTA(_xlfn.TEXTSPLIT(TRIM(SciQ_final[[#This Row],[Question]])," "))</f>
        <v>17</v>
      </c>
    </row>
    <row r="627" spans="1:13" x14ac:dyDescent="0.35">
      <c r="A627" t="s">
        <v>2414</v>
      </c>
      <c r="B627" t="s">
        <v>2415</v>
      </c>
      <c r="C627" t="s">
        <v>2416</v>
      </c>
      <c r="D627" t="s">
        <v>2417</v>
      </c>
      <c r="E627" t="s">
        <v>2418</v>
      </c>
      <c r="F627" t="s">
        <v>3</v>
      </c>
      <c r="G627" t="s">
        <v>380</v>
      </c>
      <c r="H627" t="s">
        <v>2110</v>
      </c>
      <c r="I627" t="s">
        <v>3</v>
      </c>
      <c r="J627" t="s">
        <v>3</v>
      </c>
      <c r="K627">
        <v>1</v>
      </c>
      <c r="L627">
        <v>1</v>
      </c>
      <c r="M627">
        <f>COUNTA(_xlfn.TEXTSPLIT(TRIM(SciQ_final[[#This Row],[Question]])," "))</f>
        <v>8</v>
      </c>
    </row>
    <row r="628" spans="1:13" x14ac:dyDescent="0.35">
      <c r="A628" t="s">
        <v>2419</v>
      </c>
      <c r="B628" t="s">
        <v>2420</v>
      </c>
      <c r="C628" t="s">
        <v>2421</v>
      </c>
      <c r="D628" t="s">
        <v>2284</v>
      </c>
      <c r="E628" t="s">
        <v>2422</v>
      </c>
      <c r="F628" t="s">
        <v>2</v>
      </c>
      <c r="G628" t="s">
        <v>380</v>
      </c>
      <c r="H628" t="s">
        <v>2110</v>
      </c>
      <c r="I628" t="s">
        <v>2</v>
      </c>
      <c r="J628" t="s">
        <v>2</v>
      </c>
      <c r="K628">
        <v>1</v>
      </c>
      <c r="L628">
        <v>1</v>
      </c>
      <c r="M628">
        <f>COUNTA(_xlfn.TEXTSPLIT(TRIM(SciQ_final[[#This Row],[Question]])," "))</f>
        <v>8</v>
      </c>
    </row>
    <row r="629" spans="1:13" x14ac:dyDescent="0.35">
      <c r="A629" t="s">
        <v>2423</v>
      </c>
      <c r="B629" t="s">
        <v>2424</v>
      </c>
      <c r="C629" t="s">
        <v>2425</v>
      </c>
      <c r="D629" t="s">
        <v>2426</v>
      </c>
      <c r="E629" t="s">
        <v>2427</v>
      </c>
      <c r="F629" t="s">
        <v>3</v>
      </c>
      <c r="G629" t="s">
        <v>380</v>
      </c>
      <c r="H629" t="s">
        <v>2110</v>
      </c>
      <c r="I629" t="s">
        <v>3</v>
      </c>
      <c r="J629" t="s">
        <v>3</v>
      </c>
      <c r="K629">
        <v>1</v>
      </c>
      <c r="L629">
        <v>1</v>
      </c>
      <c r="M629">
        <f>COUNTA(_xlfn.TEXTSPLIT(TRIM(SciQ_final[[#This Row],[Question]])," "))</f>
        <v>13</v>
      </c>
    </row>
    <row r="630" spans="1:13" x14ac:dyDescent="0.35">
      <c r="A630" t="s">
        <v>2428</v>
      </c>
      <c r="B630" t="s">
        <v>2429</v>
      </c>
      <c r="C630" t="s">
        <v>2430</v>
      </c>
      <c r="D630" t="s">
        <v>2431</v>
      </c>
      <c r="E630" t="s">
        <v>2401</v>
      </c>
      <c r="F630" t="s">
        <v>2</v>
      </c>
      <c r="G630" t="s">
        <v>380</v>
      </c>
      <c r="H630" t="s">
        <v>2110</v>
      </c>
      <c r="I630" t="s">
        <v>2</v>
      </c>
      <c r="J630" t="s">
        <v>2</v>
      </c>
      <c r="K630">
        <v>1</v>
      </c>
      <c r="L630">
        <v>1</v>
      </c>
      <c r="M630">
        <f>COUNTA(_xlfn.TEXTSPLIT(TRIM(SciQ_final[[#This Row],[Question]])," "))</f>
        <v>12</v>
      </c>
    </row>
    <row r="631" spans="1:13" x14ac:dyDescent="0.35">
      <c r="A631" t="s">
        <v>2432</v>
      </c>
      <c r="B631" t="s">
        <v>2433</v>
      </c>
      <c r="C631" t="s">
        <v>2434</v>
      </c>
      <c r="D631" t="s">
        <v>2435</v>
      </c>
      <c r="E631" t="s">
        <v>2436</v>
      </c>
      <c r="F631" t="s">
        <v>3</v>
      </c>
      <c r="G631" t="s">
        <v>380</v>
      </c>
      <c r="H631" t="s">
        <v>2110</v>
      </c>
      <c r="I631" t="s">
        <v>3</v>
      </c>
      <c r="J631" t="s">
        <v>3</v>
      </c>
      <c r="K631">
        <v>1</v>
      </c>
      <c r="L631">
        <v>1</v>
      </c>
      <c r="M631">
        <f>COUNTA(_xlfn.TEXTSPLIT(TRIM(SciQ_final[[#This Row],[Question]])," "))</f>
        <v>9</v>
      </c>
    </row>
    <row r="632" spans="1:13" x14ac:dyDescent="0.35">
      <c r="A632" t="s">
        <v>2437</v>
      </c>
      <c r="B632" t="s">
        <v>2438</v>
      </c>
      <c r="C632" t="s">
        <v>2439</v>
      </c>
      <c r="D632" t="s">
        <v>2440</v>
      </c>
      <c r="E632" t="s">
        <v>2441</v>
      </c>
      <c r="F632" t="s">
        <v>4</v>
      </c>
      <c r="G632" t="s">
        <v>380</v>
      </c>
      <c r="H632" t="s">
        <v>2442</v>
      </c>
      <c r="I632" t="s">
        <v>4</v>
      </c>
      <c r="J632" t="s">
        <v>4</v>
      </c>
      <c r="K632">
        <v>1</v>
      </c>
      <c r="L632">
        <v>1</v>
      </c>
      <c r="M632">
        <f>COUNTA(_xlfn.TEXTSPLIT(TRIM(SciQ_final[[#This Row],[Question]])," "))</f>
        <v>11</v>
      </c>
    </row>
    <row r="633" spans="1:13" x14ac:dyDescent="0.35">
      <c r="A633" t="s">
        <v>2443</v>
      </c>
      <c r="B633" t="s">
        <v>1994</v>
      </c>
      <c r="C633" t="s">
        <v>2444</v>
      </c>
      <c r="D633" t="s">
        <v>2061</v>
      </c>
      <c r="E633" t="s">
        <v>2445</v>
      </c>
      <c r="F633" t="s">
        <v>3</v>
      </c>
      <c r="G633" t="s">
        <v>380</v>
      </c>
      <c r="H633" t="s">
        <v>2442</v>
      </c>
      <c r="I633" t="s">
        <v>3</v>
      </c>
      <c r="J633" t="s">
        <v>3</v>
      </c>
      <c r="K633">
        <v>1</v>
      </c>
      <c r="L633">
        <v>1</v>
      </c>
      <c r="M633">
        <f>COUNTA(_xlfn.TEXTSPLIT(TRIM(SciQ_final[[#This Row],[Question]])," "))</f>
        <v>16</v>
      </c>
    </row>
    <row r="634" spans="1:13" x14ac:dyDescent="0.35">
      <c r="A634" t="s">
        <v>2446</v>
      </c>
      <c r="B634" t="s">
        <v>2447</v>
      </c>
      <c r="C634" t="s">
        <v>2448</v>
      </c>
      <c r="D634" t="s">
        <v>2449</v>
      </c>
      <c r="E634" t="s">
        <v>2450</v>
      </c>
      <c r="F634" t="s">
        <v>2</v>
      </c>
      <c r="G634" t="s">
        <v>380</v>
      </c>
      <c r="H634" t="s">
        <v>2442</v>
      </c>
      <c r="I634" t="s">
        <v>2</v>
      </c>
      <c r="J634" t="s">
        <v>2</v>
      </c>
      <c r="K634">
        <v>1</v>
      </c>
      <c r="L634">
        <v>1</v>
      </c>
      <c r="M634">
        <f>COUNTA(_xlfn.TEXTSPLIT(TRIM(SciQ_final[[#This Row],[Question]])," "))</f>
        <v>11</v>
      </c>
    </row>
    <row r="635" spans="1:13" x14ac:dyDescent="0.35">
      <c r="A635" t="s">
        <v>2451</v>
      </c>
      <c r="B635" t="s">
        <v>2452</v>
      </c>
      <c r="C635" t="s">
        <v>2453</v>
      </c>
      <c r="D635" t="s">
        <v>628</v>
      </c>
      <c r="E635" t="s">
        <v>2454</v>
      </c>
      <c r="F635" t="s">
        <v>2</v>
      </c>
      <c r="G635" t="s">
        <v>380</v>
      </c>
      <c r="H635" t="s">
        <v>2442</v>
      </c>
      <c r="I635" t="s">
        <v>2</v>
      </c>
      <c r="J635" t="s">
        <v>2</v>
      </c>
      <c r="K635">
        <v>1</v>
      </c>
      <c r="L635">
        <v>1</v>
      </c>
      <c r="M635">
        <f>COUNTA(_xlfn.TEXTSPLIT(TRIM(SciQ_final[[#This Row],[Question]])," "))</f>
        <v>9</v>
      </c>
    </row>
    <row r="636" spans="1:13" x14ac:dyDescent="0.35">
      <c r="A636" t="s">
        <v>2455</v>
      </c>
      <c r="B636" t="s">
        <v>2456</v>
      </c>
      <c r="C636" t="s">
        <v>2457</v>
      </c>
      <c r="D636" t="s">
        <v>2458</v>
      </c>
      <c r="E636" t="s">
        <v>2459</v>
      </c>
      <c r="F636" t="s">
        <v>4</v>
      </c>
      <c r="G636" t="s">
        <v>380</v>
      </c>
      <c r="H636" t="s">
        <v>2442</v>
      </c>
      <c r="I636" t="s">
        <v>4</v>
      </c>
      <c r="J636" t="s">
        <v>4</v>
      </c>
      <c r="K636">
        <v>1</v>
      </c>
      <c r="L636">
        <v>1</v>
      </c>
      <c r="M636">
        <f>COUNTA(_xlfn.TEXTSPLIT(TRIM(SciQ_final[[#This Row],[Question]])," "))</f>
        <v>10</v>
      </c>
    </row>
    <row r="637" spans="1:13" x14ac:dyDescent="0.35">
      <c r="A637" t="s">
        <v>2460</v>
      </c>
      <c r="B637" t="s">
        <v>2245</v>
      </c>
      <c r="C637" t="s">
        <v>2461</v>
      </c>
      <c r="D637" t="s">
        <v>2462</v>
      </c>
      <c r="E637" t="s">
        <v>2463</v>
      </c>
      <c r="F637" t="s">
        <v>2</v>
      </c>
      <c r="G637" t="s">
        <v>380</v>
      </c>
      <c r="H637" t="s">
        <v>2442</v>
      </c>
      <c r="I637" t="s">
        <v>2</v>
      </c>
      <c r="J637" t="s">
        <v>2</v>
      </c>
      <c r="K637">
        <v>1</v>
      </c>
      <c r="L637">
        <v>1</v>
      </c>
      <c r="M637">
        <f>COUNTA(_xlfn.TEXTSPLIT(TRIM(SciQ_final[[#This Row],[Question]])," "))</f>
        <v>11</v>
      </c>
    </row>
    <row r="638" spans="1:13" x14ac:dyDescent="0.35">
      <c r="A638" t="s">
        <v>2464</v>
      </c>
      <c r="B638" t="s">
        <v>1570</v>
      </c>
      <c r="C638" t="s">
        <v>2214</v>
      </c>
      <c r="D638" t="s">
        <v>613</v>
      </c>
      <c r="E638" t="s">
        <v>2052</v>
      </c>
      <c r="F638" t="s">
        <v>4</v>
      </c>
      <c r="G638" t="s">
        <v>380</v>
      </c>
      <c r="H638" t="s">
        <v>2442</v>
      </c>
      <c r="I638" t="s">
        <v>4</v>
      </c>
      <c r="J638" t="s">
        <v>4</v>
      </c>
      <c r="K638">
        <v>1</v>
      </c>
      <c r="L638">
        <v>1</v>
      </c>
      <c r="M638">
        <f>COUNTA(_xlfn.TEXTSPLIT(TRIM(SciQ_final[[#This Row],[Question]])," "))</f>
        <v>11</v>
      </c>
    </row>
    <row r="639" spans="1:13" x14ac:dyDescent="0.35">
      <c r="A639" t="s">
        <v>2465</v>
      </c>
      <c r="B639" t="s">
        <v>2466</v>
      </c>
      <c r="C639" t="s">
        <v>2467</v>
      </c>
      <c r="D639" t="s">
        <v>2468</v>
      </c>
      <c r="E639" t="s">
        <v>2469</v>
      </c>
      <c r="F639" t="s">
        <v>4</v>
      </c>
      <c r="G639" t="s">
        <v>380</v>
      </c>
      <c r="H639" t="s">
        <v>2442</v>
      </c>
      <c r="I639" t="s">
        <v>4</v>
      </c>
      <c r="J639" t="s">
        <v>4</v>
      </c>
      <c r="K639">
        <v>1</v>
      </c>
      <c r="L639">
        <v>1</v>
      </c>
      <c r="M639">
        <f>COUNTA(_xlfn.TEXTSPLIT(TRIM(SciQ_final[[#This Row],[Question]])," "))</f>
        <v>10</v>
      </c>
    </row>
    <row r="640" spans="1:13" x14ac:dyDescent="0.35">
      <c r="A640" t="s">
        <v>2470</v>
      </c>
      <c r="B640" t="s">
        <v>1994</v>
      </c>
      <c r="C640" t="s">
        <v>2061</v>
      </c>
      <c r="D640" t="s">
        <v>1981</v>
      </c>
      <c r="E640" t="s">
        <v>2471</v>
      </c>
      <c r="F640" t="s">
        <v>2</v>
      </c>
      <c r="G640" t="s">
        <v>380</v>
      </c>
      <c r="H640" t="s">
        <v>2442</v>
      </c>
      <c r="I640" t="s">
        <v>2</v>
      </c>
      <c r="J640" t="s">
        <v>2</v>
      </c>
      <c r="K640">
        <v>1</v>
      </c>
      <c r="L640">
        <v>1</v>
      </c>
      <c r="M640">
        <f>COUNTA(_xlfn.TEXTSPLIT(TRIM(SciQ_final[[#This Row],[Question]])," "))</f>
        <v>10</v>
      </c>
    </row>
    <row r="641" spans="1:13" x14ac:dyDescent="0.35">
      <c r="A641" t="s">
        <v>2472</v>
      </c>
      <c r="B641" t="s">
        <v>428</v>
      </c>
      <c r="C641" t="s">
        <v>2302</v>
      </c>
      <c r="D641" t="s">
        <v>2473</v>
      </c>
      <c r="E641" t="s">
        <v>2474</v>
      </c>
      <c r="F641" t="s">
        <v>3</v>
      </c>
      <c r="G641" t="s">
        <v>380</v>
      </c>
      <c r="H641" t="s">
        <v>2442</v>
      </c>
      <c r="I641" t="s">
        <v>3</v>
      </c>
      <c r="J641" t="s">
        <v>3</v>
      </c>
      <c r="K641">
        <v>1</v>
      </c>
      <c r="L641">
        <v>1</v>
      </c>
      <c r="M641">
        <f>COUNTA(_xlfn.TEXTSPLIT(TRIM(SciQ_final[[#This Row],[Question]])," "))</f>
        <v>18</v>
      </c>
    </row>
    <row r="642" spans="1:13" x14ac:dyDescent="0.35">
      <c r="A642" t="s">
        <v>2475</v>
      </c>
      <c r="B642" t="s">
        <v>2476</v>
      </c>
      <c r="C642" t="s">
        <v>2477</v>
      </c>
      <c r="D642" t="s">
        <v>2478</v>
      </c>
      <c r="E642" t="s">
        <v>2479</v>
      </c>
      <c r="F642" t="s">
        <v>1</v>
      </c>
      <c r="G642" t="s">
        <v>380</v>
      </c>
      <c r="H642" t="s">
        <v>2442</v>
      </c>
      <c r="I642" t="s">
        <v>1</v>
      </c>
      <c r="J642" t="s">
        <v>1</v>
      </c>
      <c r="K642">
        <v>1</v>
      </c>
      <c r="L642">
        <v>1</v>
      </c>
      <c r="M642">
        <f>COUNTA(_xlfn.TEXTSPLIT(TRIM(SciQ_final[[#This Row],[Question]])," "))</f>
        <v>10</v>
      </c>
    </row>
    <row r="643" spans="1:13" x14ac:dyDescent="0.35">
      <c r="A643" t="s">
        <v>2480</v>
      </c>
      <c r="B643" t="s">
        <v>2481</v>
      </c>
      <c r="C643" t="s">
        <v>2482</v>
      </c>
      <c r="D643" t="s">
        <v>2483</v>
      </c>
      <c r="E643" t="s">
        <v>1258</v>
      </c>
      <c r="F643" t="s">
        <v>3</v>
      </c>
      <c r="G643" t="s">
        <v>380</v>
      </c>
      <c r="H643" t="s">
        <v>2442</v>
      </c>
      <c r="I643" t="s">
        <v>3</v>
      </c>
      <c r="J643" t="s">
        <v>3</v>
      </c>
      <c r="K643">
        <v>1</v>
      </c>
      <c r="L643">
        <v>1</v>
      </c>
      <c r="M643">
        <f>COUNTA(_xlfn.TEXTSPLIT(TRIM(SciQ_final[[#This Row],[Question]])," "))</f>
        <v>13</v>
      </c>
    </row>
    <row r="644" spans="1:13" x14ac:dyDescent="0.35">
      <c r="A644" t="s">
        <v>2484</v>
      </c>
      <c r="B644" t="s">
        <v>613</v>
      </c>
      <c r="C644" t="s">
        <v>2485</v>
      </c>
      <c r="D644" t="s">
        <v>2486</v>
      </c>
      <c r="E644" t="s">
        <v>1943</v>
      </c>
      <c r="F644" t="s">
        <v>2</v>
      </c>
      <c r="G644" t="s">
        <v>380</v>
      </c>
      <c r="H644" t="s">
        <v>2442</v>
      </c>
      <c r="I644" t="s">
        <v>2</v>
      </c>
      <c r="J644" t="s">
        <v>2</v>
      </c>
      <c r="K644">
        <v>1</v>
      </c>
      <c r="L644">
        <v>1</v>
      </c>
      <c r="M644">
        <f>COUNTA(_xlfn.TEXTSPLIT(TRIM(SciQ_final[[#This Row],[Question]])," "))</f>
        <v>9</v>
      </c>
    </row>
    <row r="645" spans="1:13" x14ac:dyDescent="0.35">
      <c r="A645" t="s">
        <v>2487</v>
      </c>
      <c r="B645" t="s">
        <v>2488</v>
      </c>
      <c r="C645" t="s">
        <v>2489</v>
      </c>
      <c r="D645" t="s">
        <v>2490</v>
      </c>
      <c r="E645" t="s">
        <v>2491</v>
      </c>
      <c r="F645" t="s">
        <v>4</v>
      </c>
      <c r="G645" t="s">
        <v>380</v>
      </c>
      <c r="H645" t="s">
        <v>2442</v>
      </c>
      <c r="I645" t="s">
        <v>4</v>
      </c>
      <c r="J645" t="s">
        <v>1</v>
      </c>
      <c r="K645">
        <v>1</v>
      </c>
      <c r="L645">
        <v>0</v>
      </c>
      <c r="M645">
        <f>COUNTA(_xlfn.TEXTSPLIT(TRIM(SciQ_final[[#This Row],[Question]])," "))</f>
        <v>8</v>
      </c>
    </row>
    <row r="646" spans="1:13" x14ac:dyDescent="0.35">
      <c r="A646" t="s">
        <v>2492</v>
      </c>
      <c r="B646" t="s">
        <v>378</v>
      </c>
      <c r="C646" t="s">
        <v>590</v>
      </c>
      <c r="D646" t="s">
        <v>444</v>
      </c>
      <c r="E646" t="s">
        <v>1454</v>
      </c>
      <c r="F646" t="s">
        <v>2</v>
      </c>
      <c r="G646" t="s">
        <v>380</v>
      </c>
      <c r="H646" t="s">
        <v>2442</v>
      </c>
      <c r="I646" t="s">
        <v>2</v>
      </c>
      <c r="J646" t="s">
        <v>2</v>
      </c>
      <c r="K646">
        <v>1</v>
      </c>
      <c r="L646">
        <v>1</v>
      </c>
      <c r="M646">
        <f>COUNTA(_xlfn.TEXTSPLIT(TRIM(SciQ_final[[#This Row],[Question]])," "))</f>
        <v>11</v>
      </c>
    </row>
    <row r="647" spans="1:13" x14ac:dyDescent="0.35">
      <c r="A647" t="s">
        <v>2493</v>
      </c>
      <c r="B647" t="s">
        <v>2494</v>
      </c>
      <c r="C647" t="s">
        <v>2495</v>
      </c>
      <c r="D647" t="s">
        <v>2496</v>
      </c>
      <c r="E647" t="s">
        <v>2497</v>
      </c>
      <c r="F647" t="s">
        <v>1</v>
      </c>
      <c r="G647" t="s">
        <v>380</v>
      </c>
      <c r="H647" t="s">
        <v>2442</v>
      </c>
      <c r="I647" t="s">
        <v>1</v>
      </c>
      <c r="J647" t="s">
        <v>1</v>
      </c>
      <c r="K647">
        <v>1</v>
      </c>
      <c r="L647">
        <v>1</v>
      </c>
      <c r="M647">
        <f>COUNTA(_xlfn.TEXTSPLIT(TRIM(SciQ_final[[#This Row],[Question]])," "))</f>
        <v>16</v>
      </c>
    </row>
    <row r="648" spans="1:13" x14ac:dyDescent="0.35">
      <c r="A648" t="s">
        <v>2498</v>
      </c>
      <c r="B648" t="s">
        <v>613</v>
      </c>
      <c r="C648" t="s">
        <v>2214</v>
      </c>
      <c r="D648" t="s">
        <v>2499</v>
      </c>
      <c r="E648" t="s">
        <v>2500</v>
      </c>
      <c r="F648" t="s">
        <v>1</v>
      </c>
      <c r="G648" t="s">
        <v>380</v>
      </c>
      <c r="H648" t="s">
        <v>2442</v>
      </c>
      <c r="I648" t="s">
        <v>1</v>
      </c>
      <c r="J648" t="s">
        <v>1</v>
      </c>
      <c r="K648">
        <v>1</v>
      </c>
      <c r="L648">
        <v>1</v>
      </c>
      <c r="M648">
        <f>COUNTA(_xlfn.TEXTSPLIT(TRIM(SciQ_final[[#This Row],[Question]])," "))</f>
        <v>18</v>
      </c>
    </row>
    <row r="649" spans="1:13" x14ac:dyDescent="0.35">
      <c r="A649" t="s">
        <v>2501</v>
      </c>
      <c r="B649" t="s">
        <v>613</v>
      </c>
      <c r="C649" t="s">
        <v>2502</v>
      </c>
      <c r="D649" t="s">
        <v>1981</v>
      </c>
      <c r="E649" t="s">
        <v>2061</v>
      </c>
      <c r="F649" t="s">
        <v>4</v>
      </c>
      <c r="G649" t="s">
        <v>380</v>
      </c>
      <c r="H649" t="s">
        <v>2442</v>
      </c>
      <c r="I649" t="s">
        <v>4</v>
      </c>
      <c r="J649" t="s">
        <v>4</v>
      </c>
      <c r="K649">
        <v>1</v>
      </c>
      <c r="L649">
        <v>1</v>
      </c>
      <c r="M649">
        <f>COUNTA(_xlfn.TEXTSPLIT(TRIM(SciQ_final[[#This Row],[Question]])," "))</f>
        <v>10</v>
      </c>
    </row>
    <row r="650" spans="1:13" x14ac:dyDescent="0.35">
      <c r="A650" t="s">
        <v>2503</v>
      </c>
      <c r="B650" t="s">
        <v>32</v>
      </c>
      <c r="C650" t="s">
        <v>624</v>
      </c>
      <c r="D650" t="s">
        <v>2504</v>
      </c>
      <c r="E650" t="s">
        <v>1518</v>
      </c>
      <c r="F650" t="s">
        <v>3</v>
      </c>
      <c r="G650" t="s">
        <v>380</v>
      </c>
      <c r="H650" t="s">
        <v>2442</v>
      </c>
      <c r="I650" t="s">
        <v>3</v>
      </c>
      <c r="J650" t="s">
        <v>3</v>
      </c>
      <c r="K650">
        <v>1</v>
      </c>
      <c r="L650">
        <v>1</v>
      </c>
      <c r="M650">
        <f>COUNTA(_xlfn.TEXTSPLIT(TRIM(SciQ_final[[#This Row],[Question]])," "))</f>
        <v>9</v>
      </c>
    </row>
    <row r="651" spans="1:13" x14ac:dyDescent="0.35">
      <c r="A651" t="s">
        <v>2505</v>
      </c>
      <c r="B651" t="s">
        <v>2506</v>
      </c>
      <c r="C651" t="s">
        <v>2507</v>
      </c>
      <c r="D651" t="s">
        <v>2052</v>
      </c>
      <c r="E651" t="s">
        <v>2214</v>
      </c>
      <c r="F651" t="s">
        <v>1</v>
      </c>
      <c r="G651" t="s">
        <v>380</v>
      </c>
      <c r="H651" t="s">
        <v>2442</v>
      </c>
      <c r="I651" t="s">
        <v>1</v>
      </c>
      <c r="J651" t="s">
        <v>1</v>
      </c>
      <c r="K651">
        <v>1</v>
      </c>
      <c r="L651">
        <v>1</v>
      </c>
      <c r="M651">
        <f>COUNTA(_xlfn.TEXTSPLIT(TRIM(SciQ_final[[#This Row],[Question]])," "))</f>
        <v>7</v>
      </c>
    </row>
    <row r="652" spans="1:13" x14ac:dyDescent="0.35">
      <c r="A652" t="s">
        <v>2508</v>
      </c>
      <c r="B652" t="s">
        <v>2509</v>
      </c>
      <c r="C652" t="s">
        <v>2510</v>
      </c>
      <c r="D652" t="s">
        <v>2511</v>
      </c>
      <c r="E652" t="s">
        <v>2512</v>
      </c>
      <c r="F652" t="s">
        <v>4</v>
      </c>
      <c r="G652" t="s">
        <v>380</v>
      </c>
      <c r="H652" t="s">
        <v>2442</v>
      </c>
      <c r="I652" t="s">
        <v>4</v>
      </c>
      <c r="J652" t="s">
        <v>4</v>
      </c>
      <c r="K652">
        <v>1</v>
      </c>
      <c r="L652">
        <v>1</v>
      </c>
      <c r="M652">
        <f>COUNTA(_xlfn.TEXTSPLIT(TRIM(SciQ_final[[#This Row],[Question]])," "))</f>
        <v>6</v>
      </c>
    </row>
    <row r="653" spans="1:13" x14ac:dyDescent="0.35">
      <c r="A653" t="s">
        <v>2513</v>
      </c>
      <c r="B653" t="s">
        <v>1158</v>
      </c>
      <c r="C653" t="s">
        <v>2514</v>
      </c>
      <c r="D653" t="s">
        <v>1028</v>
      </c>
      <c r="E653" t="s">
        <v>1822</v>
      </c>
      <c r="F653" t="s">
        <v>4</v>
      </c>
      <c r="G653" t="s">
        <v>380</v>
      </c>
      <c r="H653" t="s">
        <v>2442</v>
      </c>
      <c r="I653" t="s">
        <v>2</v>
      </c>
      <c r="J653" t="s">
        <v>4</v>
      </c>
      <c r="K653">
        <v>0</v>
      </c>
      <c r="L653">
        <v>1</v>
      </c>
      <c r="M653">
        <f>COUNTA(_xlfn.TEXTSPLIT(TRIM(SciQ_final[[#This Row],[Question]])," "))</f>
        <v>29</v>
      </c>
    </row>
    <row r="654" spans="1:13" x14ac:dyDescent="0.35">
      <c r="A654" t="s">
        <v>2515</v>
      </c>
      <c r="B654" t="s">
        <v>615</v>
      </c>
      <c r="C654" t="s">
        <v>2516</v>
      </c>
      <c r="D654" t="s">
        <v>2517</v>
      </c>
      <c r="E654" t="s">
        <v>442</v>
      </c>
      <c r="F654" t="s">
        <v>2</v>
      </c>
      <c r="G654" t="s">
        <v>380</v>
      </c>
      <c r="H654" t="s">
        <v>2442</v>
      </c>
      <c r="I654" t="s">
        <v>2</v>
      </c>
      <c r="J654" t="s">
        <v>2</v>
      </c>
      <c r="K654">
        <v>1</v>
      </c>
      <c r="L654">
        <v>1</v>
      </c>
      <c r="M654">
        <f>COUNTA(_xlfn.TEXTSPLIT(TRIM(SciQ_final[[#This Row],[Question]])," "))</f>
        <v>9</v>
      </c>
    </row>
    <row r="655" spans="1:13" x14ac:dyDescent="0.35">
      <c r="A655" t="s">
        <v>2518</v>
      </c>
      <c r="B655" t="s">
        <v>713</v>
      </c>
      <c r="C655" t="s">
        <v>390</v>
      </c>
      <c r="D655" t="s">
        <v>953</v>
      </c>
      <c r="E655" t="s">
        <v>388</v>
      </c>
      <c r="F655" t="s">
        <v>2</v>
      </c>
      <c r="G655" t="s">
        <v>380</v>
      </c>
      <c r="H655" t="s">
        <v>2442</v>
      </c>
      <c r="I655" t="s">
        <v>2</v>
      </c>
      <c r="J655" t="s">
        <v>2</v>
      </c>
      <c r="K655">
        <v>1</v>
      </c>
      <c r="L655">
        <v>1</v>
      </c>
      <c r="M655">
        <f>COUNTA(_xlfn.TEXTSPLIT(TRIM(SciQ_final[[#This Row],[Question]])," "))</f>
        <v>10</v>
      </c>
    </row>
    <row r="656" spans="1:13" x14ac:dyDescent="0.35">
      <c r="A656" t="s">
        <v>2519</v>
      </c>
      <c r="B656" t="s">
        <v>387</v>
      </c>
      <c r="C656" t="s">
        <v>2520</v>
      </c>
      <c r="D656" t="s">
        <v>2521</v>
      </c>
      <c r="E656" t="s">
        <v>2522</v>
      </c>
      <c r="F656" t="s">
        <v>2</v>
      </c>
      <c r="G656" t="s">
        <v>380</v>
      </c>
      <c r="H656" t="s">
        <v>2442</v>
      </c>
      <c r="I656" t="s">
        <v>2</v>
      </c>
      <c r="J656" t="s">
        <v>2</v>
      </c>
      <c r="K656">
        <v>1</v>
      </c>
      <c r="L656">
        <v>1</v>
      </c>
      <c r="M656">
        <f>COUNTA(_xlfn.TEXTSPLIT(TRIM(SciQ_final[[#This Row],[Question]])," "))</f>
        <v>4</v>
      </c>
    </row>
    <row r="657" spans="1:13" x14ac:dyDescent="0.35">
      <c r="A657" t="s">
        <v>2523</v>
      </c>
      <c r="B657" t="s">
        <v>32</v>
      </c>
      <c r="C657" t="s">
        <v>2524</v>
      </c>
      <c r="D657" t="s">
        <v>2525</v>
      </c>
      <c r="E657" t="s">
        <v>29</v>
      </c>
      <c r="F657" t="s">
        <v>2</v>
      </c>
      <c r="G657" t="s">
        <v>380</v>
      </c>
      <c r="H657" t="s">
        <v>2442</v>
      </c>
      <c r="I657" t="s">
        <v>2</v>
      </c>
      <c r="J657" t="s">
        <v>2</v>
      </c>
      <c r="K657">
        <v>1</v>
      </c>
      <c r="L657">
        <v>1</v>
      </c>
      <c r="M657">
        <f>COUNTA(_xlfn.TEXTSPLIT(TRIM(SciQ_final[[#This Row],[Question]])," "))</f>
        <v>10</v>
      </c>
    </row>
    <row r="658" spans="1:13" x14ac:dyDescent="0.35">
      <c r="A658" t="s">
        <v>2526</v>
      </c>
      <c r="B658" t="s">
        <v>2527</v>
      </c>
      <c r="C658" t="s">
        <v>2528</v>
      </c>
      <c r="D658" t="s">
        <v>2529</v>
      </c>
      <c r="E658" t="s">
        <v>2530</v>
      </c>
      <c r="F658" t="s">
        <v>4</v>
      </c>
      <c r="G658" t="s">
        <v>380</v>
      </c>
      <c r="H658" t="s">
        <v>2442</v>
      </c>
      <c r="I658" t="s">
        <v>4</v>
      </c>
      <c r="J658" t="s">
        <v>4</v>
      </c>
      <c r="K658">
        <v>1</v>
      </c>
      <c r="L658">
        <v>1</v>
      </c>
      <c r="M658">
        <f>COUNTA(_xlfn.TEXTSPLIT(TRIM(SciQ_final[[#This Row],[Question]])," "))</f>
        <v>13</v>
      </c>
    </row>
    <row r="659" spans="1:13" x14ac:dyDescent="0.35">
      <c r="A659" t="s">
        <v>2531</v>
      </c>
      <c r="B659" t="s">
        <v>1516</v>
      </c>
      <c r="C659" t="s">
        <v>2504</v>
      </c>
      <c r="D659" t="s">
        <v>1499</v>
      </c>
      <c r="E659" t="s">
        <v>624</v>
      </c>
      <c r="F659" t="s">
        <v>4</v>
      </c>
      <c r="G659" t="s">
        <v>380</v>
      </c>
      <c r="H659" t="s">
        <v>2442</v>
      </c>
      <c r="I659" t="s">
        <v>4</v>
      </c>
      <c r="J659" t="s">
        <v>4</v>
      </c>
      <c r="K659">
        <v>1</v>
      </c>
      <c r="L659">
        <v>1</v>
      </c>
      <c r="M659">
        <f>COUNTA(_xlfn.TEXTSPLIT(TRIM(SciQ_final[[#This Row],[Question]])," "))</f>
        <v>8</v>
      </c>
    </row>
    <row r="660" spans="1:13" x14ac:dyDescent="0.35">
      <c r="A660" t="s">
        <v>2532</v>
      </c>
      <c r="B660" t="s">
        <v>2533</v>
      </c>
      <c r="C660" t="s">
        <v>2534</v>
      </c>
      <c r="D660" t="s">
        <v>2535</v>
      </c>
      <c r="E660" t="s">
        <v>2536</v>
      </c>
      <c r="F660" t="s">
        <v>1</v>
      </c>
      <c r="G660" t="s">
        <v>380</v>
      </c>
      <c r="H660" t="s">
        <v>2442</v>
      </c>
      <c r="I660" t="s">
        <v>1</v>
      </c>
      <c r="J660" t="s">
        <v>1</v>
      </c>
      <c r="K660">
        <v>1</v>
      </c>
      <c r="L660">
        <v>1</v>
      </c>
      <c r="M660">
        <f>COUNTA(_xlfn.TEXTSPLIT(TRIM(SciQ_final[[#This Row],[Question]])," "))</f>
        <v>8</v>
      </c>
    </row>
    <row r="661" spans="1:13" x14ac:dyDescent="0.35">
      <c r="A661" t="s">
        <v>2537</v>
      </c>
      <c r="B661" t="s">
        <v>2538</v>
      </c>
      <c r="C661" t="s">
        <v>2539</v>
      </c>
      <c r="D661" t="s">
        <v>2540</v>
      </c>
      <c r="E661" t="s">
        <v>2541</v>
      </c>
      <c r="F661" t="s">
        <v>2</v>
      </c>
      <c r="G661" t="s">
        <v>380</v>
      </c>
      <c r="H661" t="s">
        <v>2442</v>
      </c>
      <c r="I661" t="s">
        <v>2</v>
      </c>
      <c r="J661" t="s">
        <v>2</v>
      </c>
      <c r="K661">
        <v>1</v>
      </c>
      <c r="L661">
        <v>1</v>
      </c>
      <c r="M661">
        <f>COUNTA(_xlfn.TEXTSPLIT(TRIM(SciQ_final[[#This Row],[Question]])," "))</f>
        <v>16</v>
      </c>
    </row>
    <row r="662" spans="1:13" x14ac:dyDescent="0.35">
      <c r="A662" t="s">
        <v>2542</v>
      </c>
      <c r="B662" t="s">
        <v>2127</v>
      </c>
      <c r="C662" t="s">
        <v>624</v>
      </c>
      <c r="D662" t="s">
        <v>140</v>
      </c>
      <c r="E662" t="s">
        <v>2504</v>
      </c>
      <c r="F662" t="s">
        <v>4</v>
      </c>
      <c r="G662" t="s">
        <v>380</v>
      </c>
      <c r="H662" t="s">
        <v>2442</v>
      </c>
      <c r="I662" t="s">
        <v>4</v>
      </c>
      <c r="J662" t="s">
        <v>4</v>
      </c>
      <c r="K662">
        <v>1</v>
      </c>
      <c r="L662">
        <v>1</v>
      </c>
      <c r="M662">
        <f>COUNTA(_xlfn.TEXTSPLIT(TRIM(SciQ_final[[#This Row],[Question]])," "))</f>
        <v>9</v>
      </c>
    </row>
    <row r="663" spans="1:13" x14ac:dyDescent="0.35">
      <c r="A663" t="s">
        <v>2543</v>
      </c>
      <c r="B663" t="s">
        <v>2544</v>
      </c>
      <c r="C663" t="s">
        <v>722</v>
      </c>
      <c r="D663" t="s">
        <v>2545</v>
      </c>
      <c r="E663" t="s">
        <v>685</v>
      </c>
      <c r="F663" t="s">
        <v>1</v>
      </c>
      <c r="G663" t="s">
        <v>380</v>
      </c>
      <c r="H663" t="s">
        <v>2442</v>
      </c>
      <c r="I663" t="s">
        <v>3</v>
      </c>
      <c r="J663" t="s">
        <v>1</v>
      </c>
      <c r="K663">
        <v>0</v>
      </c>
      <c r="L663">
        <v>1</v>
      </c>
      <c r="M663">
        <f>COUNTA(_xlfn.TEXTSPLIT(TRIM(SciQ_final[[#This Row],[Question]])," "))</f>
        <v>14</v>
      </c>
    </row>
    <row r="664" spans="1:13" x14ac:dyDescent="0.35">
      <c r="A664" t="s">
        <v>2546</v>
      </c>
      <c r="B664" t="s">
        <v>1981</v>
      </c>
      <c r="C664" t="s">
        <v>2547</v>
      </c>
      <c r="D664" t="s">
        <v>1994</v>
      </c>
      <c r="E664" t="s">
        <v>2548</v>
      </c>
      <c r="F664" t="s">
        <v>2</v>
      </c>
      <c r="G664" t="s">
        <v>380</v>
      </c>
      <c r="H664" t="s">
        <v>2442</v>
      </c>
      <c r="I664" t="s">
        <v>2</v>
      </c>
      <c r="J664" t="s">
        <v>2</v>
      </c>
      <c r="K664">
        <v>1</v>
      </c>
      <c r="L664">
        <v>1</v>
      </c>
      <c r="M664">
        <f>COUNTA(_xlfn.TEXTSPLIT(TRIM(SciQ_final[[#This Row],[Question]])," "))</f>
        <v>14</v>
      </c>
    </row>
    <row r="665" spans="1:13" x14ac:dyDescent="0.35">
      <c r="A665" t="s">
        <v>2549</v>
      </c>
      <c r="B665" t="s">
        <v>2550</v>
      </c>
      <c r="C665" t="s">
        <v>2551</v>
      </c>
      <c r="D665" t="s">
        <v>2552</v>
      </c>
      <c r="E665" t="s">
        <v>2553</v>
      </c>
      <c r="F665" t="s">
        <v>2</v>
      </c>
      <c r="G665" t="s">
        <v>380</v>
      </c>
      <c r="H665" t="s">
        <v>2442</v>
      </c>
      <c r="I665" t="s">
        <v>2</v>
      </c>
      <c r="J665" t="s">
        <v>2</v>
      </c>
      <c r="K665">
        <v>1</v>
      </c>
      <c r="L665">
        <v>1</v>
      </c>
      <c r="M665">
        <f>COUNTA(_xlfn.TEXTSPLIT(TRIM(SciQ_final[[#This Row],[Question]])," "))</f>
        <v>11</v>
      </c>
    </row>
    <row r="666" spans="1:13" x14ac:dyDescent="0.35">
      <c r="A666" t="s">
        <v>2554</v>
      </c>
      <c r="B666" t="s">
        <v>2555</v>
      </c>
      <c r="C666" t="s">
        <v>2556</v>
      </c>
      <c r="D666" t="s">
        <v>2557</v>
      </c>
      <c r="E666" t="s">
        <v>2558</v>
      </c>
      <c r="F666" t="s">
        <v>4</v>
      </c>
      <c r="G666" t="s">
        <v>380</v>
      </c>
      <c r="H666" t="s">
        <v>2442</v>
      </c>
      <c r="I666" t="s">
        <v>4</v>
      </c>
      <c r="J666" t="s">
        <v>4</v>
      </c>
      <c r="K666">
        <v>1</v>
      </c>
      <c r="L666">
        <v>1</v>
      </c>
      <c r="M666">
        <f>COUNTA(_xlfn.TEXTSPLIT(TRIM(SciQ_final[[#This Row],[Question]])," "))</f>
        <v>28</v>
      </c>
    </row>
    <row r="667" spans="1:13" x14ac:dyDescent="0.35">
      <c r="A667" t="s">
        <v>2559</v>
      </c>
      <c r="B667" t="s">
        <v>2560</v>
      </c>
      <c r="C667" t="s">
        <v>2200</v>
      </c>
      <c r="D667" t="s">
        <v>2561</v>
      </c>
      <c r="E667" t="s">
        <v>2562</v>
      </c>
      <c r="F667" t="s">
        <v>4</v>
      </c>
      <c r="G667" t="s">
        <v>380</v>
      </c>
      <c r="H667" t="s">
        <v>2442</v>
      </c>
      <c r="I667" t="s">
        <v>3</v>
      </c>
      <c r="J667" t="s">
        <v>4</v>
      </c>
      <c r="K667">
        <v>0</v>
      </c>
      <c r="L667">
        <v>1</v>
      </c>
      <c r="M667">
        <f>COUNTA(_xlfn.TEXTSPLIT(TRIM(SciQ_final[[#This Row],[Question]])," "))</f>
        <v>9</v>
      </c>
    </row>
    <row r="668" spans="1:13" x14ac:dyDescent="0.35">
      <c r="A668" t="s">
        <v>2563</v>
      </c>
      <c r="B668" t="s">
        <v>2564</v>
      </c>
      <c r="C668" t="s">
        <v>2565</v>
      </c>
      <c r="D668" t="s">
        <v>2566</v>
      </c>
      <c r="E668" t="s">
        <v>2567</v>
      </c>
      <c r="F668" t="s">
        <v>1</v>
      </c>
      <c r="G668" t="s">
        <v>380</v>
      </c>
      <c r="H668" t="s">
        <v>2442</v>
      </c>
      <c r="I668" t="s">
        <v>1</v>
      </c>
      <c r="J668" t="s">
        <v>1</v>
      </c>
      <c r="K668">
        <v>1</v>
      </c>
      <c r="L668">
        <v>1</v>
      </c>
      <c r="M668">
        <f>COUNTA(_xlfn.TEXTSPLIT(TRIM(SciQ_final[[#This Row],[Question]])," "))</f>
        <v>23</v>
      </c>
    </row>
    <row r="669" spans="1:13" x14ac:dyDescent="0.35">
      <c r="A669" t="s">
        <v>2568</v>
      </c>
      <c r="B669" t="s">
        <v>2245</v>
      </c>
      <c r="C669" t="s">
        <v>2569</v>
      </c>
      <c r="D669" t="s">
        <v>2545</v>
      </c>
      <c r="E669" t="s">
        <v>2570</v>
      </c>
      <c r="F669" t="s">
        <v>3</v>
      </c>
      <c r="G669" t="s">
        <v>380</v>
      </c>
      <c r="H669" t="s">
        <v>2442</v>
      </c>
      <c r="I669" t="s">
        <v>3</v>
      </c>
      <c r="J669" t="s">
        <v>3</v>
      </c>
      <c r="K669">
        <v>1</v>
      </c>
      <c r="L669">
        <v>1</v>
      </c>
      <c r="M669">
        <f>COUNTA(_xlfn.TEXTSPLIT(TRIM(SciQ_final[[#This Row],[Question]])," "))</f>
        <v>21</v>
      </c>
    </row>
    <row r="670" spans="1:13" x14ac:dyDescent="0.35">
      <c r="A670" t="s">
        <v>2571</v>
      </c>
      <c r="B670" t="s">
        <v>2572</v>
      </c>
      <c r="C670" t="s">
        <v>2573</v>
      </c>
      <c r="D670" t="s">
        <v>2574</v>
      </c>
      <c r="E670" t="s">
        <v>2575</v>
      </c>
      <c r="F670" t="s">
        <v>2</v>
      </c>
      <c r="G670" t="s">
        <v>380</v>
      </c>
      <c r="H670" t="s">
        <v>2442</v>
      </c>
      <c r="I670" t="s">
        <v>2</v>
      </c>
      <c r="J670" t="s">
        <v>2</v>
      </c>
      <c r="K670">
        <v>1</v>
      </c>
      <c r="L670">
        <v>1</v>
      </c>
      <c r="M670">
        <f>COUNTA(_xlfn.TEXTSPLIT(TRIM(SciQ_final[[#This Row],[Question]])," "))</f>
        <v>10</v>
      </c>
    </row>
    <row r="671" spans="1:13" x14ac:dyDescent="0.35">
      <c r="A671" t="s">
        <v>2576</v>
      </c>
      <c r="B671" t="s">
        <v>945</v>
      </c>
      <c r="C671" t="s">
        <v>2123</v>
      </c>
      <c r="D671" t="s">
        <v>269</v>
      </c>
      <c r="E671" t="s">
        <v>946</v>
      </c>
      <c r="F671" t="s">
        <v>3</v>
      </c>
      <c r="G671" t="s">
        <v>380</v>
      </c>
      <c r="H671" t="s">
        <v>2442</v>
      </c>
      <c r="I671" t="s">
        <v>4</v>
      </c>
      <c r="J671" t="s">
        <v>4</v>
      </c>
      <c r="K671">
        <v>0</v>
      </c>
      <c r="L671">
        <v>0</v>
      </c>
      <c r="M671">
        <f>COUNTA(_xlfn.TEXTSPLIT(TRIM(SciQ_final[[#This Row],[Question]])," "))</f>
        <v>11</v>
      </c>
    </row>
    <row r="672" spans="1:13" x14ac:dyDescent="0.35">
      <c r="A672" t="s">
        <v>2577</v>
      </c>
      <c r="B672" t="s">
        <v>628</v>
      </c>
      <c r="C672" t="s">
        <v>2578</v>
      </c>
      <c r="D672" t="s">
        <v>2579</v>
      </c>
      <c r="E672" t="s">
        <v>2580</v>
      </c>
      <c r="F672" t="s">
        <v>3</v>
      </c>
      <c r="G672" t="s">
        <v>380</v>
      </c>
      <c r="H672" t="s">
        <v>2442</v>
      </c>
      <c r="I672" t="s">
        <v>3</v>
      </c>
      <c r="J672" t="s">
        <v>3</v>
      </c>
      <c r="K672">
        <v>1</v>
      </c>
      <c r="L672">
        <v>1</v>
      </c>
      <c r="M672">
        <f>COUNTA(_xlfn.TEXTSPLIT(TRIM(SciQ_final[[#This Row],[Question]])," "))</f>
        <v>12</v>
      </c>
    </row>
    <row r="673" spans="1:13" x14ac:dyDescent="0.35">
      <c r="A673" t="s">
        <v>2581</v>
      </c>
      <c r="B673" t="s">
        <v>2582</v>
      </c>
      <c r="C673" t="s">
        <v>2583</v>
      </c>
      <c r="D673" t="s">
        <v>2584</v>
      </c>
      <c r="E673" t="s">
        <v>2585</v>
      </c>
      <c r="F673" t="s">
        <v>4</v>
      </c>
      <c r="G673" t="s">
        <v>380</v>
      </c>
      <c r="H673" t="s">
        <v>2442</v>
      </c>
      <c r="I673" t="s">
        <v>4</v>
      </c>
      <c r="J673" t="s">
        <v>4</v>
      </c>
      <c r="K673">
        <v>1</v>
      </c>
      <c r="L673">
        <v>1</v>
      </c>
      <c r="M673">
        <f>COUNTA(_xlfn.TEXTSPLIT(TRIM(SciQ_final[[#This Row],[Question]])," "))</f>
        <v>18</v>
      </c>
    </row>
    <row r="674" spans="1:13" x14ac:dyDescent="0.35">
      <c r="A674" t="s">
        <v>2586</v>
      </c>
      <c r="B674" t="s">
        <v>2587</v>
      </c>
      <c r="C674" t="s">
        <v>2588</v>
      </c>
      <c r="D674" t="s">
        <v>2589</v>
      </c>
      <c r="E674" t="s">
        <v>2061</v>
      </c>
      <c r="F674" t="s">
        <v>1</v>
      </c>
      <c r="G674" t="s">
        <v>380</v>
      </c>
      <c r="H674" t="s">
        <v>2442</v>
      </c>
      <c r="I674" t="s">
        <v>1</v>
      </c>
      <c r="J674" t="s">
        <v>1</v>
      </c>
      <c r="K674">
        <v>1</v>
      </c>
      <c r="L674">
        <v>1</v>
      </c>
      <c r="M674">
        <f>COUNTA(_xlfn.TEXTSPLIT(TRIM(SciQ_final[[#This Row],[Question]])," "))</f>
        <v>7</v>
      </c>
    </row>
    <row r="675" spans="1:13" x14ac:dyDescent="0.35">
      <c r="A675" t="s">
        <v>2590</v>
      </c>
      <c r="B675" t="s">
        <v>2591</v>
      </c>
      <c r="C675" t="s">
        <v>2126</v>
      </c>
      <c r="D675" t="s">
        <v>2592</v>
      </c>
      <c r="E675" t="s">
        <v>1989</v>
      </c>
      <c r="F675" t="s">
        <v>1</v>
      </c>
      <c r="G675" t="s">
        <v>380</v>
      </c>
      <c r="H675" t="s">
        <v>2442</v>
      </c>
      <c r="I675" t="s">
        <v>1</v>
      </c>
      <c r="J675" t="s">
        <v>1</v>
      </c>
      <c r="K675">
        <v>1</v>
      </c>
      <c r="L675">
        <v>1</v>
      </c>
      <c r="M675">
        <f>COUNTA(_xlfn.TEXTSPLIT(TRIM(SciQ_final[[#This Row],[Question]])," "))</f>
        <v>11</v>
      </c>
    </row>
    <row r="676" spans="1:13" x14ac:dyDescent="0.35">
      <c r="A676" t="s">
        <v>2593</v>
      </c>
      <c r="B676" t="s">
        <v>2594</v>
      </c>
      <c r="C676" t="s">
        <v>2052</v>
      </c>
      <c r="D676" t="s">
        <v>2595</v>
      </c>
      <c r="E676" t="s">
        <v>2596</v>
      </c>
      <c r="F676" t="s">
        <v>3</v>
      </c>
      <c r="G676" t="s">
        <v>380</v>
      </c>
      <c r="H676" t="s">
        <v>2442</v>
      </c>
      <c r="I676" t="s">
        <v>3</v>
      </c>
      <c r="J676" t="s">
        <v>3</v>
      </c>
      <c r="K676">
        <v>1</v>
      </c>
      <c r="L676">
        <v>1</v>
      </c>
      <c r="M676">
        <f>COUNTA(_xlfn.TEXTSPLIT(TRIM(SciQ_final[[#This Row],[Question]])," "))</f>
        <v>9</v>
      </c>
    </row>
    <row r="677" spans="1:13" x14ac:dyDescent="0.35">
      <c r="A677" t="s">
        <v>2597</v>
      </c>
      <c r="B677" t="s">
        <v>625</v>
      </c>
      <c r="C677" t="s">
        <v>389</v>
      </c>
      <c r="D677" t="s">
        <v>29</v>
      </c>
      <c r="E677" t="s">
        <v>2598</v>
      </c>
      <c r="F677" t="s">
        <v>2</v>
      </c>
      <c r="G677" t="s">
        <v>380</v>
      </c>
      <c r="H677" t="s">
        <v>2442</v>
      </c>
      <c r="I677" t="s">
        <v>2</v>
      </c>
      <c r="J677" t="s">
        <v>2</v>
      </c>
      <c r="K677">
        <v>1</v>
      </c>
      <c r="L677">
        <v>1</v>
      </c>
      <c r="M677">
        <f>COUNTA(_xlfn.TEXTSPLIT(TRIM(SciQ_final[[#This Row],[Question]])," "))</f>
        <v>12</v>
      </c>
    </row>
    <row r="678" spans="1:13" x14ac:dyDescent="0.35">
      <c r="A678" t="s">
        <v>2599</v>
      </c>
      <c r="B678" t="s">
        <v>2600</v>
      </c>
      <c r="C678" t="s">
        <v>1994</v>
      </c>
      <c r="D678" t="s">
        <v>1828</v>
      </c>
      <c r="E678" t="s">
        <v>721</v>
      </c>
      <c r="F678" t="s">
        <v>3</v>
      </c>
      <c r="G678" t="s">
        <v>380</v>
      </c>
      <c r="H678" t="s">
        <v>2442</v>
      </c>
      <c r="I678" t="s">
        <v>3</v>
      </c>
      <c r="J678" t="s">
        <v>3</v>
      </c>
      <c r="K678">
        <v>1</v>
      </c>
      <c r="L678">
        <v>1</v>
      </c>
      <c r="M678">
        <f>COUNTA(_xlfn.TEXTSPLIT(TRIM(SciQ_final[[#This Row],[Question]])," "))</f>
        <v>16</v>
      </c>
    </row>
    <row r="679" spans="1:13" x14ac:dyDescent="0.35">
      <c r="A679" t="s">
        <v>2601</v>
      </c>
      <c r="B679" t="s">
        <v>2602</v>
      </c>
      <c r="C679" t="s">
        <v>2603</v>
      </c>
      <c r="D679" t="s">
        <v>2604</v>
      </c>
      <c r="E679" t="s">
        <v>2605</v>
      </c>
      <c r="F679" t="s">
        <v>3</v>
      </c>
      <c r="G679" t="s">
        <v>380</v>
      </c>
      <c r="H679" t="s">
        <v>2442</v>
      </c>
      <c r="I679" t="s">
        <v>3</v>
      </c>
      <c r="J679" t="s">
        <v>3</v>
      </c>
      <c r="K679">
        <v>1</v>
      </c>
      <c r="L679">
        <v>1</v>
      </c>
      <c r="M679">
        <f>COUNTA(_xlfn.TEXTSPLIT(TRIM(SciQ_final[[#This Row],[Question]])," "))</f>
        <v>10</v>
      </c>
    </row>
    <row r="680" spans="1:13" x14ac:dyDescent="0.35">
      <c r="A680" t="s">
        <v>2606</v>
      </c>
      <c r="B680" t="s">
        <v>2607</v>
      </c>
      <c r="C680" t="s">
        <v>2608</v>
      </c>
      <c r="D680" t="s">
        <v>2609</v>
      </c>
      <c r="E680" t="s">
        <v>2610</v>
      </c>
      <c r="F680" t="s">
        <v>4</v>
      </c>
      <c r="G680" t="s">
        <v>380</v>
      </c>
      <c r="H680" t="s">
        <v>2442</v>
      </c>
      <c r="I680" t="s">
        <v>4</v>
      </c>
      <c r="J680" t="s">
        <v>4</v>
      </c>
      <c r="K680">
        <v>1</v>
      </c>
      <c r="L680">
        <v>1</v>
      </c>
      <c r="M680">
        <f>COUNTA(_xlfn.TEXTSPLIT(TRIM(SciQ_final[[#This Row],[Question]])," "))</f>
        <v>11</v>
      </c>
    </row>
    <row r="681" spans="1:13" x14ac:dyDescent="0.35">
      <c r="A681" t="s">
        <v>2611</v>
      </c>
      <c r="B681" t="s">
        <v>1561</v>
      </c>
      <c r="C681" t="s">
        <v>2612</v>
      </c>
      <c r="D681" t="s">
        <v>2613</v>
      </c>
      <c r="E681" t="s">
        <v>589</v>
      </c>
      <c r="F681" t="s">
        <v>3</v>
      </c>
      <c r="G681" t="s">
        <v>380</v>
      </c>
      <c r="H681" t="s">
        <v>2442</v>
      </c>
      <c r="I681" t="s">
        <v>3</v>
      </c>
      <c r="J681" t="s">
        <v>3</v>
      </c>
      <c r="K681">
        <v>1</v>
      </c>
      <c r="L681">
        <v>1</v>
      </c>
      <c r="M681">
        <f>COUNTA(_xlfn.TEXTSPLIT(TRIM(SciQ_final[[#This Row],[Question]])," "))</f>
        <v>18</v>
      </c>
    </row>
    <row r="682" spans="1:13" x14ac:dyDescent="0.35">
      <c r="A682" t="s">
        <v>2614</v>
      </c>
      <c r="B682" t="s">
        <v>2615</v>
      </c>
      <c r="C682" t="s">
        <v>2616</v>
      </c>
      <c r="D682" t="s">
        <v>2617</v>
      </c>
      <c r="E682" t="s">
        <v>2618</v>
      </c>
      <c r="F682" t="s">
        <v>1</v>
      </c>
      <c r="G682" t="s">
        <v>380</v>
      </c>
      <c r="H682" t="s">
        <v>2442</v>
      </c>
      <c r="I682" t="s">
        <v>1</v>
      </c>
      <c r="J682" t="s">
        <v>1</v>
      </c>
      <c r="K682">
        <v>1</v>
      </c>
      <c r="L682">
        <v>1</v>
      </c>
      <c r="M682">
        <f>COUNTA(_xlfn.TEXTSPLIT(TRIM(SciQ_final[[#This Row],[Question]])," "))</f>
        <v>10</v>
      </c>
    </row>
    <row r="683" spans="1:13" x14ac:dyDescent="0.35">
      <c r="A683" t="s">
        <v>2619</v>
      </c>
      <c r="B683" t="s">
        <v>2620</v>
      </c>
      <c r="C683" t="s">
        <v>2621</v>
      </c>
      <c r="D683" t="s">
        <v>2622</v>
      </c>
      <c r="E683" t="s">
        <v>794</v>
      </c>
      <c r="F683" t="s">
        <v>1</v>
      </c>
      <c r="G683" t="s">
        <v>380</v>
      </c>
      <c r="H683" t="s">
        <v>2442</v>
      </c>
      <c r="I683" t="s">
        <v>1</v>
      </c>
      <c r="J683" t="s">
        <v>1</v>
      </c>
      <c r="K683">
        <v>1</v>
      </c>
      <c r="L683">
        <v>1</v>
      </c>
      <c r="M683">
        <f>COUNTA(_xlfn.TEXTSPLIT(TRIM(SciQ_final[[#This Row],[Question]])," "))</f>
        <v>18</v>
      </c>
    </row>
    <row r="684" spans="1:13" x14ac:dyDescent="0.35">
      <c r="A684" t="s">
        <v>2623</v>
      </c>
      <c r="B684" t="s">
        <v>2624</v>
      </c>
      <c r="C684" t="s">
        <v>2032</v>
      </c>
      <c r="D684" t="s">
        <v>2625</v>
      </c>
      <c r="E684" t="s">
        <v>2504</v>
      </c>
      <c r="F684" t="s">
        <v>3</v>
      </c>
      <c r="G684" t="s">
        <v>380</v>
      </c>
      <c r="H684" t="s">
        <v>2442</v>
      </c>
      <c r="I684" t="s">
        <v>3</v>
      </c>
      <c r="J684" t="s">
        <v>3</v>
      </c>
      <c r="K684">
        <v>1</v>
      </c>
      <c r="L684">
        <v>1</v>
      </c>
      <c r="M684">
        <f>COUNTA(_xlfn.TEXTSPLIT(TRIM(SciQ_final[[#This Row],[Question]])," "))</f>
        <v>17</v>
      </c>
    </row>
    <row r="685" spans="1:13" x14ac:dyDescent="0.35">
      <c r="A685" t="s">
        <v>2626</v>
      </c>
      <c r="B685" t="s">
        <v>714</v>
      </c>
      <c r="C685" t="s">
        <v>453</v>
      </c>
      <c r="D685" t="s">
        <v>2270</v>
      </c>
      <c r="E685" t="s">
        <v>2627</v>
      </c>
      <c r="F685" t="s">
        <v>2</v>
      </c>
      <c r="G685" t="s">
        <v>380</v>
      </c>
      <c r="H685" t="s">
        <v>2442</v>
      </c>
      <c r="I685" t="s">
        <v>2</v>
      </c>
      <c r="J685" t="s">
        <v>2</v>
      </c>
      <c r="K685">
        <v>1</v>
      </c>
      <c r="L685">
        <v>1</v>
      </c>
      <c r="M685">
        <f>COUNTA(_xlfn.TEXTSPLIT(TRIM(SciQ_final[[#This Row],[Question]])," "))</f>
        <v>7</v>
      </c>
    </row>
    <row r="686" spans="1:13" x14ac:dyDescent="0.35">
      <c r="A686" t="s">
        <v>2628</v>
      </c>
      <c r="B686" t="s">
        <v>1518</v>
      </c>
      <c r="C686" t="s">
        <v>378</v>
      </c>
      <c r="D686" t="s">
        <v>637</v>
      </c>
      <c r="E686" t="s">
        <v>628</v>
      </c>
      <c r="F686" t="s">
        <v>2</v>
      </c>
      <c r="G686" t="s">
        <v>380</v>
      </c>
      <c r="H686" t="s">
        <v>2442</v>
      </c>
      <c r="I686" t="s">
        <v>2</v>
      </c>
      <c r="J686" t="s">
        <v>2</v>
      </c>
      <c r="K686">
        <v>1</v>
      </c>
      <c r="L686">
        <v>1</v>
      </c>
      <c r="M686">
        <f>COUNTA(_xlfn.TEXTSPLIT(TRIM(SciQ_final[[#This Row],[Question]])," "))</f>
        <v>8</v>
      </c>
    </row>
    <row r="687" spans="1:13" x14ac:dyDescent="0.35">
      <c r="A687" t="s">
        <v>2629</v>
      </c>
      <c r="B687" t="s">
        <v>2630</v>
      </c>
      <c r="C687" t="s">
        <v>2631</v>
      </c>
      <c r="D687" t="s">
        <v>2632</v>
      </c>
      <c r="E687" t="s">
        <v>2633</v>
      </c>
      <c r="F687" t="s">
        <v>1</v>
      </c>
      <c r="G687" t="s">
        <v>380</v>
      </c>
      <c r="H687" t="s">
        <v>2442</v>
      </c>
      <c r="I687" t="s">
        <v>1</v>
      </c>
      <c r="J687" t="s">
        <v>1</v>
      </c>
      <c r="K687">
        <v>1</v>
      </c>
      <c r="L687">
        <v>1</v>
      </c>
      <c r="M687">
        <f>COUNTA(_xlfn.TEXTSPLIT(TRIM(SciQ_final[[#This Row],[Question]])," "))</f>
        <v>7</v>
      </c>
    </row>
    <row r="688" spans="1:13" x14ac:dyDescent="0.35">
      <c r="A688" t="s">
        <v>2634</v>
      </c>
      <c r="B688" t="s">
        <v>131</v>
      </c>
      <c r="C688" t="s">
        <v>2635</v>
      </c>
      <c r="D688" t="s">
        <v>684</v>
      </c>
      <c r="E688" t="s">
        <v>1475</v>
      </c>
      <c r="F688" t="s">
        <v>3</v>
      </c>
      <c r="G688" t="s">
        <v>380</v>
      </c>
      <c r="H688" t="s">
        <v>2442</v>
      </c>
      <c r="I688" t="s">
        <v>3</v>
      </c>
      <c r="J688" t="s">
        <v>3</v>
      </c>
      <c r="K688">
        <v>1</v>
      </c>
      <c r="L688">
        <v>1</v>
      </c>
      <c r="M688">
        <f>COUNTA(_xlfn.TEXTSPLIT(TRIM(SciQ_final[[#This Row],[Question]])," "))</f>
        <v>13</v>
      </c>
    </row>
    <row r="689" spans="1:13" x14ac:dyDescent="0.35">
      <c r="A689" t="s">
        <v>2636</v>
      </c>
      <c r="B689" t="s">
        <v>2637</v>
      </c>
      <c r="C689" t="s">
        <v>2638</v>
      </c>
      <c r="D689" t="s">
        <v>2504</v>
      </c>
      <c r="E689" t="s">
        <v>2639</v>
      </c>
      <c r="F689" t="s">
        <v>1</v>
      </c>
      <c r="G689" t="s">
        <v>380</v>
      </c>
      <c r="H689" t="s">
        <v>2442</v>
      </c>
      <c r="I689" t="s">
        <v>1</v>
      </c>
      <c r="J689" t="s">
        <v>1</v>
      </c>
      <c r="K689">
        <v>1</v>
      </c>
      <c r="L689">
        <v>1</v>
      </c>
      <c r="M689">
        <f>COUNTA(_xlfn.TEXTSPLIT(TRIM(SciQ_final[[#This Row],[Question]])," "))</f>
        <v>14</v>
      </c>
    </row>
    <row r="690" spans="1:13" x14ac:dyDescent="0.35">
      <c r="A690" t="s">
        <v>2640</v>
      </c>
      <c r="B690" t="s">
        <v>1305</v>
      </c>
      <c r="C690" t="s">
        <v>2641</v>
      </c>
      <c r="D690" t="s">
        <v>2642</v>
      </c>
      <c r="E690" t="s">
        <v>434</v>
      </c>
      <c r="F690" t="s">
        <v>3</v>
      </c>
      <c r="G690" t="s">
        <v>380</v>
      </c>
      <c r="H690" t="s">
        <v>2442</v>
      </c>
      <c r="I690" t="s">
        <v>3</v>
      </c>
      <c r="J690" t="s">
        <v>3</v>
      </c>
      <c r="K690">
        <v>1</v>
      </c>
      <c r="L690">
        <v>1</v>
      </c>
      <c r="M690">
        <f>COUNTA(_xlfn.TEXTSPLIT(TRIM(SciQ_final[[#This Row],[Question]])," "))</f>
        <v>10</v>
      </c>
    </row>
    <row r="691" spans="1:13" x14ac:dyDescent="0.35">
      <c r="A691" t="s">
        <v>2643</v>
      </c>
      <c r="B691" t="s">
        <v>2644</v>
      </c>
      <c r="C691" t="s">
        <v>2645</v>
      </c>
      <c r="D691" t="s">
        <v>2646</v>
      </c>
      <c r="E691" t="s">
        <v>2647</v>
      </c>
      <c r="F691" t="s">
        <v>4</v>
      </c>
      <c r="G691" t="s">
        <v>380</v>
      </c>
      <c r="H691" t="s">
        <v>2442</v>
      </c>
      <c r="I691" t="s">
        <v>4</v>
      </c>
      <c r="J691" t="s">
        <v>4</v>
      </c>
      <c r="K691">
        <v>1</v>
      </c>
      <c r="L691">
        <v>1</v>
      </c>
      <c r="M691">
        <f>COUNTA(_xlfn.TEXTSPLIT(TRIM(SciQ_final[[#This Row],[Question]])," "))</f>
        <v>10</v>
      </c>
    </row>
    <row r="692" spans="1:13" x14ac:dyDescent="0.35">
      <c r="A692" t="s">
        <v>2648</v>
      </c>
      <c r="B692" t="s">
        <v>2649</v>
      </c>
      <c r="C692" t="s">
        <v>2650</v>
      </c>
      <c r="D692" t="s">
        <v>2651</v>
      </c>
      <c r="E692" t="s">
        <v>2652</v>
      </c>
      <c r="F692" t="s">
        <v>2</v>
      </c>
      <c r="G692" t="s">
        <v>380</v>
      </c>
      <c r="H692" t="s">
        <v>2442</v>
      </c>
      <c r="I692" t="s">
        <v>2</v>
      </c>
      <c r="J692" t="s">
        <v>2</v>
      </c>
      <c r="K692">
        <v>1</v>
      </c>
      <c r="L692">
        <v>1</v>
      </c>
      <c r="M692">
        <f>COUNTA(_xlfn.TEXTSPLIT(TRIM(SciQ_final[[#This Row],[Question]])," "))</f>
        <v>13</v>
      </c>
    </row>
    <row r="693" spans="1:13" x14ac:dyDescent="0.35">
      <c r="A693" t="s">
        <v>2653</v>
      </c>
      <c r="B693" t="s">
        <v>624</v>
      </c>
      <c r="C693" t="s">
        <v>2504</v>
      </c>
      <c r="D693" t="s">
        <v>637</v>
      </c>
      <c r="E693" t="s">
        <v>785</v>
      </c>
      <c r="F693" t="s">
        <v>2</v>
      </c>
      <c r="G693" t="s">
        <v>380</v>
      </c>
      <c r="H693" t="s">
        <v>2442</v>
      </c>
      <c r="I693" t="s">
        <v>2</v>
      </c>
      <c r="J693" t="s">
        <v>2</v>
      </c>
      <c r="K693">
        <v>1</v>
      </c>
      <c r="L693">
        <v>1</v>
      </c>
      <c r="M693">
        <f>COUNTA(_xlfn.TEXTSPLIT(TRIM(SciQ_final[[#This Row],[Question]])," "))</f>
        <v>17</v>
      </c>
    </row>
    <row r="694" spans="1:13" x14ac:dyDescent="0.35">
      <c r="A694" t="s">
        <v>2654</v>
      </c>
      <c r="B694" t="s">
        <v>2655</v>
      </c>
      <c r="C694" t="s">
        <v>464</v>
      </c>
      <c r="D694" t="s">
        <v>2656</v>
      </c>
      <c r="E694" t="s">
        <v>2657</v>
      </c>
      <c r="F694" t="s">
        <v>3</v>
      </c>
      <c r="G694" t="s">
        <v>380</v>
      </c>
      <c r="H694" t="s">
        <v>2442</v>
      </c>
      <c r="I694" t="s">
        <v>3</v>
      </c>
      <c r="J694" t="s">
        <v>3</v>
      </c>
      <c r="K694">
        <v>1</v>
      </c>
      <c r="L694">
        <v>1</v>
      </c>
      <c r="M694">
        <f>COUNTA(_xlfn.TEXTSPLIT(TRIM(SciQ_final[[#This Row],[Question]])," "))</f>
        <v>22</v>
      </c>
    </row>
    <row r="695" spans="1:13" x14ac:dyDescent="0.35">
      <c r="A695" t="s">
        <v>2658</v>
      </c>
      <c r="B695" t="s">
        <v>2504</v>
      </c>
      <c r="C695" t="s">
        <v>624</v>
      </c>
      <c r="D695" t="s">
        <v>2659</v>
      </c>
      <c r="E695" t="s">
        <v>1516</v>
      </c>
      <c r="F695" t="s">
        <v>2</v>
      </c>
      <c r="G695" t="s">
        <v>380</v>
      </c>
      <c r="H695" t="s">
        <v>2442</v>
      </c>
      <c r="I695" t="s">
        <v>2</v>
      </c>
      <c r="J695" t="s">
        <v>2</v>
      </c>
      <c r="K695">
        <v>1</v>
      </c>
      <c r="L695">
        <v>1</v>
      </c>
      <c r="M695">
        <f>COUNTA(_xlfn.TEXTSPLIT(TRIM(SciQ_final[[#This Row],[Question]])," "))</f>
        <v>10</v>
      </c>
    </row>
    <row r="696" spans="1:13" x14ac:dyDescent="0.35">
      <c r="A696" t="s">
        <v>2660</v>
      </c>
      <c r="B696" t="s">
        <v>2661</v>
      </c>
      <c r="C696" t="s">
        <v>2662</v>
      </c>
      <c r="D696" t="s">
        <v>629</v>
      </c>
      <c r="E696" t="s">
        <v>2663</v>
      </c>
      <c r="F696" t="s">
        <v>1</v>
      </c>
      <c r="G696" t="s">
        <v>380</v>
      </c>
      <c r="H696" t="s">
        <v>2442</v>
      </c>
      <c r="I696" t="s">
        <v>1</v>
      </c>
      <c r="J696" t="s">
        <v>1</v>
      </c>
      <c r="K696">
        <v>1</v>
      </c>
      <c r="L696">
        <v>1</v>
      </c>
      <c r="M696">
        <f>COUNTA(_xlfn.TEXTSPLIT(TRIM(SciQ_final[[#This Row],[Question]])," "))</f>
        <v>30</v>
      </c>
    </row>
    <row r="697" spans="1:13" x14ac:dyDescent="0.35">
      <c r="A697" t="s">
        <v>2664</v>
      </c>
      <c r="B697" t="s">
        <v>2665</v>
      </c>
      <c r="C697" t="s">
        <v>1989</v>
      </c>
      <c r="D697" t="s">
        <v>1999</v>
      </c>
      <c r="E697" t="s">
        <v>2052</v>
      </c>
      <c r="F697" t="s">
        <v>1</v>
      </c>
      <c r="G697" t="s">
        <v>380</v>
      </c>
      <c r="H697" t="s">
        <v>2442</v>
      </c>
      <c r="I697" t="s">
        <v>1</v>
      </c>
      <c r="J697" t="s">
        <v>1</v>
      </c>
      <c r="K697">
        <v>1</v>
      </c>
      <c r="L697">
        <v>1</v>
      </c>
      <c r="M697">
        <f>COUNTA(_xlfn.TEXTSPLIT(TRIM(SciQ_final[[#This Row],[Question]])," "))</f>
        <v>7</v>
      </c>
    </row>
    <row r="698" spans="1:13" x14ac:dyDescent="0.35">
      <c r="A698" t="s">
        <v>2666</v>
      </c>
      <c r="B698" t="s">
        <v>2056</v>
      </c>
      <c r="C698" t="s">
        <v>379</v>
      </c>
      <c r="D698" t="s">
        <v>2057</v>
      </c>
      <c r="E698" t="s">
        <v>2667</v>
      </c>
      <c r="F698" t="s">
        <v>1</v>
      </c>
      <c r="G698" t="s">
        <v>380</v>
      </c>
      <c r="H698" t="s">
        <v>2442</v>
      </c>
      <c r="I698" t="s">
        <v>1</v>
      </c>
      <c r="J698" t="s">
        <v>1</v>
      </c>
      <c r="K698">
        <v>1</v>
      </c>
      <c r="L698">
        <v>1</v>
      </c>
      <c r="M698">
        <f>COUNTA(_xlfn.TEXTSPLIT(TRIM(SciQ_final[[#This Row],[Question]])," "))</f>
        <v>12</v>
      </c>
    </row>
    <row r="699" spans="1:13" x14ac:dyDescent="0.35">
      <c r="A699" t="s">
        <v>2668</v>
      </c>
      <c r="B699" t="s">
        <v>2669</v>
      </c>
      <c r="C699" t="s">
        <v>2670</v>
      </c>
      <c r="D699" t="s">
        <v>131</v>
      </c>
      <c r="E699" t="s">
        <v>2000</v>
      </c>
      <c r="F699" t="s">
        <v>2</v>
      </c>
      <c r="G699" t="s">
        <v>380</v>
      </c>
      <c r="H699" t="s">
        <v>2442</v>
      </c>
      <c r="I699" t="s">
        <v>2</v>
      </c>
      <c r="J699" t="s">
        <v>2</v>
      </c>
      <c r="K699">
        <v>1</v>
      </c>
      <c r="L699">
        <v>1</v>
      </c>
      <c r="M699">
        <f>COUNTA(_xlfn.TEXTSPLIT(TRIM(SciQ_final[[#This Row],[Question]])," "))</f>
        <v>11</v>
      </c>
    </row>
    <row r="700" spans="1:13" x14ac:dyDescent="0.35">
      <c r="A700" t="s">
        <v>2671</v>
      </c>
      <c r="B700" t="s">
        <v>2672</v>
      </c>
      <c r="C700" t="s">
        <v>2673</v>
      </c>
      <c r="D700" t="s">
        <v>2674</v>
      </c>
      <c r="E700" t="s">
        <v>2675</v>
      </c>
      <c r="F700" t="s">
        <v>1</v>
      </c>
      <c r="G700" t="s">
        <v>380</v>
      </c>
      <c r="H700" t="s">
        <v>2442</v>
      </c>
      <c r="I700" t="s">
        <v>3</v>
      </c>
      <c r="J700" t="s">
        <v>1</v>
      </c>
      <c r="K700">
        <v>0</v>
      </c>
      <c r="L700">
        <v>1</v>
      </c>
      <c r="M700">
        <f>COUNTA(_xlfn.TEXTSPLIT(TRIM(SciQ_final[[#This Row],[Question]])," "))</f>
        <v>16</v>
      </c>
    </row>
    <row r="701" spans="1:13" x14ac:dyDescent="0.35">
      <c r="A701" t="s">
        <v>2676</v>
      </c>
      <c r="B701" t="s">
        <v>2677</v>
      </c>
      <c r="C701" t="s">
        <v>2507</v>
      </c>
      <c r="D701" t="s">
        <v>613</v>
      </c>
      <c r="E701" t="s">
        <v>1943</v>
      </c>
      <c r="F701" t="s">
        <v>2</v>
      </c>
      <c r="G701" t="s">
        <v>380</v>
      </c>
      <c r="H701" t="s">
        <v>2442</v>
      </c>
      <c r="I701" t="s">
        <v>2</v>
      </c>
      <c r="J701" t="s">
        <v>2</v>
      </c>
      <c r="K701">
        <v>1</v>
      </c>
      <c r="L701">
        <v>1</v>
      </c>
      <c r="M701">
        <f>COUNTA(_xlfn.TEXTSPLIT(TRIM(SciQ_final[[#This Row],[Question]])," "))</f>
        <v>17</v>
      </c>
    </row>
    <row r="702" spans="1:13" x14ac:dyDescent="0.35">
      <c r="A702" t="s">
        <v>2678</v>
      </c>
      <c r="B702" t="s">
        <v>684</v>
      </c>
      <c r="C702" t="s">
        <v>685</v>
      </c>
      <c r="D702" t="s">
        <v>1475</v>
      </c>
      <c r="E702" t="s">
        <v>131</v>
      </c>
      <c r="F702" t="s">
        <v>1</v>
      </c>
      <c r="G702" t="s">
        <v>380</v>
      </c>
      <c r="H702" t="s">
        <v>2442</v>
      </c>
      <c r="I702" t="s">
        <v>4</v>
      </c>
      <c r="J702" t="s">
        <v>1</v>
      </c>
      <c r="K702">
        <v>0</v>
      </c>
      <c r="L702">
        <v>1</v>
      </c>
      <c r="M702">
        <f>COUNTA(_xlfn.TEXTSPLIT(TRIM(SciQ_final[[#This Row],[Question]])," "))</f>
        <v>43</v>
      </c>
    </row>
    <row r="703" spans="1:13" x14ac:dyDescent="0.35">
      <c r="A703" t="s">
        <v>2679</v>
      </c>
      <c r="B703" t="s">
        <v>2680</v>
      </c>
      <c r="C703" t="s">
        <v>2681</v>
      </c>
      <c r="D703" t="s">
        <v>2682</v>
      </c>
      <c r="E703" t="s">
        <v>2683</v>
      </c>
      <c r="F703" t="s">
        <v>4</v>
      </c>
      <c r="G703" t="s">
        <v>380</v>
      </c>
      <c r="H703" t="s">
        <v>2442</v>
      </c>
      <c r="I703" t="s">
        <v>4</v>
      </c>
      <c r="J703" t="s">
        <v>4</v>
      </c>
      <c r="K703">
        <v>1</v>
      </c>
      <c r="L703">
        <v>1</v>
      </c>
      <c r="M703">
        <f>COUNTA(_xlfn.TEXTSPLIT(TRIM(SciQ_final[[#This Row],[Question]])," "))</f>
        <v>9</v>
      </c>
    </row>
    <row r="704" spans="1:13" x14ac:dyDescent="0.35">
      <c r="A704" t="s">
        <v>2684</v>
      </c>
      <c r="B704" t="s">
        <v>1943</v>
      </c>
      <c r="C704" t="s">
        <v>2685</v>
      </c>
      <c r="D704" t="s">
        <v>21</v>
      </c>
      <c r="E704" t="s">
        <v>2686</v>
      </c>
      <c r="F704" t="s">
        <v>2</v>
      </c>
      <c r="G704" t="s">
        <v>380</v>
      </c>
      <c r="H704" t="s">
        <v>2442</v>
      </c>
      <c r="I704" t="s">
        <v>2</v>
      </c>
      <c r="J704" t="s">
        <v>2</v>
      </c>
      <c r="K704">
        <v>1</v>
      </c>
      <c r="L704">
        <v>1</v>
      </c>
      <c r="M704">
        <f>COUNTA(_xlfn.TEXTSPLIT(TRIM(SciQ_final[[#This Row],[Question]])," "))</f>
        <v>17</v>
      </c>
    </row>
    <row r="705" spans="1:13" x14ac:dyDescent="0.35">
      <c r="A705" t="s">
        <v>2687</v>
      </c>
      <c r="B705" t="s">
        <v>2302</v>
      </c>
      <c r="C705" t="s">
        <v>721</v>
      </c>
      <c r="D705" t="s">
        <v>428</v>
      </c>
      <c r="E705" t="s">
        <v>603</v>
      </c>
      <c r="F705" t="s">
        <v>2</v>
      </c>
      <c r="G705" t="s">
        <v>380</v>
      </c>
      <c r="H705" t="s">
        <v>2442</v>
      </c>
      <c r="I705" t="s">
        <v>2</v>
      </c>
      <c r="J705" t="s">
        <v>2</v>
      </c>
      <c r="K705">
        <v>1</v>
      </c>
      <c r="L705">
        <v>1</v>
      </c>
      <c r="M705">
        <f>COUNTA(_xlfn.TEXTSPLIT(TRIM(SciQ_final[[#This Row],[Question]])," "))</f>
        <v>26</v>
      </c>
    </row>
    <row r="706" spans="1:13" x14ac:dyDescent="0.35">
      <c r="A706" t="s">
        <v>2688</v>
      </c>
      <c r="B706" t="s">
        <v>2594</v>
      </c>
      <c r="C706" t="s">
        <v>2504</v>
      </c>
      <c r="D706" t="s">
        <v>2689</v>
      </c>
      <c r="E706" t="s">
        <v>2690</v>
      </c>
      <c r="F706" t="s">
        <v>1</v>
      </c>
      <c r="G706" t="s">
        <v>380</v>
      </c>
      <c r="H706" t="s">
        <v>2442</v>
      </c>
      <c r="I706" t="s">
        <v>1</v>
      </c>
      <c r="J706" t="s">
        <v>1</v>
      </c>
      <c r="K706">
        <v>1</v>
      </c>
      <c r="L706">
        <v>1</v>
      </c>
      <c r="M706">
        <f>COUNTA(_xlfn.TEXTSPLIT(TRIM(SciQ_final[[#This Row],[Question]])," "))</f>
        <v>19</v>
      </c>
    </row>
    <row r="707" spans="1:13" x14ac:dyDescent="0.35">
      <c r="A707" t="s">
        <v>2691</v>
      </c>
      <c r="B707" t="s">
        <v>2689</v>
      </c>
      <c r="C707" t="s">
        <v>2692</v>
      </c>
      <c r="D707" t="s">
        <v>2594</v>
      </c>
      <c r="E707" t="s">
        <v>2693</v>
      </c>
      <c r="F707" t="s">
        <v>3</v>
      </c>
      <c r="G707" t="s">
        <v>380</v>
      </c>
      <c r="H707" t="s">
        <v>2442</v>
      </c>
      <c r="I707" t="s">
        <v>3</v>
      </c>
      <c r="J707" t="s">
        <v>3</v>
      </c>
      <c r="K707">
        <v>1</v>
      </c>
      <c r="L707">
        <v>1</v>
      </c>
      <c r="M707">
        <f>COUNTA(_xlfn.TEXTSPLIT(TRIM(SciQ_final[[#This Row],[Question]])," "))</f>
        <v>15</v>
      </c>
    </row>
    <row r="708" spans="1:13" x14ac:dyDescent="0.35">
      <c r="A708" t="s">
        <v>2694</v>
      </c>
      <c r="B708" t="s">
        <v>2695</v>
      </c>
      <c r="C708" t="s">
        <v>2696</v>
      </c>
      <c r="D708" t="s">
        <v>2697</v>
      </c>
      <c r="E708" t="s">
        <v>739</v>
      </c>
      <c r="F708" t="s">
        <v>2</v>
      </c>
      <c r="G708" t="s">
        <v>380</v>
      </c>
      <c r="H708" t="s">
        <v>2442</v>
      </c>
      <c r="I708" t="s">
        <v>2</v>
      </c>
      <c r="J708" t="s">
        <v>2</v>
      </c>
      <c r="K708">
        <v>1</v>
      </c>
      <c r="L708">
        <v>1</v>
      </c>
      <c r="M708">
        <f>COUNTA(_xlfn.TEXTSPLIT(TRIM(SciQ_final[[#This Row],[Question]])," "))</f>
        <v>8</v>
      </c>
    </row>
    <row r="709" spans="1:13" x14ac:dyDescent="0.35">
      <c r="A709" t="s">
        <v>2698</v>
      </c>
      <c r="B709" t="s">
        <v>2699</v>
      </c>
      <c r="C709" t="s">
        <v>2579</v>
      </c>
      <c r="D709" t="s">
        <v>2700</v>
      </c>
      <c r="E709" t="s">
        <v>2421</v>
      </c>
      <c r="F709" t="s">
        <v>1</v>
      </c>
      <c r="G709" t="s">
        <v>380</v>
      </c>
      <c r="H709" t="s">
        <v>2442</v>
      </c>
      <c r="I709" t="s">
        <v>1</v>
      </c>
      <c r="J709" t="s">
        <v>1</v>
      </c>
      <c r="K709">
        <v>1</v>
      </c>
      <c r="L709">
        <v>1</v>
      </c>
      <c r="M709">
        <f>COUNTA(_xlfn.TEXTSPLIT(TRIM(SciQ_final[[#This Row],[Question]])," "))</f>
        <v>15</v>
      </c>
    </row>
    <row r="710" spans="1:13" x14ac:dyDescent="0.35">
      <c r="A710" t="s">
        <v>2701</v>
      </c>
      <c r="B710" t="s">
        <v>2061</v>
      </c>
      <c r="C710" t="s">
        <v>1981</v>
      </c>
      <c r="D710" t="s">
        <v>1994</v>
      </c>
      <c r="E710" t="s">
        <v>613</v>
      </c>
      <c r="F710" t="s">
        <v>1</v>
      </c>
      <c r="G710" t="s">
        <v>380</v>
      </c>
      <c r="H710" t="s">
        <v>2442</v>
      </c>
      <c r="I710" t="s">
        <v>3</v>
      </c>
      <c r="J710" t="s">
        <v>3</v>
      </c>
      <c r="K710">
        <v>0</v>
      </c>
      <c r="L710">
        <v>0</v>
      </c>
      <c r="M710">
        <f>COUNTA(_xlfn.TEXTSPLIT(TRIM(SciQ_final[[#This Row],[Question]])," "))</f>
        <v>5</v>
      </c>
    </row>
    <row r="711" spans="1:13" x14ac:dyDescent="0.35">
      <c r="A711" t="s">
        <v>2702</v>
      </c>
      <c r="B711" t="s">
        <v>2703</v>
      </c>
      <c r="C711" t="s">
        <v>2704</v>
      </c>
      <c r="D711" t="s">
        <v>2662</v>
      </c>
      <c r="E711" t="s">
        <v>2705</v>
      </c>
      <c r="F711" t="s">
        <v>2</v>
      </c>
      <c r="G711" t="s">
        <v>380</v>
      </c>
      <c r="H711" t="s">
        <v>2442</v>
      </c>
      <c r="I711" t="s">
        <v>2</v>
      </c>
      <c r="J711" t="s">
        <v>2</v>
      </c>
      <c r="K711">
        <v>1</v>
      </c>
      <c r="L711">
        <v>1</v>
      </c>
      <c r="M711">
        <f>COUNTA(_xlfn.TEXTSPLIT(TRIM(SciQ_final[[#This Row],[Question]])," "))</f>
        <v>11</v>
      </c>
    </row>
    <row r="712" spans="1:13" x14ac:dyDescent="0.35">
      <c r="A712" t="s">
        <v>2706</v>
      </c>
      <c r="B712" t="s">
        <v>388</v>
      </c>
      <c r="C712" t="s">
        <v>2707</v>
      </c>
      <c r="D712" t="s">
        <v>2708</v>
      </c>
      <c r="E712" t="s">
        <v>2709</v>
      </c>
      <c r="F712" t="s">
        <v>2</v>
      </c>
      <c r="G712" t="s">
        <v>380</v>
      </c>
      <c r="H712" t="s">
        <v>2442</v>
      </c>
      <c r="I712" t="s">
        <v>2</v>
      </c>
      <c r="J712" t="s">
        <v>2</v>
      </c>
      <c r="K712">
        <v>1</v>
      </c>
      <c r="L712">
        <v>1</v>
      </c>
      <c r="M712">
        <f>COUNTA(_xlfn.TEXTSPLIT(TRIM(SciQ_final[[#This Row],[Question]])," "))</f>
        <v>5</v>
      </c>
    </row>
    <row r="713" spans="1:13" x14ac:dyDescent="0.35">
      <c r="A713" t="s">
        <v>2710</v>
      </c>
      <c r="B713" t="s">
        <v>637</v>
      </c>
      <c r="C713" t="s">
        <v>377</v>
      </c>
      <c r="D713" t="s">
        <v>2711</v>
      </c>
      <c r="E713" t="s">
        <v>378</v>
      </c>
      <c r="F713" t="s">
        <v>4</v>
      </c>
      <c r="G713" t="s">
        <v>380</v>
      </c>
      <c r="H713" t="s">
        <v>2442</v>
      </c>
      <c r="I713" t="s">
        <v>4</v>
      </c>
      <c r="J713" t="s">
        <v>4</v>
      </c>
      <c r="K713">
        <v>1</v>
      </c>
      <c r="L713">
        <v>1</v>
      </c>
      <c r="M713">
        <f>COUNTA(_xlfn.TEXTSPLIT(TRIM(SciQ_final[[#This Row],[Question]])," "))</f>
        <v>15</v>
      </c>
    </row>
    <row r="714" spans="1:13" x14ac:dyDescent="0.35">
      <c r="A714" t="s">
        <v>2712</v>
      </c>
      <c r="B714" t="s">
        <v>2713</v>
      </c>
      <c r="C714" t="s">
        <v>2714</v>
      </c>
      <c r="D714" t="s">
        <v>1842</v>
      </c>
      <c r="E714" t="s">
        <v>389</v>
      </c>
      <c r="F714" t="s">
        <v>4</v>
      </c>
      <c r="G714" t="s">
        <v>380</v>
      </c>
      <c r="H714" t="s">
        <v>2442</v>
      </c>
      <c r="I714" t="s">
        <v>4</v>
      </c>
      <c r="J714" t="s">
        <v>4</v>
      </c>
      <c r="K714">
        <v>1</v>
      </c>
      <c r="L714">
        <v>1</v>
      </c>
      <c r="M714">
        <f>COUNTA(_xlfn.TEXTSPLIT(TRIM(SciQ_final[[#This Row],[Question]])," "))</f>
        <v>19</v>
      </c>
    </row>
    <row r="715" spans="1:13" x14ac:dyDescent="0.35">
      <c r="A715" t="s">
        <v>2715</v>
      </c>
      <c r="B715" t="s">
        <v>2716</v>
      </c>
      <c r="C715" t="s">
        <v>1925</v>
      </c>
      <c r="D715" t="s">
        <v>2717</v>
      </c>
      <c r="E715" t="s">
        <v>2718</v>
      </c>
      <c r="F715" t="s">
        <v>3</v>
      </c>
      <c r="G715" t="s">
        <v>380</v>
      </c>
      <c r="H715" t="s">
        <v>2442</v>
      </c>
      <c r="I715" t="s">
        <v>3</v>
      </c>
      <c r="J715" t="s">
        <v>3</v>
      </c>
      <c r="K715">
        <v>1</v>
      </c>
      <c r="L715">
        <v>1</v>
      </c>
      <c r="M715">
        <f>COUNTA(_xlfn.TEXTSPLIT(TRIM(SciQ_final[[#This Row],[Question]])," "))</f>
        <v>10</v>
      </c>
    </row>
    <row r="716" spans="1:13" x14ac:dyDescent="0.35">
      <c r="A716" t="s">
        <v>2719</v>
      </c>
      <c r="B716" t="s">
        <v>2720</v>
      </c>
      <c r="C716" t="s">
        <v>2721</v>
      </c>
      <c r="D716" t="s">
        <v>238</v>
      </c>
      <c r="E716" t="s">
        <v>15</v>
      </c>
      <c r="F716" t="s">
        <v>2</v>
      </c>
      <c r="G716" t="s">
        <v>380</v>
      </c>
      <c r="H716" t="s">
        <v>2442</v>
      </c>
      <c r="I716" t="s">
        <v>2</v>
      </c>
      <c r="J716" t="s">
        <v>2</v>
      </c>
      <c r="K716">
        <v>1</v>
      </c>
      <c r="L716">
        <v>1</v>
      </c>
      <c r="M716">
        <f>COUNTA(_xlfn.TEXTSPLIT(TRIM(SciQ_final[[#This Row],[Question]])," "))</f>
        <v>12</v>
      </c>
    </row>
    <row r="717" spans="1:13" x14ac:dyDescent="0.35">
      <c r="A717" t="s">
        <v>2722</v>
      </c>
      <c r="B717" t="s">
        <v>1992</v>
      </c>
      <c r="C717" t="s">
        <v>1022</v>
      </c>
      <c r="D717" t="s">
        <v>721</v>
      </c>
      <c r="E717" t="s">
        <v>1995</v>
      </c>
      <c r="F717" t="s">
        <v>4</v>
      </c>
      <c r="G717" t="s">
        <v>380</v>
      </c>
      <c r="H717" t="s">
        <v>2442</v>
      </c>
      <c r="I717" t="s">
        <v>4</v>
      </c>
      <c r="J717" t="s">
        <v>4</v>
      </c>
      <c r="K717">
        <v>1</v>
      </c>
      <c r="L717">
        <v>1</v>
      </c>
      <c r="M717">
        <f>COUNTA(_xlfn.TEXTSPLIT(TRIM(SciQ_final[[#This Row],[Question]])," "))</f>
        <v>15</v>
      </c>
    </row>
    <row r="718" spans="1:13" x14ac:dyDescent="0.35">
      <c r="A718" t="s">
        <v>2723</v>
      </c>
      <c r="B718" t="s">
        <v>2724</v>
      </c>
      <c r="C718" t="s">
        <v>2725</v>
      </c>
      <c r="D718" t="s">
        <v>2726</v>
      </c>
      <c r="E718" t="s">
        <v>2727</v>
      </c>
      <c r="F718" t="s">
        <v>4</v>
      </c>
      <c r="G718" t="s">
        <v>380</v>
      </c>
      <c r="H718" t="s">
        <v>2442</v>
      </c>
      <c r="I718" t="s">
        <v>4</v>
      </c>
      <c r="J718" t="s">
        <v>4</v>
      </c>
      <c r="K718">
        <v>1</v>
      </c>
      <c r="L718">
        <v>1</v>
      </c>
      <c r="M718">
        <f>COUNTA(_xlfn.TEXTSPLIT(TRIM(SciQ_final[[#This Row],[Question]])," "))</f>
        <v>6</v>
      </c>
    </row>
    <row r="719" spans="1:13" x14ac:dyDescent="0.35">
      <c r="A719" t="s">
        <v>2728</v>
      </c>
      <c r="B719" t="s">
        <v>2729</v>
      </c>
      <c r="C719" t="s">
        <v>613</v>
      </c>
      <c r="D719" t="s">
        <v>1943</v>
      </c>
      <c r="E719" t="s">
        <v>385</v>
      </c>
      <c r="F719" t="s">
        <v>2</v>
      </c>
      <c r="G719" t="s">
        <v>380</v>
      </c>
      <c r="H719" t="s">
        <v>2442</v>
      </c>
      <c r="I719" t="s">
        <v>2</v>
      </c>
      <c r="J719" t="s">
        <v>2</v>
      </c>
      <c r="K719">
        <v>1</v>
      </c>
      <c r="L719">
        <v>1</v>
      </c>
      <c r="M719">
        <f>COUNTA(_xlfn.TEXTSPLIT(TRIM(SciQ_final[[#This Row],[Question]])," "))</f>
        <v>9</v>
      </c>
    </row>
    <row r="720" spans="1:13" x14ac:dyDescent="0.35">
      <c r="A720" t="s">
        <v>2730</v>
      </c>
      <c r="B720" t="s">
        <v>2731</v>
      </c>
      <c r="C720" t="s">
        <v>2520</v>
      </c>
      <c r="D720" t="s">
        <v>2732</v>
      </c>
      <c r="E720" t="s">
        <v>2733</v>
      </c>
      <c r="F720" t="s">
        <v>2</v>
      </c>
      <c r="G720" t="s">
        <v>380</v>
      </c>
      <c r="H720" t="s">
        <v>2442</v>
      </c>
      <c r="I720" t="s">
        <v>2</v>
      </c>
      <c r="J720" t="s">
        <v>2</v>
      </c>
      <c r="K720">
        <v>1</v>
      </c>
      <c r="L720">
        <v>1</v>
      </c>
      <c r="M720">
        <f>COUNTA(_xlfn.TEXTSPLIT(TRIM(SciQ_final[[#This Row],[Question]])," "))</f>
        <v>9</v>
      </c>
    </row>
    <row r="721" spans="1:13" x14ac:dyDescent="0.35">
      <c r="A721" t="s">
        <v>2734</v>
      </c>
      <c r="B721" t="s">
        <v>2735</v>
      </c>
      <c r="C721" t="s">
        <v>2736</v>
      </c>
      <c r="D721" t="s">
        <v>2737</v>
      </c>
      <c r="E721" t="s">
        <v>1838</v>
      </c>
      <c r="F721" t="s">
        <v>1</v>
      </c>
      <c r="G721" t="s">
        <v>380</v>
      </c>
      <c r="H721" t="s">
        <v>2442</v>
      </c>
      <c r="I721" t="s">
        <v>1</v>
      </c>
      <c r="J721" t="s">
        <v>1</v>
      </c>
      <c r="K721">
        <v>1</v>
      </c>
      <c r="L721">
        <v>1</v>
      </c>
      <c r="M721">
        <f>COUNTA(_xlfn.TEXTSPLIT(TRIM(SciQ_final[[#This Row],[Question]])," "))</f>
        <v>13</v>
      </c>
    </row>
    <row r="722" spans="1:13" x14ac:dyDescent="0.35">
      <c r="A722" t="s">
        <v>2738</v>
      </c>
      <c r="B722" t="s">
        <v>2739</v>
      </c>
      <c r="C722" t="s">
        <v>1675</v>
      </c>
      <c r="D722" t="s">
        <v>2740</v>
      </c>
      <c r="E722" t="s">
        <v>2741</v>
      </c>
      <c r="F722" t="s">
        <v>4</v>
      </c>
      <c r="G722" t="s">
        <v>380</v>
      </c>
      <c r="H722" t="s">
        <v>2742</v>
      </c>
      <c r="I722" t="s">
        <v>4</v>
      </c>
      <c r="J722" t="s">
        <v>4</v>
      </c>
      <c r="K722">
        <v>1</v>
      </c>
      <c r="L722">
        <v>1</v>
      </c>
      <c r="M722">
        <f>COUNTA(_xlfn.TEXTSPLIT(TRIM(SciQ_final[[#This Row],[Question]])," "))</f>
        <v>11</v>
      </c>
    </row>
    <row r="723" spans="1:13" x14ac:dyDescent="0.35">
      <c r="A723" t="s">
        <v>2743</v>
      </c>
      <c r="B723" t="s">
        <v>2206</v>
      </c>
      <c r="C723" t="s">
        <v>2278</v>
      </c>
      <c r="D723" t="s">
        <v>2744</v>
      </c>
      <c r="E723" t="s">
        <v>2745</v>
      </c>
      <c r="F723" t="s">
        <v>4</v>
      </c>
      <c r="G723" t="s">
        <v>380</v>
      </c>
      <c r="H723" t="s">
        <v>2742</v>
      </c>
      <c r="I723" t="s">
        <v>3</v>
      </c>
      <c r="J723" t="s">
        <v>4</v>
      </c>
      <c r="K723">
        <v>0</v>
      </c>
      <c r="L723">
        <v>1</v>
      </c>
      <c r="M723">
        <f>COUNTA(_xlfn.TEXTSPLIT(TRIM(SciQ_final[[#This Row],[Question]])," "))</f>
        <v>14</v>
      </c>
    </row>
    <row r="724" spans="1:13" x14ac:dyDescent="0.35">
      <c r="A724" t="s">
        <v>2746</v>
      </c>
      <c r="B724" t="s">
        <v>2747</v>
      </c>
      <c r="C724" t="s">
        <v>2748</v>
      </c>
      <c r="D724" t="s">
        <v>2749</v>
      </c>
      <c r="E724" t="s">
        <v>2203</v>
      </c>
      <c r="F724" t="s">
        <v>2</v>
      </c>
      <c r="G724" t="s">
        <v>380</v>
      </c>
      <c r="H724" t="s">
        <v>2742</v>
      </c>
      <c r="I724" t="s">
        <v>2</v>
      </c>
      <c r="J724" t="s">
        <v>2</v>
      </c>
      <c r="K724">
        <v>1</v>
      </c>
      <c r="L724">
        <v>1</v>
      </c>
      <c r="M724">
        <f>COUNTA(_xlfn.TEXTSPLIT(TRIM(SciQ_final[[#This Row],[Question]])," "))</f>
        <v>11</v>
      </c>
    </row>
    <row r="725" spans="1:13" x14ac:dyDescent="0.35">
      <c r="A725" t="s">
        <v>2750</v>
      </c>
      <c r="B725" t="s">
        <v>2751</v>
      </c>
      <c r="C725" t="s">
        <v>2752</v>
      </c>
      <c r="D725" t="s">
        <v>2753</v>
      </c>
      <c r="E725" t="s">
        <v>2754</v>
      </c>
      <c r="F725" t="s">
        <v>1</v>
      </c>
      <c r="G725" t="s">
        <v>380</v>
      </c>
      <c r="H725" t="s">
        <v>2742</v>
      </c>
      <c r="I725" t="s">
        <v>1</v>
      </c>
      <c r="J725" t="s">
        <v>1</v>
      </c>
      <c r="K725">
        <v>1</v>
      </c>
      <c r="L725">
        <v>1</v>
      </c>
      <c r="M725">
        <f>COUNTA(_xlfn.TEXTSPLIT(TRIM(SciQ_final[[#This Row],[Question]])," "))</f>
        <v>8</v>
      </c>
    </row>
    <row r="726" spans="1:13" x14ac:dyDescent="0.35">
      <c r="A726" t="s">
        <v>2755</v>
      </c>
      <c r="B726" t="s">
        <v>511</v>
      </c>
      <c r="C726" t="s">
        <v>2283</v>
      </c>
      <c r="D726" t="s">
        <v>486</v>
      </c>
      <c r="E726" t="s">
        <v>2281</v>
      </c>
      <c r="F726" t="s">
        <v>3</v>
      </c>
      <c r="G726" t="s">
        <v>380</v>
      </c>
      <c r="H726" t="s">
        <v>2742</v>
      </c>
      <c r="I726" t="s">
        <v>3</v>
      </c>
      <c r="J726" t="s">
        <v>3</v>
      </c>
      <c r="K726">
        <v>1</v>
      </c>
      <c r="L726">
        <v>1</v>
      </c>
      <c r="M726">
        <f>COUNTA(_xlfn.TEXTSPLIT(TRIM(SciQ_final[[#This Row],[Question]])," "))</f>
        <v>18</v>
      </c>
    </row>
    <row r="727" spans="1:13" x14ac:dyDescent="0.35">
      <c r="A727" t="s">
        <v>2756</v>
      </c>
      <c r="B727" t="s">
        <v>601</v>
      </c>
      <c r="C727" t="s">
        <v>511</v>
      </c>
      <c r="D727" t="s">
        <v>486</v>
      </c>
      <c r="E727" t="s">
        <v>2757</v>
      </c>
      <c r="F727" t="s">
        <v>3</v>
      </c>
      <c r="G727" t="s">
        <v>380</v>
      </c>
      <c r="H727" t="s">
        <v>2742</v>
      </c>
      <c r="I727" t="s">
        <v>3</v>
      </c>
      <c r="J727" t="s">
        <v>3</v>
      </c>
      <c r="K727">
        <v>1</v>
      </c>
      <c r="L727">
        <v>1</v>
      </c>
      <c r="M727">
        <f>COUNTA(_xlfn.TEXTSPLIT(TRIM(SciQ_final[[#This Row],[Question]])," "))</f>
        <v>24</v>
      </c>
    </row>
    <row r="728" spans="1:13" x14ac:dyDescent="0.35">
      <c r="A728" t="s">
        <v>2758</v>
      </c>
      <c r="B728" t="s">
        <v>2759</v>
      </c>
      <c r="C728" t="s">
        <v>2760</v>
      </c>
      <c r="D728" t="s">
        <v>2761</v>
      </c>
      <c r="E728" t="s">
        <v>2762</v>
      </c>
      <c r="F728" t="s">
        <v>3</v>
      </c>
      <c r="G728" t="s">
        <v>380</v>
      </c>
      <c r="H728" t="s">
        <v>2742</v>
      </c>
      <c r="I728" t="s">
        <v>3</v>
      </c>
      <c r="J728" t="s">
        <v>3</v>
      </c>
      <c r="K728">
        <v>1</v>
      </c>
      <c r="L728">
        <v>1</v>
      </c>
      <c r="M728">
        <f>COUNTA(_xlfn.TEXTSPLIT(TRIM(SciQ_final[[#This Row],[Question]])," "))</f>
        <v>20</v>
      </c>
    </row>
    <row r="729" spans="1:13" x14ac:dyDescent="0.35">
      <c r="A729" t="s">
        <v>2763</v>
      </c>
      <c r="B729" t="s">
        <v>2764</v>
      </c>
      <c r="C729" t="s">
        <v>2765</v>
      </c>
      <c r="D729" t="s">
        <v>2766</v>
      </c>
      <c r="E729" t="s">
        <v>2767</v>
      </c>
      <c r="F729" t="s">
        <v>4</v>
      </c>
      <c r="G729" t="s">
        <v>380</v>
      </c>
      <c r="H729" t="s">
        <v>2742</v>
      </c>
      <c r="I729" t="s">
        <v>4</v>
      </c>
      <c r="J729" t="s">
        <v>4</v>
      </c>
      <c r="K729">
        <v>1</v>
      </c>
      <c r="L729">
        <v>1</v>
      </c>
      <c r="M729">
        <f>COUNTA(_xlfn.TEXTSPLIT(TRIM(SciQ_final[[#This Row],[Question]])," "))</f>
        <v>10</v>
      </c>
    </row>
    <row r="730" spans="1:13" x14ac:dyDescent="0.35">
      <c r="A730" t="s">
        <v>2768</v>
      </c>
      <c r="B730" t="s">
        <v>2408</v>
      </c>
      <c r="C730" t="s">
        <v>2769</v>
      </c>
      <c r="D730" t="s">
        <v>2770</v>
      </c>
      <c r="E730" t="s">
        <v>2771</v>
      </c>
      <c r="F730" t="s">
        <v>2</v>
      </c>
      <c r="G730" t="s">
        <v>380</v>
      </c>
      <c r="H730" t="s">
        <v>2742</v>
      </c>
      <c r="I730" t="s">
        <v>2</v>
      </c>
      <c r="J730" t="s">
        <v>2</v>
      </c>
      <c r="K730">
        <v>1</v>
      </c>
      <c r="L730">
        <v>1</v>
      </c>
      <c r="M730">
        <f>COUNTA(_xlfn.TEXTSPLIT(TRIM(SciQ_final[[#This Row],[Question]])," "))</f>
        <v>8</v>
      </c>
    </row>
    <row r="731" spans="1:13" x14ac:dyDescent="0.35">
      <c r="A731" t="s">
        <v>2772</v>
      </c>
      <c r="B731" t="s">
        <v>2773</v>
      </c>
      <c r="C731" t="s">
        <v>2774</v>
      </c>
      <c r="D731" t="s">
        <v>2775</v>
      </c>
      <c r="E731" t="s">
        <v>2776</v>
      </c>
      <c r="F731" t="s">
        <v>4</v>
      </c>
      <c r="G731" t="s">
        <v>380</v>
      </c>
      <c r="H731" t="s">
        <v>2742</v>
      </c>
      <c r="I731" t="s">
        <v>4</v>
      </c>
      <c r="J731" t="s">
        <v>4</v>
      </c>
      <c r="K731">
        <v>1</v>
      </c>
      <c r="L731">
        <v>1</v>
      </c>
      <c r="M731">
        <f>COUNTA(_xlfn.TEXTSPLIT(TRIM(SciQ_final[[#This Row],[Question]])," "))</f>
        <v>10</v>
      </c>
    </row>
    <row r="732" spans="1:13" x14ac:dyDescent="0.35">
      <c r="A732" t="s">
        <v>2777</v>
      </c>
      <c r="B732" t="s">
        <v>40</v>
      </c>
      <c r="C732" t="s">
        <v>1365</v>
      </c>
      <c r="D732" t="s">
        <v>1364</v>
      </c>
      <c r="E732" t="s">
        <v>2778</v>
      </c>
      <c r="F732" t="s">
        <v>3</v>
      </c>
      <c r="G732" t="s">
        <v>380</v>
      </c>
      <c r="H732" t="s">
        <v>2742</v>
      </c>
      <c r="I732" t="s">
        <v>2</v>
      </c>
      <c r="J732" t="s">
        <v>2</v>
      </c>
      <c r="K732">
        <v>0</v>
      </c>
      <c r="L732">
        <v>0</v>
      </c>
      <c r="M732">
        <f>COUNTA(_xlfn.TEXTSPLIT(TRIM(SciQ_final[[#This Row],[Question]])," "))</f>
        <v>11</v>
      </c>
    </row>
    <row r="733" spans="1:13" x14ac:dyDescent="0.35">
      <c r="A733" t="s">
        <v>2779</v>
      </c>
      <c r="B733" t="s">
        <v>2780</v>
      </c>
      <c r="C733" t="s">
        <v>2781</v>
      </c>
      <c r="D733" t="s">
        <v>2782</v>
      </c>
      <c r="E733" t="s">
        <v>2783</v>
      </c>
      <c r="F733" t="s">
        <v>4</v>
      </c>
      <c r="G733" t="s">
        <v>380</v>
      </c>
      <c r="H733" t="s">
        <v>2742</v>
      </c>
      <c r="I733" t="s">
        <v>4</v>
      </c>
      <c r="J733" t="s">
        <v>4</v>
      </c>
      <c r="K733">
        <v>1</v>
      </c>
      <c r="L733">
        <v>1</v>
      </c>
      <c r="M733">
        <f>COUNTA(_xlfn.TEXTSPLIT(TRIM(SciQ_final[[#This Row],[Question]])," "))</f>
        <v>12</v>
      </c>
    </row>
    <row r="734" spans="1:13" x14ac:dyDescent="0.35">
      <c r="A734" t="s">
        <v>2784</v>
      </c>
      <c r="B734" t="s">
        <v>2785</v>
      </c>
      <c r="C734" t="s">
        <v>2786</v>
      </c>
      <c r="D734" t="s">
        <v>2787</v>
      </c>
      <c r="E734" t="s">
        <v>2788</v>
      </c>
      <c r="F734" t="s">
        <v>2</v>
      </c>
      <c r="G734" t="s">
        <v>380</v>
      </c>
      <c r="H734" t="s">
        <v>2742</v>
      </c>
      <c r="I734" t="s">
        <v>2</v>
      </c>
      <c r="J734" t="s">
        <v>2</v>
      </c>
      <c r="K734">
        <v>1</v>
      </c>
      <c r="L734">
        <v>1</v>
      </c>
      <c r="M734">
        <f>COUNTA(_xlfn.TEXTSPLIT(TRIM(SciQ_final[[#This Row],[Question]])," "))</f>
        <v>10</v>
      </c>
    </row>
    <row r="735" spans="1:13" x14ac:dyDescent="0.35">
      <c r="A735" t="s">
        <v>2789</v>
      </c>
      <c r="B735" t="s">
        <v>2790</v>
      </c>
      <c r="C735" t="s">
        <v>2791</v>
      </c>
      <c r="D735" t="s">
        <v>1774</v>
      </c>
      <c r="E735" t="s">
        <v>2645</v>
      </c>
      <c r="F735" t="s">
        <v>1</v>
      </c>
      <c r="G735" t="s">
        <v>380</v>
      </c>
      <c r="H735" t="s">
        <v>2742</v>
      </c>
      <c r="I735" t="s">
        <v>1</v>
      </c>
      <c r="J735" t="s">
        <v>1</v>
      </c>
      <c r="K735">
        <v>1</v>
      </c>
      <c r="L735">
        <v>1</v>
      </c>
      <c r="M735">
        <f>COUNTA(_xlfn.TEXTSPLIT(TRIM(SciQ_final[[#This Row],[Question]])," "))</f>
        <v>18</v>
      </c>
    </row>
    <row r="736" spans="1:13" x14ac:dyDescent="0.35">
      <c r="A736" t="s">
        <v>2792</v>
      </c>
      <c r="B736" t="s">
        <v>390</v>
      </c>
      <c r="C736" t="s">
        <v>2793</v>
      </c>
      <c r="D736" t="s">
        <v>2769</v>
      </c>
      <c r="E736" t="s">
        <v>1356</v>
      </c>
      <c r="F736" t="s">
        <v>3</v>
      </c>
      <c r="G736" t="s">
        <v>380</v>
      </c>
      <c r="H736" t="s">
        <v>2742</v>
      </c>
      <c r="I736" t="s">
        <v>3</v>
      </c>
      <c r="J736" t="s">
        <v>3</v>
      </c>
      <c r="K736">
        <v>1</v>
      </c>
      <c r="L736">
        <v>1</v>
      </c>
      <c r="M736">
        <f>COUNTA(_xlfn.TEXTSPLIT(TRIM(SciQ_final[[#This Row],[Question]])," "))</f>
        <v>28</v>
      </c>
    </row>
    <row r="737" spans="1:13" x14ac:dyDescent="0.35">
      <c r="A737" t="s">
        <v>2794</v>
      </c>
      <c r="B737" t="s">
        <v>2795</v>
      </c>
      <c r="C737" t="s">
        <v>2796</v>
      </c>
      <c r="D737" t="s">
        <v>2797</v>
      </c>
      <c r="E737" t="s">
        <v>2798</v>
      </c>
      <c r="F737" t="s">
        <v>2</v>
      </c>
      <c r="G737" t="s">
        <v>380</v>
      </c>
      <c r="H737" t="s">
        <v>2742</v>
      </c>
      <c r="I737" t="s">
        <v>2</v>
      </c>
      <c r="J737" t="s">
        <v>2</v>
      </c>
      <c r="K737">
        <v>1</v>
      </c>
      <c r="L737">
        <v>1</v>
      </c>
      <c r="M737">
        <f>COUNTA(_xlfn.TEXTSPLIT(TRIM(SciQ_final[[#This Row],[Question]])," "))</f>
        <v>19</v>
      </c>
    </row>
    <row r="738" spans="1:13" x14ac:dyDescent="0.35">
      <c r="A738" t="s">
        <v>2799</v>
      </c>
      <c r="B738" t="s">
        <v>2800</v>
      </c>
      <c r="C738" t="s">
        <v>2801</v>
      </c>
      <c r="D738" t="s">
        <v>2802</v>
      </c>
      <c r="E738" t="s">
        <v>2803</v>
      </c>
      <c r="F738" t="s">
        <v>3</v>
      </c>
      <c r="G738" t="s">
        <v>380</v>
      </c>
      <c r="H738" t="s">
        <v>2742</v>
      </c>
      <c r="I738" t="s">
        <v>3</v>
      </c>
      <c r="J738" t="s">
        <v>3</v>
      </c>
      <c r="K738">
        <v>1</v>
      </c>
      <c r="L738">
        <v>1</v>
      </c>
      <c r="M738">
        <f>COUNTA(_xlfn.TEXTSPLIT(TRIM(SciQ_final[[#This Row],[Question]])," "))</f>
        <v>16</v>
      </c>
    </row>
    <row r="739" spans="1:13" x14ac:dyDescent="0.35">
      <c r="A739" t="s">
        <v>2804</v>
      </c>
      <c r="B739" t="s">
        <v>2805</v>
      </c>
      <c r="C739" t="s">
        <v>2806</v>
      </c>
      <c r="D739" t="s">
        <v>2807</v>
      </c>
      <c r="E739" t="s">
        <v>2808</v>
      </c>
      <c r="F739" t="s">
        <v>3</v>
      </c>
      <c r="G739" t="s">
        <v>380</v>
      </c>
      <c r="H739" t="s">
        <v>2742</v>
      </c>
      <c r="I739" t="s">
        <v>3</v>
      </c>
      <c r="J739" t="s">
        <v>3</v>
      </c>
      <c r="K739">
        <v>1</v>
      </c>
      <c r="L739">
        <v>1</v>
      </c>
      <c r="M739">
        <f>COUNTA(_xlfn.TEXTSPLIT(TRIM(SciQ_final[[#This Row],[Question]])," "))</f>
        <v>10</v>
      </c>
    </row>
    <row r="740" spans="1:13" x14ac:dyDescent="0.35">
      <c r="A740" t="s">
        <v>2809</v>
      </c>
      <c r="B740" t="s">
        <v>2810</v>
      </c>
      <c r="C740" t="s">
        <v>2811</v>
      </c>
      <c r="D740" t="s">
        <v>2812</v>
      </c>
      <c r="E740" t="s">
        <v>2813</v>
      </c>
      <c r="F740" t="s">
        <v>1</v>
      </c>
      <c r="G740" t="s">
        <v>380</v>
      </c>
      <c r="H740" t="s">
        <v>2742</v>
      </c>
      <c r="I740" t="s">
        <v>1</v>
      </c>
      <c r="J740" t="s">
        <v>1</v>
      </c>
      <c r="K740">
        <v>1</v>
      </c>
      <c r="L740">
        <v>1</v>
      </c>
      <c r="M740">
        <f>COUNTA(_xlfn.TEXTSPLIT(TRIM(SciQ_final[[#This Row],[Question]])," "))</f>
        <v>8</v>
      </c>
    </row>
    <row r="741" spans="1:13" x14ac:dyDescent="0.35">
      <c r="A741" t="s">
        <v>2814</v>
      </c>
      <c r="B741" t="s">
        <v>1028</v>
      </c>
      <c r="C741" t="s">
        <v>807</v>
      </c>
      <c r="D741" t="s">
        <v>288</v>
      </c>
      <c r="E741" t="s">
        <v>2067</v>
      </c>
      <c r="F741" t="s">
        <v>1</v>
      </c>
      <c r="G741" t="s">
        <v>380</v>
      </c>
      <c r="H741" t="s">
        <v>2742</v>
      </c>
      <c r="I741" t="s">
        <v>1</v>
      </c>
      <c r="J741" t="s">
        <v>1</v>
      </c>
      <c r="K741">
        <v>1</v>
      </c>
      <c r="L741">
        <v>1</v>
      </c>
      <c r="M741">
        <f>COUNTA(_xlfn.TEXTSPLIT(TRIM(SciQ_final[[#This Row],[Question]])," "))</f>
        <v>9</v>
      </c>
    </row>
    <row r="742" spans="1:13" x14ac:dyDescent="0.35">
      <c r="A742" t="s">
        <v>2815</v>
      </c>
      <c r="B742" t="s">
        <v>2816</v>
      </c>
      <c r="C742" t="s">
        <v>2817</v>
      </c>
      <c r="D742" t="s">
        <v>2749</v>
      </c>
      <c r="E742" t="s">
        <v>2177</v>
      </c>
      <c r="F742" t="s">
        <v>4</v>
      </c>
      <c r="G742" t="s">
        <v>380</v>
      </c>
      <c r="H742" t="s">
        <v>2742</v>
      </c>
      <c r="I742" t="s">
        <v>4</v>
      </c>
      <c r="J742" t="s">
        <v>4</v>
      </c>
      <c r="K742">
        <v>1</v>
      </c>
      <c r="L742">
        <v>1</v>
      </c>
      <c r="M742">
        <f>COUNTA(_xlfn.TEXTSPLIT(TRIM(SciQ_final[[#This Row],[Question]])," "))</f>
        <v>16</v>
      </c>
    </row>
    <row r="743" spans="1:13" x14ac:dyDescent="0.35">
      <c r="A743" t="s">
        <v>2818</v>
      </c>
      <c r="B743" t="s">
        <v>2819</v>
      </c>
      <c r="C743" t="s">
        <v>1161</v>
      </c>
      <c r="D743" t="s">
        <v>2206</v>
      </c>
      <c r="E743" t="s">
        <v>2820</v>
      </c>
      <c r="F743" t="s">
        <v>1</v>
      </c>
      <c r="G743" t="s">
        <v>380</v>
      </c>
      <c r="H743" t="s">
        <v>2742</v>
      </c>
      <c r="I743" t="s">
        <v>1</v>
      </c>
      <c r="J743" t="s">
        <v>1</v>
      </c>
      <c r="K743">
        <v>1</v>
      </c>
      <c r="L743">
        <v>1</v>
      </c>
      <c r="M743">
        <f>COUNTA(_xlfn.TEXTSPLIT(TRIM(SciQ_final[[#This Row],[Question]])," "))</f>
        <v>12</v>
      </c>
    </row>
    <row r="744" spans="1:13" x14ac:dyDescent="0.35">
      <c r="A744" t="s">
        <v>2821</v>
      </c>
      <c r="B744" t="s">
        <v>2822</v>
      </c>
      <c r="C744" t="s">
        <v>2823</v>
      </c>
      <c r="D744" t="s">
        <v>2824</v>
      </c>
      <c r="E744" t="s">
        <v>2825</v>
      </c>
      <c r="F744" t="s">
        <v>2</v>
      </c>
      <c r="G744" t="s">
        <v>380</v>
      </c>
      <c r="H744" t="s">
        <v>2742</v>
      </c>
      <c r="I744" t="s">
        <v>2</v>
      </c>
      <c r="J744" t="s">
        <v>2</v>
      </c>
      <c r="K744">
        <v>1</v>
      </c>
      <c r="L744">
        <v>1</v>
      </c>
      <c r="M744">
        <f>COUNTA(_xlfn.TEXTSPLIT(TRIM(SciQ_final[[#This Row],[Question]])," "))</f>
        <v>12</v>
      </c>
    </row>
    <row r="745" spans="1:13" x14ac:dyDescent="0.35">
      <c r="A745" t="s">
        <v>2826</v>
      </c>
      <c r="B745" t="s">
        <v>2827</v>
      </c>
      <c r="C745" t="s">
        <v>2828</v>
      </c>
      <c r="D745" t="s">
        <v>2829</v>
      </c>
      <c r="E745" t="s">
        <v>676</v>
      </c>
      <c r="F745" t="s">
        <v>3</v>
      </c>
      <c r="G745" t="s">
        <v>380</v>
      </c>
      <c r="H745" t="s">
        <v>2742</v>
      </c>
      <c r="I745" t="s">
        <v>2</v>
      </c>
      <c r="J745" t="s">
        <v>3</v>
      </c>
      <c r="K745">
        <v>0</v>
      </c>
      <c r="L745">
        <v>1</v>
      </c>
      <c r="M745">
        <f>COUNTA(_xlfn.TEXTSPLIT(TRIM(SciQ_final[[#This Row],[Question]])," "))</f>
        <v>17</v>
      </c>
    </row>
    <row r="746" spans="1:13" x14ac:dyDescent="0.35">
      <c r="A746" t="s">
        <v>2830</v>
      </c>
      <c r="B746" t="s">
        <v>2786</v>
      </c>
      <c r="C746" t="s">
        <v>2831</v>
      </c>
      <c r="D746" t="s">
        <v>2832</v>
      </c>
      <c r="E746" t="s">
        <v>2833</v>
      </c>
      <c r="F746" t="s">
        <v>1</v>
      </c>
      <c r="G746" t="s">
        <v>380</v>
      </c>
      <c r="H746" t="s">
        <v>2742</v>
      </c>
      <c r="I746" t="s">
        <v>1</v>
      </c>
      <c r="J746" t="s">
        <v>1</v>
      </c>
      <c r="K746">
        <v>1</v>
      </c>
      <c r="L746">
        <v>1</v>
      </c>
      <c r="M746">
        <f>COUNTA(_xlfn.TEXTSPLIT(TRIM(SciQ_final[[#This Row],[Question]])," "))</f>
        <v>12</v>
      </c>
    </row>
    <row r="747" spans="1:13" x14ac:dyDescent="0.35">
      <c r="A747" t="s">
        <v>2834</v>
      </c>
      <c r="B747" t="s">
        <v>2835</v>
      </c>
      <c r="C747" t="s">
        <v>2836</v>
      </c>
      <c r="D747" t="s">
        <v>2837</v>
      </c>
      <c r="E747" t="s">
        <v>2838</v>
      </c>
      <c r="F747" t="s">
        <v>3</v>
      </c>
      <c r="G747" t="s">
        <v>380</v>
      </c>
      <c r="H747" t="s">
        <v>2742</v>
      </c>
      <c r="I747" t="s">
        <v>3</v>
      </c>
      <c r="J747" t="s">
        <v>3</v>
      </c>
      <c r="K747">
        <v>1</v>
      </c>
      <c r="L747">
        <v>1</v>
      </c>
      <c r="M747">
        <f>COUNTA(_xlfn.TEXTSPLIT(TRIM(SciQ_final[[#This Row],[Question]])," "))</f>
        <v>13</v>
      </c>
    </row>
    <row r="748" spans="1:13" x14ac:dyDescent="0.35">
      <c r="A748" t="s">
        <v>2839</v>
      </c>
      <c r="B748" t="s">
        <v>2840</v>
      </c>
      <c r="C748" t="s">
        <v>2841</v>
      </c>
      <c r="D748" t="s">
        <v>2842</v>
      </c>
      <c r="E748" t="s">
        <v>2843</v>
      </c>
      <c r="F748" t="s">
        <v>1</v>
      </c>
      <c r="G748" t="s">
        <v>380</v>
      </c>
      <c r="H748" t="s">
        <v>2742</v>
      </c>
      <c r="I748" t="s">
        <v>1</v>
      </c>
      <c r="J748" t="s">
        <v>1</v>
      </c>
      <c r="K748">
        <v>1</v>
      </c>
      <c r="L748">
        <v>1</v>
      </c>
      <c r="M748">
        <f>COUNTA(_xlfn.TEXTSPLIT(TRIM(SciQ_final[[#This Row],[Question]])," "))</f>
        <v>13</v>
      </c>
    </row>
    <row r="749" spans="1:13" x14ac:dyDescent="0.35">
      <c r="A749" t="s">
        <v>2844</v>
      </c>
      <c r="B749" t="s">
        <v>2845</v>
      </c>
      <c r="C749" t="s">
        <v>2846</v>
      </c>
      <c r="D749" t="s">
        <v>2847</v>
      </c>
      <c r="E749" t="s">
        <v>1356</v>
      </c>
      <c r="F749" t="s">
        <v>2</v>
      </c>
      <c r="G749" t="s">
        <v>380</v>
      </c>
      <c r="H749" t="s">
        <v>2742</v>
      </c>
      <c r="I749" t="s">
        <v>2</v>
      </c>
      <c r="J749" t="s">
        <v>2</v>
      </c>
      <c r="K749">
        <v>1</v>
      </c>
      <c r="L749">
        <v>1</v>
      </c>
      <c r="M749">
        <f>COUNTA(_xlfn.TEXTSPLIT(TRIM(SciQ_final[[#This Row],[Question]])," "))</f>
        <v>16</v>
      </c>
    </row>
    <row r="750" spans="1:13" x14ac:dyDescent="0.35">
      <c r="A750" t="s">
        <v>2848</v>
      </c>
      <c r="B750" t="s">
        <v>2849</v>
      </c>
      <c r="C750" t="s">
        <v>2850</v>
      </c>
      <c r="D750" t="s">
        <v>2851</v>
      </c>
      <c r="E750" t="s">
        <v>2852</v>
      </c>
      <c r="F750" t="s">
        <v>1</v>
      </c>
      <c r="G750" t="s">
        <v>380</v>
      </c>
      <c r="H750" t="s">
        <v>2742</v>
      </c>
      <c r="I750" t="s">
        <v>1</v>
      </c>
      <c r="J750" t="s">
        <v>1</v>
      </c>
      <c r="K750">
        <v>1</v>
      </c>
      <c r="L750">
        <v>1</v>
      </c>
      <c r="M750">
        <f>COUNTA(_xlfn.TEXTSPLIT(TRIM(SciQ_final[[#This Row],[Question]])," "))</f>
        <v>12</v>
      </c>
    </row>
    <row r="751" spans="1:13" x14ac:dyDescent="0.35">
      <c r="A751" t="s">
        <v>2853</v>
      </c>
      <c r="B751" t="s">
        <v>2854</v>
      </c>
      <c r="C751" t="s">
        <v>2855</v>
      </c>
      <c r="D751" t="s">
        <v>2856</v>
      </c>
      <c r="E751" t="s">
        <v>2857</v>
      </c>
      <c r="F751" t="s">
        <v>1</v>
      </c>
      <c r="G751" t="s">
        <v>380</v>
      </c>
      <c r="H751" t="s">
        <v>2742</v>
      </c>
      <c r="I751" t="s">
        <v>1</v>
      </c>
      <c r="J751" t="s">
        <v>1</v>
      </c>
      <c r="K751">
        <v>1</v>
      </c>
      <c r="L751">
        <v>1</v>
      </c>
      <c r="M751">
        <f>COUNTA(_xlfn.TEXTSPLIT(TRIM(SciQ_final[[#This Row],[Question]])," "))</f>
        <v>12</v>
      </c>
    </row>
    <row r="752" spans="1:13" x14ac:dyDescent="0.35">
      <c r="A752" t="s">
        <v>2858</v>
      </c>
      <c r="B752" t="s">
        <v>2840</v>
      </c>
      <c r="C752" t="s">
        <v>2859</v>
      </c>
      <c r="D752" t="s">
        <v>2860</v>
      </c>
      <c r="E752" t="s">
        <v>2861</v>
      </c>
      <c r="F752" t="s">
        <v>4</v>
      </c>
      <c r="G752" t="s">
        <v>380</v>
      </c>
      <c r="H752" t="s">
        <v>2742</v>
      </c>
      <c r="I752" t="s">
        <v>4</v>
      </c>
      <c r="J752" t="s">
        <v>4</v>
      </c>
      <c r="K752">
        <v>1</v>
      </c>
      <c r="L752">
        <v>1</v>
      </c>
      <c r="M752">
        <f>COUNTA(_xlfn.TEXTSPLIT(TRIM(SciQ_final[[#This Row],[Question]])," "))</f>
        <v>27</v>
      </c>
    </row>
    <row r="753" spans="1:13" x14ac:dyDescent="0.35">
      <c r="A753" t="s">
        <v>2862</v>
      </c>
      <c r="B753" t="s">
        <v>2863</v>
      </c>
      <c r="C753" t="s">
        <v>2864</v>
      </c>
      <c r="D753" t="s">
        <v>2865</v>
      </c>
      <c r="E753" t="s">
        <v>2866</v>
      </c>
      <c r="F753" t="s">
        <v>1</v>
      </c>
      <c r="G753" t="s">
        <v>380</v>
      </c>
      <c r="H753" t="s">
        <v>2742</v>
      </c>
      <c r="I753" t="s">
        <v>1</v>
      </c>
      <c r="J753" t="s">
        <v>1</v>
      </c>
      <c r="K753">
        <v>1</v>
      </c>
      <c r="L753">
        <v>1</v>
      </c>
      <c r="M753">
        <f>COUNTA(_xlfn.TEXTSPLIT(TRIM(SciQ_final[[#This Row],[Question]])," "))</f>
        <v>13</v>
      </c>
    </row>
    <row r="754" spans="1:13" x14ac:dyDescent="0.35">
      <c r="A754" t="s">
        <v>2867</v>
      </c>
      <c r="B754" t="s">
        <v>2868</v>
      </c>
      <c r="C754" t="s">
        <v>2748</v>
      </c>
      <c r="D754" t="s">
        <v>2869</v>
      </c>
      <c r="E754" t="s">
        <v>2870</v>
      </c>
      <c r="F754" t="s">
        <v>4</v>
      </c>
      <c r="G754" t="s">
        <v>380</v>
      </c>
      <c r="H754" t="s">
        <v>2742</v>
      </c>
      <c r="I754" t="s">
        <v>4</v>
      </c>
      <c r="J754" t="s">
        <v>4</v>
      </c>
      <c r="K754">
        <v>1</v>
      </c>
      <c r="L754">
        <v>1</v>
      </c>
      <c r="M754">
        <f>COUNTA(_xlfn.TEXTSPLIT(TRIM(SciQ_final[[#This Row],[Question]])," "))</f>
        <v>20</v>
      </c>
    </row>
    <row r="755" spans="1:13" x14ac:dyDescent="0.35">
      <c r="A755" t="s">
        <v>2871</v>
      </c>
      <c r="B755" t="s">
        <v>2872</v>
      </c>
      <c r="C755" t="s">
        <v>2786</v>
      </c>
      <c r="D755" t="s">
        <v>2873</v>
      </c>
      <c r="E755" t="s">
        <v>2874</v>
      </c>
      <c r="F755" t="s">
        <v>1</v>
      </c>
      <c r="G755" t="s">
        <v>380</v>
      </c>
      <c r="H755" t="s">
        <v>2742</v>
      </c>
      <c r="I755" t="s">
        <v>1</v>
      </c>
      <c r="J755" t="s">
        <v>1</v>
      </c>
      <c r="K755">
        <v>1</v>
      </c>
      <c r="L755">
        <v>1</v>
      </c>
      <c r="M755">
        <f>COUNTA(_xlfn.TEXTSPLIT(TRIM(SciQ_final[[#This Row],[Question]])," "))</f>
        <v>16</v>
      </c>
    </row>
    <row r="756" spans="1:13" x14ac:dyDescent="0.35">
      <c r="A756" t="s">
        <v>2875</v>
      </c>
      <c r="B756" t="s">
        <v>2179</v>
      </c>
      <c r="C756" t="s">
        <v>2876</v>
      </c>
      <c r="D756" t="s">
        <v>2877</v>
      </c>
      <c r="E756" t="s">
        <v>2878</v>
      </c>
      <c r="F756" t="s">
        <v>3</v>
      </c>
      <c r="G756" t="s">
        <v>380</v>
      </c>
      <c r="H756" t="s">
        <v>2742</v>
      </c>
      <c r="I756" t="s">
        <v>3</v>
      </c>
      <c r="J756" t="s">
        <v>3</v>
      </c>
      <c r="K756">
        <v>1</v>
      </c>
      <c r="L756">
        <v>1</v>
      </c>
      <c r="M756">
        <f>COUNTA(_xlfn.TEXTSPLIT(TRIM(SciQ_final[[#This Row],[Question]])," "))</f>
        <v>13</v>
      </c>
    </row>
    <row r="757" spans="1:13" x14ac:dyDescent="0.35">
      <c r="A757" t="s">
        <v>2879</v>
      </c>
      <c r="B757" t="s">
        <v>2057</v>
      </c>
      <c r="C757" t="s">
        <v>2880</v>
      </c>
      <c r="D757" t="s">
        <v>2881</v>
      </c>
      <c r="E757" t="s">
        <v>2882</v>
      </c>
      <c r="F757" t="s">
        <v>4</v>
      </c>
      <c r="G757" t="s">
        <v>380</v>
      </c>
      <c r="H757" t="s">
        <v>2742</v>
      </c>
      <c r="I757" t="s">
        <v>4</v>
      </c>
      <c r="J757" t="s">
        <v>4</v>
      </c>
      <c r="K757">
        <v>1</v>
      </c>
      <c r="L757">
        <v>1</v>
      </c>
      <c r="M757">
        <f>COUNTA(_xlfn.TEXTSPLIT(TRIM(SciQ_final[[#This Row],[Question]])," "))</f>
        <v>16</v>
      </c>
    </row>
    <row r="758" spans="1:13" x14ac:dyDescent="0.35">
      <c r="A758" t="s">
        <v>2883</v>
      </c>
      <c r="B758" t="s">
        <v>2861</v>
      </c>
      <c r="C758" t="s">
        <v>2179</v>
      </c>
      <c r="D758" t="s">
        <v>2884</v>
      </c>
      <c r="E758" t="s">
        <v>2885</v>
      </c>
      <c r="F758" t="s">
        <v>3</v>
      </c>
      <c r="G758" t="s">
        <v>380</v>
      </c>
      <c r="H758" t="s">
        <v>2742</v>
      </c>
      <c r="I758" t="s">
        <v>3</v>
      </c>
      <c r="J758" t="s">
        <v>3</v>
      </c>
      <c r="K758">
        <v>1</v>
      </c>
      <c r="L758">
        <v>1</v>
      </c>
      <c r="M758">
        <f>COUNTA(_xlfn.TEXTSPLIT(TRIM(SciQ_final[[#This Row],[Question]])," "))</f>
        <v>21</v>
      </c>
    </row>
    <row r="759" spans="1:13" x14ac:dyDescent="0.35">
      <c r="A759" t="s">
        <v>2886</v>
      </c>
      <c r="B759" t="s">
        <v>2887</v>
      </c>
      <c r="C759" t="s">
        <v>2888</v>
      </c>
      <c r="D759" t="s">
        <v>2889</v>
      </c>
      <c r="E759" t="s">
        <v>2890</v>
      </c>
      <c r="F759" t="s">
        <v>2</v>
      </c>
      <c r="G759" t="s">
        <v>380</v>
      </c>
      <c r="H759" t="s">
        <v>2742</v>
      </c>
      <c r="I759" t="s">
        <v>2</v>
      </c>
      <c r="J759" t="s">
        <v>2</v>
      </c>
      <c r="K759">
        <v>1</v>
      </c>
      <c r="L759">
        <v>1</v>
      </c>
      <c r="M759">
        <f>COUNTA(_xlfn.TEXTSPLIT(TRIM(SciQ_final[[#This Row],[Question]])," "))</f>
        <v>11</v>
      </c>
    </row>
    <row r="760" spans="1:13" x14ac:dyDescent="0.35">
      <c r="A760" t="s">
        <v>2891</v>
      </c>
      <c r="B760" t="s">
        <v>2892</v>
      </c>
      <c r="C760" t="s">
        <v>2893</v>
      </c>
      <c r="D760" t="s">
        <v>795</v>
      </c>
      <c r="E760" t="s">
        <v>2894</v>
      </c>
      <c r="F760" t="s">
        <v>2</v>
      </c>
      <c r="G760" t="s">
        <v>380</v>
      </c>
      <c r="H760" t="s">
        <v>2742</v>
      </c>
      <c r="I760" t="s">
        <v>2</v>
      </c>
      <c r="J760" t="s">
        <v>2</v>
      </c>
      <c r="K760">
        <v>1</v>
      </c>
      <c r="L760">
        <v>1</v>
      </c>
      <c r="M760">
        <f>COUNTA(_xlfn.TEXTSPLIT(TRIM(SciQ_final[[#This Row],[Question]])," "))</f>
        <v>11</v>
      </c>
    </row>
    <row r="761" spans="1:13" x14ac:dyDescent="0.35">
      <c r="A761" t="s">
        <v>2895</v>
      </c>
      <c r="B761" t="s">
        <v>2896</v>
      </c>
      <c r="C761" t="s">
        <v>2897</v>
      </c>
      <c r="D761" t="s">
        <v>2898</v>
      </c>
      <c r="E761" t="s">
        <v>2899</v>
      </c>
      <c r="F761" t="s">
        <v>2</v>
      </c>
      <c r="G761" t="s">
        <v>380</v>
      </c>
      <c r="H761" t="s">
        <v>2742</v>
      </c>
      <c r="I761" t="s">
        <v>2</v>
      </c>
      <c r="J761" t="s">
        <v>2</v>
      </c>
      <c r="K761">
        <v>1</v>
      </c>
      <c r="L761">
        <v>1</v>
      </c>
      <c r="M761">
        <f>COUNTA(_xlfn.TEXTSPLIT(TRIM(SciQ_final[[#This Row],[Question]])," "))</f>
        <v>13</v>
      </c>
    </row>
    <row r="762" spans="1:13" x14ac:dyDescent="0.35">
      <c r="A762" t="s">
        <v>2900</v>
      </c>
      <c r="B762" t="s">
        <v>2805</v>
      </c>
      <c r="C762" t="s">
        <v>2901</v>
      </c>
      <c r="D762" t="s">
        <v>2807</v>
      </c>
      <c r="E762" t="s">
        <v>2902</v>
      </c>
      <c r="F762" t="s">
        <v>3</v>
      </c>
      <c r="G762" t="s">
        <v>380</v>
      </c>
      <c r="H762" t="s">
        <v>2742</v>
      </c>
      <c r="I762" t="s">
        <v>3</v>
      </c>
      <c r="J762" t="s">
        <v>3</v>
      </c>
      <c r="K762">
        <v>1</v>
      </c>
      <c r="L762">
        <v>1</v>
      </c>
      <c r="M762">
        <f>COUNTA(_xlfn.TEXTSPLIT(TRIM(SciQ_final[[#This Row],[Question]])," "))</f>
        <v>16</v>
      </c>
    </row>
    <row r="763" spans="1:13" x14ac:dyDescent="0.35">
      <c r="A763" t="s">
        <v>2903</v>
      </c>
      <c r="B763" t="s">
        <v>2904</v>
      </c>
      <c r="C763" t="s">
        <v>2905</v>
      </c>
      <c r="D763" t="s">
        <v>1066</v>
      </c>
      <c r="E763" t="s">
        <v>2292</v>
      </c>
      <c r="F763" t="s">
        <v>3</v>
      </c>
      <c r="G763" t="s">
        <v>380</v>
      </c>
      <c r="H763" t="s">
        <v>2742</v>
      </c>
      <c r="I763" t="s">
        <v>3</v>
      </c>
      <c r="J763" t="s">
        <v>3</v>
      </c>
      <c r="K763">
        <v>1</v>
      </c>
      <c r="L763">
        <v>1</v>
      </c>
      <c r="M763">
        <f>COUNTA(_xlfn.TEXTSPLIT(TRIM(SciQ_final[[#This Row],[Question]])," "))</f>
        <v>12</v>
      </c>
    </row>
    <row r="764" spans="1:13" x14ac:dyDescent="0.35">
      <c r="A764" t="s">
        <v>2906</v>
      </c>
      <c r="B764" t="s">
        <v>2907</v>
      </c>
      <c r="C764" t="s">
        <v>2908</v>
      </c>
      <c r="D764" t="s">
        <v>2909</v>
      </c>
      <c r="E764" t="s">
        <v>2910</v>
      </c>
      <c r="F764" t="s">
        <v>1</v>
      </c>
      <c r="G764" t="s">
        <v>380</v>
      </c>
      <c r="H764" t="s">
        <v>2742</v>
      </c>
      <c r="I764" t="s">
        <v>1</v>
      </c>
      <c r="J764" t="s">
        <v>1</v>
      </c>
      <c r="K764">
        <v>1</v>
      </c>
      <c r="L764">
        <v>1</v>
      </c>
      <c r="M764">
        <f>COUNTA(_xlfn.TEXTSPLIT(TRIM(SciQ_final[[#This Row],[Question]])," "))</f>
        <v>12</v>
      </c>
    </row>
    <row r="765" spans="1:13" x14ac:dyDescent="0.35">
      <c r="A765" t="s">
        <v>2911</v>
      </c>
      <c r="B765" t="s">
        <v>2178</v>
      </c>
      <c r="C765" t="s">
        <v>2912</v>
      </c>
      <c r="D765" t="s">
        <v>2913</v>
      </c>
      <c r="E765" t="s">
        <v>2914</v>
      </c>
      <c r="F765" t="s">
        <v>3</v>
      </c>
      <c r="G765" t="s">
        <v>380</v>
      </c>
      <c r="H765" t="s">
        <v>2742</v>
      </c>
      <c r="I765" t="s">
        <v>3</v>
      </c>
      <c r="J765" t="s">
        <v>3</v>
      </c>
      <c r="K765">
        <v>1</v>
      </c>
      <c r="L765">
        <v>1</v>
      </c>
      <c r="M765">
        <f>COUNTA(_xlfn.TEXTSPLIT(TRIM(SciQ_final[[#This Row],[Question]])," "))</f>
        <v>8</v>
      </c>
    </row>
    <row r="766" spans="1:13" x14ac:dyDescent="0.35">
      <c r="A766" t="s">
        <v>2915</v>
      </c>
      <c r="B766" t="s">
        <v>2916</v>
      </c>
      <c r="C766" t="s">
        <v>2917</v>
      </c>
      <c r="D766" t="s">
        <v>2918</v>
      </c>
      <c r="E766" t="s">
        <v>2919</v>
      </c>
      <c r="F766" t="s">
        <v>3</v>
      </c>
      <c r="G766" t="s">
        <v>380</v>
      </c>
      <c r="H766" t="s">
        <v>2742</v>
      </c>
      <c r="I766" t="s">
        <v>3</v>
      </c>
      <c r="J766" t="s">
        <v>3</v>
      </c>
      <c r="K766">
        <v>1</v>
      </c>
      <c r="L766">
        <v>1</v>
      </c>
      <c r="M766">
        <f>COUNTA(_xlfn.TEXTSPLIT(TRIM(SciQ_final[[#This Row],[Question]])," "))</f>
        <v>7</v>
      </c>
    </row>
    <row r="767" spans="1:13" x14ac:dyDescent="0.35">
      <c r="A767" t="s">
        <v>2920</v>
      </c>
      <c r="B767" t="s">
        <v>2921</v>
      </c>
      <c r="C767" t="s">
        <v>2334</v>
      </c>
      <c r="D767" t="s">
        <v>2922</v>
      </c>
      <c r="E767" t="s">
        <v>2923</v>
      </c>
      <c r="F767" t="s">
        <v>3</v>
      </c>
      <c r="G767" t="s">
        <v>380</v>
      </c>
      <c r="H767" t="s">
        <v>2742</v>
      </c>
      <c r="I767" t="s">
        <v>4</v>
      </c>
      <c r="J767" t="s">
        <v>4</v>
      </c>
      <c r="K767">
        <v>0</v>
      </c>
      <c r="L767">
        <v>0</v>
      </c>
      <c r="M767">
        <f>COUNTA(_xlfn.TEXTSPLIT(TRIM(SciQ_final[[#This Row],[Question]])," "))</f>
        <v>18</v>
      </c>
    </row>
    <row r="768" spans="1:13" x14ac:dyDescent="0.35">
      <c r="A768" t="s">
        <v>2924</v>
      </c>
      <c r="B768" t="s">
        <v>2925</v>
      </c>
      <c r="C768" t="s">
        <v>2805</v>
      </c>
      <c r="D768" t="s">
        <v>2926</v>
      </c>
      <c r="E768" t="s">
        <v>2927</v>
      </c>
      <c r="F768" t="s">
        <v>4</v>
      </c>
      <c r="G768" t="s">
        <v>380</v>
      </c>
      <c r="H768" t="s">
        <v>2742</v>
      </c>
      <c r="I768" t="s">
        <v>4</v>
      </c>
      <c r="J768" t="s">
        <v>4</v>
      </c>
      <c r="K768">
        <v>1</v>
      </c>
      <c r="L768">
        <v>1</v>
      </c>
      <c r="M768">
        <f>COUNTA(_xlfn.TEXTSPLIT(TRIM(SciQ_final[[#This Row],[Question]])," "))</f>
        <v>17</v>
      </c>
    </row>
    <row r="769" spans="1:13" x14ac:dyDescent="0.35">
      <c r="A769" t="s">
        <v>2928</v>
      </c>
      <c r="B769" t="s">
        <v>2929</v>
      </c>
      <c r="C769" t="s">
        <v>1326</v>
      </c>
      <c r="D769" t="s">
        <v>2930</v>
      </c>
      <c r="E769" t="s">
        <v>2931</v>
      </c>
      <c r="F769" t="s">
        <v>1</v>
      </c>
      <c r="G769" t="s">
        <v>380</v>
      </c>
      <c r="H769" t="s">
        <v>2742</v>
      </c>
      <c r="I769" t="s">
        <v>1</v>
      </c>
      <c r="J769" t="s">
        <v>1</v>
      </c>
      <c r="K769">
        <v>1</v>
      </c>
      <c r="L769">
        <v>1</v>
      </c>
      <c r="M769">
        <f>COUNTA(_xlfn.TEXTSPLIT(TRIM(SciQ_final[[#This Row],[Question]])," "))</f>
        <v>11</v>
      </c>
    </row>
    <row r="770" spans="1:13" x14ac:dyDescent="0.35">
      <c r="A770" t="s">
        <v>2932</v>
      </c>
      <c r="B770" t="s">
        <v>2933</v>
      </c>
      <c r="C770" t="s">
        <v>1335</v>
      </c>
      <c r="D770" t="s">
        <v>2934</v>
      </c>
      <c r="E770" t="s">
        <v>2935</v>
      </c>
      <c r="F770" t="s">
        <v>4</v>
      </c>
      <c r="G770" t="s">
        <v>380</v>
      </c>
      <c r="H770" t="s">
        <v>2742</v>
      </c>
      <c r="I770" t="s">
        <v>4</v>
      </c>
      <c r="J770" t="s">
        <v>4</v>
      </c>
      <c r="K770">
        <v>1</v>
      </c>
      <c r="L770">
        <v>1</v>
      </c>
      <c r="M770">
        <f>COUNTA(_xlfn.TEXTSPLIT(TRIM(SciQ_final[[#This Row],[Question]])," "))</f>
        <v>17</v>
      </c>
    </row>
    <row r="771" spans="1:13" x14ac:dyDescent="0.35">
      <c r="A771" t="s">
        <v>2936</v>
      </c>
      <c r="B771" t="s">
        <v>2278</v>
      </c>
      <c r="C771" t="s">
        <v>2336</v>
      </c>
      <c r="D771" t="s">
        <v>2937</v>
      </c>
      <c r="E771" t="s">
        <v>2009</v>
      </c>
      <c r="F771" t="s">
        <v>4</v>
      </c>
      <c r="G771" t="s">
        <v>380</v>
      </c>
      <c r="H771" t="s">
        <v>2742</v>
      </c>
      <c r="I771" t="s">
        <v>4</v>
      </c>
      <c r="J771" t="s">
        <v>4</v>
      </c>
      <c r="K771">
        <v>1</v>
      </c>
      <c r="L771">
        <v>1</v>
      </c>
      <c r="M771">
        <f>COUNTA(_xlfn.TEXTSPLIT(TRIM(SciQ_final[[#This Row],[Question]])," "))</f>
        <v>23</v>
      </c>
    </row>
    <row r="772" spans="1:13" x14ac:dyDescent="0.35">
      <c r="A772" t="s">
        <v>2938</v>
      </c>
      <c r="B772" t="s">
        <v>2179</v>
      </c>
      <c r="C772" t="s">
        <v>2861</v>
      </c>
      <c r="D772" t="s">
        <v>2939</v>
      </c>
      <c r="E772" t="s">
        <v>2940</v>
      </c>
      <c r="F772" t="s">
        <v>1</v>
      </c>
      <c r="G772" t="s">
        <v>380</v>
      </c>
      <c r="H772" t="s">
        <v>2742</v>
      </c>
      <c r="I772" t="s">
        <v>1</v>
      </c>
      <c r="J772" t="s">
        <v>1</v>
      </c>
      <c r="K772">
        <v>1</v>
      </c>
      <c r="L772">
        <v>1</v>
      </c>
      <c r="M772">
        <f>COUNTA(_xlfn.TEXTSPLIT(TRIM(SciQ_final[[#This Row],[Question]])," "))</f>
        <v>17</v>
      </c>
    </row>
    <row r="773" spans="1:13" x14ac:dyDescent="0.35">
      <c r="A773" t="s">
        <v>2941</v>
      </c>
      <c r="B773" t="s">
        <v>2942</v>
      </c>
      <c r="C773" t="s">
        <v>2943</v>
      </c>
      <c r="D773" t="s">
        <v>2944</v>
      </c>
      <c r="E773" t="s">
        <v>1028</v>
      </c>
      <c r="F773" t="s">
        <v>1</v>
      </c>
      <c r="G773" t="s">
        <v>380</v>
      </c>
      <c r="H773" t="s">
        <v>2742</v>
      </c>
      <c r="I773" t="s">
        <v>1</v>
      </c>
      <c r="J773" t="s">
        <v>1</v>
      </c>
      <c r="K773">
        <v>1</v>
      </c>
      <c r="L773">
        <v>1</v>
      </c>
      <c r="M773">
        <f>COUNTA(_xlfn.TEXTSPLIT(TRIM(SciQ_final[[#This Row],[Question]])," "))</f>
        <v>10</v>
      </c>
    </row>
    <row r="774" spans="1:13" x14ac:dyDescent="0.35">
      <c r="A774" t="s">
        <v>2945</v>
      </c>
      <c r="B774" t="s">
        <v>2946</v>
      </c>
      <c r="C774" t="s">
        <v>2947</v>
      </c>
      <c r="D774" t="s">
        <v>2948</v>
      </c>
      <c r="E774" t="s">
        <v>2949</v>
      </c>
      <c r="F774" t="s">
        <v>2</v>
      </c>
      <c r="G774" t="s">
        <v>380</v>
      </c>
      <c r="H774" t="s">
        <v>2742</v>
      </c>
      <c r="I774" t="s">
        <v>2</v>
      </c>
      <c r="J774" t="s">
        <v>2</v>
      </c>
      <c r="K774">
        <v>1</v>
      </c>
      <c r="L774">
        <v>1</v>
      </c>
      <c r="M774">
        <f>COUNTA(_xlfn.TEXTSPLIT(TRIM(SciQ_final[[#This Row],[Question]])," "))</f>
        <v>13</v>
      </c>
    </row>
    <row r="775" spans="1:13" x14ac:dyDescent="0.35">
      <c r="A775" t="s">
        <v>2950</v>
      </c>
      <c r="B775" t="s">
        <v>2951</v>
      </c>
      <c r="C775" t="s">
        <v>2952</v>
      </c>
      <c r="D775" t="s">
        <v>2953</v>
      </c>
      <c r="E775" t="s">
        <v>2954</v>
      </c>
      <c r="F775" t="s">
        <v>2</v>
      </c>
      <c r="G775" t="s">
        <v>380</v>
      </c>
      <c r="H775" t="s">
        <v>2742</v>
      </c>
      <c r="I775" t="s">
        <v>2</v>
      </c>
      <c r="J775" t="s">
        <v>2</v>
      </c>
      <c r="K775">
        <v>1</v>
      </c>
      <c r="L775">
        <v>1</v>
      </c>
      <c r="M775">
        <f>COUNTA(_xlfn.TEXTSPLIT(TRIM(SciQ_final[[#This Row],[Question]])," "))</f>
        <v>12</v>
      </c>
    </row>
    <row r="776" spans="1:13" x14ac:dyDescent="0.35">
      <c r="A776" t="s">
        <v>2955</v>
      </c>
      <c r="B776" t="s">
        <v>2956</v>
      </c>
      <c r="C776" t="s">
        <v>2957</v>
      </c>
      <c r="D776" t="s">
        <v>2770</v>
      </c>
      <c r="E776" t="s">
        <v>2958</v>
      </c>
      <c r="F776" t="s">
        <v>3</v>
      </c>
      <c r="G776" t="s">
        <v>380</v>
      </c>
      <c r="H776" t="s">
        <v>2742</v>
      </c>
      <c r="I776" t="s">
        <v>3</v>
      </c>
      <c r="J776" t="s">
        <v>3</v>
      </c>
      <c r="K776">
        <v>1</v>
      </c>
      <c r="L776">
        <v>1</v>
      </c>
      <c r="M776">
        <f>COUNTA(_xlfn.TEXTSPLIT(TRIM(SciQ_final[[#This Row],[Question]])," "))</f>
        <v>18</v>
      </c>
    </row>
    <row r="777" spans="1:13" x14ac:dyDescent="0.35">
      <c r="A777" t="s">
        <v>2959</v>
      </c>
      <c r="B777" t="s">
        <v>802</v>
      </c>
      <c r="C777" t="s">
        <v>139</v>
      </c>
      <c r="D777" t="s">
        <v>713</v>
      </c>
      <c r="E777" t="s">
        <v>935</v>
      </c>
      <c r="F777" t="s">
        <v>4</v>
      </c>
      <c r="G777" t="s">
        <v>380</v>
      </c>
      <c r="H777" t="s">
        <v>2742</v>
      </c>
      <c r="I777" t="s">
        <v>4</v>
      </c>
      <c r="J777" t="s">
        <v>4</v>
      </c>
      <c r="K777">
        <v>1</v>
      </c>
      <c r="L777">
        <v>1</v>
      </c>
      <c r="M777">
        <f>COUNTA(_xlfn.TEXTSPLIT(TRIM(SciQ_final[[#This Row],[Question]])," "))</f>
        <v>8</v>
      </c>
    </row>
    <row r="778" spans="1:13" x14ac:dyDescent="0.35">
      <c r="A778" t="s">
        <v>2960</v>
      </c>
      <c r="B778" t="s">
        <v>2961</v>
      </c>
      <c r="C778" t="s">
        <v>1957</v>
      </c>
      <c r="D778" t="s">
        <v>2409</v>
      </c>
      <c r="E778" t="s">
        <v>2962</v>
      </c>
      <c r="F778" t="s">
        <v>3</v>
      </c>
      <c r="G778" t="s">
        <v>380</v>
      </c>
      <c r="H778" t="s">
        <v>2742</v>
      </c>
      <c r="I778" t="s">
        <v>3</v>
      </c>
      <c r="J778" t="s">
        <v>3</v>
      </c>
      <c r="K778">
        <v>1</v>
      </c>
      <c r="L778">
        <v>1</v>
      </c>
      <c r="M778">
        <f>COUNTA(_xlfn.TEXTSPLIT(TRIM(SciQ_final[[#This Row],[Question]])," "))</f>
        <v>14</v>
      </c>
    </row>
    <row r="779" spans="1:13" x14ac:dyDescent="0.35">
      <c r="A779" t="s">
        <v>2963</v>
      </c>
      <c r="B779" t="s">
        <v>2964</v>
      </c>
      <c r="C779" t="s">
        <v>1475</v>
      </c>
      <c r="D779" t="s">
        <v>2965</v>
      </c>
      <c r="E779" t="s">
        <v>1022</v>
      </c>
      <c r="F779" t="s">
        <v>2</v>
      </c>
      <c r="G779" t="s">
        <v>380</v>
      </c>
      <c r="H779" t="s">
        <v>2742</v>
      </c>
      <c r="I779" t="s">
        <v>2</v>
      </c>
      <c r="J779" t="s">
        <v>2</v>
      </c>
      <c r="K779">
        <v>1</v>
      </c>
      <c r="L779">
        <v>1</v>
      </c>
      <c r="M779">
        <f>COUNTA(_xlfn.TEXTSPLIT(TRIM(SciQ_final[[#This Row],[Question]])," "))</f>
        <v>14</v>
      </c>
    </row>
    <row r="780" spans="1:13" x14ac:dyDescent="0.35">
      <c r="A780" t="s">
        <v>2966</v>
      </c>
      <c r="B780" t="s">
        <v>2302</v>
      </c>
      <c r="C780" t="s">
        <v>428</v>
      </c>
      <c r="D780" t="s">
        <v>2967</v>
      </c>
      <c r="E780" t="s">
        <v>601</v>
      </c>
      <c r="F780" t="s">
        <v>1</v>
      </c>
      <c r="G780" t="s">
        <v>380</v>
      </c>
      <c r="H780" t="s">
        <v>2742</v>
      </c>
      <c r="I780" t="s">
        <v>1</v>
      </c>
      <c r="J780" t="s">
        <v>1</v>
      </c>
      <c r="K780">
        <v>1</v>
      </c>
      <c r="L780">
        <v>1</v>
      </c>
      <c r="M780">
        <f>COUNTA(_xlfn.TEXTSPLIT(TRIM(SciQ_final[[#This Row],[Question]])," "))</f>
        <v>12</v>
      </c>
    </row>
    <row r="781" spans="1:13" x14ac:dyDescent="0.35">
      <c r="A781" t="s">
        <v>2968</v>
      </c>
      <c r="B781" t="s">
        <v>2336</v>
      </c>
      <c r="C781" t="s">
        <v>2117</v>
      </c>
      <c r="D781" t="s">
        <v>1957</v>
      </c>
      <c r="E781" t="s">
        <v>2009</v>
      </c>
      <c r="F781" t="s">
        <v>1</v>
      </c>
      <c r="G781" t="s">
        <v>380</v>
      </c>
      <c r="H781" t="s">
        <v>2742</v>
      </c>
      <c r="I781" t="s">
        <v>1</v>
      </c>
      <c r="J781" t="s">
        <v>1</v>
      </c>
      <c r="K781">
        <v>1</v>
      </c>
      <c r="L781">
        <v>1</v>
      </c>
      <c r="M781">
        <f>COUNTA(_xlfn.TEXTSPLIT(TRIM(SciQ_final[[#This Row],[Question]])," "))</f>
        <v>15</v>
      </c>
    </row>
    <row r="782" spans="1:13" x14ac:dyDescent="0.35">
      <c r="A782" t="s">
        <v>2969</v>
      </c>
      <c r="B782" t="s">
        <v>2970</v>
      </c>
      <c r="C782" t="s">
        <v>2971</v>
      </c>
      <c r="D782" t="s">
        <v>693</v>
      </c>
      <c r="E782" t="s">
        <v>2972</v>
      </c>
      <c r="F782" t="s">
        <v>2</v>
      </c>
      <c r="G782" t="s">
        <v>380</v>
      </c>
      <c r="H782" t="s">
        <v>2742</v>
      </c>
      <c r="I782" t="s">
        <v>2</v>
      </c>
      <c r="J782" t="s">
        <v>2</v>
      </c>
      <c r="K782">
        <v>1</v>
      </c>
      <c r="L782">
        <v>1</v>
      </c>
      <c r="M782">
        <f>COUNTA(_xlfn.TEXTSPLIT(TRIM(SciQ_final[[#This Row],[Question]])," "))</f>
        <v>17</v>
      </c>
    </row>
    <row r="783" spans="1:13" x14ac:dyDescent="0.35">
      <c r="A783" t="s">
        <v>2973</v>
      </c>
      <c r="B783" t="s">
        <v>2974</v>
      </c>
      <c r="C783" t="s">
        <v>2975</v>
      </c>
      <c r="D783" t="s">
        <v>2976</v>
      </c>
      <c r="E783" t="s">
        <v>2179</v>
      </c>
      <c r="F783" t="s">
        <v>1</v>
      </c>
      <c r="G783" t="s">
        <v>380</v>
      </c>
      <c r="H783" t="s">
        <v>2742</v>
      </c>
      <c r="I783" t="s">
        <v>1</v>
      </c>
      <c r="J783" t="s">
        <v>1</v>
      </c>
      <c r="K783">
        <v>1</v>
      </c>
      <c r="L783">
        <v>1</v>
      </c>
      <c r="M783">
        <f>COUNTA(_xlfn.TEXTSPLIT(TRIM(SciQ_final[[#This Row],[Question]])," "))</f>
        <v>26</v>
      </c>
    </row>
    <row r="784" spans="1:13" x14ac:dyDescent="0.35">
      <c r="A784" t="s">
        <v>2977</v>
      </c>
      <c r="B784" t="s">
        <v>2978</v>
      </c>
      <c r="C784" t="s">
        <v>2979</v>
      </c>
      <c r="D784" t="s">
        <v>2980</v>
      </c>
      <c r="E784" t="s">
        <v>2981</v>
      </c>
      <c r="F784" t="s">
        <v>1</v>
      </c>
      <c r="G784" t="s">
        <v>380</v>
      </c>
      <c r="H784" t="s">
        <v>2742</v>
      </c>
      <c r="I784" t="s">
        <v>1</v>
      </c>
      <c r="J784" t="s">
        <v>1</v>
      </c>
      <c r="K784">
        <v>1</v>
      </c>
      <c r="L784">
        <v>1</v>
      </c>
      <c r="M784">
        <f>COUNTA(_xlfn.TEXTSPLIT(TRIM(SciQ_final[[#This Row],[Question]])," "))</f>
        <v>9</v>
      </c>
    </row>
    <row r="785" spans="1:13" x14ac:dyDescent="0.35">
      <c r="A785" t="s">
        <v>2982</v>
      </c>
      <c r="B785" t="s">
        <v>2983</v>
      </c>
      <c r="C785" t="s">
        <v>2984</v>
      </c>
      <c r="D785" t="s">
        <v>2985</v>
      </c>
      <c r="E785" t="s">
        <v>2986</v>
      </c>
      <c r="F785" t="s">
        <v>3</v>
      </c>
      <c r="G785" t="s">
        <v>380</v>
      </c>
      <c r="H785" t="s">
        <v>2742</v>
      </c>
      <c r="I785" t="s">
        <v>3</v>
      </c>
      <c r="J785" t="s">
        <v>3</v>
      </c>
      <c r="K785">
        <v>1</v>
      </c>
      <c r="L785">
        <v>1</v>
      </c>
      <c r="M785">
        <f>COUNTA(_xlfn.TEXTSPLIT(TRIM(SciQ_final[[#This Row],[Question]])," "))</f>
        <v>13</v>
      </c>
    </row>
    <row r="786" spans="1:13" x14ac:dyDescent="0.35">
      <c r="A786" t="s">
        <v>2987</v>
      </c>
      <c r="B786" t="s">
        <v>2988</v>
      </c>
      <c r="C786" t="s">
        <v>2989</v>
      </c>
      <c r="D786" t="s">
        <v>2990</v>
      </c>
      <c r="E786" t="s">
        <v>2991</v>
      </c>
      <c r="F786" t="s">
        <v>4</v>
      </c>
      <c r="G786" t="s">
        <v>380</v>
      </c>
      <c r="H786" t="s">
        <v>2742</v>
      </c>
      <c r="I786" t="s">
        <v>1</v>
      </c>
      <c r="J786" t="s">
        <v>4</v>
      </c>
      <c r="K786">
        <v>0</v>
      </c>
      <c r="L786">
        <v>1</v>
      </c>
      <c r="M786">
        <f>COUNTA(_xlfn.TEXTSPLIT(TRIM(SciQ_final[[#This Row],[Question]])," "))</f>
        <v>29</v>
      </c>
    </row>
    <row r="787" spans="1:13" x14ac:dyDescent="0.35">
      <c r="A787" t="s">
        <v>2992</v>
      </c>
      <c r="B787" t="s">
        <v>1959</v>
      </c>
      <c r="C787" t="s">
        <v>1167</v>
      </c>
      <c r="D787" t="s">
        <v>713</v>
      </c>
      <c r="E787" t="s">
        <v>2177</v>
      </c>
      <c r="F787" t="s">
        <v>1</v>
      </c>
      <c r="G787" t="s">
        <v>380</v>
      </c>
      <c r="H787" t="s">
        <v>2742</v>
      </c>
      <c r="I787" t="s">
        <v>1</v>
      </c>
      <c r="J787" t="s">
        <v>1</v>
      </c>
      <c r="K787">
        <v>1</v>
      </c>
      <c r="L787">
        <v>1</v>
      </c>
      <c r="M787">
        <f>COUNTA(_xlfn.TEXTSPLIT(TRIM(SciQ_final[[#This Row],[Question]])," "))</f>
        <v>10</v>
      </c>
    </row>
    <row r="788" spans="1:13" x14ac:dyDescent="0.35">
      <c r="A788" t="s">
        <v>2993</v>
      </c>
      <c r="B788" t="s">
        <v>2067</v>
      </c>
      <c r="C788" t="s">
        <v>2178</v>
      </c>
      <c r="D788" t="s">
        <v>2994</v>
      </c>
      <c r="E788" t="s">
        <v>1269</v>
      </c>
      <c r="F788" t="s">
        <v>2</v>
      </c>
      <c r="G788" t="s">
        <v>380</v>
      </c>
      <c r="H788" t="s">
        <v>2742</v>
      </c>
      <c r="I788" t="s">
        <v>2</v>
      </c>
      <c r="J788" t="s">
        <v>2</v>
      </c>
      <c r="K788">
        <v>1</v>
      </c>
      <c r="L788">
        <v>1</v>
      </c>
      <c r="M788">
        <f>COUNTA(_xlfn.TEXTSPLIT(TRIM(SciQ_final[[#This Row],[Question]])," "))</f>
        <v>4</v>
      </c>
    </row>
    <row r="789" spans="1:13" x14ac:dyDescent="0.35">
      <c r="A789" t="s">
        <v>2995</v>
      </c>
      <c r="B789" t="s">
        <v>2996</v>
      </c>
      <c r="C789" t="s">
        <v>2997</v>
      </c>
      <c r="D789" t="s">
        <v>2998</v>
      </c>
      <c r="E789" t="s">
        <v>2999</v>
      </c>
      <c r="F789" t="s">
        <v>1</v>
      </c>
      <c r="G789" t="s">
        <v>380</v>
      </c>
      <c r="H789" t="s">
        <v>2742</v>
      </c>
      <c r="I789" t="s">
        <v>1</v>
      </c>
      <c r="J789" t="s">
        <v>1</v>
      </c>
      <c r="K789">
        <v>1</v>
      </c>
      <c r="L789">
        <v>1</v>
      </c>
      <c r="M789">
        <f>COUNTA(_xlfn.TEXTSPLIT(TRIM(SciQ_final[[#This Row],[Question]])," "))</f>
        <v>15</v>
      </c>
    </row>
    <row r="790" spans="1:13" x14ac:dyDescent="0.35">
      <c r="A790" t="s">
        <v>3000</v>
      </c>
      <c r="B790" t="s">
        <v>1167</v>
      </c>
      <c r="C790" t="s">
        <v>1992</v>
      </c>
      <c r="D790" t="s">
        <v>2929</v>
      </c>
      <c r="E790" t="s">
        <v>2866</v>
      </c>
      <c r="F790" t="s">
        <v>1</v>
      </c>
      <c r="G790" t="s">
        <v>380</v>
      </c>
      <c r="H790" t="s">
        <v>2742</v>
      </c>
      <c r="I790" t="s">
        <v>1</v>
      </c>
      <c r="J790" t="s">
        <v>1</v>
      </c>
      <c r="K790">
        <v>1</v>
      </c>
      <c r="L790">
        <v>1</v>
      </c>
      <c r="M790">
        <f>COUNTA(_xlfn.TEXTSPLIT(TRIM(SciQ_final[[#This Row],[Question]])," "))</f>
        <v>15</v>
      </c>
    </row>
    <row r="791" spans="1:13" x14ac:dyDescent="0.35">
      <c r="A791" t="s">
        <v>3001</v>
      </c>
      <c r="B791" t="s">
        <v>3002</v>
      </c>
      <c r="C791" t="s">
        <v>3003</v>
      </c>
      <c r="D791" t="s">
        <v>3004</v>
      </c>
      <c r="E791" t="s">
        <v>3005</v>
      </c>
      <c r="F791" t="s">
        <v>4</v>
      </c>
      <c r="G791" t="s">
        <v>380</v>
      </c>
      <c r="H791" t="s">
        <v>2742</v>
      </c>
      <c r="I791" t="s">
        <v>2</v>
      </c>
      <c r="J791" t="s">
        <v>4</v>
      </c>
      <c r="K791">
        <v>0</v>
      </c>
      <c r="L791">
        <v>1</v>
      </c>
      <c r="M791">
        <f>COUNTA(_xlfn.TEXTSPLIT(TRIM(SciQ_final[[#This Row],[Question]])," "))</f>
        <v>14</v>
      </c>
    </row>
    <row r="792" spans="1:13" x14ac:dyDescent="0.35">
      <c r="A792" t="s">
        <v>3006</v>
      </c>
      <c r="B792" t="s">
        <v>2996</v>
      </c>
      <c r="C792" t="s">
        <v>2408</v>
      </c>
      <c r="D792" t="s">
        <v>3007</v>
      </c>
      <c r="E792" t="s">
        <v>3008</v>
      </c>
      <c r="F792" t="s">
        <v>1</v>
      </c>
      <c r="G792" t="s">
        <v>380</v>
      </c>
      <c r="H792" t="s">
        <v>2742</v>
      </c>
      <c r="I792" t="s">
        <v>1</v>
      </c>
      <c r="J792" t="s">
        <v>1</v>
      </c>
      <c r="K792">
        <v>1</v>
      </c>
      <c r="L792">
        <v>1</v>
      </c>
      <c r="M792">
        <f>COUNTA(_xlfn.TEXTSPLIT(TRIM(SciQ_final[[#This Row],[Question]])," "))</f>
        <v>11</v>
      </c>
    </row>
    <row r="793" spans="1:13" x14ac:dyDescent="0.35">
      <c r="A793" t="s">
        <v>3009</v>
      </c>
      <c r="B793" t="s">
        <v>3010</v>
      </c>
      <c r="C793" t="s">
        <v>3011</v>
      </c>
      <c r="D793" t="s">
        <v>3012</v>
      </c>
      <c r="E793" t="s">
        <v>3013</v>
      </c>
      <c r="F793" t="s">
        <v>1</v>
      </c>
      <c r="G793" t="s">
        <v>380</v>
      </c>
      <c r="H793" t="s">
        <v>2742</v>
      </c>
      <c r="I793" t="s">
        <v>3</v>
      </c>
      <c r="J793" t="s">
        <v>1</v>
      </c>
      <c r="K793">
        <v>0</v>
      </c>
      <c r="L793">
        <v>1</v>
      </c>
      <c r="M793">
        <f>COUNTA(_xlfn.TEXTSPLIT(TRIM(SciQ_final[[#This Row],[Question]])," "))</f>
        <v>6</v>
      </c>
    </row>
    <row r="794" spans="1:13" x14ac:dyDescent="0.35">
      <c r="A794" t="s">
        <v>3014</v>
      </c>
      <c r="B794" t="s">
        <v>3015</v>
      </c>
      <c r="C794" t="s">
        <v>3016</v>
      </c>
      <c r="D794" t="s">
        <v>2379</v>
      </c>
      <c r="E794" t="s">
        <v>2912</v>
      </c>
      <c r="F794" t="s">
        <v>4</v>
      </c>
      <c r="G794" t="s">
        <v>380</v>
      </c>
      <c r="H794" t="s">
        <v>2742</v>
      </c>
      <c r="I794" t="s">
        <v>4</v>
      </c>
      <c r="J794" t="s">
        <v>4</v>
      </c>
      <c r="K794">
        <v>1</v>
      </c>
      <c r="L794">
        <v>1</v>
      </c>
      <c r="M794">
        <f>COUNTA(_xlfn.TEXTSPLIT(TRIM(SciQ_final[[#This Row],[Question]])," "))</f>
        <v>12</v>
      </c>
    </row>
    <row r="795" spans="1:13" x14ac:dyDescent="0.35">
      <c r="A795" t="s">
        <v>3017</v>
      </c>
      <c r="B795" t="s">
        <v>3018</v>
      </c>
      <c r="C795" t="s">
        <v>3019</v>
      </c>
      <c r="D795" t="s">
        <v>3020</v>
      </c>
      <c r="E795" t="s">
        <v>2931</v>
      </c>
      <c r="F795" t="s">
        <v>4</v>
      </c>
      <c r="G795" t="s">
        <v>380</v>
      </c>
      <c r="H795" t="s">
        <v>2742</v>
      </c>
      <c r="I795" t="s">
        <v>4</v>
      </c>
      <c r="J795" t="s">
        <v>4</v>
      </c>
      <c r="K795">
        <v>1</v>
      </c>
      <c r="L795">
        <v>1</v>
      </c>
      <c r="M795">
        <f>COUNTA(_xlfn.TEXTSPLIT(TRIM(SciQ_final[[#This Row],[Question]])," "))</f>
        <v>14</v>
      </c>
    </row>
    <row r="796" spans="1:13" x14ac:dyDescent="0.35">
      <c r="A796" t="s">
        <v>3021</v>
      </c>
      <c r="B796" t="s">
        <v>3022</v>
      </c>
      <c r="C796" t="s">
        <v>1683</v>
      </c>
      <c r="D796" t="s">
        <v>3023</v>
      </c>
      <c r="E796" t="s">
        <v>3024</v>
      </c>
      <c r="F796" t="s">
        <v>2</v>
      </c>
      <c r="G796" t="s">
        <v>380</v>
      </c>
      <c r="H796" t="s">
        <v>2742</v>
      </c>
      <c r="I796" t="s">
        <v>2</v>
      </c>
      <c r="J796" t="s">
        <v>2</v>
      </c>
      <c r="K796">
        <v>1</v>
      </c>
      <c r="L796">
        <v>1</v>
      </c>
      <c r="M796">
        <f>COUNTA(_xlfn.TEXTSPLIT(TRIM(SciQ_final[[#This Row],[Question]])," "))</f>
        <v>22</v>
      </c>
    </row>
    <row r="797" spans="1:13" x14ac:dyDescent="0.35">
      <c r="A797" t="s">
        <v>3025</v>
      </c>
      <c r="B797" t="s">
        <v>2884</v>
      </c>
      <c r="C797" t="s">
        <v>3026</v>
      </c>
      <c r="D797" t="s">
        <v>1680</v>
      </c>
      <c r="E797" t="s">
        <v>2870</v>
      </c>
      <c r="F797" t="s">
        <v>4</v>
      </c>
      <c r="G797" t="s">
        <v>380</v>
      </c>
      <c r="H797" t="s">
        <v>2742</v>
      </c>
      <c r="I797" t="s">
        <v>4</v>
      </c>
      <c r="J797" t="s">
        <v>4</v>
      </c>
      <c r="K797">
        <v>1</v>
      </c>
      <c r="L797">
        <v>1</v>
      </c>
      <c r="M797">
        <f>COUNTA(_xlfn.TEXTSPLIT(TRIM(SciQ_final[[#This Row],[Question]])," "))</f>
        <v>12</v>
      </c>
    </row>
    <row r="798" spans="1:13" x14ac:dyDescent="0.35">
      <c r="A798" t="s">
        <v>3027</v>
      </c>
      <c r="B798" t="s">
        <v>1158</v>
      </c>
      <c r="C798" t="s">
        <v>2514</v>
      </c>
      <c r="D798" t="s">
        <v>3028</v>
      </c>
      <c r="E798" t="s">
        <v>1028</v>
      </c>
      <c r="F798" t="s">
        <v>4</v>
      </c>
      <c r="G798" t="s">
        <v>380</v>
      </c>
      <c r="H798" t="s">
        <v>2742</v>
      </c>
      <c r="I798" t="s">
        <v>2</v>
      </c>
      <c r="J798" t="s">
        <v>4</v>
      </c>
      <c r="K798">
        <v>0</v>
      </c>
      <c r="L798">
        <v>1</v>
      </c>
      <c r="M798">
        <f>COUNTA(_xlfn.TEXTSPLIT(TRIM(SciQ_final[[#This Row],[Question]])," "))</f>
        <v>7</v>
      </c>
    </row>
    <row r="799" spans="1:13" x14ac:dyDescent="0.35">
      <c r="A799" t="s">
        <v>3029</v>
      </c>
      <c r="B799" t="s">
        <v>287</v>
      </c>
      <c r="C799" t="s">
        <v>3030</v>
      </c>
      <c r="D799" t="s">
        <v>3031</v>
      </c>
      <c r="E799" t="s">
        <v>2876</v>
      </c>
      <c r="F799" t="s">
        <v>3</v>
      </c>
      <c r="G799" t="s">
        <v>380</v>
      </c>
      <c r="H799" t="s">
        <v>2742</v>
      </c>
      <c r="I799" t="s">
        <v>3</v>
      </c>
      <c r="J799" t="s">
        <v>3</v>
      </c>
      <c r="K799">
        <v>1</v>
      </c>
      <c r="L799">
        <v>1</v>
      </c>
      <c r="M799">
        <f>COUNTA(_xlfn.TEXTSPLIT(TRIM(SciQ_final[[#This Row],[Question]])," "))</f>
        <v>11</v>
      </c>
    </row>
    <row r="800" spans="1:13" x14ac:dyDescent="0.35">
      <c r="A800" t="s">
        <v>3032</v>
      </c>
      <c r="B800" t="s">
        <v>3033</v>
      </c>
      <c r="C800" t="s">
        <v>3034</v>
      </c>
      <c r="D800" t="s">
        <v>3035</v>
      </c>
      <c r="E800" t="s">
        <v>1518</v>
      </c>
      <c r="F800" t="s">
        <v>1</v>
      </c>
      <c r="G800" t="s">
        <v>380</v>
      </c>
      <c r="H800" t="s">
        <v>2742</v>
      </c>
      <c r="I800" t="s">
        <v>1</v>
      </c>
      <c r="J800" t="s">
        <v>1</v>
      </c>
      <c r="K800">
        <v>1</v>
      </c>
      <c r="L800">
        <v>1</v>
      </c>
      <c r="M800">
        <f>COUNTA(_xlfn.TEXTSPLIT(TRIM(SciQ_final[[#This Row],[Question]])," "))</f>
        <v>11</v>
      </c>
    </row>
    <row r="801" spans="1:13" x14ac:dyDescent="0.35">
      <c r="A801" t="s">
        <v>3036</v>
      </c>
      <c r="B801" t="s">
        <v>3037</v>
      </c>
      <c r="C801" t="s">
        <v>2876</v>
      </c>
      <c r="D801" t="s">
        <v>3038</v>
      </c>
      <c r="E801" t="s">
        <v>3039</v>
      </c>
      <c r="F801" t="s">
        <v>2</v>
      </c>
      <c r="G801" t="s">
        <v>380</v>
      </c>
      <c r="H801" t="s">
        <v>2742</v>
      </c>
      <c r="I801" t="s">
        <v>2</v>
      </c>
      <c r="J801" t="s">
        <v>2</v>
      </c>
      <c r="K801">
        <v>1</v>
      </c>
      <c r="L801">
        <v>1</v>
      </c>
      <c r="M801">
        <f>COUNTA(_xlfn.TEXTSPLIT(TRIM(SciQ_final[[#This Row],[Question]])," "))</f>
        <v>4</v>
      </c>
    </row>
    <row r="802" spans="1:13" x14ac:dyDescent="0.35">
      <c r="A802" t="s">
        <v>3040</v>
      </c>
      <c r="B802" t="s">
        <v>3041</v>
      </c>
      <c r="C802" t="s">
        <v>3042</v>
      </c>
      <c r="D802" t="s">
        <v>2931</v>
      </c>
      <c r="E802" t="s">
        <v>3043</v>
      </c>
      <c r="F802" t="s">
        <v>2</v>
      </c>
      <c r="G802" t="s">
        <v>380</v>
      </c>
      <c r="H802" t="s">
        <v>2742</v>
      </c>
      <c r="I802" t="s">
        <v>2</v>
      </c>
      <c r="J802" t="s">
        <v>2</v>
      </c>
      <c r="K802">
        <v>1</v>
      </c>
      <c r="L802">
        <v>1</v>
      </c>
      <c r="M802">
        <f>COUNTA(_xlfn.TEXTSPLIT(TRIM(SciQ_final[[#This Row],[Question]])," "))</f>
        <v>11</v>
      </c>
    </row>
    <row r="803" spans="1:13" x14ac:dyDescent="0.35">
      <c r="A803" t="s">
        <v>3044</v>
      </c>
      <c r="B803" t="s">
        <v>1181</v>
      </c>
      <c r="C803" t="s">
        <v>3045</v>
      </c>
      <c r="D803" t="s">
        <v>3046</v>
      </c>
      <c r="E803" t="s">
        <v>3047</v>
      </c>
      <c r="F803" t="s">
        <v>2</v>
      </c>
      <c r="G803" t="s">
        <v>380</v>
      </c>
      <c r="H803" t="s">
        <v>2742</v>
      </c>
      <c r="I803" t="s">
        <v>2</v>
      </c>
      <c r="J803" t="s">
        <v>2</v>
      </c>
      <c r="K803">
        <v>1</v>
      </c>
      <c r="L803">
        <v>1</v>
      </c>
      <c r="M803">
        <f>COUNTA(_xlfn.TEXTSPLIT(TRIM(SciQ_final[[#This Row],[Question]])," "))</f>
        <v>12</v>
      </c>
    </row>
    <row r="804" spans="1:13" x14ac:dyDescent="0.35">
      <c r="A804" t="s">
        <v>3048</v>
      </c>
      <c r="B804" t="s">
        <v>3049</v>
      </c>
      <c r="C804" t="s">
        <v>3050</v>
      </c>
      <c r="D804" t="s">
        <v>3051</v>
      </c>
      <c r="E804" t="s">
        <v>3052</v>
      </c>
      <c r="F804" t="s">
        <v>1</v>
      </c>
      <c r="G804" t="s">
        <v>380</v>
      </c>
      <c r="H804" t="s">
        <v>2742</v>
      </c>
      <c r="I804" t="s">
        <v>3</v>
      </c>
      <c r="J804" t="s">
        <v>1</v>
      </c>
      <c r="K804">
        <v>0</v>
      </c>
      <c r="L804">
        <v>1</v>
      </c>
      <c r="M804">
        <f>COUNTA(_xlfn.TEXTSPLIT(TRIM(SciQ_final[[#This Row],[Question]])," "))</f>
        <v>12</v>
      </c>
    </row>
    <row r="805" spans="1:13" x14ac:dyDescent="0.35">
      <c r="A805" t="s">
        <v>3053</v>
      </c>
      <c r="B805" t="s">
        <v>3054</v>
      </c>
      <c r="C805" t="s">
        <v>3055</v>
      </c>
      <c r="D805" t="s">
        <v>3056</v>
      </c>
      <c r="E805" t="s">
        <v>3057</v>
      </c>
      <c r="F805" t="s">
        <v>1</v>
      </c>
      <c r="G805" t="s">
        <v>380</v>
      </c>
      <c r="H805" t="s">
        <v>2742</v>
      </c>
      <c r="I805" t="s">
        <v>1</v>
      </c>
      <c r="J805" t="s">
        <v>1</v>
      </c>
      <c r="K805">
        <v>1</v>
      </c>
      <c r="L805">
        <v>1</v>
      </c>
      <c r="M805">
        <f>COUNTA(_xlfn.TEXTSPLIT(TRIM(SciQ_final[[#This Row],[Question]])," "))</f>
        <v>9</v>
      </c>
    </row>
    <row r="806" spans="1:13" x14ac:dyDescent="0.35">
      <c r="A806" t="s">
        <v>3058</v>
      </c>
      <c r="B806" t="s">
        <v>3059</v>
      </c>
      <c r="C806" t="s">
        <v>3060</v>
      </c>
      <c r="D806" t="s">
        <v>2931</v>
      </c>
      <c r="E806" t="s">
        <v>2409</v>
      </c>
      <c r="F806" t="s">
        <v>4</v>
      </c>
      <c r="G806" t="s">
        <v>380</v>
      </c>
      <c r="H806" t="s">
        <v>2742</v>
      </c>
      <c r="I806" t="s">
        <v>3</v>
      </c>
      <c r="J806" t="s">
        <v>4</v>
      </c>
      <c r="K806">
        <v>0</v>
      </c>
      <c r="L806">
        <v>1</v>
      </c>
      <c r="M806">
        <f>COUNTA(_xlfn.TEXTSPLIT(TRIM(SciQ_final[[#This Row],[Question]])," "))</f>
        <v>21</v>
      </c>
    </row>
    <row r="807" spans="1:13" x14ac:dyDescent="0.35">
      <c r="A807" t="s">
        <v>3061</v>
      </c>
      <c r="B807" t="s">
        <v>3062</v>
      </c>
      <c r="C807" t="s">
        <v>2828</v>
      </c>
      <c r="D807" t="s">
        <v>1992</v>
      </c>
      <c r="E807" t="s">
        <v>2866</v>
      </c>
      <c r="F807" t="s">
        <v>1</v>
      </c>
      <c r="G807" t="s">
        <v>380</v>
      </c>
      <c r="H807" t="s">
        <v>2742</v>
      </c>
      <c r="I807" t="s">
        <v>1</v>
      </c>
      <c r="J807" t="s">
        <v>3</v>
      </c>
      <c r="K807">
        <v>1</v>
      </c>
      <c r="L807">
        <v>0</v>
      </c>
      <c r="M807">
        <f>COUNTA(_xlfn.TEXTSPLIT(TRIM(SciQ_final[[#This Row],[Question]])," "))</f>
        <v>9</v>
      </c>
    </row>
    <row r="808" spans="1:13" x14ac:dyDescent="0.35">
      <c r="A808" t="s">
        <v>3063</v>
      </c>
      <c r="B808" t="s">
        <v>3064</v>
      </c>
      <c r="C808" t="s">
        <v>3065</v>
      </c>
      <c r="D808" t="s">
        <v>3066</v>
      </c>
      <c r="E808" t="s">
        <v>3067</v>
      </c>
      <c r="F808" t="s">
        <v>1</v>
      </c>
      <c r="G808" t="s">
        <v>380</v>
      </c>
      <c r="H808" t="s">
        <v>2742</v>
      </c>
      <c r="I808" t="s">
        <v>1</v>
      </c>
      <c r="J808" t="s">
        <v>1</v>
      </c>
      <c r="K808">
        <v>1</v>
      </c>
      <c r="L808">
        <v>1</v>
      </c>
      <c r="M808">
        <f>COUNTA(_xlfn.TEXTSPLIT(TRIM(SciQ_final[[#This Row],[Question]])," "))</f>
        <v>17</v>
      </c>
    </row>
    <row r="809" spans="1:13" x14ac:dyDescent="0.35">
      <c r="A809" t="s">
        <v>3068</v>
      </c>
      <c r="B809" t="s">
        <v>3069</v>
      </c>
      <c r="C809" t="s">
        <v>3070</v>
      </c>
      <c r="D809" t="s">
        <v>3071</v>
      </c>
      <c r="E809" t="s">
        <v>3072</v>
      </c>
      <c r="F809" t="s">
        <v>3</v>
      </c>
      <c r="G809" t="s">
        <v>380</v>
      </c>
      <c r="H809" t="s">
        <v>2742</v>
      </c>
      <c r="I809" t="s">
        <v>3</v>
      </c>
      <c r="J809" t="s">
        <v>3</v>
      </c>
      <c r="K809">
        <v>1</v>
      </c>
      <c r="L809">
        <v>1</v>
      </c>
      <c r="M809">
        <f>COUNTA(_xlfn.TEXTSPLIT(TRIM(SciQ_final[[#This Row],[Question]])," "))</f>
        <v>10</v>
      </c>
    </row>
    <row r="810" spans="1:13" x14ac:dyDescent="0.35">
      <c r="A810" t="s">
        <v>3073</v>
      </c>
      <c r="B810" t="s">
        <v>2972</v>
      </c>
      <c r="C810" t="s">
        <v>628</v>
      </c>
      <c r="D810" t="s">
        <v>2057</v>
      </c>
      <c r="E810" t="s">
        <v>3074</v>
      </c>
      <c r="F810" t="s">
        <v>4</v>
      </c>
      <c r="G810" t="s">
        <v>380</v>
      </c>
      <c r="H810" t="s">
        <v>2742</v>
      </c>
      <c r="I810" t="s">
        <v>4</v>
      </c>
      <c r="J810" t="s">
        <v>4</v>
      </c>
      <c r="K810">
        <v>1</v>
      </c>
      <c r="L810">
        <v>1</v>
      </c>
      <c r="M810">
        <f>COUNTA(_xlfn.TEXTSPLIT(TRIM(SciQ_final[[#This Row],[Question]])," "))</f>
        <v>16</v>
      </c>
    </row>
    <row r="811" spans="1:13" x14ac:dyDescent="0.35">
      <c r="A811" t="s">
        <v>3075</v>
      </c>
      <c r="B811" t="s">
        <v>3076</v>
      </c>
      <c r="C811" t="s">
        <v>3077</v>
      </c>
      <c r="D811" t="s">
        <v>2344</v>
      </c>
      <c r="E811" t="s">
        <v>3078</v>
      </c>
      <c r="F811" t="s">
        <v>3</v>
      </c>
      <c r="G811" t="s">
        <v>380</v>
      </c>
      <c r="H811" t="s">
        <v>2742</v>
      </c>
      <c r="I811" t="s">
        <v>3</v>
      </c>
      <c r="J811" t="s">
        <v>3</v>
      </c>
      <c r="K811">
        <v>1</v>
      </c>
      <c r="L811">
        <v>1</v>
      </c>
      <c r="M811">
        <f>COUNTA(_xlfn.TEXTSPLIT(TRIM(SciQ_final[[#This Row],[Question]])," "))</f>
        <v>14</v>
      </c>
    </row>
    <row r="812" spans="1:13" x14ac:dyDescent="0.35">
      <c r="A812" t="s">
        <v>3079</v>
      </c>
      <c r="B812" t="s">
        <v>2346</v>
      </c>
      <c r="C812" t="s">
        <v>929</v>
      </c>
      <c r="D812" t="s">
        <v>3080</v>
      </c>
      <c r="E812" t="s">
        <v>3081</v>
      </c>
      <c r="F812" t="s">
        <v>1</v>
      </c>
      <c r="G812" t="s">
        <v>17</v>
      </c>
      <c r="H812" t="s">
        <v>3082</v>
      </c>
      <c r="I812" t="s">
        <v>1</v>
      </c>
      <c r="J812" t="s">
        <v>1</v>
      </c>
      <c r="K812">
        <v>1</v>
      </c>
      <c r="L812">
        <v>1</v>
      </c>
      <c r="M812">
        <f>COUNTA(_xlfn.TEXTSPLIT(TRIM(SciQ_final[[#This Row],[Question]])," "))</f>
        <v>20</v>
      </c>
    </row>
    <row r="813" spans="1:13" x14ac:dyDescent="0.35">
      <c r="A813" t="s">
        <v>3083</v>
      </c>
      <c r="B813" t="s">
        <v>3084</v>
      </c>
      <c r="C813" t="s">
        <v>1313</v>
      </c>
      <c r="D813" t="s">
        <v>3085</v>
      </c>
      <c r="E813" t="s">
        <v>3086</v>
      </c>
      <c r="F813" t="s">
        <v>3</v>
      </c>
      <c r="G813" t="s">
        <v>17</v>
      </c>
      <c r="H813" t="s">
        <v>3082</v>
      </c>
      <c r="I813" t="s">
        <v>3</v>
      </c>
      <c r="J813" t="s">
        <v>3</v>
      </c>
      <c r="K813">
        <v>1</v>
      </c>
      <c r="L813">
        <v>1</v>
      </c>
      <c r="M813">
        <f>COUNTA(_xlfn.TEXTSPLIT(TRIM(SciQ_final[[#This Row],[Question]])," "))</f>
        <v>9</v>
      </c>
    </row>
    <row r="814" spans="1:13" x14ac:dyDescent="0.35">
      <c r="A814" t="s">
        <v>3087</v>
      </c>
      <c r="B814" t="s">
        <v>127</v>
      </c>
      <c r="C814" t="s">
        <v>1022</v>
      </c>
      <c r="D814" t="s">
        <v>1714</v>
      </c>
      <c r="E814" t="s">
        <v>2121</v>
      </c>
      <c r="F814" t="s">
        <v>3</v>
      </c>
      <c r="G814" t="s">
        <v>17</v>
      </c>
      <c r="H814" t="s">
        <v>3082</v>
      </c>
      <c r="I814" t="s">
        <v>3</v>
      </c>
      <c r="J814" t="s">
        <v>3</v>
      </c>
      <c r="K814">
        <v>1</v>
      </c>
      <c r="L814">
        <v>1</v>
      </c>
      <c r="M814">
        <f>COUNTA(_xlfn.TEXTSPLIT(TRIM(SciQ_final[[#This Row],[Question]])," "))</f>
        <v>12</v>
      </c>
    </row>
    <row r="815" spans="1:13" x14ac:dyDescent="0.35">
      <c r="A815" t="s">
        <v>3088</v>
      </c>
      <c r="B815" t="s">
        <v>190</v>
      </c>
      <c r="C815" t="s">
        <v>62</v>
      </c>
      <c r="D815" t="s">
        <v>3089</v>
      </c>
      <c r="E815" t="s">
        <v>3090</v>
      </c>
      <c r="F815" t="s">
        <v>2</v>
      </c>
      <c r="G815" t="s">
        <v>17</v>
      </c>
      <c r="H815" t="s">
        <v>3082</v>
      </c>
      <c r="I815" t="s">
        <v>2</v>
      </c>
      <c r="J815" t="s">
        <v>2</v>
      </c>
      <c r="K815">
        <v>1</v>
      </c>
      <c r="L815">
        <v>1</v>
      </c>
      <c r="M815">
        <f>COUNTA(_xlfn.TEXTSPLIT(TRIM(SciQ_final[[#This Row],[Question]])," "))</f>
        <v>13</v>
      </c>
    </row>
    <row r="816" spans="1:13" x14ac:dyDescent="0.35">
      <c r="A816" t="s">
        <v>3091</v>
      </c>
      <c r="B816" t="s">
        <v>3092</v>
      </c>
      <c r="C816" t="s">
        <v>3093</v>
      </c>
      <c r="D816" t="s">
        <v>3094</v>
      </c>
      <c r="E816" t="s">
        <v>3095</v>
      </c>
      <c r="F816" t="s">
        <v>2</v>
      </c>
      <c r="G816" t="s">
        <v>17</v>
      </c>
      <c r="H816" t="s">
        <v>3082</v>
      </c>
      <c r="I816" t="s">
        <v>2</v>
      </c>
      <c r="J816" t="s">
        <v>2</v>
      </c>
      <c r="K816">
        <v>1</v>
      </c>
      <c r="L816">
        <v>1</v>
      </c>
      <c r="M816">
        <f>COUNTA(_xlfn.TEXTSPLIT(TRIM(SciQ_final[[#This Row],[Question]])," "))</f>
        <v>13</v>
      </c>
    </row>
    <row r="817" spans="1:13" x14ac:dyDescent="0.35">
      <c r="A817" t="s">
        <v>3096</v>
      </c>
      <c r="B817" t="s">
        <v>3097</v>
      </c>
      <c r="C817" t="s">
        <v>3098</v>
      </c>
      <c r="D817" t="s">
        <v>3099</v>
      </c>
      <c r="E817" t="s">
        <v>3100</v>
      </c>
      <c r="F817" t="s">
        <v>3</v>
      </c>
      <c r="G817" t="s">
        <v>17</v>
      </c>
      <c r="H817" t="s">
        <v>3082</v>
      </c>
      <c r="I817" t="s">
        <v>3</v>
      </c>
      <c r="J817" t="s">
        <v>3</v>
      </c>
      <c r="K817">
        <v>1</v>
      </c>
      <c r="L817">
        <v>1</v>
      </c>
      <c r="M817">
        <f>COUNTA(_xlfn.TEXTSPLIT(TRIM(SciQ_final[[#This Row],[Question]])," "))</f>
        <v>21</v>
      </c>
    </row>
    <row r="818" spans="1:13" x14ac:dyDescent="0.35">
      <c r="A818" t="s">
        <v>3101</v>
      </c>
      <c r="B818" t="s">
        <v>3102</v>
      </c>
      <c r="C818" t="s">
        <v>3103</v>
      </c>
      <c r="D818" t="s">
        <v>3104</v>
      </c>
      <c r="E818" t="s">
        <v>3105</v>
      </c>
      <c r="F818" t="s">
        <v>3</v>
      </c>
      <c r="G818" t="s">
        <v>17</v>
      </c>
      <c r="H818" t="s">
        <v>3082</v>
      </c>
      <c r="I818" t="s">
        <v>3</v>
      </c>
      <c r="J818" t="s">
        <v>3</v>
      </c>
      <c r="K818">
        <v>1</v>
      </c>
      <c r="L818">
        <v>1</v>
      </c>
      <c r="M818">
        <f>COUNTA(_xlfn.TEXTSPLIT(TRIM(SciQ_final[[#This Row],[Question]])," "))</f>
        <v>11</v>
      </c>
    </row>
    <row r="819" spans="1:13" x14ac:dyDescent="0.35">
      <c r="A819" t="s">
        <v>3106</v>
      </c>
      <c r="B819" t="s">
        <v>1237</v>
      </c>
      <c r="C819" t="s">
        <v>1475</v>
      </c>
      <c r="D819" t="s">
        <v>1022</v>
      </c>
      <c r="E819" t="s">
        <v>131</v>
      </c>
      <c r="F819" t="s">
        <v>3</v>
      </c>
      <c r="G819" t="s">
        <v>17</v>
      </c>
      <c r="H819" t="s">
        <v>3082</v>
      </c>
      <c r="I819" t="s">
        <v>3</v>
      </c>
      <c r="J819" t="s">
        <v>3</v>
      </c>
      <c r="K819">
        <v>1</v>
      </c>
      <c r="L819">
        <v>1</v>
      </c>
      <c r="M819">
        <f>COUNTA(_xlfn.TEXTSPLIT(TRIM(SciQ_final[[#This Row],[Question]])," "))</f>
        <v>15</v>
      </c>
    </row>
    <row r="820" spans="1:13" x14ac:dyDescent="0.35">
      <c r="A820" t="s">
        <v>3107</v>
      </c>
      <c r="B820" t="s">
        <v>3108</v>
      </c>
      <c r="C820" t="s">
        <v>3109</v>
      </c>
      <c r="D820" t="s">
        <v>3110</v>
      </c>
      <c r="E820" t="s">
        <v>3111</v>
      </c>
      <c r="F820" t="s">
        <v>2</v>
      </c>
      <c r="G820" t="s">
        <v>17</v>
      </c>
      <c r="H820" t="s">
        <v>3082</v>
      </c>
      <c r="I820" t="s">
        <v>2</v>
      </c>
      <c r="J820" t="s">
        <v>2</v>
      </c>
      <c r="K820">
        <v>1</v>
      </c>
      <c r="L820">
        <v>1</v>
      </c>
      <c r="M820">
        <f>COUNTA(_xlfn.TEXTSPLIT(TRIM(SciQ_final[[#This Row],[Question]])," "))</f>
        <v>20</v>
      </c>
    </row>
    <row r="821" spans="1:13" x14ac:dyDescent="0.35">
      <c r="A821" t="s">
        <v>3112</v>
      </c>
      <c r="B821" t="s">
        <v>3113</v>
      </c>
      <c r="C821" t="s">
        <v>3114</v>
      </c>
      <c r="D821" t="s">
        <v>3115</v>
      </c>
      <c r="E821" t="s">
        <v>3116</v>
      </c>
      <c r="F821" t="s">
        <v>4</v>
      </c>
      <c r="G821" t="s">
        <v>17</v>
      </c>
      <c r="H821" t="s">
        <v>3082</v>
      </c>
      <c r="I821" t="s">
        <v>4</v>
      </c>
      <c r="J821" t="s">
        <v>4</v>
      </c>
      <c r="K821">
        <v>1</v>
      </c>
      <c r="L821">
        <v>1</v>
      </c>
      <c r="M821">
        <f>COUNTA(_xlfn.TEXTSPLIT(TRIM(SciQ_final[[#This Row],[Question]])," "))</f>
        <v>12</v>
      </c>
    </row>
    <row r="822" spans="1:13" x14ac:dyDescent="0.35">
      <c r="A822" t="s">
        <v>3117</v>
      </c>
      <c r="B822" t="s">
        <v>3118</v>
      </c>
      <c r="C822" t="s">
        <v>189</v>
      </c>
      <c r="D822" t="s">
        <v>3119</v>
      </c>
      <c r="E822" t="s">
        <v>3120</v>
      </c>
      <c r="F822" t="s">
        <v>1</v>
      </c>
      <c r="G822" t="s">
        <v>17</v>
      </c>
      <c r="H822" t="s">
        <v>3082</v>
      </c>
      <c r="I822" t="s">
        <v>1</v>
      </c>
      <c r="J822" t="s">
        <v>1</v>
      </c>
      <c r="K822">
        <v>1</v>
      </c>
      <c r="L822">
        <v>1</v>
      </c>
      <c r="M822">
        <f>COUNTA(_xlfn.TEXTSPLIT(TRIM(SciQ_final[[#This Row],[Question]])," "))</f>
        <v>15</v>
      </c>
    </row>
    <row r="823" spans="1:13" x14ac:dyDescent="0.35">
      <c r="A823" t="s">
        <v>3121</v>
      </c>
      <c r="B823" t="s">
        <v>3122</v>
      </c>
      <c r="C823" t="s">
        <v>3123</v>
      </c>
      <c r="D823" t="s">
        <v>3124</v>
      </c>
      <c r="E823" t="s">
        <v>3125</v>
      </c>
      <c r="F823" t="s">
        <v>2</v>
      </c>
      <c r="G823" t="s">
        <v>17</v>
      </c>
      <c r="H823" t="s">
        <v>3082</v>
      </c>
      <c r="I823" t="s">
        <v>2</v>
      </c>
      <c r="J823" t="s">
        <v>2</v>
      </c>
      <c r="K823">
        <v>1</v>
      </c>
      <c r="L823">
        <v>1</v>
      </c>
      <c r="M823">
        <f>COUNTA(_xlfn.TEXTSPLIT(TRIM(SciQ_final[[#This Row],[Question]])," "))</f>
        <v>12</v>
      </c>
    </row>
    <row r="824" spans="1:13" x14ac:dyDescent="0.35">
      <c r="A824" t="s">
        <v>3126</v>
      </c>
      <c r="B824" t="s">
        <v>3127</v>
      </c>
      <c r="C824" t="s">
        <v>3128</v>
      </c>
      <c r="D824" t="s">
        <v>3129</v>
      </c>
      <c r="E824" t="s">
        <v>3130</v>
      </c>
      <c r="F824" t="s">
        <v>4</v>
      </c>
      <c r="G824" t="s">
        <v>17</v>
      </c>
      <c r="H824" t="s">
        <v>3082</v>
      </c>
      <c r="I824" t="s">
        <v>4</v>
      </c>
      <c r="J824" t="s">
        <v>4</v>
      </c>
      <c r="K824">
        <v>1</v>
      </c>
      <c r="L824">
        <v>1</v>
      </c>
      <c r="M824">
        <f>COUNTA(_xlfn.TEXTSPLIT(TRIM(SciQ_final[[#This Row],[Question]])," "))</f>
        <v>12</v>
      </c>
    </row>
    <row r="825" spans="1:13" x14ac:dyDescent="0.35">
      <c r="A825" t="s">
        <v>3131</v>
      </c>
      <c r="B825" t="s">
        <v>3132</v>
      </c>
      <c r="C825" t="s">
        <v>3133</v>
      </c>
      <c r="D825" t="s">
        <v>3134</v>
      </c>
      <c r="E825" t="s">
        <v>3135</v>
      </c>
      <c r="F825" t="s">
        <v>4</v>
      </c>
      <c r="G825" t="s">
        <v>17</v>
      </c>
      <c r="H825" t="s">
        <v>3082</v>
      </c>
      <c r="I825" t="s">
        <v>4</v>
      </c>
      <c r="J825" t="s">
        <v>4</v>
      </c>
      <c r="K825">
        <v>1</v>
      </c>
      <c r="L825">
        <v>1</v>
      </c>
      <c r="M825">
        <f>COUNTA(_xlfn.TEXTSPLIT(TRIM(SciQ_final[[#This Row],[Question]])," "))</f>
        <v>16</v>
      </c>
    </row>
    <row r="826" spans="1:13" x14ac:dyDescent="0.35">
      <c r="A826" t="s">
        <v>3136</v>
      </c>
      <c r="B826" t="s">
        <v>1028</v>
      </c>
      <c r="C826" t="s">
        <v>287</v>
      </c>
      <c r="D826" t="s">
        <v>3137</v>
      </c>
      <c r="E826" t="s">
        <v>121</v>
      </c>
      <c r="F826" t="s">
        <v>2</v>
      </c>
      <c r="G826" t="s">
        <v>17</v>
      </c>
      <c r="H826" t="s">
        <v>3082</v>
      </c>
      <c r="I826" t="s">
        <v>2</v>
      </c>
      <c r="J826" t="s">
        <v>2</v>
      </c>
      <c r="K826">
        <v>1</v>
      </c>
      <c r="L826">
        <v>1</v>
      </c>
      <c r="M826">
        <f>COUNTA(_xlfn.TEXTSPLIT(TRIM(SciQ_final[[#This Row],[Question]])," "))</f>
        <v>15</v>
      </c>
    </row>
    <row r="827" spans="1:13" x14ac:dyDescent="0.35">
      <c r="A827" t="s">
        <v>3138</v>
      </c>
      <c r="B827" t="s">
        <v>3139</v>
      </c>
      <c r="C827" t="s">
        <v>272</v>
      </c>
      <c r="D827" t="s">
        <v>1940</v>
      </c>
      <c r="E827" t="s">
        <v>3140</v>
      </c>
      <c r="F827" t="s">
        <v>1</v>
      </c>
      <c r="G827" t="s">
        <v>17</v>
      </c>
      <c r="H827" t="s">
        <v>3082</v>
      </c>
      <c r="I827" t="s">
        <v>1</v>
      </c>
      <c r="J827" t="s">
        <v>1</v>
      </c>
      <c r="K827">
        <v>1</v>
      </c>
      <c r="L827">
        <v>1</v>
      </c>
      <c r="M827">
        <f>COUNTA(_xlfn.TEXTSPLIT(TRIM(SciQ_final[[#This Row],[Question]])," "))</f>
        <v>12</v>
      </c>
    </row>
    <row r="828" spans="1:13" x14ac:dyDescent="0.35">
      <c r="A828" t="s">
        <v>3141</v>
      </c>
      <c r="B828" t="s">
        <v>3142</v>
      </c>
      <c r="C828" t="s">
        <v>170</v>
      </c>
      <c r="D828" t="s">
        <v>233</v>
      </c>
      <c r="E828" t="s">
        <v>3143</v>
      </c>
      <c r="F828" t="s">
        <v>1</v>
      </c>
      <c r="G828" t="s">
        <v>17</v>
      </c>
      <c r="H828" t="s">
        <v>3082</v>
      </c>
      <c r="I828" t="s">
        <v>1</v>
      </c>
      <c r="J828" t="s">
        <v>1</v>
      </c>
      <c r="K828">
        <v>1</v>
      </c>
      <c r="L828">
        <v>1</v>
      </c>
      <c r="M828">
        <f>COUNTA(_xlfn.TEXTSPLIT(TRIM(SciQ_final[[#This Row],[Question]])," "))</f>
        <v>14</v>
      </c>
    </row>
    <row r="829" spans="1:13" x14ac:dyDescent="0.35">
      <c r="A829" t="s">
        <v>3144</v>
      </c>
      <c r="B829" t="s">
        <v>3145</v>
      </c>
      <c r="C829" t="s">
        <v>3116</v>
      </c>
      <c r="D829" t="s">
        <v>3146</v>
      </c>
      <c r="E829" t="s">
        <v>3147</v>
      </c>
      <c r="F829" t="s">
        <v>2</v>
      </c>
      <c r="G829" t="s">
        <v>17</v>
      </c>
      <c r="H829" t="s">
        <v>3082</v>
      </c>
      <c r="I829" t="s">
        <v>2</v>
      </c>
      <c r="J829" t="s">
        <v>2</v>
      </c>
      <c r="K829">
        <v>1</v>
      </c>
      <c r="L829">
        <v>1</v>
      </c>
      <c r="M829">
        <f>COUNTA(_xlfn.TEXTSPLIT(TRIM(SciQ_final[[#This Row],[Question]])," "))</f>
        <v>12</v>
      </c>
    </row>
    <row r="830" spans="1:13" x14ac:dyDescent="0.35">
      <c r="A830" t="s">
        <v>3148</v>
      </c>
      <c r="B830" t="s">
        <v>3149</v>
      </c>
      <c r="C830" t="s">
        <v>3150</v>
      </c>
      <c r="D830" t="s">
        <v>3151</v>
      </c>
      <c r="E830" t="s">
        <v>3152</v>
      </c>
      <c r="F830" t="s">
        <v>4</v>
      </c>
      <c r="G830" t="s">
        <v>17</v>
      </c>
      <c r="H830" t="s">
        <v>3082</v>
      </c>
      <c r="I830" t="s">
        <v>4</v>
      </c>
      <c r="J830" t="s">
        <v>4</v>
      </c>
      <c r="K830">
        <v>1</v>
      </c>
      <c r="L830">
        <v>1</v>
      </c>
      <c r="M830">
        <f>COUNTA(_xlfn.TEXTSPLIT(TRIM(SciQ_final[[#This Row],[Question]])," "))</f>
        <v>15</v>
      </c>
    </row>
    <row r="831" spans="1:13" x14ac:dyDescent="0.35">
      <c r="A831" t="s">
        <v>3153</v>
      </c>
      <c r="B831" t="s">
        <v>3154</v>
      </c>
      <c r="C831" t="s">
        <v>3155</v>
      </c>
      <c r="D831" t="s">
        <v>3156</v>
      </c>
      <c r="E831" t="s">
        <v>3157</v>
      </c>
      <c r="F831" t="s">
        <v>4</v>
      </c>
      <c r="G831" t="s">
        <v>17</v>
      </c>
      <c r="H831" t="s">
        <v>3082</v>
      </c>
      <c r="I831" t="s">
        <v>4</v>
      </c>
      <c r="J831" t="s">
        <v>4</v>
      </c>
      <c r="K831">
        <v>1</v>
      </c>
      <c r="L831">
        <v>1</v>
      </c>
      <c r="M831">
        <f>COUNTA(_xlfn.TEXTSPLIT(TRIM(SciQ_final[[#This Row],[Question]])," "))</f>
        <v>11</v>
      </c>
    </row>
    <row r="832" spans="1:13" x14ac:dyDescent="0.35">
      <c r="A832" t="s">
        <v>3158</v>
      </c>
      <c r="B832" t="s">
        <v>3159</v>
      </c>
      <c r="C832" t="s">
        <v>3160</v>
      </c>
      <c r="D832" t="s">
        <v>3161</v>
      </c>
      <c r="E832" t="s">
        <v>3162</v>
      </c>
      <c r="F832" t="s">
        <v>2</v>
      </c>
      <c r="G832" t="s">
        <v>17</v>
      </c>
      <c r="H832" t="s">
        <v>3082</v>
      </c>
      <c r="I832" t="s">
        <v>2</v>
      </c>
      <c r="J832" t="s">
        <v>2</v>
      </c>
      <c r="K832">
        <v>1</v>
      </c>
      <c r="L832">
        <v>1</v>
      </c>
      <c r="M832">
        <f>COUNTA(_xlfn.TEXTSPLIT(TRIM(SciQ_final[[#This Row],[Question]])," "))</f>
        <v>12</v>
      </c>
    </row>
    <row r="833" spans="1:13" x14ac:dyDescent="0.35">
      <c r="A833" t="s">
        <v>3163</v>
      </c>
      <c r="B833" t="s">
        <v>3164</v>
      </c>
      <c r="C833" t="s">
        <v>3165</v>
      </c>
      <c r="D833" t="s">
        <v>887</v>
      </c>
      <c r="E833" t="s">
        <v>3166</v>
      </c>
      <c r="F833" t="s">
        <v>1</v>
      </c>
      <c r="G833" t="s">
        <v>17</v>
      </c>
      <c r="H833" t="s">
        <v>3082</v>
      </c>
      <c r="I833" t="s">
        <v>1</v>
      </c>
      <c r="J833" t="s">
        <v>1</v>
      </c>
      <c r="K833">
        <v>1</v>
      </c>
      <c r="L833">
        <v>1</v>
      </c>
      <c r="M833">
        <f>COUNTA(_xlfn.TEXTSPLIT(TRIM(SciQ_final[[#This Row],[Question]])," "))</f>
        <v>16</v>
      </c>
    </row>
    <row r="834" spans="1:13" x14ac:dyDescent="0.35">
      <c r="A834" t="s">
        <v>3167</v>
      </c>
      <c r="B834" t="s">
        <v>44</v>
      </c>
      <c r="C834" t="s">
        <v>291</v>
      </c>
      <c r="D834" t="s">
        <v>1044</v>
      </c>
      <c r="E834" t="s">
        <v>181</v>
      </c>
      <c r="F834" t="s">
        <v>1</v>
      </c>
      <c r="G834" t="s">
        <v>17</v>
      </c>
      <c r="H834" t="s">
        <v>3082</v>
      </c>
      <c r="I834" t="s">
        <v>1</v>
      </c>
      <c r="J834" t="s">
        <v>1</v>
      </c>
      <c r="K834">
        <v>1</v>
      </c>
      <c r="L834">
        <v>1</v>
      </c>
      <c r="M834">
        <f>COUNTA(_xlfn.TEXTSPLIT(TRIM(SciQ_final[[#This Row],[Question]])," "))</f>
        <v>11</v>
      </c>
    </row>
    <row r="835" spans="1:13" x14ac:dyDescent="0.35">
      <c r="A835" t="s">
        <v>3168</v>
      </c>
      <c r="B835" t="s">
        <v>126</v>
      </c>
      <c r="C835" t="s">
        <v>3169</v>
      </c>
      <c r="D835" t="s">
        <v>190</v>
      </c>
      <c r="E835" t="s">
        <v>127</v>
      </c>
      <c r="F835" t="s">
        <v>4</v>
      </c>
      <c r="G835" t="s">
        <v>17</v>
      </c>
      <c r="H835" t="s">
        <v>3082</v>
      </c>
      <c r="I835" t="s">
        <v>4</v>
      </c>
      <c r="J835" t="s">
        <v>4</v>
      </c>
      <c r="K835">
        <v>1</v>
      </c>
      <c r="L835">
        <v>1</v>
      </c>
      <c r="M835">
        <f>COUNTA(_xlfn.TEXTSPLIT(TRIM(SciQ_final[[#This Row],[Question]])," "))</f>
        <v>12</v>
      </c>
    </row>
    <row r="836" spans="1:13" x14ac:dyDescent="0.35">
      <c r="A836" t="s">
        <v>3170</v>
      </c>
      <c r="B836" t="s">
        <v>3116</v>
      </c>
      <c r="C836" t="s">
        <v>3171</v>
      </c>
      <c r="D836" t="s">
        <v>3172</v>
      </c>
      <c r="E836" t="s">
        <v>3173</v>
      </c>
      <c r="F836" t="s">
        <v>1</v>
      </c>
      <c r="G836" t="s">
        <v>17</v>
      </c>
      <c r="H836" t="s">
        <v>3082</v>
      </c>
      <c r="I836" t="s">
        <v>1</v>
      </c>
      <c r="J836" t="s">
        <v>1</v>
      </c>
      <c r="K836">
        <v>1</v>
      </c>
      <c r="L836">
        <v>1</v>
      </c>
      <c r="M836">
        <f>COUNTA(_xlfn.TEXTSPLIT(TRIM(SciQ_final[[#This Row],[Question]])," "))</f>
        <v>17</v>
      </c>
    </row>
    <row r="837" spans="1:13" x14ac:dyDescent="0.35">
      <c r="A837" t="s">
        <v>3174</v>
      </c>
      <c r="B837" t="s">
        <v>3133</v>
      </c>
      <c r="C837" t="s">
        <v>3135</v>
      </c>
      <c r="D837" t="s">
        <v>3175</v>
      </c>
      <c r="E837" t="s">
        <v>3176</v>
      </c>
      <c r="F837" t="s">
        <v>2</v>
      </c>
      <c r="G837" t="s">
        <v>17</v>
      </c>
      <c r="H837" t="s">
        <v>3082</v>
      </c>
      <c r="I837" t="s">
        <v>2</v>
      </c>
      <c r="J837" t="s">
        <v>2</v>
      </c>
      <c r="K837">
        <v>1</v>
      </c>
      <c r="L837">
        <v>1</v>
      </c>
      <c r="M837">
        <f>COUNTA(_xlfn.TEXTSPLIT(TRIM(SciQ_final[[#This Row],[Question]])," "))</f>
        <v>12</v>
      </c>
    </row>
    <row r="838" spans="1:13" x14ac:dyDescent="0.35">
      <c r="A838" t="s">
        <v>3177</v>
      </c>
      <c r="B838" t="s">
        <v>3178</v>
      </c>
      <c r="C838" t="s">
        <v>25</v>
      </c>
      <c r="D838" t="s">
        <v>283</v>
      </c>
      <c r="E838" t="s">
        <v>72</v>
      </c>
      <c r="F838" t="s">
        <v>3</v>
      </c>
      <c r="G838" t="s">
        <v>17</v>
      </c>
      <c r="H838" t="s">
        <v>3082</v>
      </c>
      <c r="I838" t="s">
        <v>3</v>
      </c>
      <c r="J838" t="s">
        <v>3</v>
      </c>
      <c r="K838">
        <v>1</v>
      </c>
      <c r="L838">
        <v>1</v>
      </c>
      <c r="M838">
        <f>COUNTA(_xlfn.TEXTSPLIT(TRIM(SciQ_final[[#This Row],[Question]])," "))</f>
        <v>22</v>
      </c>
    </row>
    <row r="839" spans="1:13" x14ac:dyDescent="0.35">
      <c r="A839" t="s">
        <v>3179</v>
      </c>
      <c r="B839" t="s">
        <v>134</v>
      </c>
      <c r="C839" t="s">
        <v>3180</v>
      </c>
      <c r="D839" t="s">
        <v>58</v>
      </c>
      <c r="E839" t="s">
        <v>20</v>
      </c>
      <c r="F839" t="s">
        <v>2</v>
      </c>
      <c r="G839" t="s">
        <v>17</v>
      </c>
      <c r="H839" t="s">
        <v>3082</v>
      </c>
      <c r="I839" t="s">
        <v>2</v>
      </c>
      <c r="J839" t="s">
        <v>2</v>
      </c>
      <c r="K839">
        <v>1</v>
      </c>
      <c r="L839">
        <v>1</v>
      </c>
      <c r="M839">
        <f>COUNTA(_xlfn.TEXTSPLIT(TRIM(SciQ_final[[#This Row],[Question]])," "))</f>
        <v>16</v>
      </c>
    </row>
    <row r="840" spans="1:13" x14ac:dyDescent="0.35">
      <c r="A840" t="s">
        <v>3181</v>
      </c>
      <c r="B840" t="s">
        <v>1776</v>
      </c>
      <c r="C840" t="s">
        <v>1849</v>
      </c>
      <c r="D840" t="s">
        <v>2346</v>
      </c>
      <c r="E840" t="s">
        <v>2388</v>
      </c>
      <c r="F840" t="s">
        <v>3</v>
      </c>
      <c r="G840" t="s">
        <v>17</v>
      </c>
      <c r="H840" t="s">
        <v>3082</v>
      </c>
      <c r="I840" t="s">
        <v>3</v>
      </c>
      <c r="J840" t="s">
        <v>3</v>
      </c>
      <c r="K840">
        <v>1</v>
      </c>
      <c r="L840">
        <v>1</v>
      </c>
      <c r="M840">
        <f>COUNTA(_xlfn.TEXTSPLIT(TRIM(SciQ_final[[#This Row],[Question]])," "))</f>
        <v>10</v>
      </c>
    </row>
    <row r="841" spans="1:13" x14ac:dyDescent="0.35">
      <c r="A841" t="s">
        <v>3182</v>
      </c>
      <c r="B841" t="s">
        <v>1313</v>
      </c>
      <c r="C841" t="s">
        <v>1566</v>
      </c>
      <c r="D841" t="s">
        <v>3183</v>
      </c>
      <c r="E841" t="s">
        <v>1312</v>
      </c>
      <c r="F841" t="s">
        <v>1</v>
      </c>
      <c r="G841" t="s">
        <v>17</v>
      </c>
      <c r="H841" t="s">
        <v>3082</v>
      </c>
      <c r="I841" t="s">
        <v>1</v>
      </c>
      <c r="J841" t="s">
        <v>1</v>
      </c>
      <c r="K841">
        <v>1</v>
      </c>
      <c r="L841">
        <v>1</v>
      </c>
      <c r="M841">
        <f>COUNTA(_xlfn.TEXTSPLIT(TRIM(SciQ_final[[#This Row],[Question]])," "))</f>
        <v>11</v>
      </c>
    </row>
    <row r="842" spans="1:13" x14ac:dyDescent="0.35">
      <c r="A842" t="s">
        <v>3184</v>
      </c>
      <c r="B842" t="s">
        <v>3185</v>
      </c>
      <c r="C842" t="s">
        <v>3186</v>
      </c>
      <c r="D842" t="s">
        <v>3187</v>
      </c>
      <c r="E842" t="s">
        <v>3188</v>
      </c>
      <c r="F842" t="s">
        <v>2</v>
      </c>
      <c r="G842" t="s">
        <v>17</v>
      </c>
      <c r="H842" t="s">
        <v>3082</v>
      </c>
      <c r="I842" t="s">
        <v>2</v>
      </c>
      <c r="J842" t="s">
        <v>2</v>
      </c>
      <c r="K842">
        <v>1</v>
      </c>
      <c r="L842">
        <v>1</v>
      </c>
      <c r="M842">
        <f>COUNTA(_xlfn.TEXTSPLIT(TRIM(SciQ_final[[#This Row],[Question]])," "))</f>
        <v>9</v>
      </c>
    </row>
    <row r="843" spans="1:13" x14ac:dyDescent="0.35">
      <c r="A843" t="s">
        <v>3189</v>
      </c>
      <c r="B843" t="s">
        <v>3142</v>
      </c>
      <c r="C843" t="s">
        <v>3143</v>
      </c>
      <c r="D843" t="s">
        <v>3190</v>
      </c>
      <c r="E843" t="s">
        <v>170</v>
      </c>
      <c r="F843" t="s">
        <v>1</v>
      </c>
      <c r="G843" t="s">
        <v>17</v>
      </c>
      <c r="H843" t="s">
        <v>3082</v>
      </c>
      <c r="I843" t="s">
        <v>1</v>
      </c>
      <c r="J843" t="s">
        <v>1</v>
      </c>
      <c r="K843">
        <v>1</v>
      </c>
      <c r="L843">
        <v>1</v>
      </c>
      <c r="M843">
        <f>COUNTA(_xlfn.TEXTSPLIT(TRIM(SciQ_final[[#This Row],[Question]])," "))</f>
        <v>6</v>
      </c>
    </row>
    <row r="844" spans="1:13" x14ac:dyDescent="0.35">
      <c r="A844" t="s">
        <v>3191</v>
      </c>
      <c r="B844" t="s">
        <v>3192</v>
      </c>
      <c r="C844" t="s">
        <v>3193</v>
      </c>
      <c r="D844" t="s">
        <v>3194</v>
      </c>
      <c r="E844" t="s">
        <v>3195</v>
      </c>
      <c r="F844" t="s">
        <v>3</v>
      </c>
      <c r="G844" t="s">
        <v>17</v>
      </c>
      <c r="H844" t="s">
        <v>3082</v>
      </c>
      <c r="I844" t="s">
        <v>3</v>
      </c>
      <c r="J844" t="s">
        <v>3</v>
      </c>
      <c r="K844">
        <v>1</v>
      </c>
      <c r="L844">
        <v>1</v>
      </c>
      <c r="M844">
        <f>COUNTA(_xlfn.TEXTSPLIT(TRIM(SciQ_final[[#This Row],[Question]])," "))</f>
        <v>8</v>
      </c>
    </row>
    <row r="845" spans="1:13" x14ac:dyDescent="0.35">
      <c r="A845" t="s">
        <v>3196</v>
      </c>
      <c r="B845" t="s">
        <v>3197</v>
      </c>
      <c r="C845" t="s">
        <v>3198</v>
      </c>
      <c r="D845" t="s">
        <v>3199</v>
      </c>
      <c r="E845" t="s">
        <v>3200</v>
      </c>
      <c r="F845" t="s">
        <v>4</v>
      </c>
      <c r="G845" t="s">
        <v>17</v>
      </c>
      <c r="H845" t="s">
        <v>3082</v>
      </c>
      <c r="I845" t="s">
        <v>4</v>
      </c>
      <c r="J845" t="s">
        <v>4</v>
      </c>
      <c r="K845">
        <v>1</v>
      </c>
      <c r="L845">
        <v>1</v>
      </c>
      <c r="M845">
        <f>COUNTA(_xlfn.TEXTSPLIT(TRIM(SciQ_final[[#This Row],[Question]])," "))</f>
        <v>12</v>
      </c>
    </row>
    <row r="846" spans="1:13" x14ac:dyDescent="0.35">
      <c r="A846" t="s">
        <v>3201</v>
      </c>
      <c r="B846" t="s">
        <v>1241</v>
      </c>
      <c r="C846" t="s">
        <v>3202</v>
      </c>
      <c r="D846" t="s">
        <v>1240</v>
      </c>
      <c r="E846" t="s">
        <v>57</v>
      </c>
      <c r="F846" t="s">
        <v>1</v>
      </c>
      <c r="G846" t="s">
        <v>17</v>
      </c>
      <c r="H846" t="s">
        <v>3082</v>
      </c>
      <c r="I846" t="s">
        <v>1</v>
      </c>
      <c r="J846" t="s">
        <v>1</v>
      </c>
      <c r="K846">
        <v>1</v>
      </c>
      <c r="L846">
        <v>1</v>
      </c>
      <c r="M846">
        <f>COUNTA(_xlfn.TEXTSPLIT(TRIM(SciQ_final[[#This Row],[Question]])," "))</f>
        <v>10</v>
      </c>
    </row>
    <row r="847" spans="1:13" x14ac:dyDescent="0.35">
      <c r="A847" t="s">
        <v>3203</v>
      </c>
      <c r="B847" t="s">
        <v>3204</v>
      </c>
      <c r="C847" t="s">
        <v>3205</v>
      </c>
      <c r="D847" t="s">
        <v>1441</v>
      </c>
      <c r="E847" t="s">
        <v>3206</v>
      </c>
      <c r="F847" t="s">
        <v>3</v>
      </c>
      <c r="G847" t="s">
        <v>17</v>
      </c>
      <c r="H847" t="s">
        <v>3082</v>
      </c>
      <c r="I847" t="s">
        <v>2</v>
      </c>
      <c r="J847" t="s">
        <v>3</v>
      </c>
      <c r="K847">
        <v>0</v>
      </c>
      <c r="L847">
        <v>1</v>
      </c>
      <c r="M847">
        <f>COUNTA(_xlfn.TEXTSPLIT(TRIM(SciQ_final[[#This Row],[Question]])," "))</f>
        <v>8</v>
      </c>
    </row>
    <row r="848" spans="1:13" x14ac:dyDescent="0.35">
      <c r="A848" t="s">
        <v>3207</v>
      </c>
      <c r="B848" t="s">
        <v>3208</v>
      </c>
      <c r="C848" t="s">
        <v>3209</v>
      </c>
      <c r="D848" t="s">
        <v>3210</v>
      </c>
      <c r="E848" t="s">
        <v>3211</v>
      </c>
      <c r="F848" t="s">
        <v>2</v>
      </c>
      <c r="G848" t="s">
        <v>17</v>
      </c>
      <c r="H848" t="s">
        <v>3082</v>
      </c>
      <c r="I848" t="s">
        <v>2</v>
      </c>
      <c r="J848" t="s">
        <v>2</v>
      </c>
      <c r="K848">
        <v>1</v>
      </c>
      <c r="L848">
        <v>1</v>
      </c>
      <c r="M848">
        <f>COUNTA(_xlfn.TEXTSPLIT(TRIM(SciQ_final[[#This Row],[Question]])," "))</f>
        <v>7</v>
      </c>
    </row>
    <row r="849" spans="1:13" x14ac:dyDescent="0.35">
      <c r="A849" t="s">
        <v>3212</v>
      </c>
      <c r="B849" t="s">
        <v>3213</v>
      </c>
      <c r="C849" t="s">
        <v>3214</v>
      </c>
      <c r="D849" t="s">
        <v>3215</v>
      </c>
      <c r="E849" t="s">
        <v>3216</v>
      </c>
      <c r="F849" t="s">
        <v>2</v>
      </c>
      <c r="G849" t="s">
        <v>17</v>
      </c>
      <c r="H849" t="s">
        <v>3082</v>
      </c>
      <c r="I849" t="s">
        <v>2</v>
      </c>
      <c r="J849" t="s">
        <v>2</v>
      </c>
      <c r="K849">
        <v>1</v>
      </c>
      <c r="L849">
        <v>1</v>
      </c>
      <c r="M849">
        <f>COUNTA(_xlfn.TEXTSPLIT(TRIM(SciQ_final[[#This Row],[Question]])," "))</f>
        <v>15</v>
      </c>
    </row>
    <row r="850" spans="1:13" x14ac:dyDescent="0.35">
      <c r="A850" t="s">
        <v>3217</v>
      </c>
      <c r="B850" t="s">
        <v>3218</v>
      </c>
      <c r="C850" t="s">
        <v>3219</v>
      </c>
      <c r="D850" t="s">
        <v>3220</v>
      </c>
      <c r="E850" t="s">
        <v>3221</v>
      </c>
      <c r="F850" t="s">
        <v>3</v>
      </c>
      <c r="G850" t="s">
        <v>17</v>
      </c>
      <c r="H850" t="s">
        <v>3082</v>
      </c>
      <c r="I850" t="s">
        <v>2</v>
      </c>
      <c r="J850" t="s">
        <v>2</v>
      </c>
      <c r="K850">
        <v>0</v>
      </c>
      <c r="L850">
        <v>0</v>
      </c>
      <c r="M850">
        <f>COUNTA(_xlfn.TEXTSPLIT(TRIM(SciQ_final[[#This Row],[Question]])," "))</f>
        <v>6</v>
      </c>
    </row>
    <row r="851" spans="1:13" x14ac:dyDescent="0.35">
      <c r="A851" t="s">
        <v>3222</v>
      </c>
      <c r="B851" t="s">
        <v>3223</v>
      </c>
      <c r="C851" t="s">
        <v>3224</v>
      </c>
      <c r="D851" t="s">
        <v>965</v>
      </c>
      <c r="E851" t="s">
        <v>3225</v>
      </c>
      <c r="F851" t="s">
        <v>4</v>
      </c>
      <c r="G851" t="s">
        <v>17</v>
      </c>
      <c r="H851" t="s">
        <v>3082</v>
      </c>
      <c r="I851" t="s">
        <v>4</v>
      </c>
      <c r="J851" t="s">
        <v>4</v>
      </c>
      <c r="K851">
        <v>1</v>
      </c>
      <c r="L851">
        <v>1</v>
      </c>
      <c r="M851">
        <f>COUNTA(_xlfn.TEXTSPLIT(TRIM(SciQ_final[[#This Row],[Question]])," "))</f>
        <v>14</v>
      </c>
    </row>
    <row r="852" spans="1:13" x14ac:dyDescent="0.35">
      <c r="A852" t="s">
        <v>3226</v>
      </c>
      <c r="B852" t="s">
        <v>57</v>
      </c>
      <c r="C852" t="s">
        <v>20</v>
      </c>
      <c r="D852" t="s">
        <v>192</v>
      </c>
      <c r="E852" t="s">
        <v>3227</v>
      </c>
      <c r="F852" t="s">
        <v>1</v>
      </c>
      <c r="G852" t="s">
        <v>17</v>
      </c>
      <c r="H852" t="s">
        <v>3082</v>
      </c>
      <c r="I852" t="s">
        <v>1</v>
      </c>
      <c r="J852" t="s">
        <v>1</v>
      </c>
      <c r="K852">
        <v>1</v>
      </c>
      <c r="L852">
        <v>1</v>
      </c>
      <c r="M852">
        <f>COUNTA(_xlfn.TEXTSPLIT(TRIM(SciQ_final[[#This Row],[Question]])," "))</f>
        <v>9</v>
      </c>
    </row>
    <row r="853" spans="1:13" x14ac:dyDescent="0.35">
      <c r="A853" t="s">
        <v>3228</v>
      </c>
      <c r="B853" t="s">
        <v>3229</v>
      </c>
      <c r="C853" t="s">
        <v>3230</v>
      </c>
      <c r="D853" t="s">
        <v>3231</v>
      </c>
      <c r="E853" t="s">
        <v>3232</v>
      </c>
      <c r="F853" t="s">
        <v>4</v>
      </c>
      <c r="G853" t="s">
        <v>17</v>
      </c>
      <c r="H853" t="s">
        <v>3082</v>
      </c>
      <c r="I853" t="s">
        <v>4</v>
      </c>
      <c r="J853" t="s">
        <v>4</v>
      </c>
      <c r="K853">
        <v>1</v>
      </c>
      <c r="L853">
        <v>1</v>
      </c>
      <c r="M853">
        <f>COUNTA(_xlfn.TEXTSPLIT(TRIM(SciQ_final[[#This Row],[Question]])," "))</f>
        <v>16</v>
      </c>
    </row>
    <row r="854" spans="1:13" x14ac:dyDescent="0.35">
      <c r="A854" t="s">
        <v>3233</v>
      </c>
      <c r="B854" t="s">
        <v>3234</v>
      </c>
      <c r="C854" t="s">
        <v>3235</v>
      </c>
      <c r="D854" t="s">
        <v>3236</v>
      </c>
      <c r="E854" t="s">
        <v>3237</v>
      </c>
      <c r="F854" t="s">
        <v>2</v>
      </c>
      <c r="G854" t="s">
        <v>17</v>
      </c>
      <c r="H854" t="s">
        <v>3082</v>
      </c>
      <c r="I854" t="s">
        <v>2</v>
      </c>
      <c r="J854" t="s">
        <v>2</v>
      </c>
      <c r="K854">
        <v>1</v>
      </c>
      <c r="L854">
        <v>1</v>
      </c>
      <c r="M854">
        <f>COUNTA(_xlfn.TEXTSPLIT(TRIM(SciQ_final[[#This Row],[Question]])," "))</f>
        <v>5</v>
      </c>
    </row>
    <row r="855" spans="1:13" x14ac:dyDescent="0.35">
      <c r="A855" t="s">
        <v>3238</v>
      </c>
      <c r="B855" t="s">
        <v>3239</v>
      </c>
      <c r="C855" t="s">
        <v>3164</v>
      </c>
      <c r="D855" t="s">
        <v>3240</v>
      </c>
      <c r="E855" t="s">
        <v>3241</v>
      </c>
      <c r="F855" t="s">
        <v>2</v>
      </c>
      <c r="G855" t="s">
        <v>17</v>
      </c>
      <c r="H855" t="s">
        <v>3082</v>
      </c>
      <c r="I855" t="s">
        <v>2</v>
      </c>
      <c r="J855" t="s">
        <v>2</v>
      </c>
      <c r="K855">
        <v>1</v>
      </c>
      <c r="L855">
        <v>1</v>
      </c>
      <c r="M855">
        <f>COUNTA(_xlfn.TEXTSPLIT(TRIM(SciQ_final[[#This Row],[Question]])," "))</f>
        <v>20</v>
      </c>
    </row>
    <row r="856" spans="1:13" x14ac:dyDescent="0.35">
      <c r="A856" t="s">
        <v>3242</v>
      </c>
      <c r="B856" t="s">
        <v>3243</v>
      </c>
      <c r="C856" t="s">
        <v>1028</v>
      </c>
      <c r="D856" t="s">
        <v>3244</v>
      </c>
      <c r="E856" t="s">
        <v>1158</v>
      </c>
      <c r="F856" t="s">
        <v>2</v>
      </c>
      <c r="G856" t="s">
        <v>17</v>
      </c>
      <c r="H856" t="s">
        <v>3082</v>
      </c>
      <c r="I856" t="s">
        <v>1</v>
      </c>
      <c r="J856" t="s">
        <v>2</v>
      </c>
      <c r="K856">
        <v>0</v>
      </c>
      <c r="L856">
        <v>1</v>
      </c>
      <c r="M856">
        <f>COUNTA(_xlfn.TEXTSPLIT(TRIM(SciQ_final[[#This Row],[Question]])," "))</f>
        <v>7</v>
      </c>
    </row>
    <row r="857" spans="1:13" x14ac:dyDescent="0.35">
      <c r="A857" t="s">
        <v>3245</v>
      </c>
      <c r="B857" t="s">
        <v>3246</v>
      </c>
      <c r="C857" t="s">
        <v>764</v>
      </c>
      <c r="D857" t="s">
        <v>3247</v>
      </c>
      <c r="E857" t="s">
        <v>3248</v>
      </c>
      <c r="F857" t="s">
        <v>2</v>
      </c>
      <c r="G857" t="s">
        <v>17</v>
      </c>
      <c r="H857" t="s">
        <v>3082</v>
      </c>
      <c r="I857" t="s">
        <v>2</v>
      </c>
      <c r="J857" t="s">
        <v>2</v>
      </c>
      <c r="K857">
        <v>1</v>
      </c>
      <c r="L857">
        <v>1</v>
      </c>
      <c r="M857">
        <f>COUNTA(_xlfn.TEXTSPLIT(TRIM(SciQ_final[[#This Row],[Question]])," "))</f>
        <v>11</v>
      </c>
    </row>
    <row r="858" spans="1:13" x14ac:dyDescent="0.35">
      <c r="A858" t="s">
        <v>3249</v>
      </c>
      <c r="B858" t="s">
        <v>1530</v>
      </c>
      <c r="C858" t="s">
        <v>3250</v>
      </c>
      <c r="D858" t="s">
        <v>3251</v>
      </c>
      <c r="E858" t="s">
        <v>3252</v>
      </c>
      <c r="F858" t="s">
        <v>2</v>
      </c>
      <c r="G858" t="s">
        <v>17</v>
      </c>
      <c r="H858" t="s">
        <v>3082</v>
      </c>
      <c r="I858" t="s">
        <v>2</v>
      </c>
      <c r="J858" t="s">
        <v>2</v>
      </c>
      <c r="K858">
        <v>1</v>
      </c>
      <c r="L858">
        <v>1</v>
      </c>
      <c r="M858">
        <f>COUNTA(_xlfn.TEXTSPLIT(TRIM(SciQ_final[[#This Row],[Question]])," "))</f>
        <v>15</v>
      </c>
    </row>
    <row r="859" spans="1:13" x14ac:dyDescent="0.35">
      <c r="A859" t="s">
        <v>3253</v>
      </c>
      <c r="B859" t="s">
        <v>3254</v>
      </c>
      <c r="C859" t="s">
        <v>3255</v>
      </c>
      <c r="D859" t="s">
        <v>3256</v>
      </c>
      <c r="E859" t="s">
        <v>3257</v>
      </c>
      <c r="F859" t="s">
        <v>2</v>
      </c>
      <c r="G859" t="s">
        <v>17</v>
      </c>
      <c r="H859" t="s">
        <v>3082</v>
      </c>
      <c r="I859" t="s">
        <v>1</v>
      </c>
      <c r="J859" t="s">
        <v>1</v>
      </c>
      <c r="K859">
        <v>0</v>
      </c>
      <c r="L859">
        <v>0</v>
      </c>
      <c r="M859">
        <f>COUNTA(_xlfn.TEXTSPLIT(TRIM(SciQ_final[[#This Row],[Question]])," "))</f>
        <v>20</v>
      </c>
    </row>
    <row r="860" spans="1:13" x14ac:dyDescent="0.35">
      <c r="A860" t="s">
        <v>3258</v>
      </c>
      <c r="B860" t="s">
        <v>1444</v>
      </c>
      <c r="C860" t="s">
        <v>3259</v>
      </c>
      <c r="D860" t="s">
        <v>1579</v>
      </c>
      <c r="E860" t="s">
        <v>3260</v>
      </c>
      <c r="F860" t="s">
        <v>4</v>
      </c>
      <c r="G860" t="s">
        <v>17</v>
      </c>
      <c r="H860" t="s">
        <v>3082</v>
      </c>
      <c r="I860" t="s">
        <v>4</v>
      </c>
      <c r="J860" t="s">
        <v>4</v>
      </c>
      <c r="K860">
        <v>1</v>
      </c>
      <c r="L860">
        <v>1</v>
      </c>
      <c r="M860">
        <f>COUNTA(_xlfn.TEXTSPLIT(TRIM(SciQ_final[[#This Row],[Question]])," "))</f>
        <v>13</v>
      </c>
    </row>
    <row r="861" spans="1:13" x14ac:dyDescent="0.35">
      <c r="A861" t="s">
        <v>3261</v>
      </c>
      <c r="B861" t="s">
        <v>3262</v>
      </c>
      <c r="C861" t="s">
        <v>159</v>
      </c>
      <c r="D861" t="s">
        <v>685</v>
      </c>
      <c r="E861" t="s">
        <v>140</v>
      </c>
      <c r="F861" t="s">
        <v>2</v>
      </c>
      <c r="G861" t="s">
        <v>17</v>
      </c>
      <c r="H861" t="s">
        <v>3082</v>
      </c>
      <c r="I861" t="s">
        <v>2</v>
      </c>
      <c r="J861" t="s">
        <v>2</v>
      </c>
      <c r="K861">
        <v>1</v>
      </c>
      <c r="L861">
        <v>1</v>
      </c>
      <c r="M861">
        <f>COUNTA(_xlfn.TEXTSPLIT(TRIM(SciQ_final[[#This Row],[Question]])," "))</f>
        <v>11</v>
      </c>
    </row>
    <row r="862" spans="1:13" x14ac:dyDescent="0.35">
      <c r="A862" t="s">
        <v>3263</v>
      </c>
      <c r="B862" t="s">
        <v>3264</v>
      </c>
      <c r="C862" t="s">
        <v>3265</v>
      </c>
      <c r="D862" t="s">
        <v>3266</v>
      </c>
      <c r="E862" t="s">
        <v>3267</v>
      </c>
      <c r="F862" t="s">
        <v>2</v>
      </c>
      <c r="G862" t="s">
        <v>17</v>
      </c>
      <c r="H862" t="s">
        <v>3082</v>
      </c>
      <c r="I862" t="s">
        <v>2</v>
      </c>
      <c r="J862" t="s">
        <v>2</v>
      </c>
      <c r="K862">
        <v>1</v>
      </c>
      <c r="L862">
        <v>1</v>
      </c>
      <c r="M862">
        <f>COUNTA(_xlfn.TEXTSPLIT(TRIM(SciQ_final[[#This Row],[Question]])," "))</f>
        <v>18</v>
      </c>
    </row>
    <row r="863" spans="1:13" x14ac:dyDescent="0.35">
      <c r="A863" t="s">
        <v>3268</v>
      </c>
      <c r="B863" t="s">
        <v>3269</v>
      </c>
      <c r="C863" t="s">
        <v>3270</v>
      </c>
      <c r="D863" t="s">
        <v>3271</v>
      </c>
      <c r="E863" t="s">
        <v>3272</v>
      </c>
      <c r="F863" t="s">
        <v>2</v>
      </c>
      <c r="G863" t="s">
        <v>17</v>
      </c>
      <c r="H863" t="s">
        <v>3082</v>
      </c>
      <c r="I863" t="s">
        <v>2</v>
      </c>
      <c r="J863" t="s">
        <v>2</v>
      </c>
      <c r="K863">
        <v>1</v>
      </c>
      <c r="L863">
        <v>1</v>
      </c>
      <c r="M863">
        <f>COUNTA(_xlfn.TEXTSPLIT(TRIM(SciQ_final[[#This Row],[Question]])," "))</f>
        <v>10</v>
      </c>
    </row>
    <row r="864" spans="1:13" x14ac:dyDescent="0.35">
      <c r="A864" t="s">
        <v>3273</v>
      </c>
      <c r="B864" t="s">
        <v>1240</v>
      </c>
      <c r="C864" t="s">
        <v>3274</v>
      </c>
      <c r="D864" t="s">
        <v>1241</v>
      </c>
      <c r="E864" t="s">
        <v>3275</v>
      </c>
      <c r="F864" t="s">
        <v>1</v>
      </c>
      <c r="G864" t="s">
        <v>17</v>
      </c>
      <c r="H864" t="s">
        <v>3082</v>
      </c>
      <c r="I864" t="s">
        <v>1</v>
      </c>
      <c r="J864" t="s">
        <v>1</v>
      </c>
      <c r="K864">
        <v>1</v>
      </c>
      <c r="L864">
        <v>1</v>
      </c>
      <c r="M864">
        <f>COUNTA(_xlfn.TEXTSPLIT(TRIM(SciQ_final[[#This Row],[Question]])," "))</f>
        <v>20</v>
      </c>
    </row>
    <row r="865" spans="1:13" x14ac:dyDescent="0.35">
      <c r="A865" t="s">
        <v>3276</v>
      </c>
      <c r="B865" t="s">
        <v>32</v>
      </c>
      <c r="C865" t="s">
        <v>3277</v>
      </c>
      <c r="D865" t="s">
        <v>3278</v>
      </c>
      <c r="E865" t="s">
        <v>3279</v>
      </c>
      <c r="F865" t="s">
        <v>3</v>
      </c>
      <c r="G865" t="s">
        <v>17</v>
      </c>
      <c r="H865" t="s">
        <v>3082</v>
      </c>
      <c r="I865" t="s">
        <v>3</v>
      </c>
      <c r="J865" t="s">
        <v>3</v>
      </c>
      <c r="K865">
        <v>1</v>
      </c>
      <c r="L865">
        <v>1</v>
      </c>
      <c r="M865">
        <f>COUNTA(_xlfn.TEXTSPLIT(TRIM(SciQ_final[[#This Row],[Question]])," "))</f>
        <v>12</v>
      </c>
    </row>
    <row r="866" spans="1:13" x14ac:dyDescent="0.35">
      <c r="A866" t="s">
        <v>3280</v>
      </c>
      <c r="B866" t="s">
        <v>3216</v>
      </c>
      <c r="C866" t="s">
        <v>3281</v>
      </c>
      <c r="D866" t="s">
        <v>3213</v>
      </c>
      <c r="E866" t="s">
        <v>3282</v>
      </c>
      <c r="F866" t="s">
        <v>2</v>
      </c>
      <c r="G866" t="s">
        <v>17</v>
      </c>
      <c r="H866" t="s">
        <v>3082</v>
      </c>
      <c r="I866" t="s">
        <v>2</v>
      </c>
      <c r="J866" t="s">
        <v>2</v>
      </c>
      <c r="K866">
        <v>1</v>
      </c>
      <c r="L866">
        <v>1</v>
      </c>
      <c r="M866">
        <f>COUNTA(_xlfn.TEXTSPLIT(TRIM(SciQ_final[[#This Row],[Question]])," "))</f>
        <v>17</v>
      </c>
    </row>
    <row r="867" spans="1:13" x14ac:dyDescent="0.35">
      <c r="A867" t="s">
        <v>3283</v>
      </c>
      <c r="B867" t="s">
        <v>3284</v>
      </c>
      <c r="C867" t="s">
        <v>139</v>
      </c>
      <c r="D867" t="s">
        <v>794</v>
      </c>
      <c r="E867" t="s">
        <v>126</v>
      </c>
      <c r="F867" t="s">
        <v>1</v>
      </c>
      <c r="G867" t="s">
        <v>17</v>
      </c>
      <c r="H867" t="s">
        <v>3082</v>
      </c>
      <c r="I867" t="s">
        <v>1</v>
      </c>
      <c r="J867" t="s">
        <v>1</v>
      </c>
      <c r="K867">
        <v>1</v>
      </c>
      <c r="L867">
        <v>1</v>
      </c>
      <c r="M867">
        <f>COUNTA(_xlfn.TEXTSPLIT(TRIM(SciQ_final[[#This Row],[Question]])," "))</f>
        <v>32</v>
      </c>
    </row>
    <row r="868" spans="1:13" x14ac:dyDescent="0.35">
      <c r="A868" t="s">
        <v>3285</v>
      </c>
      <c r="B868" t="s">
        <v>3286</v>
      </c>
      <c r="C868" t="s">
        <v>3287</v>
      </c>
      <c r="D868" t="s">
        <v>267</v>
      </c>
      <c r="E868" t="s">
        <v>3288</v>
      </c>
      <c r="F868" t="s">
        <v>1</v>
      </c>
      <c r="G868" t="s">
        <v>17</v>
      </c>
      <c r="H868" t="s">
        <v>3082</v>
      </c>
      <c r="I868" t="s">
        <v>1</v>
      </c>
      <c r="J868" t="s">
        <v>1</v>
      </c>
      <c r="K868">
        <v>1</v>
      </c>
      <c r="L868">
        <v>1</v>
      </c>
      <c r="M868">
        <f>COUNTA(_xlfn.TEXTSPLIT(TRIM(SciQ_final[[#This Row],[Question]])," "))</f>
        <v>10</v>
      </c>
    </row>
    <row r="869" spans="1:13" x14ac:dyDescent="0.35">
      <c r="A869" t="s">
        <v>3289</v>
      </c>
      <c r="B869" t="s">
        <v>121</v>
      </c>
      <c r="C869" t="s">
        <v>263</v>
      </c>
      <c r="D869" t="s">
        <v>2120</v>
      </c>
      <c r="E869" t="s">
        <v>26</v>
      </c>
      <c r="F869" t="s">
        <v>2</v>
      </c>
      <c r="G869" t="s">
        <v>17</v>
      </c>
      <c r="H869" t="s">
        <v>3082</v>
      </c>
      <c r="I869" t="s">
        <v>2</v>
      </c>
      <c r="J869" t="s">
        <v>2</v>
      </c>
      <c r="K869">
        <v>1</v>
      </c>
      <c r="L869">
        <v>1</v>
      </c>
      <c r="M869">
        <f>COUNTA(_xlfn.TEXTSPLIT(TRIM(SciQ_final[[#This Row],[Question]])," "))</f>
        <v>7</v>
      </c>
    </row>
    <row r="870" spans="1:13" x14ac:dyDescent="0.35">
      <c r="A870" t="s">
        <v>3290</v>
      </c>
      <c r="B870" t="s">
        <v>22</v>
      </c>
      <c r="C870" t="s">
        <v>126</v>
      </c>
      <c r="D870" t="s">
        <v>342</v>
      </c>
      <c r="E870" t="s">
        <v>127</v>
      </c>
      <c r="F870" t="s">
        <v>3</v>
      </c>
      <c r="G870" t="s">
        <v>17</v>
      </c>
      <c r="H870" t="s">
        <v>3082</v>
      </c>
      <c r="I870" t="s">
        <v>3</v>
      </c>
      <c r="J870" t="s">
        <v>3</v>
      </c>
      <c r="K870">
        <v>1</v>
      </c>
      <c r="L870">
        <v>1</v>
      </c>
      <c r="M870">
        <f>COUNTA(_xlfn.TEXTSPLIT(TRIM(SciQ_final[[#This Row],[Question]])," "))</f>
        <v>16</v>
      </c>
    </row>
    <row r="871" spans="1:13" x14ac:dyDescent="0.35">
      <c r="A871" t="s">
        <v>3291</v>
      </c>
      <c r="B871" t="s">
        <v>3292</v>
      </c>
      <c r="C871" t="s">
        <v>3293</v>
      </c>
      <c r="D871" t="s">
        <v>3294</v>
      </c>
      <c r="E871" t="s">
        <v>3295</v>
      </c>
      <c r="F871" t="s">
        <v>2</v>
      </c>
      <c r="G871" t="s">
        <v>17</v>
      </c>
      <c r="H871" t="s">
        <v>3082</v>
      </c>
      <c r="I871" t="s">
        <v>2</v>
      </c>
      <c r="J871" t="s">
        <v>2</v>
      </c>
      <c r="K871">
        <v>1</v>
      </c>
      <c r="L871">
        <v>1</v>
      </c>
      <c r="M871">
        <f>COUNTA(_xlfn.TEXTSPLIT(TRIM(SciQ_final[[#This Row],[Question]])," "))</f>
        <v>24</v>
      </c>
    </row>
    <row r="872" spans="1:13" x14ac:dyDescent="0.35">
      <c r="A872" t="s">
        <v>3296</v>
      </c>
      <c r="B872" t="s">
        <v>3297</v>
      </c>
      <c r="C872" t="s">
        <v>3298</v>
      </c>
      <c r="D872" t="s">
        <v>3299</v>
      </c>
      <c r="E872" t="s">
        <v>3300</v>
      </c>
      <c r="F872" t="s">
        <v>3</v>
      </c>
      <c r="G872" t="s">
        <v>17</v>
      </c>
      <c r="H872" t="s">
        <v>3082</v>
      </c>
      <c r="I872" t="s">
        <v>3</v>
      </c>
      <c r="J872" t="s">
        <v>3</v>
      </c>
      <c r="K872">
        <v>1</v>
      </c>
      <c r="L872">
        <v>1</v>
      </c>
      <c r="M872">
        <f>COUNTA(_xlfn.TEXTSPLIT(TRIM(SciQ_final[[#This Row],[Question]])," "))</f>
        <v>7</v>
      </c>
    </row>
    <row r="873" spans="1:13" x14ac:dyDescent="0.35">
      <c r="A873" t="s">
        <v>3301</v>
      </c>
      <c r="B873" t="s">
        <v>3302</v>
      </c>
      <c r="C873" t="s">
        <v>3303</v>
      </c>
      <c r="D873" t="s">
        <v>3304</v>
      </c>
      <c r="E873" t="s">
        <v>3305</v>
      </c>
      <c r="F873" t="s">
        <v>1</v>
      </c>
      <c r="G873" t="s">
        <v>17</v>
      </c>
      <c r="H873" t="s">
        <v>3082</v>
      </c>
      <c r="I873" t="s">
        <v>1</v>
      </c>
      <c r="J873" t="s">
        <v>1</v>
      </c>
      <c r="K873">
        <v>1</v>
      </c>
      <c r="L873">
        <v>1</v>
      </c>
      <c r="M873">
        <f>COUNTA(_xlfn.TEXTSPLIT(TRIM(SciQ_final[[#This Row],[Question]])," "))</f>
        <v>25</v>
      </c>
    </row>
    <row r="874" spans="1:13" x14ac:dyDescent="0.35">
      <c r="A874" t="s">
        <v>3306</v>
      </c>
      <c r="B874" t="s">
        <v>3307</v>
      </c>
      <c r="C874" t="s">
        <v>3308</v>
      </c>
      <c r="D874" t="s">
        <v>3309</v>
      </c>
      <c r="E874" t="s">
        <v>3188</v>
      </c>
      <c r="F874" t="s">
        <v>1</v>
      </c>
      <c r="G874" t="s">
        <v>17</v>
      </c>
      <c r="H874" t="s">
        <v>3082</v>
      </c>
      <c r="I874" t="s">
        <v>2</v>
      </c>
      <c r="J874" t="s">
        <v>1</v>
      </c>
      <c r="K874">
        <v>0</v>
      </c>
      <c r="L874">
        <v>1</v>
      </c>
      <c r="M874">
        <f>COUNTA(_xlfn.TEXTSPLIT(TRIM(SciQ_final[[#This Row],[Question]])," "))</f>
        <v>12</v>
      </c>
    </row>
    <row r="875" spans="1:13" x14ac:dyDescent="0.35">
      <c r="A875" t="s">
        <v>3310</v>
      </c>
      <c r="B875" t="s">
        <v>3311</v>
      </c>
      <c r="C875" t="s">
        <v>3213</v>
      </c>
      <c r="D875" t="s">
        <v>3312</v>
      </c>
      <c r="E875" t="s">
        <v>3313</v>
      </c>
      <c r="F875" t="s">
        <v>2</v>
      </c>
      <c r="G875" t="s">
        <v>17</v>
      </c>
      <c r="H875" t="s">
        <v>3082</v>
      </c>
      <c r="I875" t="s">
        <v>2</v>
      </c>
      <c r="J875" t="s">
        <v>2</v>
      </c>
      <c r="K875">
        <v>1</v>
      </c>
      <c r="L875">
        <v>1</v>
      </c>
      <c r="M875">
        <f>COUNTA(_xlfn.TEXTSPLIT(TRIM(SciQ_final[[#This Row],[Question]])," "))</f>
        <v>9</v>
      </c>
    </row>
    <row r="876" spans="1:13" x14ac:dyDescent="0.35">
      <c r="A876" t="s">
        <v>3314</v>
      </c>
      <c r="B876" t="s">
        <v>3315</v>
      </c>
      <c r="C876" t="s">
        <v>3316</v>
      </c>
      <c r="D876" t="s">
        <v>3259</v>
      </c>
      <c r="E876" t="s">
        <v>3317</v>
      </c>
      <c r="F876" t="s">
        <v>2</v>
      </c>
      <c r="G876" t="s">
        <v>17</v>
      </c>
      <c r="H876" t="s">
        <v>3082</v>
      </c>
      <c r="I876" t="s">
        <v>2</v>
      </c>
      <c r="J876" t="s">
        <v>2</v>
      </c>
      <c r="K876">
        <v>1</v>
      </c>
      <c r="L876">
        <v>1</v>
      </c>
      <c r="M876">
        <f>COUNTA(_xlfn.TEXTSPLIT(TRIM(SciQ_final[[#This Row],[Question]])," "))</f>
        <v>10</v>
      </c>
    </row>
    <row r="877" spans="1:13" x14ac:dyDescent="0.35">
      <c r="A877" t="s">
        <v>3318</v>
      </c>
      <c r="B877" t="s">
        <v>3319</v>
      </c>
      <c r="C877" t="s">
        <v>1586</v>
      </c>
      <c r="D877" t="s">
        <v>684</v>
      </c>
      <c r="E877" t="s">
        <v>3320</v>
      </c>
      <c r="F877" t="s">
        <v>2</v>
      </c>
      <c r="G877" t="s">
        <v>17</v>
      </c>
      <c r="H877" t="s">
        <v>3082</v>
      </c>
      <c r="I877" t="s">
        <v>2</v>
      </c>
      <c r="J877" t="s">
        <v>2</v>
      </c>
      <c r="K877">
        <v>1</v>
      </c>
      <c r="L877">
        <v>1</v>
      </c>
      <c r="M877">
        <f>COUNTA(_xlfn.TEXTSPLIT(TRIM(SciQ_final[[#This Row],[Question]])," "))</f>
        <v>6</v>
      </c>
    </row>
    <row r="878" spans="1:13" x14ac:dyDescent="0.35">
      <c r="A878" t="s">
        <v>3321</v>
      </c>
      <c r="B878" t="s">
        <v>3322</v>
      </c>
      <c r="C878" t="s">
        <v>3323</v>
      </c>
      <c r="D878" t="s">
        <v>3324</v>
      </c>
      <c r="E878" t="s">
        <v>3325</v>
      </c>
      <c r="F878" t="s">
        <v>2</v>
      </c>
      <c r="G878" t="s">
        <v>17</v>
      </c>
      <c r="H878" t="s">
        <v>3082</v>
      </c>
      <c r="I878" t="s">
        <v>2</v>
      </c>
      <c r="J878" t="s">
        <v>2</v>
      </c>
      <c r="K878">
        <v>1</v>
      </c>
      <c r="L878">
        <v>1</v>
      </c>
      <c r="M878">
        <f>COUNTA(_xlfn.TEXTSPLIT(TRIM(SciQ_final[[#This Row],[Question]])," "))</f>
        <v>17</v>
      </c>
    </row>
    <row r="879" spans="1:13" x14ac:dyDescent="0.35">
      <c r="A879" t="s">
        <v>3326</v>
      </c>
      <c r="B879" t="s">
        <v>3327</v>
      </c>
      <c r="C879" t="s">
        <v>3328</v>
      </c>
      <c r="D879" t="s">
        <v>3329</v>
      </c>
      <c r="E879" t="s">
        <v>3330</v>
      </c>
      <c r="F879" t="s">
        <v>2</v>
      </c>
      <c r="G879" t="s">
        <v>17</v>
      </c>
      <c r="H879" t="s">
        <v>3082</v>
      </c>
      <c r="I879" t="s">
        <v>2</v>
      </c>
      <c r="J879" t="s">
        <v>2</v>
      </c>
      <c r="K879">
        <v>1</v>
      </c>
      <c r="L879">
        <v>1</v>
      </c>
      <c r="M879">
        <f>COUNTA(_xlfn.TEXTSPLIT(TRIM(SciQ_final[[#This Row],[Question]])," "))</f>
        <v>6</v>
      </c>
    </row>
    <row r="880" spans="1:13" x14ac:dyDescent="0.35">
      <c r="A880" t="s">
        <v>3331</v>
      </c>
      <c r="B880" t="s">
        <v>3332</v>
      </c>
      <c r="C880" t="s">
        <v>2369</v>
      </c>
      <c r="D880" t="s">
        <v>29</v>
      </c>
      <c r="E880" t="s">
        <v>713</v>
      </c>
      <c r="F880" t="s">
        <v>2</v>
      </c>
      <c r="G880" t="s">
        <v>17</v>
      </c>
      <c r="H880" t="s">
        <v>3082</v>
      </c>
      <c r="I880" t="s">
        <v>2</v>
      </c>
      <c r="J880" t="s">
        <v>2</v>
      </c>
      <c r="K880">
        <v>1</v>
      </c>
      <c r="L880">
        <v>1</v>
      </c>
      <c r="M880">
        <f>COUNTA(_xlfn.TEXTSPLIT(TRIM(SciQ_final[[#This Row],[Question]])," "))</f>
        <v>15</v>
      </c>
    </row>
    <row r="881" spans="1:13" x14ac:dyDescent="0.35">
      <c r="A881" t="s">
        <v>3333</v>
      </c>
      <c r="B881" t="s">
        <v>3334</v>
      </c>
      <c r="C881" t="s">
        <v>3335</v>
      </c>
      <c r="D881" t="s">
        <v>3336</v>
      </c>
      <c r="E881" t="s">
        <v>887</v>
      </c>
      <c r="F881" t="s">
        <v>4</v>
      </c>
      <c r="G881" t="s">
        <v>17</v>
      </c>
      <c r="H881" t="s">
        <v>3082</v>
      </c>
      <c r="I881" t="s">
        <v>1</v>
      </c>
      <c r="J881" t="s">
        <v>4</v>
      </c>
      <c r="K881">
        <v>0</v>
      </c>
      <c r="L881">
        <v>1</v>
      </c>
      <c r="M881">
        <f>COUNTA(_xlfn.TEXTSPLIT(TRIM(SciQ_final[[#This Row],[Question]])," "))</f>
        <v>14</v>
      </c>
    </row>
    <row r="882" spans="1:13" x14ac:dyDescent="0.35">
      <c r="A882" t="s">
        <v>3337</v>
      </c>
      <c r="B882" t="s">
        <v>127</v>
      </c>
      <c r="C882" t="s">
        <v>2388</v>
      </c>
      <c r="D882" t="s">
        <v>3338</v>
      </c>
      <c r="E882" t="s">
        <v>3339</v>
      </c>
      <c r="F882" t="s">
        <v>3</v>
      </c>
      <c r="G882" t="s">
        <v>17</v>
      </c>
      <c r="H882" t="s">
        <v>3082</v>
      </c>
      <c r="I882" t="s">
        <v>3</v>
      </c>
      <c r="J882" t="s">
        <v>3</v>
      </c>
      <c r="K882">
        <v>1</v>
      </c>
      <c r="L882">
        <v>1</v>
      </c>
      <c r="M882">
        <f>COUNTA(_xlfn.TEXTSPLIT(TRIM(SciQ_final[[#This Row],[Question]])," "))</f>
        <v>10</v>
      </c>
    </row>
    <row r="883" spans="1:13" x14ac:dyDescent="0.35">
      <c r="A883" t="s">
        <v>3340</v>
      </c>
      <c r="B883" t="s">
        <v>3341</v>
      </c>
      <c r="C883" t="s">
        <v>3342</v>
      </c>
      <c r="D883" t="s">
        <v>2388</v>
      </c>
      <c r="E883" t="s">
        <v>3343</v>
      </c>
      <c r="F883" t="s">
        <v>1</v>
      </c>
      <c r="G883" t="s">
        <v>17</v>
      </c>
      <c r="H883" t="s">
        <v>3082</v>
      </c>
      <c r="I883" t="s">
        <v>1</v>
      </c>
      <c r="J883" t="s">
        <v>1</v>
      </c>
      <c r="K883">
        <v>1</v>
      </c>
      <c r="L883">
        <v>1</v>
      </c>
      <c r="M883">
        <f>COUNTA(_xlfn.TEXTSPLIT(TRIM(SciQ_final[[#This Row],[Question]])," "))</f>
        <v>15</v>
      </c>
    </row>
    <row r="884" spans="1:13" x14ac:dyDescent="0.35">
      <c r="A884" t="s">
        <v>3344</v>
      </c>
      <c r="B884" t="s">
        <v>3345</v>
      </c>
      <c r="C884" t="s">
        <v>1849</v>
      </c>
      <c r="D884" t="s">
        <v>1776</v>
      </c>
      <c r="E884" t="s">
        <v>2388</v>
      </c>
      <c r="F884" t="s">
        <v>4</v>
      </c>
      <c r="G884" t="s">
        <v>17</v>
      </c>
      <c r="H884" t="s">
        <v>3082</v>
      </c>
      <c r="I884" t="s">
        <v>4</v>
      </c>
      <c r="J884" t="s">
        <v>4</v>
      </c>
      <c r="K884">
        <v>1</v>
      </c>
      <c r="L884">
        <v>1</v>
      </c>
      <c r="M884">
        <f>COUNTA(_xlfn.TEXTSPLIT(TRIM(SciQ_final[[#This Row],[Question]])," "))</f>
        <v>11</v>
      </c>
    </row>
    <row r="885" spans="1:13" x14ac:dyDescent="0.35">
      <c r="A885" t="s">
        <v>3346</v>
      </c>
      <c r="B885" t="s">
        <v>29</v>
      </c>
      <c r="C885" t="s">
        <v>32</v>
      </c>
      <c r="D885" t="s">
        <v>1516</v>
      </c>
      <c r="E885" t="s">
        <v>3347</v>
      </c>
      <c r="F885" t="s">
        <v>2</v>
      </c>
      <c r="G885" t="s">
        <v>17</v>
      </c>
      <c r="H885" t="s">
        <v>3082</v>
      </c>
      <c r="I885" t="s">
        <v>2</v>
      </c>
      <c r="J885" t="s">
        <v>2</v>
      </c>
      <c r="K885">
        <v>1</v>
      </c>
      <c r="L885">
        <v>1</v>
      </c>
      <c r="M885">
        <f>COUNTA(_xlfn.TEXTSPLIT(TRIM(SciQ_final[[#This Row],[Question]])," "))</f>
        <v>10</v>
      </c>
    </row>
    <row r="886" spans="1:13" x14ac:dyDescent="0.35">
      <c r="A886" t="s">
        <v>3348</v>
      </c>
      <c r="B886" t="s">
        <v>3349</v>
      </c>
      <c r="C886" t="s">
        <v>3350</v>
      </c>
      <c r="D886" t="s">
        <v>3351</v>
      </c>
      <c r="E886" t="s">
        <v>3352</v>
      </c>
      <c r="F886" t="s">
        <v>1</v>
      </c>
      <c r="G886" t="s">
        <v>17</v>
      </c>
      <c r="H886" t="s">
        <v>3082</v>
      </c>
      <c r="I886" t="s">
        <v>1</v>
      </c>
      <c r="J886" t="s">
        <v>1</v>
      </c>
      <c r="K886">
        <v>1</v>
      </c>
      <c r="L886">
        <v>1</v>
      </c>
      <c r="M886">
        <f>COUNTA(_xlfn.TEXTSPLIT(TRIM(SciQ_final[[#This Row],[Question]])," "))</f>
        <v>8</v>
      </c>
    </row>
    <row r="887" spans="1:13" x14ac:dyDescent="0.35">
      <c r="A887" t="s">
        <v>3353</v>
      </c>
      <c r="B887" t="s">
        <v>3354</v>
      </c>
      <c r="C887" t="s">
        <v>3355</v>
      </c>
      <c r="D887" t="s">
        <v>3356</v>
      </c>
      <c r="E887" t="s">
        <v>3357</v>
      </c>
      <c r="F887" t="s">
        <v>1</v>
      </c>
      <c r="G887" t="s">
        <v>17</v>
      </c>
      <c r="H887" t="s">
        <v>3082</v>
      </c>
      <c r="I887" t="s">
        <v>1</v>
      </c>
      <c r="J887" t="s">
        <v>1</v>
      </c>
      <c r="K887">
        <v>1</v>
      </c>
      <c r="L887">
        <v>1</v>
      </c>
      <c r="M887">
        <f>COUNTA(_xlfn.TEXTSPLIT(TRIM(SciQ_final[[#This Row],[Question]])," "))</f>
        <v>15</v>
      </c>
    </row>
    <row r="888" spans="1:13" x14ac:dyDescent="0.35">
      <c r="A888" t="s">
        <v>3358</v>
      </c>
      <c r="B888" t="s">
        <v>125</v>
      </c>
      <c r="C888" t="s">
        <v>3142</v>
      </c>
      <c r="D888" t="s">
        <v>1849</v>
      </c>
      <c r="E888" t="s">
        <v>2388</v>
      </c>
      <c r="F888" t="s">
        <v>1</v>
      </c>
      <c r="G888" t="s">
        <v>17</v>
      </c>
      <c r="H888" t="s">
        <v>3082</v>
      </c>
      <c r="I888" t="s">
        <v>1</v>
      </c>
      <c r="J888" t="s">
        <v>1</v>
      </c>
      <c r="K888">
        <v>1</v>
      </c>
      <c r="L888">
        <v>1</v>
      </c>
      <c r="M888">
        <f>COUNTA(_xlfn.TEXTSPLIT(TRIM(SciQ_final[[#This Row],[Question]])," "))</f>
        <v>16</v>
      </c>
    </row>
    <row r="889" spans="1:13" x14ac:dyDescent="0.35">
      <c r="A889" t="s">
        <v>3359</v>
      </c>
      <c r="B889" t="s">
        <v>90</v>
      </c>
      <c r="C889" t="s">
        <v>1939</v>
      </c>
      <c r="D889" t="s">
        <v>1025</v>
      </c>
      <c r="E889" t="s">
        <v>1940</v>
      </c>
      <c r="F889" t="s">
        <v>2</v>
      </c>
      <c r="G889" t="s">
        <v>17</v>
      </c>
      <c r="H889" t="s">
        <v>3082</v>
      </c>
      <c r="I889" t="s">
        <v>2</v>
      </c>
      <c r="J889" t="s">
        <v>2</v>
      </c>
      <c r="K889">
        <v>1</v>
      </c>
      <c r="L889">
        <v>1</v>
      </c>
      <c r="M889">
        <f>COUNTA(_xlfn.TEXTSPLIT(TRIM(SciQ_final[[#This Row],[Question]])," "))</f>
        <v>16</v>
      </c>
    </row>
    <row r="890" spans="1:13" x14ac:dyDescent="0.35">
      <c r="A890" t="s">
        <v>3360</v>
      </c>
      <c r="B890" t="s">
        <v>3361</v>
      </c>
      <c r="C890" t="s">
        <v>3362</v>
      </c>
      <c r="D890" t="s">
        <v>3363</v>
      </c>
      <c r="E890" t="s">
        <v>3364</v>
      </c>
      <c r="F890" t="s">
        <v>3</v>
      </c>
      <c r="G890" t="s">
        <v>17</v>
      </c>
      <c r="H890" t="s">
        <v>3082</v>
      </c>
      <c r="I890" t="s">
        <v>3</v>
      </c>
      <c r="J890" t="s">
        <v>3</v>
      </c>
      <c r="K890">
        <v>1</v>
      </c>
      <c r="L890">
        <v>1</v>
      </c>
      <c r="M890">
        <f>COUNTA(_xlfn.TEXTSPLIT(TRIM(SciQ_final[[#This Row],[Question]])," "))</f>
        <v>8</v>
      </c>
    </row>
    <row r="891" spans="1:13" x14ac:dyDescent="0.35">
      <c r="A891" t="s">
        <v>3365</v>
      </c>
      <c r="B891" t="s">
        <v>283</v>
      </c>
      <c r="C891" t="s">
        <v>3366</v>
      </c>
      <c r="D891" t="s">
        <v>3185</v>
      </c>
      <c r="E891" t="s">
        <v>2369</v>
      </c>
      <c r="F891" t="s">
        <v>4</v>
      </c>
      <c r="G891" t="s">
        <v>17</v>
      </c>
      <c r="H891" t="s">
        <v>3082</v>
      </c>
      <c r="I891" t="s">
        <v>4</v>
      </c>
      <c r="J891" t="s">
        <v>4</v>
      </c>
      <c r="K891">
        <v>1</v>
      </c>
      <c r="L891">
        <v>1</v>
      </c>
      <c r="M891">
        <f>COUNTA(_xlfn.TEXTSPLIT(TRIM(SciQ_final[[#This Row],[Question]])," "))</f>
        <v>21</v>
      </c>
    </row>
    <row r="892" spans="1:13" x14ac:dyDescent="0.35">
      <c r="A892" t="s">
        <v>3367</v>
      </c>
      <c r="B892" t="s">
        <v>3368</v>
      </c>
      <c r="C892" t="s">
        <v>3369</v>
      </c>
      <c r="D892" t="s">
        <v>3370</v>
      </c>
      <c r="E892" t="s">
        <v>3371</v>
      </c>
      <c r="F892" t="s">
        <v>2</v>
      </c>
      <c r="G892" t="s">
        <v>17</v>
      </c>
      <c r="H892" t="s">
        <v>3082</v>
      </c>
      <c r="I892" t="s">
        <v>2</v>
      </c>
      <c r="J892" t="s">
        <v>2</v>
      </c>
      <c r="K892">
        <v>1</v>
      </c>
      <c r="L892">
        <v>1</v>
      </c>
      <c r="M892">
        <f>COUNTA(_xlfn.TEXTSPLIT(TRIM(SciQ_final[[#This Row],[Question]])," "))</f>
        <v>8</v>
      </c>
    </row>
    <row r="893" spans="1:13" x14ac:dyDescent="0.35">
      <c r="A893" t="s">
        <v>3372</v>
      </c>
      <c r="B893" t="s">
        <v>139</v>
      </c>
      <c r="C893" t="s">
        <v>62</v>
      </c>
      <c r="D893" t="s">
        <v>1714</v>
      </c>
      <c r="E893" t="s">
        <v>190</v>
      </c>
      <c r="F893" t="s">
        <v>3</v>
      </c>
      <c r="G893" t="s">
        <v>17</v>
      </c>
      <c r="H893" t="s">
        <v>3082</v>
      </c>
      <c r="I893" t="s">
        <v>3</v>
      </c>
      <c r="J893" t="s">
        <v>3</v>
      </c>
      <c r="K893">
        <v>1</v>
      </c>
      <c r="L893">
        <v>1</v>
      </c>
      <c r="M893">
        <f>COUNTA(_xlfn.TEXTSPLIT(TRIM(SciQ_final[[#This Row],[Question]])," "))</f>
        <v>16</v>
      </c>
    </row>
    <row r="894" spans="1:13" x14ac:dyDescent="0.35">
      <c r="A894" t="s">
        <v>3373</v>
      </c>
      <c r="B894" t="s">
        <v>1441</v>
      </c>
      <c r="C894" t="s">
        <v>3374</v>
      </c>
      <c r="D894" t="s">
        <v>3375</v>
      </c>
      <c r="E894" t="s">
        <v>3204</v>
      </c>
      <c r="F894" t="s">
        <v>1</v>
      </c>
      <c r="G894" t="s">
        <v>17</v>
      </c>
      <c r="H894" t="s">
        <v>3082</v>
      </c>
      <c r="I894" t="s">
        <v>1</v>
      </c>
      <c r="J894" t="s">
        <v>1</v>
      </c>
      <c r="K894">
        <v>1</v>
      </c>
      <c r="L894">
        <v>1</v>
      </c>
      <c r="M894">
        <f>COUNTA(_xlfn.TEXTSPLIT(TRIM(SciQ_final[[#This Row],[Question]])," "))</f>
        <v>12</v>
      </c>
    </row>
    <row r="895" spans="1:13" x14ac:dyDescent="0.35">
      <c r="A895" t="s">
        <v>3376</v>
      </c>
      <c r="B895" t="s">
        <v>168</v>
      </c>
      <c r="C895" t="s">
        <v>3143</v>
      </c>
      <c r="D895" t="s">
        <v>3377</v>
      </c>
      <c r="E895" t="s">
        <v>3142</v>
      </c>
      <c r="F895" t="s">
        <v>4</v>
      </c>
      <c r="G895" t="s">
        <v>17</v>
      </c>
      <c r="H895" t="s">
        <v>3082</v>
      </c>
      <c r="I895" t="s">
        <v>4</v>
      </c>
      <c r="J895" t="s">
        <v>4</v>
      </c>
      <c r="K895">
        <v>1</v>
      </c>
      <c r="L895">
        <v>1</v>
      </c>
      <c r="M895">
        <f>COUNTA(_xlfn.TEXTSPLIT(TRIM(SciQ_final[[#This Row],[Question]])," "))</f>
        <v>13</v>
      </c>
    </row>
    <row r="896" spans="1:13" x14ac:dyDescent="0.35">
      <c r="A896" t="s">
        <v>3378</v>
      </c>
      <c r="B896" t="s">
        <v>3379</v>
      </c>
      <c r="C896" t="s">
        <v>887</v>
      </c>
      <c r="D896" t="s">
        <v>3336</v>
      </c>
      <c r="E896" t="s">
        <v>3380</v>
      </c>
      <c r="F896" t="s">
        <v>2</v>
      </c>
      <c r="G896" t="s">
        <v>17</v>
      </c>
      <c r="H896" t="s">
        <v>3082</v>
      </c>
      <c r="I896" t="s">
        <v>2</v>
      </c>
      <c r="J896" t="s">
        <v>2</v>
      </c>
      <c r="K896">
        <v>1</v>
      </c>
      <c r="L896">
        <v>1</v>
      </c>
      <c r="M896">
        <f>COUNTA(_xlfn.TEXTSPLIT(TRIM(SciQ_final[[#This Row],[Question]])," "))</f>
        <v>8</v>
      </c>
    </row>
    <row r="897" spans="1:13" x14ac:dyDescent="0.35">
      <c r="A897" t="s">
        <v>3381</v>
      </c>
      <c r="B897" t="s">
        <v>3382</v>
      </c>
      <c r="C897" t="s">
        <v>3383</v>
      </c>
      <c r="D897" t="s">
        <v>3384</v>
      </c>
      <c r="E897" t="s">
        <v>3385</v>
      </c>
      <c r="F897" t="s">
        <v>4</v>
      </c>
      <c r="G897" t="s">
        <v>17</v>
      </c>
      <c r="H897" t="s">
        <v>3082</v>
      </c>
      <c r="I897" t="s">
        <v>4</v>
      </c>
      <c r="J897" t="s">
        <v>4</v>
      </c>
      <c r="K897">
        <v>1</v>
      </c>
      <c r="L897">
        <v>1</v>
      </c>
      <c r="M897">
        <f>COUNTA(_xlfn.TEXTSPLIT(TRIM(SciQ_final[[#This Row],[Question]])," "))</f>
        <v>21</v>
      </c>
    </row>
    <row r="898" spans="1:13" x14ac:dyDescent="0.35">
      <c r="A898" t="s">
        <v>3386</v>
      </c>
      <c r="B898" t="s">
        <v>3387</v>
      </c>
      <c r="C898" t="s">
        <v>3388</v>
      </c>
      <c r="D898" t="s">
        <v>3389</v>
      </c>
      <c r="E898" t="s">
        <v>3390</v>
      </c>
      <c r="F898" t="s">
        <v>4</v>
      </c>
      <c r="G898" t="s">
        <v>17</v>
      </c>
      <c r="H898" t="s">
        <v>3082</v>
      </c>
      <c r="I898" t="s">
        <v>1</v>
      </c>
      <c r="J898" t="s">
        <v>1</v>
      </c>
      <c r="K898">
        <v>0</v>
      </c>
      <c r="L898">
        <v>0</v>
      </c>
      <c r="M898">
        <f>COUNTA(_xlfn.TEXTSPLIT(TRIM(SciQ_final[[#This Row],[Question]])," "))</f>
        <v>12</v>
      </c>
    </row>
    <row r="899" spans="1:13" x14ac:dyDescent="0.35">
      <c r="A899" t="s">
        <v>3391</v>
      </c>
      <c r="B899" t="s">
        <v>1849</v>
      </c>
      <c r="C899" t="s">
        <v>125</v>
      </c>
      <c r="D899" t="s">
        <v>999</v>
      </c>
      <c r="E899" t="s">
        <v>2388</v>
      </c>
      <c r="F899" t="s">
        <v>2</v>
      </c>
      <c r="G899" t="s">
        <v>17</v>
      </c>
      <c r="H899" t="s">
        <v>3082</v>
      </c>
      <c r="I899" t="s">
        <v>2</v>
      </c>
      <c r="J899" t="s">
        <v>2</v>
      </c>
      <c r="K899">
        <v>1</v>
      </c>
      <c r="L899">
        <v>1</v>
      </c>
      <c r="M899">
        <f>COUNTA(_xlfn.TEXTSPLIT(TRIM(SciQ_final[[#This Row],[Question]])," "))</f>
        <v>19</v>
      </c>
    </row>
    <row r="900" spans="1:13" x14ac:dyDescent="0.35">
      <c r="A900" t="s">
        <v>3392</v>
      </c>
      <c r="B900" t="s">
        <v>3393</v>
      </c>
      <c r="C900" t="s">
        <v>3394</v>
      </c>
      <c r="D900" t="s">
        <v>3395</v>
      </c>
      <c r="E900" t="s">
        <v>3396</v>
      </c>
      <c r="F900" t="s">
        <v>4</v>
      </c>
      <c r="G900" t="s">
        <v>17</v>
      </c>
      <c r="H900" t="s">
        <v>3082</v>
      </c>
      <c r="I900" t="s">
        <v>4</v>
      </c>
      <c r="J900" t="s">
        <v>4</v>
      </c>
      <c r="K900">
        <v>1</v>
      </c>
      <c r="L900">
        <v>1</v>
      </c>
      <c r="M900">
        <f>COUNTA(_xlfn.TEXTSPLIT(TRIM(SciQ_final[[#This Row],[Question]])," "))</f>
        <v>11</v>
      </c>
    </row>
    <row r="901" spans="1:13" x14ac:dyDescent="0.35">
      <c r="A901" t="s">
        <v>3397</v>
      </c>
      <c r="B901" t="s">
        <v>3398</v>
      </c>
      <c r="C901" t="s">
        <v>887</v>
      </c>
      <c r="D901" t="s">
        <v>3399</v>
      </c>
      <c r="E901" t="s">
        <v>3400</v>
      </c>
      <c r="F901" t="s">
        <v>2</v>
      </c>
      <c r="G901" t="s">
        <v>17</v>
      </c>
      <c r="H901" t="s">
        <v>3082</v>
      </c>
      <c r="I901" t="s">
        <v>2</v>
      </c>
      <c r="J901" t="s">
        <v>2</v>
      </c>
      <c r="K901">
        <v>1</v>
      </c>
      <c r="L901">
        <v>1</v>
      </c>
      <c r="M901">
        <f>COUNTA(_xlfn.TEXTSPLIT(TRIM(SciQ_final[[#This Row],[Question]])," "))</f>
        <v>19</v>
      </c>
    </row>
    <row r="902" spans="1:13" x14ac:dyDescent="0.35">
      <c r="A902" t="s">
        <v>3401</v>
      </c>
      <c r="B902" t="s">
        <v>3402</v>
      </c>
      <c r="C902" t="s">
        <v>3403</v>
      </c>
      <c r="D902" t="s">
        <v>3404</v>
      </c>
      <c r="E902" t="s">
        <v>3405</v>
      </c>
      <c r="F902" t="s">
        <v>1</v>
      </c>
      <c r="G902" t="s">
        <v>3406</v>
      </c>
      <c r="H902" t="s">
        <v>3406</v>
      </c>
      <c r="I902" t="s">
        <v>1</v>
      </c>
      <c r="J902" t="s">
        <v>1</v>
      </c>
      <c r="K902">
        <v>1</v>
      </c>
      <c r="L902">
        <v>1</v>
      </c>
      <c r="M902">
        <f>COUNTA(_xlfn.TEXTSPLIT(TRIM(SciQ_final[[#This Row],[Question]])," "))</f>
        <v>17</v>
      </c>
    </row>
    <row r="903" spans="1:13" x14ac:dyDescent="0.35">
      <c r="A903" t="s">
        <v>3407</v>
      </c>
      <c r="B903" t="s">
        <v>1149</v>
      </c>
      <c r="C903" t="s">
        <v>390</v>
      </c>
      <c r="D903" t="s">
        <v>1435</v>
      </c>
      <c r="E903" t="s">
        <v>3408</v>
      </c>
      <c r="F903" t="s">
        <v>1</v>
      </c>
      <c r="G903" t="s">
        <v>3406</v>
      </c>
      <c r="H903" t="s">
        <v>3406</v>
      </c>
      <c r="I903" t="s">
        <v>1</v>
      </c>
      <c r="J903" t="s">
        <v>1</v>
      </c>
      <c r="K903">
        <v>1</v>
      </c>
      <c r="L903">
        <v>1</v>
      </c>
      <c r="M903">
        <f>COUNTA(_xlfn.TEXTSPLIT(TRIM(SciQ_final[[#This Row],[Question]])," "))</f>
        <v>15</v>
      </c>
    </row>
    <row r="904" spans="1:13" x14ac:dyDescent="0.35">
      <c r="A904" t="s">
        <v>3409</v>
      </c>
      <c r="B904" t="s">
        <v>1168</v>
      </c>
      <c r="C904" t="s">
        <v>2120</v>
      </c>
      <c r="D904" t="s">
        <v>713</v>
      </c>
      <c r="E904" t="s">
        <v>2912</v>
      </c>
      <c r="F904" t="s">
        <v>4</v>
      </c>
      <c r="G904" t="s">
        <v>3406</v>
      </c>
      <c r="H904" t="s">
        <v>3406</v>
      </c>
      <c r="I904" t="s">
        <v>4</v>
      </c>
      <c r="J904" t="s">
        <v>4</v>
      </c>
      <c r="K904">
        <v>1</v>
      </c>
      <c r="L904">
        <v>1</v>
      </c>
      <c r="M904">
        <f>COUNTA(_xlfn.TEXTSPLIT(TRIM(SciQ_final[[#This Row],[Question]])," "))</f>
        <v>13</v>
      </c>
    </row>
    <row r="905" spans="1:13" x14ac:dyDescent="0.35">
      <c r="A905" t="s">
        <v>3410</v>
      </c>
      <c r="B905" t="s">
        <v>3411</v>
      </c>
      <c r="C905" t="s">
        <v>3412</v>
      </c>
      <c r="D905" t="s">
        <v>3413</v>
      </c>
      <c r="E905" t="s">
        <v>3414</v>
      </c>
      <c r="F905" t="s">
        <v>3</v>
      </c>
      <c r="G905" t="s">
        <v>3406</v>
      </c>
      <c r="H905" t="s">
        <v>3406</v>
      </c>
      <c r="I905" t="s">
        <v>3</v>
      </c>
      <c r="J905" t="s">
        <v>3</v>
      </c>
      <c r="K905">
        <v>1</v>
      </c>
      <c r="L905">
        <v>1</v>
      </c>
      <c r="M905">
        <f>COUNTA(_xlfn.TEXTSPLIT(TRIM(SciQ_final[[#This Row],[Question]])," "))</f>
        <v>13</v>
      </c>
    </row>
    <row r="906" spans="1:13" x14ac:dyDescent="0.35">
      <c r="A906" t="s">
        <v>3415</v>
      </c>
      <c r="B906" t="s">
        <v>3416</v>
      </c>
      <c r="C906" t="s">
        <v>3417</v>
      </c>
      <c r="D906" t="s">
        <v>3418</v>
      </c>
      <c r="E906" t="s">
        <v>3419</v>
      </c>
      <c r="F906" t="s">
        <v>1</v>
      </c>
      <c r="G906" t="s">
        <v>3406</v>
      </c>
      <c r="H906" t="s">
        <v>3406</v>
      </c>
      <c r="I906" t="s">
        <v>1</v>
      </c>
      <c r="J906" t="s">
        <v>1</v>
      </c>
      <c r="K906">
        <v>1</v>
      </c>
      <c r="L906">
        <v>1</v>
      </c>
      <c r="M906">
        <f>COUNTA(_xlfn.TEXTSPLIT(TRIM(SciQ_final[[#This Row],[Question]])," "))</f>
        <v>13</v>
      </c>
    </row>
    <row r="907" spans="1:13" x14ac:dyDescent="0.35">
      <c r="A907" t="s">
        <v>3420</v>
      </c>
      <c r="B907" t="s">
        <v>3421</v>
      </c>
      <c r="C907" t="s">
        <v>3422</v>
      </c>
      <c r="D907" t="s">
        <v>3423</v>
      </c>
      <c r="E907" t="s">
        <v>3424</v>
      </c>
      <c r="F907" t="s">
        <v>2</v>
      </c>
      <c r="G907" t="s">
        <v>3406</v>
      </c>
      <c r="H907" t="s">
        <v>3406</v>
      </c>
      <c r="I907" t="s">
        <v>2</v>
      </c>
      <c r="J907" t="s">
        <v>2</v>
      </c>
      <c r="K907">
        <v>1</v>
      </c>
      <c r="L907">
        <v>1</v>
      </c>
      <c r="M907">
        <f>COUNTA(_xlfn.TEXTSPLIT(TRIM(SciQ_final[[#This Row],[Question]])," "))</f>
        <v>18</v>
      </c>
    </row>
    <row r="908" spans="1:13" x14ac:dyDescent="0.35">
      <c r="A908" t="s">
        <v>3425</v>
      </c>
      <c r="B908" t="s">
        <v>3426</v>
      </c>
      <c r="C908" t="s">
        <v>161</v>
      </c>
      <c r="D908" t="s">
        <v>3427</v>
      </c>
      <c r="E908" t="s">
        <v>1119</v>
      </c>
      <c r="F908" t="s">
        <v>3</v>
      </c>
      <c r="G908" t="s">
        <v>3406</v>
      </c>
      <c r="H908" t="s">
        <v>3406</v>
      </c>
      <c r="I908" t="s">
        <v>3</v>
      </c>
      <c r="J908" t="s">
        <v>3</v>
      </c>
      <c r="K908">
        <v>1</v>
      </c>
      <c r="L908">
        <v>1</v>
      </c>
      <c r="M908">
        <f>COUNTA(_xlfn.TEXTSPLIT(TRIM(SciQ_final[[#This Row],[Question]])," "))</f>
        <v>9</v>
      </c>
    </row>
    <row r="909" spans="1:13" x14ac:dyDescent="0.35">
      <c r="A909" t="s">
        <v>3428</v>
      </c>
      <c r="B909" t="s">
        <v>3429</v>
      </c>
      <c r="C909" t="s">
        <v>3430</v>
      </c>
      <c r="D909" t="s">
        <v>3431</v>
      </c>
      <c r="E909" t="s">
        <v>3432</v>
      </c>
      <c r="F909" t="s">
        <v>4</v>
      </c>
      <c r="G909" t="s">
        <v>3406</v>
      </c>
      <c r="H909" t="s">
        <v>3406</v>
      </c>
      <c r="I909" t="s">
        <v>4</v>
      </c>
      <c r="J909" t="s">
        <v>4</v>
      </c>
      <c r="K909">
        <v>1</v>
      </c>
      <c r="L909">
        <v>1</v>
      </c>
      <c r="M909">
        <f>COUNTA(_xlfn.TEXTSPLIT(TRIM(SciQ_final[[#This Row],[Question]])," "))</f>
        <v>10</v>
      </c>
    </row>
    <row r="910" spans="1:13" x14ac:dyDescent="0.35">
      <c r="A910" t="s">
        <v>3433</v>
      </c>
      <c r="B910" t="s">
        <v>3434</v>
      </c>
      <c r="C910" t="s">
        <v>3435</v>
      </c>
      <c r="D910" t="s">
        <v>3436</v>
      </c>
      <c r="E910" t="s">
        <v>3437</v>
      </c>
      <c r="F910" t="s">
        <v>3</v>
      </c>
      <c r="G910" t="s">
        <v>3406</v>
      </c>
      <c r="H910" t="s">
        <v>3406</v>
      </c>
      <c r="I910" t="s">
        <v>3</v>
      </c>
      <c r="J910" t="s">
        <v>3</v>
      </c>
      <c r="K910">
        <v>1</v>
      </c>
      <c r="L910">
        <v>1</v>
      </c>
      <c r="M910">
        <f>COUNTA(_xlfn.TEXTSPLIT(TRIM(SciQ_final[[#This Row],[Question]])," "))</f>
        <v>8</v>
      </c>
    </row>
    <row r="911" spans="1:13" x14ac:dyDescent="0.35">
      <c r="A911" t="s">
        <v>3438</v>
      </c>
      <c r="B911" t="s">
        <v>1866</v>
      </c>
      <c r="C911" t="s">
        <v>3439</v>
      </c>
      <c r="D911" t="s">
        <v>1181</v>
      </c>
      <c r="E911" t="s">
        <v>1714</v>
      </c>
      <c r="F911" t="s">
        <v>2</v>
      </c>
      <c r="G911" t="s">
        <v>3406</v>
      </c>
      <c r="H911" t="s">
        <v>3406</v>
      </c>
      <c r="I911" t="s">
        <v>2</v>
      </c>
      <c r="J911" t="s">
        <v>2</v>
      </c>
      <c r="K911">
        <v>1</v>
      </c>
      <c r="L911">
        <v>1</v>
      </c>
      <c r="M911">
        <f>COUNTA(_xlfn.TEXTSPLIT(TRIM(SciQ_final[[#This Row],[Question]])," "))</f>
        <v>11</v>
      </c>
    </row>
    <row r="912" spans="1:13" x14ac:dyDescent="0.35">
      <c r="A912" t="s">
        <v>3440</v>
      </c>
      <c r="B912" t="s">
        <v>3441</v>
      </c>
      <c r="C912" t="s">
        <v>3442</v>
      </c>
      <c r="D912" t="s">
        <v>3443</v>
      </c>
      <c r="E912" t="s">
        <v>3444</v>
      </c>
      <c r="F912" t="s">
        <v>1</v>
      </c>
      <c r="G912" t="s">
        <v>3406</v>
      </c>
      <c r="H912" t="s">
        <v>3406</v>
      </c>
      <c r="I912" t="s">
        <v>1</v>
      </c>
      <c r="J912" t="s">
        <v>1</v>
      </c>
      <c r="K912">
        <v>1</v>
      </c>
      <c r="L912">
        <v>1</v>
      </c>
      <c r="M912">
        <f>COUNTA(_xlfn.TEXTSPLIT(TRIM(SciQ_final[[#This Row],[Question]])," "))</f>
        <v>13</v>
      </c>
    </row>
    <row r="913" spans="1:13" x14ac:dyDescent="0.35">
      <c r="A913" t="s">
        <v>3445</v>
      </c>
      <c r="B913" t="s">
        <v>3446</v>
      </c>
      <c r="C913" t="s">
        <v>3447</v>
      </c>
      <c r="D913" t="s">
        <v>1259</v>
      </c>
      <c r="E913" t="s">
        <v>1257</v>
      </c>
      <c r="F913" t="s">
        <v>3</v>
      </c>
      <c r="G913" t="s">
        <v>3406</v>
      </c>
      <c r="H913" t="s">
        <v>3406</v>
      </c>
      <c r="I913" t="s">
        <v>3</v>
      </c>
      <c r="J913" t="s">
        <v>3</v>
      </c>
      <c r="K913">
        <v>1</v>
      </c>
      <c r="L913">
        <v>1</v>
      </c>
      <c r="M913">
        <f>COUNTA(_xlfn.TEXTSPLIT(TRIM(SciQ_final[[#This Row],[Question]])," "))</f>
        <v>11</v>
      </c>
    </row>
    <row r="914" spans="1:13" x14ac:dyDescent="0.35">
      <c r="A914" t="s">
        <v>3448</v>
      </c>
      <c r="B914" t="s">
        <v>3449</v>
      </c>
      <c r="C914" t="s">
        <v>3450</v>
      </c>
      <c r="D914" t="s">
        <v>3451</v>
      </c>
      <c r="E914" t="s">
        <v>3402</v>
      </c>
      <c r="F914" t="s">
        <v>4</v>
      </c>
      <c r="G914" t="s">
        <v>3406</v>
      </c>
      <c r="H914" t="s">
        <v>3406</v>
      </c>
      <c r="I914" t="s">
        <v>4</v>
      </c>
      <c r="J914" t="s">
        <v>4</v>
      </c>
      <c r="K914">
        <v>1</v>
      </c>
      <c r="L914">
        <v>1</v>
      </c>
      <c r="M914">
        <f>COUNTA(_xlfn.TEXTSPLIT(TRIM(SciQ_final[[#This Row],[Question]])," "))</f>
        <v>19</v>
      </c>
    </row>
    <row r="915" spans="1:13" x14ac:dyDescent="0.35">
      <c r="A915" t="s">
        <v>3452</v>
      </c>
      <c r="B915" t="s">
        <v>3453</v>
      </c>
      <c r="C915" t="s">
        <v>3454</v>
      </c>
      <c r="D915" t="s">
        <v>160</v>
      </c>
      <c r="E915" t="s">
        <v>388</v>
      </c>
      <c r="F915" t="s">
        <v>2</v>
      </c>
      <c r="G915" t="s">
        <v>3406</v>
      </c>
      <c r="H915" t="s">
        <v>3406</v>
      </c>
      <c r="I915" t="s">
        <v>2</v>
      </c>
      <c r="J915" t="s">
        <v>2</v>
      </c>
      <c r="K915">
        <v>1</v>
      </c>
      <c r="L915">
        <v>1</v>
      </c>
      <c r="M915">
        <f>COUNTA(_xlfn.TEXTSPLIT(TRIM(SciQ_final[[#This Row],[Question]])," "))</f>
        <v>8</v>
      </c>
    </row>
    <row r="916" spans="1:13" x14ac:dyDescent="0.35">
      <c r="A916" t="s">
        <v>3455</v>
      </c>
      <c r="B916" t="s">
        <v>3456</v>
      </c>
      <c r="C916" t="s">
        <v>1260</v>
      </c>
      <c r="D916" t="s">
        <v>3457</v>
      </c>
      <c r="E916" t="s">
        <v>3422</v>
      </c>
      <c r="F916" t="s">
        <v>4</v>
      </c>
      <c r="G916" t="s">
        <v>3406</v>
      </c>
      <c r="H916" t="s">
        <v>3406</v>
      </c>
      <c r="I916" t="s">
        <v>4</v>
      </c>
      <c r="J916" t="s">
        <v>4</v>
      </c>
      <c r="K916">
        <v>1</v>
      </c>
      <c r="L916">
        <v>1</v>
      </c>
      <c r="M916">
        <f>COUNTA(_xlfn.TEXTSPLIT(TRIM(SciQ_final[[#This Row],[Question]])," "))</f>
        <v>7</v>
      </c>
    </row>
    <row r="917" spans="1:13" x14ac:dyDescent="0.35">
      <c r="A917" t="s">
        <v>3458</v>
      </c>
      <c r="B917" t="s">
        <v>3459</v>
      </c>
      <c r="C917" t="s">
        <v>3460</v>
      </c>
      <c r="D917" t="s">
        <v>3461</v>
      </c>
      <c r="E917" t="s">
        <v>3462</v>
      </c>
      <c r="F917" t="s">
        <v>1</v>
      </c>
      <c r="G917" t="s">
        <v>3406</v>
      </c>
      <c r="H917" t="s">
        <v>3406</v>
      </c>
      <c r="I917" t="s">
        <v>1</v>
      </c>
      <c r="J917" t="s">
        <v>1</v>
      </c>
      <c r="K917">
        <v>1</v>
      </c>
      <c r="L917">
        <v>1</v>
      </c>
      <c r="M917">
        <f>COUNTA(_xlfn.TEXTSPLIT(TRIM(SciQ_final[[#This Row],[Question]])," "))</f>
        <v>12</v>
      </c>
    </row>
    <row r="918" spans="1:13" x14ac:dyDescent="0.35">
      <c r="A918" t="s">
        <v>3463</v>
      </c>
      <c r="B918" t="s">
        <v>3464</v>
      </c>
      <c r="C918" t="s">
        <v>3465</v>
      </c>
      <c r="D918" t="s">
        <v>3466</v>
      </c>
      <c r="E918" t="s">
        <v>3467</v>
      </c>
      <c r="F918" t="s">
        <v>4</v>
      </c>
      <c r="G918" t="s">
        <v>3406</v>
      </c>
      <c r="H918" t="s">
        <v>3406</v>
      </c>
      <c r="I918" t="s">
        <v>4</v>
      </c>
      <c r="J918" t="s">
        <v>4</v>
      </c>
      <c r="K918">
        <v>1</v>
      </c>
      <c r="L918">
        <v>1</v>
      </c>
      <c r="M918">
        <f>COUNTA(_xlfn.TEXTSPLIT(TRIM(SciQ_final[[#This Row],[Question]])," "))</f>
        <v>7</v>
      </c>
    </row>
    <row r="919" spans="1:13" x14ac:dyDescent="0.35">
      <c r="A919" t="s">
        <v>3468</v>
      </c>
      <c r="B919" t="s">
        <v>3469</v>
      </c>
      <c r="C919" t="s">
        <v>3470</v>
      </c>
      <c r="D919" t="s">
        <v>3471</v>
      </c>
      <c r="E919" t="s">
        <v>3472</v>
      </c>
      <c r="F919" t="s">
        <v>4</v>
      </c>
      <c r="G919" t="s">
        <v>3406</v>
      </c>
      <c r="H919" t="s">
        <v>3406</v>
      </c>
      <c r="I919" t="s">
        <v>4</v>
      </c>
      <c r="J919" t="s">
        <v>4</v>
      </c>
      <c r="K919">
        <v>1</v>
      </c>
      <c r="L919">
        <v>1</v>
      </c>
      <c r="M919">
        <f>COUNTA(_xlfn.TEXTSPLIT(TRIM(SciQ_final[[#This Row],[Question]])," "))</f>
        <v>9</v>
      </c>
    </row>
    <row r="920" spans="1:13" x14ac:dyDescent="0.35">
      <c r="A920" t="s">
        <v>3473</v>
      </c>
      <c r="B920" t="s">
        <v>3421</v>
      </c>
      <c r="C920" t="s">
        <v>3422</v>
      </c>
      <c r="D920" t="s">
        <v>3474</v>
      </c>
      <c r="E920" t="s">
        <v>3475</v>
      </c>
      <c r="F920" t="s">
        <v>1</v>
      </c>
      <c r="G920" t="s">
        <v>3406</v>
      </c>
      <c r="H920" t="s">
        <v>3406</v>
      </c>
      <c r="I920" t="s">
        <v>1</v>
      </c>
      <c r="J920" t="s">
        <v>1</v>
      </c>
      <c r="K920">
        <v>1</v>
      </c>
      <c r="L920">
        <v>1</v>
      </c>
      <c r="M920">
        <f>COUNTA(_xlfn.TEXTSPLIT(TRIM(SciQ_final[[#This Row],[Question]])," "))</f>
        <v>10</v>
      </c>
    </row>
    <row r="921" spans="1:13" x14ac:dyDescent="0.35">
      <c r="A921" t="s">
        <v>3476</v>
      </c>
      <c r="B921" t="s">
        <v>3477</v>
      </c>
      <c r="C921" t="s">
        <v>3478</v>
      </c>
      <c r="D921" t="s">
        <v>3479</v>
      </c>
      <c r="E921" t="s">
        <v>3480</v>
      </c>
      <c r="F921" t="s">
        <v>3</v>
      </c>
      <c r="G921" t="s">
        <v>3406</v>
      </c>
      <c r="H921" t="s">
        <v>3406</v>
      </c>
      <c r="I921" t="s">
        <v>3</v>
      </c>
      <c r="J921" t="s">
        <v>3</v>
      </c>
      <c r="K921">
        <v>1</v>
      </c>
      <c r="L921">
        <v>1</v>
      </c>
      <c r="M921">
        <f>COUNTA(_xlfn.TEXTSPLIT(TRIM(SciQ_final[[#This Row],[Question]])," "))</f>
        <v>13</v>
      </c>
    </row>
    <row r="922" spans="1:13" x14ac:dyDescent="0.35">
      <c r="A922" t="s">
        <v>3481</v>
      </c>
      <c r="B922" t="s">
        <v>3482</v>
      </c>
      <c r="C922" t="s">
        <v>3483</v>
      </c>
      <c r="D922" t="s">
        <v>2912</v>
      </c>
      <c r="E922" t="s">
        <v>3484</v>
      </c>
      <c r="F922" t="s">
        <v>3</v>
      </c>
      <c r="G922" t="s">
        <v>3406</v>
      </c>
      <c r="H922" t="s">
        <v>3406</v>
      </c>
      <c r="I922" t="s">
        <v>3</v>
      </c>
      <c r="J922" t="s">
        <v>3</v>
      </c>
      <c r="K922">
        <v>1</v>
      </c>
      <c r="L922">
        <v>1</v>
      </c>
      <c r="M922">
        <f>COUNTA(_xlfn.TEXTSPLIT(TRIM(SciQ_final[[#This Row],[Question]])," "))</f>
        <v>13</v>
      </c>
    </row>
    <row r="923" spans="1:13" x14ac:dyDescent="0.35">
      <c r="A923" t="s">
        <v>3485</v>
      </c>
      <c r="B923" t="s">
        <v>3486</v>
      </c>
      <c r="C923" t="s">
        <v>3487</v>
      </c>
      <c r="D923" t="s">
        <v>3488</v>
      </c>
      <c r="E923" t="s">
        <v>1175</v>
      </c>
      <c r="F923" t="s">
        <v>1</v>
      </c>
      <c r="G923" t="s">
        <v>3406</v>
      </c>
      <c r="H923" t="s">
        <v>3406</v>
      </c>
      <c r="I923" t="s">
        <v>1</v>
      </c>
      <c r="J923" t="s">
        <v>1</v>
      </c>
      <c r="K923">
        <v>1</v>
      </c>
      <c r="L923">
        <v>1</v>
      </c>
      <c r="M923">
        <f>COUNTA(_xlfn.TEXTSPLIT(TRIM(SciQ_final[[#This Row],[Question]])," "))</f>
        <v>6</v>
      </c>
    </row>
    <row r="924" spans="1:13" x14ac:dyDescent="0.35">
      <c r="A924" t="s">
        <v>3489</v>
      </c>
      <c r="B924" t="s">
        <v>2120</v>
      </c>
      <c r="C924" t="s">
        <v>3490</v>
      </c>
      <c r="D924" t="s">
        <v>1168</v>
      </c>
      <c r="E924" t="s">
        <v>1368</v>
      </c>
      <c r="F924" t="s">
        <v>4</v>
      </c>
      <c r="G924" t="s">
        <v>3406</v>
      </c>
      <c r="H924" t="s">
        <v>3406</v>
      </c>
      <c r="I924" t="s">
        <v>4</v>
      </c>
      <c r="J924" t="s">
        <v>4</v>
      </c>
      <c r="K924">
        <v>1</v>
      </c>
      <c r="L924">
        <v>1</v>
      </c>
      <c r="M924">
        <f>COUNTA(_xlfn.TEXTSPLIT(TRIM(SciQ_final[[#This Row],[Question]])," "))</f>
        <v>10</v>
      </c>
    </row>
    <row r="925" spans="1:13" x14ac:dyDescent="0.35">
      <c r="A925" t="s">
        <v>3491</v>
      </c>
      <c r="B925" t="s">
        <v>1149</v>
      </c>
      <c r="C925" t="s">
        <v>390</v>
      </c>
      <c r="D925" t="s">
        <v>871</v>
      </c>
      <c r="E925" t="s">
        <v>3492</v>
      </c>
      <c r="F925" t="s">
        <v>1</v>
      </c>
      <c r="G925" t="s">
        <v>3406</v>
      </c>
      <c r="H925" t="s">
        <v>3406</v>
      </c>
      <c r="I925" t="s">
        <v>1</v>
      </c>
      <c r="J925" t="s">
        <v>1</v>
      </c>
      <c r="K925">
        <v>1</v>
      </c>
      <c r="L925">
        <v>1</v>
      </c>
      <c r="M925">
        <f>COUNTA(_xlfn.TEXTSPLIT(TRIM(SciQ_final[[#This Row],[Question]])," "))</f>
        <v>11</v>
      </c>
    </row>
    <row r="926" spans="1:13" x14ac:dyDescent="0.35">
      <c r="A926" t="s">
        <v>3493</v>
      </c>
      <c r="B926" t="s">
        <v>3494</v>
      </c>
      <c r="C926" t="s">
        <v>3495</v>
      </c>
      <c r="D926" t="s">
        <v>3496</v>
      </c>
      <c r="E926" t="s">
        <v>2389</v>
      </c>
      <c r="F926" t="s">
        <v>2</v>
      </c>
      <c r="G926" t="s">
        <v>3406</v>
      </c>
      <c r="H926" t="s">
        <v>3406</v>
      </c>
      <c r="I926" t="s">
        <v>2</v>
      </c>
      <c r="J926" t="s">
        <v>2</v>
      </c>
      <c r="K926">
        <v>1</v>
      </c>
      <c r="L926">
        <v>1</v>
      </c>
      <c r="M926">
        <f>COUNTA(_xlfn.TEXTSPLIT(TRIM(SciQ_final[[#This Row],[Question]])," "))</f>
        <v>12</v>
      </c>
    </row>
    <row r="927" spans="1:13" x14ac:dyDescent="0.35">
      <c r="A927" t="s">
        <v>3497</v>
      </c>
      <c r="B927" t="s">
        <v>3341</v>
      </c>
      <c r="C927" t="s">
        <v>3498</v>
      </c>
      <c r="D927" t="s">
        <v>3342</v>
      </c>
      <c r="E927" t="s">
        <v>3499</v>
      </c>
      <c r="F927" t="s">
        <v>4</v>
      </c>
      <c r="G927" t="s">
        <v>3406</v>
      </c>
      <c r="H927" t="s">
        <v>3406</v>
      </c>
      <c r="I927" t="s">
        <v>4</v>
      </c>
      <c r="J927" t="s">
        <v>4</v>
      </c>
      <c r="K927">
        <v>1</v>
      </c>
      <c r="L927">
        <v>1</v>
      </c>
      <c r="M927">
        <f>COUNTA(_xlfn.TEXTSPLIT(TRIM(SciQ_final[[#This Row],[Question]])," "))</f>
        <v>15</v>
      </c>
    </row>
    <row r="928" spans="1:13" x14ac:dyDescent="0.35">
      <c r="A928" t="s">
        <v>3500</v>
      </c>
      <c r="B928" t="s">
        <v>1371</v>
      </c>
      <c r="C928" t="s">
        <v>388</v>
      </c>
      <c r="D928" t="s">
        <v>807</v>
      </c>
      <c r="E928" t="s">
        <v>390</v>
      </c>
      <c r="F928" t="s">
        <v>1</v>
      </c>
      <c r="G928" t="s">
        <v>3406</v>
      </c>
      <c r="H928" t="s">
        <v>3406</v>
      </c>
      <c r="I928" t="s">
        <v>2</v>
      </c>
      <c r="J928" t="s">
        <v>2</v>
      </c>
      <c r="K928">
        <v>0</v>
      </c>
      <c r="L928">
        <v>0</v>
      </c>
      <c r="M928">
        <f>COUNTA(_xlfn.TEXTSPLIT(TRIM(SciQ_final[[#This Row],[Question]])," "))</f>
        <v>13</v>
      </c>
    </row>
    <row r="929" spans="1:13" x14ac:dyDescent="0.35">
      <c r="A929" t="s">
        <v>3501</v>
      </c>
      <c r="B929" t="s">
        <v>3338</v>
      </c>
      <c r="C929" t="s">
        <v>3422</v>
      </c>
      <c r="D929" t="s">
        <v>170</v>
      </c>
      <c r="E929" t="s">
        <v>3439</v>
      </c>
      <c r="F929" t="s">
        <v>2</v>
      </c>
      <c r="G929" t="s">
        <v>3406</v>
      </c>
      <c r="H929" t="s">
        <v>3406</v>
      </c>
      <c r="I929" t="s">
        <v>2</v>
      </c>
      <c r="J929" t="s">
        <v>2</v>
      </c>
      <c r="K929">
        <v>1</v>
      </c>
      <c r="L929">
        <v>1</v>
      </c>
      <c r="M929">
        <f>COUNTA(_xlfn.TEXTSPLIT(TRIM(SciQ_final[[#This Row],[Question]])," "))</f>
        <v>15</v>
      </c>
    </row>
    <row r="930" spans="1:13" x14ac:dyDescent="0.35">
      <c r="A930" t="s">
        <v>3502</v>
      </c>
      <c r="B930" t="s">
        <v>3503</v>
      </c>
      <c r="C930" t="s">
        <v>3439</v>
      </c>
      <c r="D930" t="s">
        <v>1168</v>
      </c>
      <c r="E930" t="s">
        <v>1065</v>
      </c>
      <c r="F930" t="s">
        <v>1</v>
      </c>
      <c r="G930" t="s">
        <v>3406</v>
      </c>
      <c r="H930" t="s">
        <v>3406</v>
      </c>
      <c r="I930" t="s">
        <v>1</v>
      </c>
      <c r="J930" t="s">
        <v>1</v>
      </c>
      <c r="K930">
        <v>1</v>
      </c>
      <c r="L930">
        <v>1</v>
      </c>
      <c r="M930">
        <f>COUNTA(_xlfn.TEXTSPLIT(TRIM(SciQ_final[[#This Row],[Question]])," "))</f>
        <v>13</v>
      </c>
    </row>
    <row r="931" spans="1:13" x14ac:dyDescent="0.35">
      <c r="A931" t="s">
        <v>3504</v>
      </c>
      <c r="B931" t="s">
        <v>3505</v>
      </c>
      <c r="C931" t="s">
        <v>3506</v>
      </c>
      <c r="D931" t="s">
        <v>3507</v>
      </c>
      <c r="E931" t="s">
        <v>3508</v>
      </c>
      <c r="F931" t="s">
        <v>2</v>
      </c>
      <c r="G931" t="s">
        <v>3406</v>
      </c>
      <c r="H931" t="s">
        <v>3406</v>
      </c>
      <c r="I931" t="s">
        <v>2</v>
      </c>
      <c r="J931" t="s">
        <v>2</v>
      </c>
      <c r="K931">
        <v>1</v>
      </c>
      <c r="L931">
        <v>1</v>
      </c>
      <c r="M931">
        <f>COUNTA(_xlfn.TEXTSPLIT(TRIM(SciQ_final[[#This Row],[Question]])," "))</f>
        <v>10</v>
      </c>
    </row>
    <row r="932" spans="1:13" x14ac:dyDescent="0.35">
      <c r="A932" t="s">
        <v>3509</v>
      </c>
      <c r="B932" t="s">
        <v>3510</v>
      </c>
      <c r="C932" t="s">
        <v>3511</v>
      </c>
      <c r="D932" t="s">
        <v>1181</v>
      </c>
      <c r="E932" t="s">
        <v>3512</v>
      </c>
      <c r="F932" t="s">
        <v>3</v>
      </c>
      <c r="G932" t="s">
        <v>3406</v>
      </c>
      <c r="H932" t="s">
        <v>3406</v>
      </c>
      <c r="I932" t="s">
        <v>3</v>
      </c>
      <c r="J932" t="s">
        <v>3</v>
      </c>
      <c r="K932">
        <v>1</v>
      </c>
      <c r="L932">
        <v>1</v>
      </c>
      <c r="M932">
        <f>COUNTA(_xlfn.TEXTSPLIT(TRIM(SciQ_final[[#This Row],[Question]])," "))</f>
        <v>16</v>
      </c>
    </row>
    <row r="933" spans="1:13" x14ac:dyDescent="0.35">
      <c r="A933" t="s">
        <v>3513</v>
      </c>
      <c r="B933" t="s">
        <v>1168</v>
      </c>
      <c r="C933" t="s">
        <v>2381</v>
      </c>
      <c r="D933" t="s">
        <v>1832</v>
      </c>
      <c r="E933" t="s">
        <v>2379</v>
      </c>
      <c r="F933" t="s">
        <v>4</v>
      </c>
      <c r="G933" t="s">
        <v>3406</v>
      </c>
      <c r="H933" t="s">
        <v>3406</v>
      </c>
      <c r="I933" t="s">
        <v>4</v>
      </c>
      <c r="J933" t="s">
        <v>1</v>
      </c>
      <c r="K933">
        <v>1</v>
      </c>
      <c r="L933">
        <v>0</v>
      </c>
      <c r="M933">
        <f>COUNTA(_xlfn.TEXTSPLIT(TRIM(SciQ_final[[#This Row],[Question]])," "))</f>
        <v>7</v>
      </c>
    </row>
    <row r="934" spans="1:13" x14ac:dyDescent="0.35">
      <c r="A934" t="s">
        <v>3514</v>
      </c>
      <c r="B934" t="s">
        <v>3515</v>
      </c>
      <c r="C934" t="s">
        <v>3516</v>
      </c>
      <c r="D934" t="s">
        <v>3517</v>
      </c>
      <c r="E934" t="s">
        <v>3518</v>
      </c>
      <c r="F934" t="s">
        <v>1</v>
      </c>
      <c r="G934" t="s">
        <v>3406</v>
      </c>
      <c r="H934" t="s">
        <v>3406</v>
      </c>
      <c r="I934" t="s">
        <v>1</v>
      </c>
      <c r="J934" t="s">
        <v>1</v>
      </c>
      <c r="K934">
        <v>1</v>
      </c>
      <c r="L934">
        <v>1</v>
      </c>
      <c r="M934">
        <f>COUNTA(_xlfn.TEXTSPLIT(TRIM(SciQ_final[[#This Row],[Question]])," "))</f>
        <v>22</v>
      </c>
    </row>
    <row r="935" spans="1:13" x14ac:dyDescent="0.35">
      <c r="A935" t="s">
        <v>3519</v>
      </c>
      <c r="B935" t="s">
        <v>3520</v>
      </c>
      <c r="C935" t="s">
        <v>3521</v>
      </c>
      <c r="D935" t="s">
        <v>3522</v>
      </c>
      <c r="E935" t="s">
        <v>2863</v>
      </c>
      <c r="F935" t="s">
        <v>1</v>
      </c>
      <c r="G935" t="s">
        <v>3406</v>
      </c>
      <c r="H935" t="s">
        <v>3406</v>
      </c>
      <c r="I935" t="s">
        <v>1</v>
      </c>
      <c r="J935" t="s">
        <v>1</v>
      </c>
      <c r="K935">
        <v>1</v>
      </c>
      <c r="L935">
        <v>1</v>
      </c>
      <c r="M935">
        <f>COUNTA(_xlfn.TEXTSPLIT(TRIM(SciQ_final[[#This Row],[Question]])," "))</f>
        <v>10</v>
      </c>
    </row>
    <row r="936" spans="1:13" x14ac:dyDescent="0.35">
      <c r="A936" t="s">
        <v>3523</v>
      </c>
      <c r="B936" t="s">
        <v>3035</v>
      </c>
      <c r="C936" t="s">
        <v>1368</v>
      </c>
      <c r="D936" t="s">
        <v>3524</v>
      </c>
      <c r="E936" t="s">
        <v>3525</v>
      </c>
      <c r="F936" t="s">
        <v>2</v>
      </c>
      <c r="G936" t="s">
        <v>3406</v>
      </c>
      <c r="H936" t="s">
        <v>3406</v>
      </c>
      <c r="I936" t="s">
        <v>2</v>
      </c>
      <c r="J936" t="s">
        <v>2</v>
      </c>
      <c r="K936">
        <v>1</v>
      </c>
      <c r="L936">
        <v>1</v>
      </c>
      <c r="M936">
        <f>COUNTA(_xlfn.TEXTSPLIT(TRIM(SciQ_final[[#This Row],[Question]])," "))</f>
        <v>11</v>
      </c>
    </row>
    <row r="937" spans="1:13" x14ac:dyDescent="0.35">
      <c r="A937" t="s">
        <v>3526</v>
      </c>
      <c r="B937" t="s">
        <v>3527</v>
      </c>
      <c r="C937" t="s">
        <v>3422</v>
      </c>
      <c r="D937" t="s">
        <v>3528</v>
      </c>
      <c r="E937" t="s">
        <v>3439</v>
      </c>
      <c r="F937" t="s">
        <v>1</v>
      </c>
      <c r="G937" t="s">
        <v>3406</v>
      </c>
      <c r="H937" t="s">
        <v>3406</v>
      </c>
      <c r="I937" t="s">
        <v>1</v>
      </c>
      <c r="J937" t="s">
        <v>1</v>
      </c>
      <c r="K937">
        <v>1</v>
      </c>
      <c r="L937">
        <v>1</v>
      </c>
      <c r="M937">
        <f>COUNTA(_xlfn.TEXTSPLIT(TRIM(SciQ_final[[#This Row],[Question]])," "))</f>
        <v>20</v>
      </c>
    </row>
    <row r="938" spans="1:13" x14ac:dyDescent="0.35">
      <c r="A938" t="s">
        <v>3529</v>
      </c>
      <c r="B938" t="s">
        <v>1168</v>
      </c>
      <c r="C938" t="s">
        <v>3530</v>
      </c>
      <c r="D938" t="s">
        <v>1714</v>
      </c>
      <c r="E938" t="s">
        <v>713</v>
      </c>
      <c r="F938" t="s">
        <v>2</v>
      </c>
      <c r="G938" t="s">
        <v>3406</v>
      </c>
      <c r="H938" t="s">
        <v>3406</v>
      </c>
      <c r="I938" t="s">
        <v>2</v>
      </c>
      <c r="J938" t="s">
        <v>2</v>
      </c>
      <c r="K938">
        <v>1</v>
      </c>
      <c r="L938">
        <v>1</v>
      </c>
      <c r="M938">
        <f>COUNTA(_xlfn.TEXTSPLIT(TRIM(SciQ_final[[#This Row],[Question]])," "))</f>
        <v>12</v>
      </c>
    </row>
    <row r="939" spans="1:13" x14ac:dyDescent="0.35">
      <c r="A939" t="s">
        <v>3531</v>
      </c>
      <c r="B939" t="s">
        <v>41</v>
      </c>
      <c r="C939" t="s">
        <v>3532</v>
      </c>
      <c r="D939" t="s">
        <v>713</v>
      </c>
      <c r="E939" t="s">
        <v>3533</v>
      </c>
      <c r="F939" t="s">
        <v>4</v>
      </c>
      <c r="G939" t="s">
        <v>3406</v>
      </c>
      <c r="H939" t="s">
        <v>3406</v>
      </c>
      <c r="I939" t="s">
        <v>4</v>
      </c>
      <c r="J939" t="s">
        <v>4</v>
      </c>
      <c r="K939">
        <v>1</v>
      </c>
      <c r="L939">
        <v>1</v>
      </c>
      <c r="M939">
        <f>COUNTA(_xlfn.TEXTSPLIT(TRIM(SciQ_final[[#This Row],[Question]])," "))</f>
        <v>15</v>
      </c>
    </row>
    <row r="940" spans="1:13" x14ac:dyDescent="0.35">
      <c r="A940" t="s">
        <v>3534</v>
      </c>
      <c r="B940" t="s">
        <v>2379</v>
      </c>
      <c r="C940" t="s">
        <v>3535</v>
      </c>
      <c r="D940" t="s">
        <v>3536</v>
      </c>
      <c r="E940" t="s">
        <v>2381</v>
      </c>
      <c r="F940" t="s">
        <v>1</v>
      </c>
      <c r="G940" t="s">
        <v>3406</v>
      </c>
      <c r="H940" t="s">
        <v>3406</v>
      </c>
      <c r="I940" t="s">
        <v>1</v>
      </c>
      <c r="J940" t="s">
        <v>1</v>
      </c>
      <c r="K940">
        <v>1</v>
      </c>
      <c r="L940">
        <v>1</v>
      </c>
      <c r="M940">
        <f>COUNTA(_xlfn.TEXTSPLIT(TRIM(SciQ_final[[#This Row],[Question]])," "))</f>
        <v>7</v>
      </c>
    </row>
    <row r="941" spans="1:13" x14ac:dyDescent="0.35">
      <c r="A941" t="s">
        <v>3537</v>
      </c>
      <c r="B941" t="s">
        <v>3538</v>
      </c>
      <c r="C941" t="s">
        <v>3539</v>
      </c>
      <c r="D941" t="s">
        <v>2877</v>
      </c>
      <c r="E941" t="s">
        <v>3540</v>
      </c>
      <c r="F941" t="s">
        <v>3</v>
      </c>
      <c r="G941" t="s">
        <v>3406</v>
      </c>
      <c r="H941" t="s">
        <v>3406</v>
      </c>
      <c r="I941" t="s">
        <v>3</v>
      </c>
      <c r="J941" t="s">
        <v>3</v>
      </c>
      <c r="K941">
        <v>1</v>
      </c>
      <c r="L941">
        <v>1</v>
      </c>
      <c r="M941">
        <f>COUNTA(_xlfn.TEXTSPLIT(TRIM(SciQ_final[[#This Row],[Question]])," "))</f>
        <v>23</v>
      </c>
    </row>
    <row r="942" spans="1:13" x14ac:dyDescent="0.35">
      <c r="A942" t="s">
        <v>3541</v>
      </c>
      <c r="B942" t="s">
        <v>1368</v>
      </c>
      <c r="C942" t="s">
        <v>3542</v>
      </c>
      <c r="D942" t="s">
        <v>1149</v>
      </c>
      <c r="E942" t="s">
        <v>3543</v>
      </c>
      <c r="F942" t="s">
        <v>1</v>
      </c>
      <c r="G942" t="s">
        <v>3406</v>
      </c>
      <c r="H942" t="s">
        <v>3406</v>
      </c>
      <c r="I942" t="s">
        <v>1</v>
      </c>
      <c r="J942" t="s">
        <v>1</v>
      </c>
      <c r="K942">
        <v>1</v>
      </c>
      <c r="L942">
        <v>1</v>
      </c>
      <c r="M942">
        <f>COUNTA(_xlfn.TEXTSPLIT(TRIM(SciQ_final[[#This Row],[Question]])," "))</f>
        <v>17</v>
      </c>
    </row>
    <row r="943" spans="1:13" x14ac:dyDescent="0.35">
      <c r="A943" t="s">
        <v>3544</v>
      </c>
      <c r="B943" t="s">
        <v>1149</v>
      </c>
      <c r="C943" t="s">
        <v>390</v>
      </c>
      <c r="D943" t="s">
        <v>1335</v>
      </c>
      <c r="E943" t="s">
        <v>2381</v>
      </c>
      <c r="F943" t="s">
        <v>1</v>
      </c>
      <c r="G943" t="s">
        <v>3406</v>
      </c>
      <c r="H943" t="s">
        <v>3406</v>
      </c>
      <c r="I943" t="s">
        <v>1</v>
      </c>
      <c r="J943" t="s">
        <v>1</v>
      </c>
      <c r="K943">
        <v>1</v>
      </c>
      <c r="L943">
        <v>1</v>
      </c>
      <c r="M943">
        <f>COUNTA(_xlfn.TEXTSPLIT(TRIM(SciQ_final[[#This Row],[Question]])," "))</f>
        <v>13</v>
      </c>
    </row>
    <row r="944" spans="1:13" x14ac:dyDescent="0.35">
      <c r="A944" t="s">
        <v>3545</v>
      </c>
      <c r="B944" t="s">
        <v>2379</v>
      </c>
      <c r="C944" t="s">
        <v>3546</v>
      </c>
      <c r="D944" t="s">
        <v>3547</v>
      </c>
      <c r="E944" t="s">
        <v>3548</v>
      </c>
      <c r="F944" t="s">
        <v>4</v>
      </c>
      <c r="G944" t="s">
        <v>3406</v>
      </c>
      <c r="H944" t="s">
        <v>3406</v>
      </c>
      <c r="I944" t="s">
        <v>4</v>
      </c>
      <c r="J944" t="s">
        <v>4</v>
      </c>
      <c r="K944">
        <v>1</v>
      </c>
      <c r="L944">
        <v>1</v>
      </c>
      <c r="M944">
        <f>COUNTA(_xlfn.TEXTSPLIT(TRIM(SciQ_final[[#This Row],[Question]])," "))</f>
        <v>12</v>
      </c>
    </row>
    <row r="945" spans="1:13" x14ac:dyDescent="0.35">
      <c r="A945" t="s">
        <v>3549</v>
      </c>
      <c r="B945" t="s">
        <v>3550</v>
      </c>
      <c r="C945" t="s">
        <v>3551</v>
      </c>
      <c r="D945" t="s">
        <v>3552</v>
      </c>
      <c r="E945" t="s">
        <v>3553</v>
      </c>
      <c r="F945" t="s">
        <v>1</v>
      </c>
      <c r="G945" t="s">
        <v>3406</v>
      </c>
      <c r="H945" t="s">
        <v>3406</v>
      </c>
      <c r="I945" t="s">
        <v>1</v>
      </c>
      <c r="J945" t="s">
        <v>1</v>
      </c>
      <c r="K945">
        <v>1</v>
      </c>
      <c r="L945">
        <v>1</v>
      </c>
      <c r="M945">
        <f>COUNTA(_xlfn.TEXTSPLIT(TRIM(SciQ_final[[#This Row],[Question]])," "))</f>
        <v>33</v>
      </c>
    </row>
    <row r="946" spans="1:13" x14ac:dyDescent="0.35">
      <c r="A946" t="s">
        <v>3554</v>
      </c>
      <c r="B946" t="s">
        <v>3555</v>
      </c>
      <c r="C946" t="s">
        <v>1065</v>
      </c>
      <c r="D946" t="s">
        <v>3556</v>
      </c>
      <c r="E946" t="s">
        <v>3422</v>
      </c>
      <c r="F946" t="s">
        <v>3</v>
      </c>
      <c r="G946" t="s">
        <v>3406</v>
      </c>
      <c r="H946" t="s">
        <v>3406</v>
      </c>
      <c r="I946" t="s">
        <v>3</v>
      </c>
      <c r="J946" t="s">
        <v>3</v>
      </c>
      <c r="K946">
        <v>1</v>
      </c>
      <c r="L946">
        <v>1</v>
      </c>
      <c r="M946">
        <f>COUNTA(_xlfn.TEXTSPLIT(TRIM(SciQ_final[[#This Row],[Question]])," "))</f>
        <v>9</v>
      </c>
    </row>
    <row r="947" spans="1:13" x14ac:dyDescent="0.35">
      <c r="A947" t="s">
        <v>3557</v>
      </c>
      <c r="B947" t="s">
        <v>3558</v>
      </c>
      <c r="C947" t="s">
        <v>3559</v>
      </c>
      <c r="D947" t="s">
        <v>3560</v>
      </c>
      <c r="E947" t="s">
        <v>3560</v>
      </c>
      <c r="F947" t="s">
        <v>1</v>
      </c>
      <c r="G947" t="s">
        <v>3406</v>
      </c>
      <c r="H947" t="s">
        <v>3406</v>
      </c>
      <c r="I947" t="s">
        <v>1</v>
      </c>
      <c r="J947" t="s">
        <v>1</v>
      </c>
      <c r="K947">
        <v>1</v>
      </c>
      <c r="L947">
        <v>1</v>
      </c>
      <c r="M947">
        <f>COUNTA(_xlfn.TEXTSPLIT(TRIM(SciQ_final[[#This Row],[Question]])," "))</f>
        <v>11</v>
      </c>
    </row>
    <row r="948" spans="1:13" x14ac:dyDescent="0.35">
      <c r="A948" t="s">
        <v>3561</v>
      </c>
      <c r="B948" t="s">
        <v>3558</v>
      </c>
      <c r="C948" t="s">
        <v>3562</v>
      </c>
      <c r="D948" t="s">
        <v>3563</v>
      </c>
      <c r="E948" t="s">
        <v>3564</v>
      </c>
      <c r="F948" t="s">
        <v>1</v>
      </c>
      <c r="G948" t="s">
        <v>3406</v>
      </c>
      <c r="H948" t="s">
        <v>3406</v>
      </c>
      <c r="I948" t="s">
        <v>1</v>
      </c>
      <c r="J948" t="s">
        <v>1</v>
      </c>
      <c r="K948">
        <v>1</v>
      </c>
      <c r="L948">
        <v>1</v>
      </c>
      <c r="M948">
        <f>COUNTA(_xlfn.TEXTSPLIT(TRIM(SciQ_final[[#This Row],[Question]])," "))</f>
        <v>19</v>
      </c>
    </row>
    <row r="949" spans="1:13" x14ac:dyDescent="0.35">
      <c r="A949" t="s">
        <v>3565</v>
      </c>
      <c r="B949" t="s">
        <v>3566</v>
      </c>
      <c r="C949" t="s">
        <v>1822</v>
      </c>
      <c r="D949" t="s">
        <v>3567</v>
      </c>
      <c r="E949" t="s">
        <v>3530</v>
      </c>
      <c r="F949" t="s">
        <v>3</v>
      </c>
      <c r="G949" t="s">
        <v>3406</v>
      </c>
      <c r="H949" t="s">
        <v>3406</v>
      </c>
      <c r="I949" t="s">
        <v>3</v>
      </c>
      <c r="J949" t="s">
        <v>3</v>
      </c>
      <c r="K949">
        <v>1</v>
      </c>
      <c r="L949">
        <v>1</v>
      </c>
      <c r="M949">
        <f>COUNTA(_xlfn.TEXTSPLIT(TRIM(SciQ_final[[#This Row],[Question]])," "))</f>
        <v>16</v>
      </c>
    </row>
    <row r="950" spans="1:13" x14ac:dyDescent="0.35">
      <c r="A950" t="s">
        <v>3568</v>
      </c>
      <c r="B950" t="s">
        <v>3569</v>
      </c>
      <c r="C950" t="s">
        <v>3234</v>
      </c>
      <c r="D950" t="s">
        <v>3570</v>
      </c>
      <c r="E950" t="s">
        <v>3571</v>
      </c>
      <c r="F950" t="s">
        <v>2</v>
      </c>
      <c r="G950" t="s">
        <v>3406</v>
      </c>
      <c r="H950" t="s">
        <v>3406</v>
      </c>
      <c r="I950" t="s">
        <v>2</v>
      </c>
      <c r="J950" t="s">
        <v>2</v>
      </c>
      <c r="K950">
        <v>1</v>
      </c>
      <c r="L950">
        <v>1</v>
      </c>
      <c r="M950">
        <f>COUNTA(_xlfn.TEXTSPLIT(TRIM(SciQ_final[[#This Row],[Question]])," "))</f>
        <v>14</v>
      </c>
    </row>
    <row r="951" spans="1:13" x14ac:dyDescent="0.35">
      <c r="A951" t="s">
        <v>3572</v>
      </c>
      <c r="B951" t="s">
        <v>3573</v>
      </c>
      <c r="C951" t="s">
        <v>3574</v>
      </c>
      <c r="D951" t="s">
        <v>3575</v>
      </c>
      <c r="E951" t="s">
        <v>3576</v>
      </c>
      <c r="F951" t="s">
        <v>1</v>
      </c>
      <c r="G951" t="s">
        <v>3406</v>
      </c>
      <c r="H951" t="s">
        <v>3406</v>
      </c>
      <c r="I951" t="s">
        <v>1</v>
      </c>
      <c r="J951" t="s">
        <v>1</v>
      </c>
      <c r="K951">
        <v>1</v>
      </c>
      <c r="L951">
        <v>1</v>
      </c>
      <c r="M951">
        <f>COUNTA(_xlfn.TEXTSPLIT(TRIM(SciQ_final[[#This Row],[Question]])," "))</f>
        <v>9</v>
      </c>
    </row>
    <row r="952" spans="1:13" x14ac:dyDescent="0.35">
      <c r="A952" t="s">
        <v>3577</v>
      </c>
      <c r="B952" t="s">
        <v>3578</v>
      </c>
      <c r="C952" t="s">
        <v>3579</v>
      </c>
      <c r="D952" t="s">
        <v>3580</v>
      </c>
      <c r="E952" t="s">
        <v>3581</v>
      </c>
      <c r="F952" t="s">
        <v>1</v>
      </c>
      <c r="G952" t="s">
        <v>3406</v>
      </c>
      <c r="H952" t="s">
        <v>3406</v>
      </c>
      <c r="I952" t="s">
        <v>1</v>
      </c>
      <c r="J952" t="s">
        <v>1</v>
      </c>
      <c r="K952">
        <v>1</v>
      </c>
      <c r="L952">
        <v>1</v>
      </c>
      <c r="M952">
        <f>COUNTA(_xlfn.TEXTSPLIT(TRIM(SciQ_final[[#This Row],[Question]])," "))</f>
        <v>9</v>
      </c>
    </row>
    <row r="953" spans="1:13" x14ac:dyDescent="0.35">
      <c r="A953" t="s">
        <v>3582</v>
      </c>
      <c r="B953" t="s">
        <v>3421</v>
      </c>
      <c r="C953" t="s">
        <v>3499</v>
      </c>
      <c r="D953" t="s">
        <v>3422</v>
      </c>
      <c r="E953" t="s">
        <v>3424</v>
      </c>
      <c r="F953" t="s">
        <v>3</v>
      </c>
      <c r="G953" t="s">
        <v>3406</v>
      </c>
      <c r="H953" t="s">
        <v>3406</v>
      </c>
      <c r="I953" t="s">
        <v>3</v>
      </c>
      <c r="J953" t="s">
        <v>3</v>
      </c>
      <c r="K953">
        <v>1</v>
      </c>
      <c r="L953">
        <v>1</v>
      </c>
      <c r="M953">
        <f>COUNTA(_xlfn.TEXTSPLIT(TRIM(SciQ_final[[#This Row],[Question]])," "))</f>
        <v>7</v>
      </c>
    </row>
    <row r="954" spans="1:13" x14ac:dyDescent="0.35">
      <c r="A954" t="s">
        <v>3583</v>
      </c>
      <c r="B954" t="s">
        <v>3584</v>
      </c>
      <c r="C954" t="s">
        <v>3483</v>
      </c>
      <c r="D954" t="s">
        <v>3585</v>
      </c>
      <c r="E954" t="s">
        <v>3556</v>
      </c>
      <c r="F954" t="s">
        <v>4</v>
      </c>
      <c r="G954" t="s">
        <v>3406</v>
      </c>
      <c r="H954" t="s">
        <v>3406</v>
      </c>
      <c r="I954" t="s">
        <v>4</v>
      </c>
      <c r="J954" t="s">
        <v>4</v>
      </c>
      <c r="K954">
        <v>1</v>
      </c>
      <c r="L954">
        <v>1</v>
      </c>
      <c r="M954">
        <f>COUNTA(_xlfn.TEXTSPLIT(TRIM(SciQ_final[[#This Row],[Question]])," "))</f>
        <v>10</v>
      </c>
    </row>
    <row r="955" spans="1:13" x14ac:dyDescent="0.35">
      <c r="A955" t="s">
        <v>3586</v>
      </c>
      <c r="B955" t="s">
        <v>3587</v>
      </c>
      <c r="C955" t="s">
        <v>3588</v>
      </c>
      <c r="D955" t="s">
        <v>3589</v>
      </c>
      <c r="E955" t="s">
        <v>3590</v>
      </c>
      <c r="F955" t="s">
        <v>1</v>
      </c>
      <c r="G955" t="s">
        <v>3406</v>
      </c>
      <c r="H955" t="s">
        <v>3406</v>
      </c>
      <c r="I955" t="s">
        <v>1</v>
      </c>
      <c r="J955" t="s">
        <v>1</v>
      </c>
      <c r="K955">
        <v>1</v>
      </c>
      <c r="L955">
        <v>1</v>
      </c>
      <c r="M955">
        <f>COUNTA(_xlfn.TEXTSPLIT(TRIM(SciQ_final[[#This Row],[Question]])," "))</f>
        <v>13</v>
      </c>
    </row>
    <row r="956" spans="1:13" x14ac:dyDescent="0.35">
      <c r="A956" t="s">
        <v>3591</v>
      </c>
      <c r="B956" t="s">
        <v>3480</v>
      </c>
      <c r="C956" t="s">
        <v>3592</v>
      </c>
      <c r="D956" t="s">
        <v>3593</v>
      </c>
      <c r="E956" t="s">
        <v>3594</v>
      </c>
      <c r="F956" t="s">
        <v>3</v>
      </c>
      <c r="G956" t="s">
        <v>3406</v>
      </c>
      <c r="H956" t="s">
        <v>3406</v>
      </c>
      <c r="I956" t="s">
        <v>3</v>
      </c>
      <c r="J956" t="s">
        <v>3</v>
      </c>
      <c r="K956">
        <v>1</v>
      </c>
      <c r="L956">
        <v>1</v>
      </c>
      <c r="M956">
        <f>COUNTA(_xlfn.TEXTSPLIT(TRIM(SciQ_final[[#This Row],[Question]])," "))</f>
        <v>22</v>
      </c>
    </row>
    <row r="957" spans="1:13" x14ac:dyDescent="0.35">
      <c r="A957" t="s">
        <v>3595</v>
      </c>
      <c r="B957" t="s">
        <v>3596</v>
      </c>
      <c r="C957" t="s">
        <v>3597</v>
      </c>
      <c r="D957" t="s">
        <v>3598</v>
      </c>
      <c r="E957" t="s">
        <v>3599</v>
      </c>
      <c r="F957" t="s">
        <v>3</v>
      </c>
      <c r="G957" t="s">
        <v>3406</v>
      </c>
      <c r="H957" t="s">
        <v>3406</v>
      </c>
      <c r="I957" t="s">
        <v>3</v>
      </c>
      <c r="J957" t="s">
        <v>3</v>
      </c>
      <c r="K957">
        <v>1</v>
      </c>
      <c r="L957">
        <v>1</v>
      </c>
      <c r="M957">
        <f>COUNTA(_xlfn.TEXTSPLIT(TRIM(SciQ_final[[#This Row],[Question]])," "))</f>
        <v>8</v>
      </c>
    </row>
    <row r="958" spans="1:13" x14ac:dyDescent="0.35">
      <c r="A958" t="s">
        <v>3600</v>
      </c>
      <c r="B958" t="s">
        <v>3601</v>
      </c>
      <c r="C958" t="s">
        <v>1149</v>
      </c>
      <c r="D958" t="s">
        <v>1335</v>
      </c>
      <c r="E958" t="s">
        <v>3602</v>
      </c>
      <c r="F958" t="s">
        <v>4</v>
      </c>
      <c r="G958" t="s">
        <v>3406</v>
      </c>
      <c r="H958" t="s">
        <v>3406</v>
      </c>
      <c r="I958" t="s">
        <v>4</v>
      </c>
      <c r="J958" t="s">
        <v>4</v>
      </c>
      <c r="K958">
        <v>1</v>
      </c>
      <c r="L958">
        <v>1</v>
      </c>
      <c r="M958">
        <f>COUNTA(_xlfn.TEXTSPLIT(TRIM(SciQ_final[[#This Row],[Question]])," "))</f>
        <v>15</v>
      </c>
    </row>
    <row r="959" spans="1:13" x14ac:dyDescent="0.35">
      <c r="A959" t="s">
        <v>3603</v>
      </c>
      <c r="B959" t="s">
        <v>3604</v>
      </c>
      <c r="C959" t="s">
        <v>3605</v>
      </c>
      <c r="D959" t="s">
        <v>3606</v>
      </c>
      <c r="E959" t="s">
        <v>3607</v>
      </c>
      <c r="F959" t="s">
        <v>1</v>
      </c>
      <c r="G959" t="s">
        <v>3406</v>
      </c>
      <c r="H959" t="s">
        <v>3406</v>
      </c>
      <c r="I959" t="s">
        <v>1</v>
      </c>
      <c r="J959" t="s">
        <v>1</v>
      </c>
      <c r="K959">
        <v>1</v>
      </c>
      <c r="L959">
        <v>1</v>
      </c>
      <c r="M959">
        <f>COUNTA(_xlfn.TEXTSPLIT(TRIM(SciQ_final[[#This Row],[Question]])," "))</f>
        <v>14</v>
      </c>
    </row>
    <row r="960" spans="1:13" x14ac:dyDescent="0.35">
      <c r="A960" t="s">
        <v>3608</v>
      </c>
      <c r="B960" t="s">
        <v>713</v>
      </c>
      <c r="C960" t="s">
        <v>2753</v>
      </c>
      <c r="D960" t="s">
        <v>139</v>
      </c>
      <c r="E960" t="s">
        <v>3609</v>
      </c>
      <c r="F960" t="s">
        <v>4</v>
      </c>
      <c r="G960" t="s">
        <v>3406</v>
      </c>
      <c r="H960" t="s">
        <v>3406</v>
      </c>
      <c r="I960" t="s">
        <v>4</v>
      </c>
      <c r="J960" t="s">
        <v>4</v>
      </c>
      <c r="K960">
        <v>1</v>
      </c>
      <c r="L960">
        <v>1</v>
      </c>
      <c r="M960">
        <f>COUNTA(_xlfn.TEXTSPLIT(TRIM(SciQ_final[[#This Row],[Question]])," "))</f>
        <v>7</v>
      </c>
    </row>
    <row r="961" spans="1:13" x14ac:dyDescent="0.35">
      <c r="A961" t="s">
        <v>3610</v>
      </c>
      <c r="B961" t="s">
        <v>3611</v>
      </c>
      <c r="C961" t="s">
        <v>3612</v>
      </c>
      <c r="D961" t="s">
        <v>3613</v>
      </c>
      <c r="E961" t="s">
        <v>3614</v>
      </c>
      <c r="F961" t="s">
        <v>3</v>
      </c>
      <c r="G961" t="s">
        <v>3406</v>
      </c>
      <c r="H961" t="s">
        <v>3406</v>
      </c>
      <c r="I961" t="s">
        <v>3</v>
      </c>
      <c r="J961" t="s">
        <v>3</v>
      </c>
      <c r="K961">
        <v>1</v>
      </c>
      <c r="L961">
        <v>1</v>
      </c>
      <c r="M961">
        <f>COUNTA(_xlfn.TEXTSPLIT(TRIM(SciQ_final[[#This Row],[Question]])," "))</f>
        <v>19</v>
      </c>
    </row>
    <row r="962" spans="1:13" x14ac:dyDescent="0.35">
      <c r="A962" t="s">
        <v>3615</v>
      </c>
      <c r="B962" t="s">
        <v>1202</v>
      </c>
      <c r="C962" t="s">
        <v>1204</v>
      </c>
      <c r="D962" t="s">
        <v>1205</v>
      </c>
      <c r="E962" t="s">
        <v>1148</v>
      </c>
      <c r="F962" t="s">
        <v>4</v>
      </c>
      <c r="G962" t="s">
        <v>3406</v>
      </c>
      <c r="H962" t="s">
        <v>3406</v>
      </c>
      <c r="I962" t="s">
        <v>4</v>
      </c>
      <c r="J962" t="s">
        <v>4</v>
      </c>
      <c r="K962">
        <v>1</v>
      </c>
      <c r="L962">
        <v>1</v>
      </c>
      <c r="M962">
        <f>COUNTA(_xlfn.TEXTSPLIT(TRIM(SciQ_final[[#This Row],[Question]])," "))</f>
        <v>23</v>
      </c>
    </row>
    <row r="963" spans="1:13" x14ac:dyDescent="0.35">
      <c r="A963" t="s">
        <v>3616</v>
      </c>
      <c r="B963" t="s">
        <v>3432</v>
      </c>
      <c r="C963" t="s">
        <v>3617</v>
      </c>
      <c r="D963" t="s">
        <v>1181</v>
      </c>
      <c r="E963" t="s">
        <v>3618</v>
      </c>
      <c r="F963" t="s">
        <v>1</v>
      </c>
      <c r="G963" t="s">
        <v>3406</v>
      </c>
      <c r="H963" t="s">
        <v>3406</v>
      </c>
      <c r="I963" t="s">
        <v>1</v>
      </c>
      <c r="J963" t="s">
        <v>1</v>
      </c>
      <c r="K963">
        <v>1</v>
      </c>
      <c r="L963">
        <v>1</v>
      </c>
      <c r="M963">
        <f>COUNTA(_xlfn.TEXTSPLIT(TRIM(SciQ_final[[#This Row],[Question]])," "))</f>
        <v>15</v>
      </c>
    </row>
    <row r="964" spans="1:13" x14ac:dyDescent="0.35">
      <c r="A964" t="s">
        <v>3619</v>
      </c>
      <c r="B964" t="s">
        <v>3620</v>
      </c>
      <c r="C964" t="s">
        <v>3621</v>
      </c>
      <c r="D964" t="s">
        <v>1262</v>
      </c>
      <c r="E964" t="s">
        <v>1175</v>
      </c>
      <c r="F964" t="s">
        <v>1</v>
      </c>
      <c r="G964" t="s">
        <v>3406</v>
      </c>
      <c r="H964" t="s">
        <v>3406</v>
      </c>
      <c r="I964" t="s">
        <v>1</v>
      </c>
      <c r="J964" t="s">
        <v>1</v>
      </c>
      <c r="K964">
        <v>1</v>
      </c>
      <c r="L964">
        <v>1</v>
      </c>
      <c r="M964">
        <f>COUNTA(_xlfn.TEXTSPLIT(TRIM(SciQ_final[[#This Row],[Question]])," "))</f>
        <v>8</v>
      </c>
    </row>
    <row r="965" spans="1:13" x14ac:dyDescent="0.35">
      <c r="A965" t="s">
        <v>3622</v>
      </c>
      <c r="B965" t="s">
        <v>390</v>
      </c>
      <c r="C965" t="s">
        <v>1209</v>
      </c>
      <c r="D965" t="s">
        <v>1173</v>
      </c>
      <c r="E965" t="s">
        <v>1149</v>
      </c>
      <c r="F965" t="s">
        <v>4</v>
      </c>
      <c r="G965" t="s">
        <v>3406</v>
      </c>
      <c r="H965" t="s">
        <v>3406</v>
      </c>
      <c r="I965" t="s">
        <v>4</v>
      </c>
      <c r="J965" t="s">
        <v>4</v>
      </c>
      <c r="K965">
        <v>1</v>
      </c>
      <c r="L965">
        <v>1</v>
      </c>
      <c r="M965">
        <f>COUNTA(_xlfn.TEXTSPLIT(TRIM(SciQ_final[[#This Row],[Question]])," "))</f>
        <v>8</v>
      </c>
    </row>
    <row r="966" spans="1:13" x14ac:dyDescent="0.35">
      <c r="A966" t="s">
        <v>3623</v>
      </c>
      <c r="B966" t="s">
        <v>3624</v>
      </c>
      <c r="C966" t="s">
        <v>3625</v>
      </c>
      <c r="D966" t="s">
        <v>3626</v>
      </c>
      <c r="E966" t="s">
        <v>3627</v>
      </c>
      <c r="F966" t="s">
        <v>4</v>
      </c>
      <c r="G966" t="s">
        <v>3406</v>
      </c>
      <c r="H966" t="s">
        <v>3406</v>
      </c>
      <c r="I966" t="s">
        <v>4</v>
      </c>
      <c r="J966" t="s">
        <v>4</v>
      </c>
      <c r="K966">
        <v>1</v>
      </c>
      <c r="L966">
        <v>1</v>
      </c>
      <c r="M966">
        <f>COUNTA(_xlfn.TEXTSPLIT(TRIM(SciQ_final[[#This Row],[Question]])," "))</f>
        <v>8</v>
      </c>
    </row>
    <row r="967" spans="1:13" x14ac:dyDescent="0.35">
      <c r="A967" t="s">
        <v>3628</v>
      </c>
      <c r="B967" t="s">
        <v>3629</v>
      </c>
      <c r="C967" t="s">
        <v>1368</v>
      </c>
      <c r="D967" t="s">
        <v>3630</v>
      </c>
      <c r="E967" t="s">
        <v>3631</v>
      </c>
      <c r="F967" t="s">
        <v>2</v>
      </c>
      <c r="G967" t="s">
        <v>3406</v>
      </c>
      <c r="H967" t="s">
        <v>3406</v>
      </c>
      <c r="I967" t="s">
        <v>2</v>
      </c>
      <c r="J967" t="s">
        <v>2</v>
      </c>
      <c r="K967">
        <v>1</v>
      </c>
      <c r="L967">
        <v>1</v>
      </c>
      <c r="M967">
        <f>COUNTA(_xlfn.TEXTSPLIT(TRIM(SciQ_final[[#This Row],[Question]])," "))</f>
        <v>8</v>
      </c>
    </row>
    <row r="968" spans="1:13" x14ac:dyDescent="0.35">
      <c r="A968" t="s">
        <v>3632</v>
      </c>
      <c r="B968" t="s">
        <v>1236</v>
      </c>
      <c r="C968" t="s">
        <v>1435</v>
      </c>
      <c r="D968" t="s">
        <v>3633</v>
      </c>
      <c r="E968" t="s">
        <v>1265</v>
      </c>
      <c r="F968" t="s">
        <v>3</v>
      </c>
      <c r="G968" t="s">
        <v>3406</v>
      </c>
      <c r="H968" t="s">
        <v>3406</v>
      </c>
      <c r="I968" t="s">
        <v>3</v>
      </c>
      <c r="J968" t="s">
        <v>3</v>
      </c>
      <c r="K968">
        <v>1</v>
      </c>
      <c r="L968">
        <v>1</v>
      </c>
      <c r="M968">
        <f>COUNTA(_xlfn.TEXTSPLIT(TRIM(SciQ_final[[#This Row],[Question]])," "))</f>
        <v>9</v>
      </c>
    </row>
    <row r="969" spans="1:13" x14ac:dyDescent="0.35">
      <c r="A969" t="s">
        <v>3634</v>
      </c>
      <c r="B969" t="s">
        <v>3635</v>
      </c>
      <c r="C969" t="s">
        <v>3636</v>
      </c>
      <c r="D969" t="s">
        <v>3637</v>
      </c>
      <c r="E969" t="s">
        <v>180</v>
      </c>
      <c r="F969" t="s">
        <v>2</v>
      </c>
      <c r="G969" t="s">
        <v>3406</v>
      </c>
      <c r="H969" t="s">
        <v>3406</v>
      </c>
      <c r="I969" t="s">
        <v>2</v>
      </c>
      <c r="J969" t="s">
        <v>2</v>
      </c>
      <c r="K969">
        <v>1</v>
      </c>
      <c r="L969">
        <v>1</v>
      </c>
      <c r="M969">
        <f>COUNTA(_xlfn.TEXTSPLIT(TRIM(SciQ_final[[#This Row],[Question]])," "))</f>
        <v>11</v>
      </c>
    </row>
    <row r="970" spans="1:13" x14ac:dyDescent="0.35">
      <c r="A970" t="s">
        <v>3638</v>
      </c>
      <c r="B970" t="s">
        <v>3421</v>
      </c>
      <c r="C970" t="s">
        <v>3475</v>
      </c>
      <c r="D970" t="s">
        <v>3639</v>
      </c>
      <c r="E970" t="s">
        <v>3422</v>
      </c>
      <c r="F970" t="s">
        <v>1</v>
      </c>
      <c r="G970" t="s">
        <v>3406</v>
      </c>
      <c r="H970" t="s">
        <v>3406</v>
      </c>
      <c r="I970" t="s">
        <v>1</v>
      </c>
      <c r="J970" t="s">
        <v>1</v>
      </c>
      <c r="K970">
        <v>1</v>
      </c>
      <c r="L970">
        <v>1</v>
      </c>
      <c r="M970">
        <f>COUNTA(_xlfn.TEXTSPLIT(TRIM(SciQ_final[[#This Row],[Question]])," "))</f>
        <v>11</v>
      </c>
    </row>
    <row r="971" spans="1:13" x14ac:dyDescent="0.35">
      <c r="A971" t="s">
        <v>3640</v>
      </c>
      <c r="B971" t="s">
        <v>3421</v>
      </c>
      <c r="C971" t="s">
        <v>3439</v>
      </c>
      <c r="D971" t="s">
        <v>3484</v>
      </c>
      <c r="E971" t="s">
        <v>3422</v>
      </c>
      <c r="F971" t="s">
        <v>4</v>
      </c>
      <c r="G971" t="s">
        <v>3406</v>
      </c>
      <c r="H971" t="s">
        <v>3406</v>
      </c>
      <c r="I971" t="s">
        <v>4</v>
      </c>
      <c r="J971" t="s">
        <v>4</v>
      </c>
      <c r="K971">
        <v>1</v>
      </c>
      <c r="L971">
        <v>1</v>
      </c>
      <c r="M971">
        <f>COUNTA(_xlfn.TEXTSPLIT(TRIM(SciQ_final[[#This Row],[Question]])," "))</f>
        <v>23</v>
      </c>
    </row>
    <row r="972" spans="1:13" x14ac:dyDescent="0.35">
      <c r="A972" t="s">
        <v>3641</v>
      </c>
      <c r="B972" t="s">
        <v>3642</v>
      </c>
      <c r="C972" t="s">
        <v>3643</v>
      </c>
      <c r="D972" t="s">
        <v>3644</v>
      </c>
      <c r="E972" t="s">
        <v>3645</v>
      </c>
      <c r="F972" t="s">
        <v>1</v>
      </c>
      <c r="G972" t="s">
        <v>3406</v>
      </c>
      <c r="H972" t="s">
        <v>3406</v>
      </c>
      <c r="I972" t="s">
        <v>1</v>
      </c>
      <c r="J972" t="s">
        <v>1</v>
      </c>
      <c r="K972">
        <v>1</v>
      </c>
      <c r="L972">
        <v>1</v>
      </c>
      <c r="M972">
        <f>COUNTA(_xlfn.TEXTSPLIT(TRIM(SciQ_final[[#This Row],[Question]])," "))</f>
        <v>7</v>
      </c>
    </row>
    <row r="973" spans="1:13" x14ac:dyDescent="0.35">
      <c r="A973" t="s">
        <v>3646</v>
      </c>
      <c r="B973" t="s">
        <v>3647</v>
      </c>
      <c r="C973" t="s">
        <v>3648</v>
      </c>
      <c r="D973" t="s">
        <v>3649</v>
      </c>
      <c r="E973" t="s">
        <v>3650</v>
      </c>
      <c r="F973" t="s">
        <v>4</v>
      </c>
      <c r="G973" t="s">
        <v>3406</v>
      </c>
      <c r="H973" t="s">
        <v>3406</v>
      </c>
      <c r="I973" t="s">
        <v>4</v>
      </c>
      <c r="J973" t="s">
        <v>4</v>
      </c>
      <c r="K973">
        <v>1</v>
      </c>
      <c r="L973">
        <v>1</v>
      </c>
      <c r="M973">
        <f>COUNTA(_xlfn.TEXTSPLIT(TRIM(SciQ_final[[#This Row],[Question]])," "))</f>
        <v>18</v>
      </c>
    </row>
    <row r="974" spans="1:13" x14ac:dyDescent="0.35">
      <c r="A974" t="s">
        <v>3651</v>
      </c>
      <c r="B974" t="s">
        <v>1149</v>
      </c>
      <c r="C974" t="s">
        <v>871</v>
      </c>
      <c r="D974" t="s">
        <v>807</v>
      </c>
      <c r="E974" t="s">
        <v>1212</v>
      </c>
      <c r="F974" t="s">
        <v>1</v>
      </c>
      <c r="G974" t="s">
        <v>3406</v>
      </c>
      <c r="H974" t="s">
        <v>3406</v>
      </c>
      <c r="I974" t="s">
        <v>1</v>
      </c>
      <c r="J974" t="s">
        <v>1</v>
      </c>
      <c r="K974">
        <v>1</v>
      </c>
      <c r="L974">
        <v>1</v>
      </c>
      <c r="M974">
        <f>COUNTA(_xlfn.TEXTSPLIT(TRIM(SciQ_final[[#This Row],[Question]])," "))</f>
        <v>14</v>
      </c>
    </row>
    <row r="975" spans="1:13" x14ac:dyDescent="0.35">
      <c r="A975" t="s">
        <v>3652</v>
      </c>
      <c r="B975" t="s">
        <v>3653</v>
      </c>
      <c r="C975" t="s">
        <v>3654</v>
      </c>
      <c r="D975" t="s">
        <v>3655</v>
      </c>
      <c r="E975" t="s">
        <v>3656</v>
      </c>
      <c r="F975" t="s">
        <v>4</v>
      </c>
      <c r="G975" t="s">
        <v>3406</v>
      </c>
      <c r="H975" t="s">
        <v>3406</v>
      </c>
      <c r="I975" t="s">
        <v>4</v>
      </c>
      <c r="J975" t="s">
        <v>4</v>
      </c>
      <c r="K975">
        <v>1</v>
      </c>
      <c r="L975">
        <v>1</v>
      </c>
      <c r="M975">
        <f>COUNTA(_xlfn.TEXTSPLIT(TRIM(SciQ_final[[#This Row],[Question]])," "))</f>
        <v>17</v>
      </c>
    </row>
    <row r="976" spans="1:13" x14ac:dyDescent="0.35">
      <c r="A976" t="s">
        <v>3657</v>
      </c>
      <c r="B976" t="s">
        <v>3658</v>
      </c>
      <c r="C976" t="s">
        <v>3659</v>
      </c>
      <c r="D976" t="s">
        <v>3660</v>
      </c>
      <c r="E976" t="s">
        <v>3661</v>
      </c>
      <c r="F976" t="s">
        <v>4</v>
      </c>
      <c r="G976" t="s">
        <v>3406</v>
      </c>
      <c r="H976" t="s">
        <v>3406</v>
      </c>
      <c r="I976" t="s">
        <v>4</v>
      </c>
      <c r="J976" t="s">
        <v>4</v>
      </c>
      <c r="K976">
        <v>1</v>
      </c>
      <c r="L976">
        <v>1</v>
      </c>
      <c r="M976">
        <f>COUNTA(_xlfn.TEXTSPLIT(TRIM(SciQ_final[[#This Row],[Question]])," "))</f>
        <v>18</v>
      </c>
    </row>
    <row r="977" spans="1:13" x14ac:dyDescent="0.35">
      <c r="A977" t="s">
        <v>3662</v>
      </c>
      <c r="B977" t="s">
        <v>1368</v>
      </c>
      <c r="C977" t="s">
        <v>3630</v>
      </c>
      <c r="D977" t="s">
        <v>1714</v>
      </c>
      <c r="E977" t="s">
        <v>3663</v>
      </c>
      <c r="F977" t="s">
        <v>1</v>
      </c>
      <c r="G977" t="s">
        <v>3406</v>
      </c>
      <c r="H977" t="s">
        <v>3406</v>
      </c>
      <c r="I977" t="s">
        <v>1</v>
      </c>
      <c r="J977" t="s">
        <v>1</v>
      </c>
      <c r="K977">
        <v>1</v>
      </c>
      <c r="L977">
        <v>1</v>
      </c>
      <c r="M977">
        <f>COUNTA(_xlfn.TEXTSPLIT(TRIM(SciQ_final[[#This Row],[Question]])," "))</f>
        <v>9</v>
      </c>
    </row>
    <row r="978" spans="1:13" x14ac:dyDescent="0.35">
      <c r="A978" t="s">
        <v>3664</v>
      </c>
      <c r="B978" t="s">
        <v>3665</v>
      </c>
      <c r="C978" t="s">
        <v>3666</v>
      </c>
      <c r="D978" t="s">
        <v>2063</v>
      </c>
      <c r="E978" t="s">
        <v>3667</v>
      </c>
      <c r="F978" t="s">
        <v>2</v>
      </c>
      <c r="G978" t="s">
        <v>3406</v>
      </c>
      <c r="H978" t="s">
        <v>3406</v>
      </c>
      <c r="I978" t="s">
        <v>2</v>
      </c>
      <c r="J978" t="s">
        <v>2</v>
      </c>
      <c r="K978">
        <v>1</v>
      </c>
      <c r="L978">
        <v>1</v>
      </c>
      <c r="M978">
        <f>COUNTA(_xlfn.TEXTSPLIT(TRIM(SciQ_final[[#This Row],[Question]])," "))</f>
        <v>16</v>
      </c>
    </row>
    <row r="979" spans="1:13" x14ac:dyDescent="0.35">
      <c r="A979" t="s">
        <v>3668</v>
      </c>
      <c r="B979" t="s">
        <v>3669</v>
      </c>
      <c r="C979" t="s">
        <v>3548</v>
      </c>
      <c r="D979" t="s">
        <v>90</v>
      </c>
      <c r="E979" t="s">
        <v>3670</v>
      </c>
      <c r="F979" t="s">
        <v>4</v>
      </c>
      <c r="G979" t="s">
        <v>3406</v>
      </c>
      <c r="H979" t="s">
        <v>3406</v>
      </c>
      <c r="I979" t="s">
        <v>4</v>
      </c>
      <c r="J979" t="s">
        <v>4</v>
      </c>
      <c r="K979">
        <v>1</v>
      </c>
      <c r="L979">
        <v>1</v>
      </c>
      <c r="M979">
        <f>COUNTA(_xlfn.TEXTSPLIT(TRIM(SciQ_final[[#This Row],[Question]])," "))</f>
        <v>17</v>
      </c>
    </row>
    <row r="980" spans="1:13" x14ac:dyDescent="0.35">
      <c r="A980" t="s">
        <v>3671</v>
      </c>
      <c r="B980" t="s">
        <v>1149</v>
      </c>
      <c r="C980" t="s">
        <v>3672</v>
      </c>
      <c r="D980" t="s">
        <v>3673</v>
      </c>
      <c r="E980" t="s">
        <v>3674</v>
      </c>
      <c r="F980" t="s">
        <v>1</v>
      </c>
      <c r="G980" t="s">
        <v>3406</v>
      </c>
      <c r="H980" t="s">
        <v>3406</v>
      </c>
      <c r="I980" t="s">
        <v>1</v>
      </c>
      <c r="J980" t="s">
        <v>1</v>
      </c>
      <c r="K980">
        <v>1</v>
      </c>
      <c r="L980">
        <v>1</v>
      </c>
      <c r="M980">
        <f>COUNTA(_xlfn.TEXTSPLIT(TRIM(SciQ_final[[#This Row],[Question]])," "))</f>
        <v>11</v>
      </c>
    </row>
    <row r="981" spans="1:13" x14ac:dyDescent="0.35">
      <c r="A981" t="s">
        <v>3675</v>
      </c>
      <c r="B981" t="s">
        <v>3676</v>
      </c>
      <c r="C981" t="s">
        <v>3677</v>
      </c>
      <c r="D981" t="s">
        <v>1683</v>
      </c>
      <c r="E981" t="s">
        <v>2849</v>
      </c>
      <c r="F981" t="s">
        <v>3</v>
      </c>
      <c r="G981" t="s">
        <v>3406</v>
      </c>
      <c r="H981" t="s">
        <v>3406</v>
      </c>
      <c r="I981" t="s">
        <v>3</v>
      </c>
      <c r="J981" t="s">
        <v>3</v>
      </c>
      <c r="K981">
        <v>1</v>
      </c>
      <c r="L981">
        <v>1</v>
      </c>
      <c r="M981">
        <f>COUNTA(_xlfn.TEXTSPLIT(TRIM(SciQ_final[[#This Row],[Question]])," "))</f>
        <v>16</v>
      </c>
    </row>
    <row r="982" spans="1:13" x14ac:dyDescent="0.35">
      <c r="A982" t="s">
        <v>3678</v>
      </c>
      <c r="B982" t="s">
        <v>3543</v>
      </c>
      <c r="C982" t="s">
        <v>388</v>
      </c>
      <c r="D982" t="s">
        <v>1368</v>
      </c>
      <c r="E982" t="s">
        <v>3630</v>
      </c>
      <c r="F982" t="s">
        <v>3</v>
      </c>
      <c r="G982" t="s">
        <v>3406</v>
      </c>
      <c r="H982" t="s">
        <v>3406</v>
      </c>
      <c r="I982" t="s">
        <v>3</v>
      </c>
      <c r="J982" t="s">
        <v>3</v>
      </c>
      <c r="K982">
        <v>1</v>
      </c>
      <c r="L982">
        <v>1</v>
      </c>
      <c r="M982">
        <f>COUNTA(_xlfn.TEXTSPLIT(TRIM(SciQ_final[[#This Row],[Question]])," "))</f>
        <v>11</v>
      </c>
    </row>
    <row r="983" spans="1:13" x14ac:dyDescent="0.35">
      <c r="A983" t="s">
        <v>3679</v>
      </c>
      <c r="B983" t="s">
        <v>3680</v>
      </c>
      <c r="C983" t="s">
        <v>3681</v>
      </c>
      <c r="D983" t="s">
        <v>3682</v>
      </c>
      <c r="E983" t="s">
        <v>3683</v>
      </c>
      <c r="F983" t="s">
        <v>4</v>
      </c>
      <c r="G983" t="s">
        <v>3406</v>
      </c>
      <c r="H983" t="s">
        <v>3406</v>
      </c>
      <c r="I983" t="s">
        <v>4</v>
      </c>
      <c r="J983" t="s">
        <v>4</v>
      </c>
      <c r="K983">
        <v>1</v>
      </c>
      <c r="L983">
        <v>1</v>
      </c>
      <c r="M983">
        <f>COUNTA(_xlfn.TEXTSPLIT(TRIM(SciQ_final[[#This Row],[Question]])," "))</f>
        <v>9</v>
      </c>
    </row>
    <row r="984" spans="1:13" x14ac:dyDescent="0.35">
      <c r="A984" t="s">
        <v>3684</v>
      </c>
      <c r="B984" t="s">
        <v>3685</v>
      </c>
      <c r="C984" t="s">
        <v>3686</v>
      </c>
      <c r="D984" t="s">
        <v>3687</v>
      </c>
      <c r="E984" t="s">
        <v>3688</v>
      </c>
      <c r="F984" t="s">
        <v>4</v>
      </c>
      <c r="G984" t="s">
        <v>3406</v>
      </c>
      <c r="H984" t="s">
        <v>3406</v>
      </c>
      <c r="I984" t="s">
        <v>4</v>
      </c>
      <c r="J984" t="s">
        <v>4</v>
      </c>
      <c r="K984">
        <v>1</v>
      </c>
      <c r="L984">
        <v>1</v>
      </c>
      <c r="M984">
        <f>COUNTA(_xlfn.TEXTSPLIT(TRIM(SciQ_final[[#This Row],[Question]])," "))</f>
        <v>13</v>
      </c>
    </row>
    <row r="985" spans="1:13" x14ac:dyDescent="0.35">
      <c r="A985" t="s">
        <v>3689</v>
      </c>
      <c r="B985" t="s">
        <v>3690</v>
      </c>
      <c r="C985" t="s">
        <v>3691</v>
      </c>
      <c r="D985" t="s">
        <v>3692</v>
      </c>
      <c r="E985" t="s">
        <v>3693</v>
      </c>
      <c r="F985" t="s">
        <v>2</v>
      </c>
      <c r="G985" t="s">
        <v>3406</v>
      </c>
      <c r="H985" t="s">
        <v>3406</v>
      </c>
      <c r="I985" t="s">
        <v>2</v>
      </c>
      <c r="J985" t="s">
        <v>2</v>
      </c>
      <c r="K985">
        <v>1</v>
      </c>
      <c r="L985">
        <v>1</v>
      </c>
      <c r="M985">
        <f>COUNTA(_xlfn.TEXTSPLIT(TRIM(SciQ_final[[#This Row],[Question]])," "))</f>
        <v>11</v>
      </c>
    </row>
    <row r="986" spans="1:13" x14ac:dyDescent="0.35">
      <c r="A986" t="s">
        <v>3694</v>
      </c>
      <c r="B986" t="s">
        <v>3695</v>
      </c>
      <c r="C986" t="s">
        <v>3696</v>
      </c>
      <c r="D986" t="s">
        <v>3697</v>
      </c>
      <c r="E986" t="s">
        <v>3698</v>
      </c>
      <c r="F986" t="s">
        <v>3</v>
      </c>
      <c r="G986" t="s">
        <v>3406</v>
      </c>
      <c r="H986" t="s">
        <v>3406</v>
      </c>
      <c r="I986" t="s">
        <v>3</v>
      </c>
      <c r="J986" t="s">
        <v>3</v>
      </c>
      <c r="K986">
        <v>1</v>
      </c>
      <c r="L986">
        <v>1</v>
      </c>
      <c r="M986">
        <f>COUNTA(_xlfn.TEXTSPLIT(TRIM(SciQ_final[[#This Row],[Question]])," "))</f>
        <v>28</v>
      </c>
    </row>
    <row r="987" spans="1:13" x14ac:dyDescent="0.35">
      <c r="A987" t="s">
        <v>3699</v>
      </c>
      <c r="B987" t="s">
        <v>125</v>
      </c>
      <c r="C987" t="s">
        <v>1215</v>
      </c>
      <c r="D987" t="s">
        <v>3700</v>
      </c>
      <c r="E987" t="s">
        <v>3701</v>
      </c>
      <c r="F987" t="s">
        <v>2</v>
      </c>
      <c r="G987" t="s">
        <v>3406</v>
      </c>
      <c r="H987" t="s">
        <v>3406</v>
      </c>
      <c r="I987" t="s">
        <v>2</v>
      </c>
      <c r="J987" t="s">
        <v>2</v>
      </c>
      <c r="K987">
        <v>1</v>
      </c>
      <c r="L987">
        <v>1</v>
      </c>
      <c r="M987">
        <f>COUNTA(_xlfn.TEXTSPLIT(TRIM(SciQ_final[[#This Row],[Question]])," "))</f>
        <v>14</v>
      </c>
    </row>
    <row r="988" spans="1:13" x14ac:dyDescent="0.35">
      <c r="A988" t="s">
        <v>3702</v>
      </c>
      <c r="B988" t="s">
        <v>3703</v>
      </c>
      <c r="C988" t="s">
        <v>3704</v>
      </c>
      <c r="D988" t="s">
        <v>1175</v>
      </c>
      <c r="E988" t="s">
        <v>3705</v>
      </c>
      <c r="F988" t="s">
        <v>3</v>
      </c>
      <c r="G988" t="s">
        <v>3406</v>
      </c>
      <c r="H988" t="s">
        <v>3406</v>
      </c>
      <c r="I988" t="s">
        <v>3</v>
      </c>
      <c r="J988" t="s">
        <v>3</v>
      </c>
      <c r="K988">
        <v>1</v>
      </c>
      <c r="L988">
        <v>1</v>
      </c>
      <c r="M988">
        <f>COUNTA(_xlfn.TEXTSPLIT(TRIM(SciQ_final[[#This Row],[Question]])," "))</f>
        <v>19</v>
      </c>
    </row>
    <row r="989" spans="1:13" x14ac:dyDescent="0.35">
      <c r="A989" t="s">
        <v>3706</v>
      </c>
      <c r="B989" t="s">
        <v>3707</v>
      </c>
      <c r="C989" t="s">
        <v>3708</v>
      </c>
      <c r="D989" t="s">
        <v>3709</v>
      </c>
      <c r="E989" t="s">
        <v>3710</v>
      </c>
      <c r="F989" t="s">
        <v>2</v>
      </c>
      <c r="G989" t="s">
        <v>3406</v>
      </c>
      <c r="H989" t="s">
        <v>3406</v>
      </c>
      <c r="I989" t="s">
        <v>2</v>
      </c>
      <c r="J989" t="s">
        <v>2</v>
      </c>
      <c r="K989">
        <v>1</v>
      </c>
      <c r="L989">
        <v>1</v>
      </c>
      <c r="M989">
        <f>COUNTA(_xlfn.TEXTSPLIT(TRIM(SciQ_final[[#This Row],[Question]])," "))</f>
        <v>11</v>
      </c>
    </row>
    <row r="990" spans="1:13" x14ac:dyDescent="0.35">
      <c r="A990" t="s">
        <v>3711</v>
      </c>
      <c r="B990" t="s">
        <v>3712</v>
      </c>
      <c r="C990" t="s">
        <v>3713</v>
      </c>
      <c r="D990" t="s">
        <v>3714</v>
      </c>
      <c r="E990" t="s">
        <v>3479</v>
      </c>
      <c r="F990" t="s">
        <v>4</v>
      </c>
      <c r="G990" t="s">
        <v>3406</v>
      </c>
      <c r="H990" t="s">
        <v>3406</v>
      </c>
      <c r="I990" t="s">
        <v>4</v>
      </c>
      <c r="J990" t="s">
        <v>4</v>
      </c>
      <c r="K990">
        <v>1</v>
      </c>
      <c r="L990">
        <v>1</v>
      </c>
      <c r="M990">
        <f>COUNTA(_xlfn.TEXTSPLIT(TRIM(SciQ_final[[#This Row],[Question]])," "))</f>
        <v>13</v>
      </c>
    </row>
    <row r="991" spans="1:13" x14ac:dyDescent="0.35">
      <c r="A991" t="s">
        <v>3715</v>
      </c>
      <c r="B991" t="s">
        <v>3716</v>
      </c>
      <c r="C991" t="s">
        <v>3717</v>
      </c>
      <c r="D991" t="s">
        <v>3718</v>
      </c>
      <c r="E991" t="s">
        <v>3719</v>
      </c>
      <c r="F991" t="s">
        <v>3</v>
      </c>
      <c r="G991" t="s">
        <v>3406</v>
      </c>
      <c r="H991" t="s">
        <v>3406</v>
      </c>
      <c r="I991" t="s">
        <v>3</v>
      </c>
      <c r="J991" t="s">
        <v>3</v>
      </c>
      <c r="K991">
        <v>1</v>
      </c>
      <c r="L991">
        <v>1</v>
      </c>
      <c r="M991">
        <f>COUNTA(_xlfn.TEXTSPLIT(TRIM(SciQ_final[[#This Row],[Question]])," "))</f>
        <v>19</v>
      </c>
    </row>
    <row r="992" spans="1:13" x14ac:dyDescent="0.35">
      <c r="A992" t="s">
        <v>3720</v>
      </c>
      <c r="B992" t="s">
        <v>3721</v>
      </c>
      <c r="C992" t="s">
        <v>3722</v>
      </c>
      <c r="D992" t="s">
        <v>3723</v>
      </c>
      <c r="E992" t="s">
        <v>3724</v>
      </c>
      <c r="F992" t="s">
        <v>1</v>
      </c>
      <c r="G992" t="s">
        <v>380</v>
      </c>
      <c r="H992" t="s">
        <v>3725</v>
      </c>
      <c r="I992" t="s">
        <v>1</v>
      </c>
      <c r="J992" t="s">
        <v>1</v>
      </c>
      <c r="K992">
        <v>1</v>
      </c>
      <c r="L992">
        <v>1</v>
      </c>
      <c r="M992">
        <f>COUNTA(_xlfn.TEXTSPLIT(TRIM(SciQ_final[[#This Row],[Question]])," "))</f>
        <v>13</v>
      </c>
    </row>
    <row r="993" spans="1:13" x14ac:dyDescent="0.35">
      <c r="A993" t="s">
        <v>3726</v>
      </c>
      <c r="B993" t="s">
        <v>3727</v>
      </c>
      <c r="C993" t="s">
        <v>3728</v>
      </c>
      <c r="D993" t="s">
        <v>3729</v>
      </c>
      <c r="E993" t="s">
        <v>3730</v>
      </c>
      <c r="F993" t="s">
        <v>3</v>
      </c>
      <c r="G993" t="s">
        <v>380</v>
      </c>
      <c r="H993" t="s">
        <v>3725</v>
      </c>
      <c r="I993" t="s">
        <v>3</v>
      </c>
      <c r="J993" t="s">
        <v>3</v>
      </c>
      <c r="K993">
        <v>1</v>
      </c>
      <c r="L993">
        <v>1</v>
      </c>
      <c r="M993">
        <f>COUNTA(_xlfn.TEXTSPLIT(TRIM(SciQ_final[[#This Row],[Question]])," "))</f>
        <v>10</v>
      </c>
    </row>
    <row r="994" spans="1:13" x14ac:dyDescent="0.35">
      <c r="A994" t="s">
        <v>3731</v>
      </c>
      <c r="B994" t="s">
        <v>1237</v>
      </c>
      <c r="C994" t="s">
        <v>353</v>
      </c>
      <c r="D994" t="s">
        <v>1022</v>
      </c>
      <c r="E994" t="s">
        <v>1475</v>
      </c>
      <c r="F994" t="s">
        <v>3</v>
      </c>
      <c r="G994" t="s">
        <v>380</v>
      </c>
      <c r="H994" t="s">
        <v>3725</v>
      </c>
      <c r="I994" t="s">
        <v>3</v>
      </c>
      <c r="J994" t="s">
        <v>3</v>
      </c>
      <c r="K994">
        <v>1</v>
      </c>
      <c r="L994">
        <v>1</v>
      </c>
      <c r="M994">
        <f>COUNTA(_xlfn.TEXTSPLIT(TRIM(SciQ_final[[#This Row],[Question]])," "))</f>
        <v>26</v>
      </c>
    </row>
    <row r="995" spans="1:13" x14ac:dyDescent="0.35">
      <c r="A995" t="s">
        <v>3732</v>
      </c>
      <c r="B995" t="s">
        <v>3733</v>
      </c>
      <c r="C995" t="s">
        <v>3734</v>
      </c>
      <c r="D995" t="s">
        <v>3735</v>
      </c>
      <c r="E995" t="s">
        <v>3736</v>
      </c>
      <c r="F995" t="s">
        <v>4</v>
      </c>
      <c r="G995" t="s">
        <v>380</v>
      </c>
      <c r="H995" t="s">
        <v>3725</v>
      </c>
      <c r="I995" t="s">
        <v>4</v>
      </c>
      <c r="J995" t="s">
        <v>4</v>
      </c>
      <c r="K995">
        <v>1</v>
      </c>
      <c r="L995">
        <v>1</v>
      </c>
      <c r="M995">
        <f>COUNTA(_xlfn.TEXTSPLIT(TRIM(SciQ_final[[#This Row],[Question]])," "))</f>
        <v>15</v>
      </c>
    </row>
    <row r="996" spans="1:13" x14ac:dyDescent="0.35">
      <c r="A996" t="s">
        <v>3737</v>
      </c>
      <c r="B996" t="s">
        <v>3738</v>
      </c>
      <c r="C996" t="s">
        <v>3739</v>
      </c>
      <c r="D996" t="s">
        <v>3740</v>
      </c>
      <c r="E996" t="s">
        <v>3741</v>
      </c>
      <c r="F996" t="s">
        <v>1</v>
      </c>
      <c r="G996" t="s">
        <v>380</v>
      </c>
      <c r="H996" t="s">
        <v>3725</v>
      </c>
      <c r="I996" t="s">
        <v>1</v>
      </c>
      <c r="J996" t="s">
        <v>1</v>
      </c>
      <c r="K996">
        <v>1</v>
      </c>
      <c r="L996">
        <v>1</v>
      </c>
      <c r="M996">
        <f>COUNTA(_xlfn.TEXTSPLIT(TRIM(SciQ_final[[#This Row],[Question]])," "))</f>
        <v>14</v>
      </c>
    </row>
    <row r="997" spans="1:13" x14ac:dyDescent="0.35">
      <c r="A997" t="s">
        <v>3742</v>
      </c>
      <c r="B997" t="s">
        <v>3677</v>
      </c>
      <c r="C997" t="s">
        <v>3024</v>
      </c>
      <c r="D997" t="s">
        <v>3022</v>
      </c>
      <c r="E997" t="s">
        <v>3743</v>
      </c>
      <c r="F997" t="s">
        <v>2</v>
      </c>
      <c r="G997" t="s">
        <v>380</v>
      </c>
      <c r="H997" t="s">
        <v>3725</v>
      </c>
      <c r="I997" t="s">
        <v>2</v>
      </c>
      <c r="J997" t="s">
        <v>2</v>
      </c>
      <c r="K997">
        <v>1</v>
      </c>
      <c r="L997">
        <v>1</v>
      </c>
      <c r="M997">
        <f>COUNTA(_xlfn.TEXTSPLIT(TRIM(SciQ_final[[#This Row],[Question]])," "))</f>
        <v>7</v>
      </c>
    </row>
    <row r="998" spans="1:13" x14ac:dyDescent="0.35">
      <c r="A998" t="s">
        <v>3744</v>
      </c>
      <c r="B998" t="s">
        <v>1022</v>
      </c>
      <c r="C998" t="s">
        <v>3745</v>
      </c>
      <c r="D998" t="s">
        <v>2847</v>
      </c>
      <c r="E998" t="s">
        <v>2600</v>
      </c>
      <c r="F998" t="s">
        <v>4</v>
      </c>
      <c r="G998" t="s">
        <v>380</v>
      </c>
      <c r="H998" t="s">
        <v>3725</v>
      </c>
      <c r="I998" t="s">
        <v>4</v>
      </c>
      <c r="J998" t="s">
        <v>4</v>
      </c>
      <c r="K998">
        <v>1</v>
      </c>
      <c r="L998">
        <v>1</v>
      </c>
      <c r="M998">
        <f>COUNTA(_xlfn.TEXTSPLIT(TRIM(SciQ_final[[#This Row],[Question]])," "))</f>
        <v>26</v>
      </c>
    </row>
    <row r="999" spans="1:13" x14ac:dyDescent="0.35">
      <c r="A999" t="s">
        <v>3746</v>
      </c>
      <c r="B999" t="s">
        <v>2970</v>
      </c>
      <c r="C999" t="s">
        <v>2985</v>
      </c>
      <c r="D999" t="s">
        <v>693</v>
      </c>
      <c r="E999" t="s">
        <v>2897</v>
      </c>
      <c r="F999" t="s">
        <v>4</v>
      </c>
      <c r="G999" t="s">
        <v>380</v>
      </c>
      <c r="H999" t="s">
        <v>3725</v>
      </c>
      <c r="I999" t="s">
        <v>4</v>
      </c>
      <c r="J999" t="s">
        <v>4</v>
      </c>
      <c r="K999">
        <v>1</v>
      </c>
      <c r="L999">
        <v>1</v>
      </c>
      <c r="M999">
        <f>COUNTA(_xlfn.TEXTSPLIT(TRIM(SciQ_final[[#This Row],[Question]])," "))</f>
        <v>11</v>
      </c>
    </row>
    <row r="1000" spans="1:13" x14ac:dyDescent="0.35">
      <c r="A1000" t="s">
        <v>3747</v>
      </c>
      <c r="B1000" t="s">
        <v>3748</v>
      </c>
      <c r="C1000" t="s">
        <v>3749</v>
      </c>
      <c r="D1000" t="s">
        <v>1992</v>
      </c>
      <c r="E1000" t="s">
        <v>3539</v>
      </c>
      <c r="F1000" t="s">
        <v>3</v>
      </c>
      <c r="G1000" t="s">
        <v>380</v>
      </c>
      <c r="H1000" t="s">
        <v>3725</v>
      </c>
      <c r="I1000" t="s">
        <v>3</v>
      </c>
      <c r="J1000" t="s">
        <v>3</v>
      </c>
      <c r="K1000">
        <v>1</v>
      </c>
      <c r="L1000">
        <v>1</v>
      </c>
      <c r="M1000">
        <f>COUNTA(_xlfn.TEXTSPLIT(TRIM(SciQ_final[[#This Row],[Question]])," "))</f>
        <v>12</v>
      </c>
    </row>
    <row r="1001" spans="1:13" x14ac:dyDescent="0.35">
      <c r="A1001" t="s">
        <v>3750</v>
      </c>
      <c r="B1001" t="s">
        <v>3751</v>
      </c>
      <c r="C1001" t="s">
        <v>3752</v>
      </c>
      <c r="D1001" t="s">
        <v>3753</v>
      </c>
      <c r="E1001" t="s">
        <v>3754</v>
      </c>
      <c r="F1001" t="s">
        <v>4</v>
      </c>
      <c r="G1001" t="s">
        <v>380</v>
      </c>
      <c r="H1001" t="s">
        <v>3725</v>
      </c>
      <c r="I1001" t="s">
        <v>4</v>
      </c>
      <c r="J1001" t="s">
        <v>4</v>
      </c>
      <c r="K1001">
        <v>1</v>
      </c>
      <c r="L1001">
        <v>1</v>
      </c>
      <c r="M1001">
        <f>COUNTA(_xlfn.TEXTSPLIT(TRIM(SciQ_final[[#This Row],[Question]])," "))</f>
        <v>13</v>
      </c>
    </row>
    <row r="1002" spans="1:13" x14ac:dyDescent="0.35">
      <c r="A1002" t="s">
        <v>3755</v>
      </c>
      <c r="B1002" t="s">
        <v>3756</v>
      </c>
      <c r="C1002" t="s">
        <v>3757</v>
      </c>
      <c r="D1002" t="s">
        <v>3758</v>
      </c>
      <c r="E1002" t="s">
        <v>3759</v>
      </c>
      <c r="F1002" t="s">
        <v>3</v>
      </c>
      <c r="G1002" t="s">
        <v>380</v>
      </c>
      <c r="H1002" t="s">
        <v>3725</v>
      </c>
      <c r="I1002" t="s">
        <v>3</v>
      </c>
      <c r="J1002" t="s">
        <v>3</v>
      </c>
      <c r="K1002">
        <v>1</v>
      </c>
      <c r="L1002">
        <v>1</v>
      </c>
      <c r="M1002">
        <f>COUNTA(_xlfn.TEXTSPLIT(TRIM(SciQ_final[[#This Row],[Question]])," "))</f>
        <v>13</v>
      </c>
    </row>
    <row r="1003" spans="1:13" x14ac:dyDescent="0.35">
      <c r="A1003" t="s">
        <v>3760</v>
      </c>
      <c r="B1003" t="s">
        <v>3761</v>
      </c>
      <c r="C1003" t="s">
        <v>3762</v>
      </c>
      <c r="D1003" t="s">
        <v>3763</v>
      </c>
      <c r="E1003" t="s">
        <v>3764</v>
      </c>
      <c r="F1003" t="s">
        <v>3</v>
      </c>
      <c r="G1003" t="s">
        <v>380</v>
      </c>
      <c r="H1003" t="s">
        <v>3725</v>
      </c>
      <c r="I1003" t="s">
        <v>3</v>
      </c>
      <c r="J1003" t="s">
        <v>3</v>
      </c>
      <c r="K1003">
        <v>1</v>
      </c>
      <c r="L1003">
        <v>1</v>
      </c>
      <c r="M1003">
        <f>COUNTA(_xlfn.TEXTSPLIT(TRIM(SciQ_final[[#This Row],[Question]])," "))</f>
        <v>19</v>
      </c>
    </row>
    <row r="1004" spans="1:13" x14ac:dyDescent="0.35">
      <c r="A1004" t="s">
        <v>3765</v>
      </c>
      <c r="B1004" t="s">
        <v>3766</v>
      </c>
      <c r="C1004" t="s">
        <v>3767</v>
      </c>
      <c r="D1004" t="s">
        <v>2032</v>
      </c>
      <c r="E1004" t="s">
        <v>3768</v>
      </c>
      <c r="F1004" t="s">
        <v>2</v>
      </c>
      <c r="G1004" t="s">
        <v>380</v>
      </c>
      <c r="H1004" t="s">
        <v>3725</v>
      </c>
      <c r="I1004" t="s">
        <v>2</v>
      </c>
      <c r="J1004" t="s">
        <v>2</v>
      </c>
      <c r="K1004">
        <v>1</v>
      </c>
      <c r="L1004">
        <v>1</v>
      </c>
      <c r="M1004">
        <f>COUNTA(_xlfn.TEXTSPLIT(TRIM(SciQ_final[[#This Row],[Question]])," "))</f>
        <v>6</v>
      </c>
    </row>
    <row r="1005" spans="1:13" x14ac:dyDescent="0.35">
      <c r="A1005" t="s">
        <v>3769</v>
      </c>
      <c r="B1005" t="s">
        <v>3770</v>
      </c>
      <c r="C1005" t="s">
        <v>3771</v>
      </c>
      <c r="D1005" t="s">
        <v>3772</v>
      </c>
      <c r="E1005" t="s">
        <v>3773</v>
      </c>
      <c r="F1005" t="s">
        <v>3</v>
      </c>
      <c r="G1005" t="s">
        <v>380</v>
      </c>
      <c r="H1005" t="s">
        <v>3725</v>
      </c>
      <c r="I1005" t="s">
        <v>3</v>
      </c>
      <c r="J1005" t="s">
        <v>3</v>
      </c>
      <c r="K1005">
        <v>1</v>
      </c>
      <c r="L1005">
        <v>1</v>
      </c>
      <c r="M1005">
        <f>COUNTA(_xlfn.TEXTSPLIT(TRIM(SciQ_final[[#This Row],[Question]])," "))</f>
        <v>15</v>
      </c>
    </row>
    <row r="1006" spans="1:13" x14ac:dyDescent="0.35">
      <c r="A1006" t="s">
        <v>3774</v>
      </c>
      <c r="B1006" t="s">
        <v>3775</v>
      </c>
      <c r="C1006" t="s">
        <v>3776</v>
      </c>
      <c r="D1006" t="s">
        <v>3777</v>
      </c>
      <c r="E1006" t="s">
        <v>3778</v>
      </c>
      <c r="F1006" t="s">
        <v>1</v>
      </c>
      <c r="G1006" t="s">
        <v>380</v>
      </c>
      <c r="H1006" t="s">
        <v>3725</v>
      </c>
      <c r="I1006" t="s">
        <v>2</v>
      </c>
      <c r="J1006" t="s">
        <v>1</v>
      </c>
      <c r="K1006">
        <v>0</v>
      </c>
      <c r="L1006">
        <v>1</v>
      </c>
      <c r="M1006">
        <f>COUNTA(_xlfn.TEXTSPLIT(TRIM(SciQ_final[[#This Row],[Question]])," "))</f>
        <v>17</v>
      </c>
    </row>
    <row r="1007" spans="1:13" x14ac:dyDescent="0.35">
      <c r="A1007" t="s">
        <v>3779</v>
      </c>
      <c r="B1007" t="s">
        <v>3780</v>
      </c>
      <c r="C1007" t="s">
        <v>3781</v>
      </c>
      <c r="D1007" t="s">
        <v>3782</v>
      </c>
      <c r="E1007" t="s">
        <v>3783</v>
      </c>
      <c r="F1007" t="s">
        <v>4</v>
      </c>
      <c r="G1007" t="s">
        <v>380</v>
      </c>
      <c r="H1007" t="s">
        <v>3725</v>
      </c>
      <c r="I1007" t="s">
        <v>4</v>
      </c>
      <c r="J1007" t="s">
        <v>4</v>
      </c>
      <c r="K1007">
        <v>1</v>
      </c>
      <c r="L1007">
        <v>1</v>
      </c>
      <c r="M1007">
        <f>COUNTA(_xlfn.TEXTSPLIT(TRIM(SciQ_final[[#This Row],[Question]])," "))</f>
        <v>25</v>
      </c>
    </row>
    <row r="1008" spans="1:13" x14ac:dyDescent="0.35">
      <c r="A1008" t="s">
        <v>3784</v>
      </c>
      <c r="B1008" t="s">
        <v>3740</v>
      </c>
      <c r="C1008" t="s">
        <v>3738</v>
      </c>
      <c r="D1008" t="s">
        <v>3785</v>
      </c>
      <c r="E1008" t="s">
        <v>3786</v>
      </c>
      <c r="F1008" t="s">
        <v>2</v>
      </c>
      <c r="G1008" t="s">
        <v>380</v>
      </c>
      <c r="H1008" t="s">
        <v>3725</v>
      </c>
      <c r="I1008" t="s">
        <v>2</v>
      </c>
      <c r="J1008" t="s">
        <v>2</v>
      </c>
      <c r="K1008">
        <v>1</v>
      </c>
      <c r="L1008">
        <v>1</v>
      </c>
      <c r="M1008">
        <f>COUNTA(_xlfn.TEXTSPLIT(TRIM(SciQ_final[[#This Row],[Question]])," "))</f>
        <v>14</v>
      </c>
    </row>
    <row r="1009" spans="1:13" x14ac:dyDescent="0.35">
      <c r="A1009" t="s">
        <v>3787</v>
      </c>
      <c r="B1009" t="s">
        <v>2009</v>
      </c>
      <c r="C1009" t="s">
        <v>1161</v>
      </c>
      <c r="D1009" t="s">
        <v>3788</v>
      </c>
      <c r="E1009" t="s">
        <v>3789</v>
      </c>
      <c r="F1009" t="s">
        <v>3</v>
      </c>
      <c r="G1009" t="s">
        <v>380</v>
      </c>
      <c r="H1009" t="s">
        <v>3725</v>
      </c>
      <c r="I1009" t="s">
        <v>3</v>
      </c>
      <c r="J1009" t="s">
        <v>3</v>
      </c>
      <c r="K1009">
        <v>1</v>
      </c>
      <c r="L1009">
        <v>1</v>
      </c>
      <c r="M1009">
        <f>COUNTA(_xlfn.TEXTSPLIT(TRIM(SciQ_final[[#This Row],[Question]])," "))</f>
        <v>8</v>
      </c>
    </row>
    <row r="1010" spans="1:13" x14ac:dyDescent="0.35">
      <c r="A1010" t="s">
        <v>3790</v>
      </c>
      <c r="B1010" t="s">
        <v>3791</v>
      </c>
      <c r="C1010" t="s">
        <v>3792</v>
      </c>
      <c r="D1010" t="s">
        <v>3793</v>
      </c>
      <c r="E1010" t="s">
        <v>3794</v>
      </c>
      <c r="F1010" t="s">
        <v>2</v>
      </c>
      <c r="G1010" t="s">
        <v>380</v>
      </c>
      <c r="H1010" t="s">
        <v>3725</v>
      </c>
      <c r="I1010" t="s">
        <v>2</v>
      </c>
      <c r="J1010" t="s">
        <v>2</v>
      </c>
      <c r="K1010">
        <v>1</v>
      </c>
      <c r="L1010">
        <v>1</v>
      </c>
      <c r="M1010">
        <f>COUNTA(_xlfn.TEXTSPLIT(TRIM(SciQ_final[[#This Row],[Question]])," "))</f>
        <v>14</v>
      </c>
    </row>
    <row r="1011" spans="1:13" x14ac:dyDescent="0.35">
      <c r="A1011" t="s">
        <v>3795</v>
      </c>
      <c r="B1011" t="s">
        <v>2692</v>
      </c>
      <c r="C1011" t="s">
        <v>3796</v>
      </c>
      <c r="D1011" t="s">
        <v>1943</v>
      </c>
      <c r="E1011" t="s">
        <v>1499</v>
      </c>
      <c r="F1011" t="s">
        <v>1</v>
      </c>
      <c r="G1011" t="s">
        <v>380</v>
      </c>
      <c r="H1011" t="s">
        <v>3725</v>
      </c>
      <c r="I1011" t="s">
        <v>2</v>
      </c>
      <c r="J1011" t="s">
        <v>1</v>
      </c>
      <c r="K1011">
        <v>0</v>
      </c>
      <c r="L1011">
        <v>1</v>
      </c>
      <c r="M1011">
        <f>COUNTA(_xlfn.TEXTSPLIT(TRIM(SciQ_final[[#This Row],[Question]])," "))</f>
        <v>9</v>
      </c>
    </row>
    <row r="1012" spans="1:13" x14ac:dyDescent="0.35">
      <c r="A1012" t="s">
        <v>3797</v>
      </c>
      <c r="B1012" t="s">
        <v>3798</v>
      </c>
      <c r="C1012" t="s">
        <v>3799</v>
      </c>
      <c r="D1012" t="s">
        <v>358</v>
      </c>
      <c r="E1012" t="s">
        <v>3800</v>
      </c>
      <c r="F1012" t="s">
        <v>4</v>
      </c>
      <c r="G1012" t="s">
        <v>380</v>
      </c>
      <c r="H1012" t="s">
        <v>3725</v>
      </c>
      <c r="I1012" t="s">
        <v>4</v>
      </c>
      <c r="J1012" t="s">
        <v>4</v>
      </c>
      <c r="K1012">
        <v>1</v>
      </c>
      <c r="L1012">
        <v>1</v>
      </c>
      <c r="M1012">
        <f>COUNTA(_xlfn.TEXTSPLIT(TRIM(SciQ_final[[#This Row],[Question]])," "))</f>
        <v>14</v>
      </c>
    </row>
    <row r="1013" spans="1:13" x14ac:dyDescent="0.35">
      <c r="A1013" t="s">
        <v>3801</v>
      </c>
      <c r="B1013" t="s">
        <v>3802</v>
      </c>
      <c r="C1013" t="s">
        <v>3803</v>
      </c>
      <c r="D1013" t="s">
        <v>2600</v>
      </c>
      <c r="E1013" t="s">
        <v>2302</v>
      </c>
      <c r="F1013" t="s">
        <v>1</v>
      </c>
      <c r="G1013" t="s">
        <v>380</v>
      </c>
      <c r="H1013" t="s">
        <v>3725</v>
      </c>
      <c r="I1013" t="s">
        <v>1</v>
      </c>
      <c r="J1013" t="s">
        <v>1</v>
      </c>
      <c r="K1013">
        <v>1</v>
      </c>
      <c r="L1013">
        <v>1</v>
      </c>
      <c r="M1013">
        <f>COUNTA(_xlfn.TEXTSPLIT(TRIM(SciQ_final[[#This Row],[Question]])," "))</f>
        <v>17</v>
      </c>
    </row>
    <row r="1014" spans="1:13" x14ac:dyDescent="0.35">
      <c r="A1014" t="s">
        <v>3804</v>
      </c>
      <c r="B1014" t="s">
        <v>3805</v>
      </c>
      <c r="C1014" t="s">
        <v>3806</v>
      </c>
      <c r="D1014" t="s">
        <v>3807</v>
      </c>
      <c r="E1014" t="s">
        <v>3808</v>
      </c>
      <c r="F1014" t="s">
        <v>3</v>
      </c>
      <c r="G1014" t="s">
        <v>380</v>
      </c>
      <c r="H1014" t="s">
        <v>3725</v>
      </c>
      <c r="I1014" t="s">
        <v>3</v>
      </c>
      <c r="J1014" t="s">
        <v>3</v>
      </c>
      <c r="K1014">
        <v>1</v>
      </c>
      <c r="L1014">
        <v>1</v>
      </c>
      <c r="M1014">
        <f>COUNTA(_xlfn.TEXTSPLIT(TRIM(SciQ_final[[#This Row],[Question]])," "))</f>
        <v>14</v>
      </c>
    </row>
    <row r="1015" spans="1:13" x14ac:dyDescent="0.35">
      <c r="A1015" t="s">
        <v>3809</v>
      </c>
      <c r="B1015" t="s">
        <v>3810</v>
      </c>
      <c r="C1015" t="s">
        <v>3811</v>
      </c>
      <c r="D1015" t="s">
        <v>3812</v>
      </c>
      <c r="E1015" t="s">
        <v>3813</v>
      </c>
      <c r="F1015" t="s">
        <v>3</v>
      </c>
      <c r="G1015" t="s">
        <v>380</v>
      </c>
      <c r="H1015" t="s">
        <v>3725</v>
      </c>
      <c r="I1015" t="s">
        <v>3</v>
      </c>
      <c r="J1015" t="s">
        <v>3</v>
      </c>
      <c r="K1015">
        <v>1</v>
      </c>
      <c r="L1015">
        <v>1</v>
      </c>
      <c r="M1015">
        <f>COUNTA(_xlfn.TEXTSPLIT(TRIM(SciQ_final[[#This Row],[Question]])," "))</f>
        <v>28</v>
      </c>
    </row>
    <row r="1016" spans="1:13" x14ac:dyDescent="0.35">
      <c r="A1016" t="s">
        <v>3814</v>
      </c>
      <c r="B1016" t="s">
        <v>3815</v>
      </c>
      <c r="C1016" t="s">
        <v>3816</v>
      </c>
      <c r="D1016" t="s">
        <v>3817</v>
      </c>
      <c r="E1016" t="s">
        <v>3818</v>
      </c>
      <c r="F1016" t="s">
        <v>1</v>
      </c>
      <c r="G1016" t="s">
        <v>380</v>
      </c>
      <c r="H1016" t="s">
        <v>3725</v>
      </c>
      <c r="I1016" t="s">
        <v>1</v>
      </c>
      <c r="J1016" t="s">
        <v>1</v>
      </c>
      <c r="K1016">
        <v>1</v>
      </c>
      <c r="L1016">
        <v>1</v>
      </c>
      <c r="M1016">
        <f>COUNTA(_xlfn.TEXTSPLIT(TRIM(SciQ_final[[#This Row],[Question]])," "))</f>
        <v>15</v>
      </c>
    </row>
    <row r="1017" spans="1:13" x14ac:dyDescent="0.35">
      <c r="A1017" t="s">
        <v>3819</v>
      </c>
      <c r="B1017" t="s">
        <v>3820</v>
      </c>
      <c r="C1017" t="s">
        <v>3677</v>
      </c>
      <c r="D1017" t="s">
        <v>3821</v>
      </c>
      <c r="E1017" t="s">
        <v>3822</v>
      </c>
      <c r="F1017" t="s">
        <v>2</v>
      </c>
      <c r="G1017" t="s">
        <v>380</v>
      </c>
      <c r="H1017" t="s">
        <v>3725</v>
      </c>
      <c r="I1017" t="s">
        <v>2</v>
      </c>
      <c r="J1017" t="s">
        <v>2</v>
      </c>
      <c r="K1017">
        <v>1</v>
      </c>
      <c r="L1017">
        <v>1</v>
      </c>
      <c r="M1017">
        <f>COUNTA(_xlfn.TEXTSPLIT(TRIM(SciQ_final[[#This Row],[Question]])," "))</f>
        <v>11</v>
      </c>
    </row>
    <row r="1018" spans="1:13" x14ac:dyDescent="0.35">
      <c r="A1018" t="s">
        <v>3823</v>
      </c>
      <c r="B1018" t="s">
        <v>3824</v>
      </c>
      <c r="C1018" t="s">
        <v>3825</v>
      </c>
      <c r="D1018" t="s">
        <v>3826</v>
      </c>
      <c r="E1018" t="s">
        <v>3827</v>
      </c>
      <c r="F1018" t="s">
        <v>4</v>
      </c>
      <c r="G1018" t="s">
        <v>380</v>
      </c>
      <c r="H1018" t="s">
        <v>3725</v>
      </c>
      <c r="I1018" t="s">
        <v>1</v>
      </c>
      <c r="J1018" t="s">
        <v>4</v>
      </c>
      <c r="K1018">
        <v>0</v>
      </c>
      <c r="L1018">
        <v>1</v>
      </c>
      <c r="M1018">
        <f>COUNTA(_xlfn.TEXTSPLIT(TRIM(SciQ_final[[#This Row],[Question]])," "))</f>
        <v>11</v>
      </c>
    </row>
    <row r="1019" spans="1:13" x14ac:dyDescent="0.35">
      <c r="A1019" t="s">
        <v>3828</v>
      </c>
      <c r="B1019" t="s">
        <v>1992</v>
      </c>
      <c r="C1019" t="s">
        <v>3829</v>
      </c>
      <c r="D1019" t="s">
        <v>3749</v>
      </c>
      <c r="E1019" t="s">
        <v>2302</v>
      </c>
      <c r="F1019" t="s">
        <v>1</v>
      </c>
      <c r="G1019" t="s">
        <v>380</v>
      </c>
      <c r="H1019" t="s">
        <v>3725</v>
      </c>
      <c r="I1019" t="s">
        <v>1</v>
      </c>
      <c r="J1019" t="s">
        <v>1</v>
      </c>
      <c r="K1019">
        <v>1</v>
      </c>
      <c r="L1019">
        <v>1</v>
      </c>
      <c r="M1019">
        <f>COUNTA(_xlfn.TEXTSPLIT(TRIM(SciQ_final[[#This Row],[Question]])," "))</f>
        <v>16</v>
      </c>
    </row>
    <row r="1020" spans="1:13" x14ac:dyDescent="0.35">
      <c r="A1020" t="s">
        <v>3830</v>
      </c>
      <c r="B1020" t="s">
        <v>3831</v>
      </c>
      <c r="C1020" t="s">
        <v>3035</v>
      </c>
      <c r="D1020" t="s">
        <v>3024</v>
      </c>
      <c r="E1020" t="s">
        <v>3832</v>
      </c>
      <c r="F1020" t="s">
        <v>3</v>
      </c>
      <c r="G1020" t="s">
        <v>380</v>
      </c>
      <c r="H1020" t="s">
        <v>3725</v>
      </c>
      <c r="I1020" t="s">
        <v>3</v>
      </c>
      <c r="J1020" t="s">
        <v>3</v>
      </c>
      <c r="K1020">
        <v>1</v>
      </c>
      <c r="L1020">
        <v>1</v>
      </c>
      <c r="M1020">
        <f>COUNTA(_xlfn.TEXTSPLIT(TRIM(SciQ_final[[#This Row],[Question]])," "))</f>
        <v>7</v>
      </c>
    </row>
    <row r="1021" spans="1:13" x14ac:dyDescent="0.35">
      <c r="A1021" t="s">
        <v>3833</v>
      </c>
      <c r="B1021" t="s">
        <v>3834</v>
      </c>
      <c r="C1021" t="s">
        <v>1992</v>
      </c>
      <c r="D1021" t="s">
        <v>3062</v>
      </c>
      <c r="E1021" t="s">
        <v>3835</v>
      </c>
      <c r="F1021" t="s">
        <v>1</v>
      </c>
      <c r="G1021" t="s">
        <v>380</v>
      </c>
      <c r="H1021" t="s">
        <v>3725</v>
      </c>
      <c r="I1021" t="s">
        <v>1</v>
      </c>
      <c r="J1021" t="s">
        <v>1</v>
      </c>
      <c r="K1021">
        <v>1</v>
      </c>
      <c r="L1021">
        <v>1</v>
      </c>
      <c r="M1021">
        <f>COUNTA(_xlfn.TEXTSPLIT(TRIM(SciQ_final[[#This Row],[Question]])," "))</f>
        <v>26</v>
      </c>
    </row>
    <row r="1022" spans="1:13" x14ac:dyDescent="0.35">
      <c r="A1022" t="s">
        <v>3836</v>
      </c>
      <c r="B1022" t="s">
        <v>2662</v>
      </c>
      <c r="C1022" t="s">
        <v>2178</v>
      </c>
      <c r="D1022" t="s">
        <v>3837</v>
      </c>
      <c r="E1022" t="s">
        <v>2705</v>
      </c>
      <c r="F1022" t="s">
        <v>4</v>
      </c>
      <c r="G1022" t="s">
        <v>380</v>
      </c>
      <c r="H1022" t="s">
        <v>3725</v>
      </c>
      <c r="I1022" t="s">
        <v>4</v>
      </c>
      <c r="J1022" t="s">
        <v>4</v>
      </c>
      <c r="K1022">
        <v>1</v>
      </c>
      <c r="L1022">
        <v>1</v>
      </c>
      <c r="M1022">
        <f>COUNTA(_xlfn.TEXTSPLIT(TRIM(SciQ_final[[#This Row],[Question]])," "))</f>
        <v>9</v>
      </c>
    </row>
    <row r="1023" spans="1:13" x14ac:dyDescent="0.35">
      <c r="A1023" t="s">
        <v>3838</v>
      </c>
      <c r="B1023" t="s">
        <v>611</v>
      </c>
      <c r="C1023" t="s">
        <v>3839</v>
      </c>
      <c r="D1023" t="s">
        <v>3840</v>
      </c>
      <c r="E1023" t="s">
        <v>2744</v>
      </c>
      <c r="F1023" t="s">
        <v>3</v>
      </c>
      <c r="G1023" t="s">
        <v>380</v>
      </c>
      <c r="H1023" t="s">
        <v>3725</v>
      </c>
      <c r="I1023" t="s">
        <v>3</v>
      </c>
      <c r="J1023" t="s">
        <v>3</v>
      </c>
      <c r="K1023">
        <v>1</v>
      </c>
      <c r="L1023">
        <v>1</v>
      </c>
      <c r="M1023">
        <f>COUNTA(_xlfn.TEXTSPLIT(TRIM(SciQ_final[[#This Row],[Question]])," "))</f>
        <v>9</v>
      </c>
    </row>
    <row r="1024" spans="1:13" x14ac:dyDescent="0.35">
      <c r="A1024" t="s">
        <v>3841</v>
      </c>
      <c r="B1024" t="s">
        <v>638</v>
      </c>
      <c r="C1024" t="s">
        <v>3842</v>
      </c>
      <c r="D1024" t="s">
        <v>3843</v>
      </c>
      <c r="E1024" t="s">
        <v>3844</v>
      </c>
      <c r="F1024" t="s">
        <v>2</v>
      </c>
      <c r="G1024" t="s">
        <v>380</v>
      </c>
      <c r="H1024" t="s">
        <v>3725</v>
      </c>
      <c r="I1024" t="s">
        <v>2</v>
      </c>
      <c r="J1024" t="s">
        <v>2</v>
      </c>
      <c r="K1024">
        <v>1</v>
      </c>
      <c r="L1024">
        <v>1</v>
      </c>
      <c r="M1024">
        <f>COUNTA(_xlfn.TEXTSPLIT(TRIM(SciQ_final[[#This Row],[Question]])," "))</f>
        <v>5</v>
      </c>
    </row>
    <row r="1025" spans="1:13" x14ac:dyDescent="0.35">
      <c r="A1025" t="s">
        <v>3845</v>
      </c>
      <c r="B1025" t="s">
        <v>3758</v>
      </c>
      <c r="C1025" t="s">
        <v>3846</v>
      </c>
      <c r="D1025" t="s">
        <v>3847</v>
      </c>
      <c r="E1025" t="s">
        <v>3848</v>
      </c>
      <c r="F1025" t="s">
        <v>1</v>
      </c>
      <c r="G1025" t="s">
        <v>380</v>
      </c>
      <c r="H1025" t="s">
        <v>3725</v>
      </c>
      <c r="I1025" t="s">
        <v>1</v>
      </c>
      <c r="J1025" t="s">
        <v>1</v>
      </c>
      <c r="K1025">
        <v>1</v>
      </c>
      <c r="L1025">
        <v>1</v>
      </c>
      <c r="M1025">
        <f>COUNTA(_xlfn.TEXTSPLIT(TRIM(SciQ_final[[#This Row],[Question]])," "))</f>
        <v>10</v>
      </c>
    </row>
    <row r="1026" spans="1:13" x14ac:dyDescent="0.35">
      <c r="A1026" t="s">
        <v>3849</v>
      </c>
      <c r="B1026" t="s">
        <v>3748</v>
      </c>
      <c r="C1026" t="s">
        <v>2408</v>
      </c>
      <c r="D1026" t="s">
        <v>1992</v>
      </c>
      <c r="E1026" t="s">
        <v>3749</v>
      </c>
      <c r="F1026" t="s">
        <v>3</v>
      </c>
      <c r="G1026" t="s">
        <v>380</v>
      </c>
      <c r="H1026" t="s">
        <v>3725</v>
      </c>
      <c r="I1026" t="s">
        <v>3</v>
      </c>
      <c r="J1026" t="s">
        <v>3</v>
      </c>
      <c r="K1026">
        <v>1</v>
      </c>
      <c r="L1026">
        <v>1</v>
      </c>
      <c r="M1026">
        <f>COUNTA(_xlfn.TEXTSPLIT(TRIM(SciQ_final[[#This Row],[Question]])," "))</f>
        <v>11</v>
      </c>
    </row>
    <row r="1027" spans="1:13" x14ac:dyDescent="0.35">
      <c r="A1027" t="s">
        <v>3850</v>
      </c>
      <c r="B1027" t="s">
        <v>3851</v>
      </c>
      <c r="C1027" t="s">
        <v>980</v>
      </c>
      <c r="D1027" t="s">
        <v>3852</v>
      </c>
      <c r="E1027" t="s">
        <v>3853</v>
      </c>
      <c r="F1027" t="s">
        <v>4</v>
      </c>
      <c r="G1027" t="s">
        <v>380</v>
      </c>
      <c r="H1027" t="s">
        <v>3725</v>
      </c>
      <c r="I1027" t="s">
        <v>4</v>
      </c>
      <c r="J1027" t="s">
        <v>4</v>
      </c>
      <c r="K1027">
        <v>1</v>
      </c>
      <c r="L1027">
        <v>1</v>
      </c>
      <c r="M1027">
        <f>COUNTA(_xlfn.TEXTSPLIT(TRIM(SciQ_final[[#This Row],[Question]])," "))</f>
        <v>16</v>
      </c>
    </row>
    <row r="1028" spans="1:13" x14ac:dyDescent="0.35">
      <c r="A1028" t="s">
        <v>3854</v>
      </c>
      <c r="B1028" t="s">
        <v>3855</v>
      </c>
      <c r="C1028" t="s">
        <v>3856</v>
      </c>
      <c r="D1028" t="s">
        <v>3857</v>
      </c>
      <c r="E1028" t="s">
        <v>3858</v>
      </c>
      <c r="F1028" t="s">
        <v>2</v>
      </c>
      <c r="G1028" t="s">
        <v>380</v>
      </c>
      <c r="H1028" t="s">
        <v>3725</v>
      </c>
      <c r="I1028" t="s">
        <v>2</v>
      </c>
      <c r="J1028" t="s">
        <v>2</v>
      </c>
      <c r="K1028">
        <v>1</v>
      </c>
      <c r="L1028">
        <v>1</v>
      </c>
      <c r="M1028">
        <f>COUNTA(_xlfn.TEXTSPLIT(TRIM(SciQ_final[[#This Row],[Question]])," "))</f>
        <v>21</v>
      </c>
    </row>
    <row r="1029" spans="1:13" x14ac:dyDescent="0.35">
      <c r="A1029" t="s">
        <v>3859</v>
      </c>
      <c r="B1029" t="s">
        <v>1022</v>
      </c>
      <c r="C1029" t="s">
        <v>2600</v>
      </c>
      <c r="D1029" t="s">
        <v>3729</v>
      </c>
      <c r="E1029" t="s">
        <v>2408</v>
      </c>
      <c r="F1029" t="s">
        <v>2</v>
      </c>
      <c r="G1029" t="s">
        <v>380</v>
      </c>
      <c r="H1029" t="s">
        <v>3725</v>
      </c>
      <c r="I1029" t="s">
        <v>2</v>
      </c>
      <c r="J1029" t="s">
        <v>2</v>
      </c>
      <c r="K1029">
        <v>1</v>
      </c>
      <c r="L1029">
        <v>1</v>
      </c>
      <c r="M1029">
        <f>COUNTA(_xlfn.TEXTSPLIT(TRIM(SciQ_final[[#This Row],[Question]])," "))</f>
        <v>21</v>
      </c>
    </row>
    <row r="1030" spans="1:13" x14ac:dyDescent="0.35">
      <c r="A1030" t="s">
        <v>3860</v>
      </c>
      <c r="B1030" t="s">
        <v>3861</v>
      </c>
      <c r="C1030" t="s">
        <v>3862</v>
      </c>
      <c r="D1030" t="s">
        <v>3863</v>
      </c>
      <c r="E1030" t="s">
        <v>3864</v>
      </c>
      <c r="F1030" t="s">
        <v>2</v>
      </c>
      <c r="G1030" t="s">
        <v>380</v>
      </c>
      <c r="H1030" t="s">
        <v>3725</v>
      </c>
      <c r="I1030" t="s">
        <v>2</v>
      </c>
      <c r="J1030" t="s">
        <v>2</v>
      </c>
      <c r="K1030">
        <v>1</v>
      </c>
      <c r="L1030">
        <v>1</v>
      </c>
      <c r="M1030">
        <f>COUNTA(_xlfn.TEXTSPLIT(TRIM(SciQ_final[[#This Row],[Question]])," "))</f>
        <v>17</v>
      </c>
    </row>
    <row r="1031" spans="1:13" x14ac:dyDescent="0.35">
      <c r="A1031" t="s">
        <v>3865</v>
      </c>
      <c r="B1031" t="s">
        <v>264</v>
      </c>
      <c r="C1031" t="s">
        <v>601</v>
      </c>
      <c r="D1031" t="s">
        <v>1043</v>
      </c>
      <c r="E1031" t="s">
        <v>3866</v>
      </c>
      <c r="F1031" t="s">
        <v>4</v>
      </c>
      <c r="G1031" t="s">
        <v>380</v>
      </c>
      <c r="H1031" t="s">
        <v>3725</v>
      </c>
      <c r="I1031" t="s">
        <v>4</v>
      </c>
      <c r="J1031" t="s">
        <v>4</v>
      </c>
      <c r="K1031">
        <v>1</v>
      </c>
      <c r="L1031">
        <v>1</v>
      </c>
      <c r="M1031">
        <f>COUNTA(_xlfn.TEXTSPLIT(TRIM(SciQ_final[[#This Row],[Question]])," "))</f>
        <v>17</v>
      </c>
    </row>
    <row r="1032" spans="1:13" x14ac:dyDescent="0.35">
      <c r="A1032" t="s">
        <v>3867</v>
      </c>
      <c r="B1032" t="s">
        <v>3868</v>
      </c>
      <c r="C1032" t="s">
        <v>3869</v>
      </c>
      <c r="D1032" t="s">
        <v>3870</v>
      </c>
      <c r="E1032" t="s">
        <v>3871</v>
      </c>
      <c r="F1032" t="s">
        <v>2</v>
      </c>
      <c r="G1032" t="s">
        <v>380</v>
      </c>
      <c r="H1032" t="s">
        <v>3725</v>
      </c>
      <c r="I1032" t="s">
        <v>2</v>
      </c>
      <c r="J1032" t="s">
        <v>2</v>
      </c>
      <c r="K1032">
        <v>1</v>
      </c>
      <c r="L1032">
        <v>1</v>
      </c>
      <c r="M1032">
        <f>COUNTA(_xlfn.TEXTSPLIT(TRIM(SciQ_final[[#This Row],[Question]])," "))</f>
        <v>11</v>
      </c>
    </row>
    <row r="1033" spans="1:13" x14ac:dyDescent="0.35">
      <c r="A1033" t="s">
        <v>3872</v>
      </c>
      <c r="B1033" t="s">
        <v>3873</v>
      </c>
      <c r="C1033" t="s">
        <v>2408</v>
      </c>
      <c r="D1033" t="s">
        <v>2600</v>
      </c>
      <c r="E1033" t="s">
        <v>3874</v>
      </c>
      <c r="F1033" t="s">
        <v>2</v>
      </c>
      <c r="G1033" t="s">
        <v>380</v>
      </c>
      <c r="H1033" t="s">
        <v>3725</v>
      </c>
      <c r="I1033" t="s">
        <v>2</v>
      </c>
      <c r="J1033" t="s">
        <v>2</v>
      </c>
      <c r="K1033">
        <v>1</v>
      </c>
      <c r="L1033">
        <v>1</v>
      </c>
      <c r="M1033">
        <f>COUNTA(_xlfn.TEXTSPLIT(TRIM(SciQ_final[[#This Row],[Question]])," "))</f>
        <v>19</v>
      </c>
    </row>
    <row r="1034" spans="1:13" x14ac:dyDescent="0.35">
      <c r="A1034" t="s">
        <v>3875</v>
      </c>
      <c r="B1034" t="s">
        <v>3876</v>
      </c>
      <c r="C1034" t="s">
        <v>3877</v>
      </c>
      <c r="D1034" t="s">
        <v>3878</v>
      </c>
      <c r="E1034" t="s">
        <v>3879</v>
      </c>
      <c r="F1034" t="s">
        <v>1</v>
      </c>
      <c r="G1034" t="s">
        <v>380</v>
      </c>
      <c r="H1034" t="s">
        <v>3725</v>
      </c>
      <c r="I1034" t="s">
        <v>1</v>
      </c>
      <c r="J1034" t="s">
        <v>1</v>
      </c>
      <c r="K1034">
        <v>1</v>
      </c>
      <c r="L1034">
        <v>1</v>
      </c>
      <c r="M1034">
        <f>COUNTA(_xlfn.TEXTSPLIT(TRIM(SciQ_final[[#This Row],[Question]])," "))</f>
        <v>11</v>
      </c>
    </row>
    <row r="1035" spans="1:13" x14ac:dyDescent="0.35">
      <c r="A1035" t="s">
        <v>3880</v>
      </c>
      <c r="B1035" t="s">
        <v>190</v>
      </c>
      <c r="C1035" t="s">
        <v>1992</v>
      </c>
      <c r="D1035" t="s">
        <v>3881</v>
      </c>
      <c r="E1035" t="s">
        <v>3882</v>
      </c>
      <c r="F1035" t="s">
        <v>2</v>
      </c>
      <c r="G1035" t="s">
        <v>380</v>
      </c>
      <c r="H1035" t="s">
        <v>3725</v>
      </c>
      <c r="I1035" t="s">
        <v>2</v>
      </c>
      <c r="J1035" t="s">
        <v>2</v>
      </c>
      <c r="K1035">
        <v>1</v>
      </c>
      <c r="L1035">
        <v>1</v>
      </c>
      <c r="M1035">
        <f>COUNTA(_xlfn.TEXTSPLIT(TRIM(SciQ_final[[#This Row],[Question]])," "))</f>
        <v>17</v>
      </c>
    </row>
    <row r="1036" spans="1:13" x14ac:dyDescent="0.35">
      <c r="A1036" t="s">
        <v>3883</v>
      </c>
      <c r="B1036" t="s">
        <v>3884</v>
      </c>
      <c r="C1036" t="s">
        <v>3885</v>
      </c>
      <c r="D1036" t="s">
        <v>3886</v>
      </c>
      <c r="E1036" t="s">
        <v>3887</v>
      </c>
      <c r="F1036" t="s">
        <v>4</v>
      </c>
      <c r="G1036" t="s">
        <v>380</v>
      </c>
      <c r="H1036" t="s">
        <v>3725</v>
      </c>
      <c r="I1036" t="s">
        <v>1</v>
      </c>
      <c r="J1036" t="s">
        <v>1</v>
      </c>
      <c r="K1036">
        <v>0</v>
      </c>
      <c r="L1036">
        <v>0</v>
      </c>
      <c r="M1036">
        <f>COUNTA(_xlfn.TEXTSPLIT(TRIM(SciQ_final[[#This Row],[Question]])," "))</f>
        <v>10</v>
      </c>
    </row>
    <row r="1037" spans="1:13" x14ac:dyDescent="0.35">
      <c r="A1037" t="s">
        <v>3888</v>
      </c>
      <c r="B1037" t="s">
        <v>3889</v>
      </c>
      <c r="C1037" t="s">
        <v>3890</v>
      </c>
      <c r="D1037" t="s">
        <v>1744</v>
      </c>
      <c r="E1037" t="s">
        <v>3891</v>
      </c>
      <c r="F1037" t="s">
        <v>1</v>
      </c>
      <c r="G1037" t="s">
        <v>380</v>
      </c>
      <c r="H1037" t="s">
        <v>3725</v>
      </c>
      <c r="I1037" t="s">
        <v>1</v>
      </c>
      <c r="J1037" t="s">
        <v>1</v>
      </c>
      <c r="K1037">
        <v>1</v>
      </c>
      <c r="L1037">
        <v>1</v>
      </c>
      <c r="M1037">
        <f>COUNTA(_xlfn.TEXTSPLIT(TRIM(SciQ_final[[#This Row],[Question]])," "))</f>
        <v>9</v>
      </c>
    </row>
    <row r="1038" spans="1:13" x14ac:dyDescent="0.35">
      <c r="A1038" t="s">
        <v>3892</v>
      </c>
      <c r="B1038" t="s">
        <v>1680</v>
      </c>
      <c r="C1038" t="s">
        <v>1915</v>
      </c>
      <c r="D1038" t="s">
        <v>3893</v>
      </c>
      <c r="E1038" t="s">
        <v>38</v>
      </c>
      <c r="F1038" t="s">
        <v>3</v>
      </c>
      <c r="G1038" t="s">
        <v>380</v>
      </c>
      <c r="H1038" t="s">
        <v>3725</v>
      </c>
      <c r="I1038" t="s">
        <v>3</v>
      </c>
      <c r="J1038" t="s">
        <v>3</v>
      </c>
      <c r="K1038">
        <v>1</v>
      </c>
      <c r="L1038">
        <v>1</v>
      </c>
      <c r="M1038">
        <f>COUNTA(_xlfn.TEXTSPLIT(TRIM(SciQ_final[[#This Row],[Question]])," "))</f>
        <v>15</v>
      </c>
    </row>
    <row r="1039" spans="1:13" x14ac:dyDescent="0.35">
      <c r="A1039" t="s">
        <v>3894</v>
      </c>
      <c r="B1039" t="s">
        <v>3895</v>
      </c>
      <c r="C1039" t="s">
        <v>3783</v>
      </c>
      <c r="D1039" t="s">
        <v>3896</v>
      </c>
      <c r="E1039" t="s">
        <v>3897</v>
      </c>
      <c r="F1039" t="s">
        <v>2</v>
      </c>
      <c r="G1039" t="s">
        <v>380</v>
      </c>
      <c r="H1039" t="s">
        <v>3725</v>
      </c>
      <c r="I1039" t="s">
        <v>2</v>
      </c>
      <c r="J1039" t="s">
        <v>2</v>
      </c>
      <c r="K1039">
        <v>1</v>
      </c>
      <c r="L1039">
        <v>1</v>
      </c>
      <c r="M1039">
        <f>COUNTA(_xlfn.TEXTSPLIT(TRIM(SciQ_final[[#This Row],[Question]])," "))</f>
        <v>26</v>
      </c>
    </row>
    <row r="1040" spans="1:13" x14ac:dyDescent="0.35">
      <c r="A1040" t="s">
        <v>3898</v>
      </c>
      <c r="B1040" t="s">
        <v>3899</v>
      </c>
      <c r="C1040" t="s">
        <v>3900</v>
      </c>
      <c r="D1040" t="s">
        <v>3901</v>
      </c>
      <c r="E1040" t="s">
        <v>3902</v>
      </c>
      <c r="F1040" t="s">
        <v>3</v>
      </c>
      <c r="G1040" t="s">
        <v>380</v>
      </c>
      <c r="H1040" t="s">
        <v>3725</v>
      </c>
      <c r="I1040" t="s">
        <v>3</v>
      </c>
      <c r="J1040" t="s">
        <v>3</v>
      </c>
      <c r="K1040">
        <v>1</v>
      </c>
      <c r="L1040">
        <v>1</v>
      </c>
      <c r="M1040">
        <f>COUNTA(_xlfn.TEXTSPLIT(TRIM(SciQ_final[[#This Row],[Question]])," "))</f>
        <v>12</v>
      </c>
    </row>
    <row r="1041" spans="1:13" x14ac:dyDescent="0.35">
      <c r="A1041" t="s">
        <v>3903</v>
      </c>
      <c r="B1041" t="s">
        <v>2967</v>
      </c>
      <c r="C1041" t="s">
        <v>2929</v>
      </c>
      <c r="D1041" t="s">
        <v>1992</v>
      </c>
      <c r="E1041" t="s">
        <v>3729</v>
      </c>
      <c r="F1041" t="s">
        <v>4</v>
      </c>
      <c r="G1041" t="s">
        <v>380</v>
      </c>
      <c r="H1041" t="s">
        <v>3725</v>
      </c>
      <c r="I1041" t="s">
        <v>4</v>
      </c>
      <c r="J1041" t="s">
        <v>4</v>
      </c>
      <c r="K1041">
        <v>1</v>
      </c>
      <c r="L1041">
        <v>1</v>
      </c>
      <c r="M1041">
        <f>COUNTA(_xlfn.TEXTSPLIT(TRIM(SciQ_final[[#This Row],[Question]])," "))</f>
        <v>12</v>
      </c>
    </row>
    <row r="1042" spans="1:13" x14ac:dyDescent="0.35">
      <c r="A1042" t="s">
        <v>3904</v>
      </c>
      <c r="B1042" t="s">
        <v>3729</v>
      </c>
      <c r="C1042" t="s">
        <v>3905</v>
      </c>
      <c r="D1042" t="s">
        <v>3906</v>
      </c>
      <c r="E1042" t="s">
        <v>3907</v>
      </c>
      <c r="F1042" t="s">
        <v>1</v>
      </c>
      <c r="G1042" t="s">
        <v>380</v>
      </c>
      <c r="H1042" t="s">
        <v>3725</v>
      </c>
      <c r="I1042" t="s">
        <v>1</v>
      </c>
      <c r="J1042" t="s">
        <v>1</v>
      </c>
      <c r="K1042">
        <v>1</v>
      </c>
      <c r="L1042">
        <v>1</v>
      </c>
      <c r="M1042">
        <f>COUNTA(_xlfn.TEXTSPLIT(TRIM(SciQ_final[[#This Row],[Question]])," "))</f>
        <v>17</v>
      </c>
    </row>
    <row r="1043" spans="1:13" x14ac:dyDescent="0.35">
      <c r="A1043" t="s">
        <v>3908</v>
      </c>
      <c r="B1043" t="s">
        <v>3002</v>
      </c>
      <c r="C1043" t="s">
        <v>2408</v>
      </c>
      <c r="D1043" t="s">
        <v>3909</v>
      </c>
      <c r="E1043" t="s">
        <v>3748</v>
      </c>
      <c r="F1043" t="s">
        <v>3</v>
      </c>
      <c r="G1043" t="s">
        <v>380</v>
      </c>
      <c r="H1043" t="s">
        <v>3725</v>
      </c>
      <c r="I1043" t="s">
        <v>3</v>
      </c>
      <c r="J1043" t="s">
        <v>3</v>
      </c>
      <c r="K1043">
        <v>1</v>
      </c>
      <c r="L1043">
        <v>1</v>
      </c>
      <c r="M1043">
        <f>COUNTA(_xlfn.TEXTSPLIT(TRIM(SciQ_final[[#This Row],[Question]])," "))</f>
        <v>21</v>
      </c>
    </row>
    <row r="1044" spans="1:13" x14ac:dyDescent="0.35">
      <c r="A1044" t="s">
        <v>3910</v>
      </c>
      <c r="B1044" t="s">
        <v>2897</v>
      </c>
      <c r="C1044" t="s">
        <v>2849</v>
      </c>
      <c r="D1044" t="s">
        <v>3852</v>
      </c>
      <c r="E1044" t="s">
        <v>3911</v>
      </c>
      <c r="F1044" t="s">
        <v>1</v>
      </c>
      <c r="G1044" t="s">
        <v>380</v>
      </c>
      <c r="H1044" t="s">
        <v>3725</v>
      </c>
      <c r="I1044" t="s">
        <v>1</v>
      </c>
      <c r="J1044" t="s">
        <v>1</v>
      </c>
      <c r="K1044">
        <v>1</v>
      </c>
      <c r="L1044">
        <v>1</v>
      </c>
      <c r="M1044">
        <f>COUNTA(_xlfn.TEXTSPLIT(TRIM(SciQ_final[[#This Row],[Question]])," "))</f>
        <v>8</v>
      </c>
    </row>
    <row r="1045" spans="1:13" x14ac:dyDescent="0.35">
      <c r="A1045" t="s">
        <v>3912</v>
      </c>
      <c r="B1045" t="s">
        <v>3913</v>
      </c>
      <c r="C1045" t="s">
        <v>3914</v>
      </c>
      <c r="D1045" t="s">
        <v>3915</v>
      </c>
      <c r="E1045" t="s">
        <v>3916</v>
      </c>
      <c r="F1045" t="s">
        <v>4</v>
      </c>
      <c r="G1045" t="s">
        <v>380</v>
      </c>
      <c r="H1045" t="s">
        <v>3725</v>
      </c>
      <c r="I1045" t="s">
        <v>4</v>
      </c>
      <c r="J1045" t="s">
        <v>4</v>
      </c>
      <c r="K1045">
        <v>1</v>
      </c>
      <c r="L1045">
        <v>1</v>
      </c>
      <c r="M1045">
        <f>COUNTA(_xlfn.TEXTSPLIT(TRIM(SciQ_final[[#This Row],[Question]])," "))</f>
        <v>9</v>
      </c>
    </row>
    <row r="1046" spans="1:13" x14ac:dyDescent="0.35">
      <c r="A1046" t="s">
        <v>3917</v>
      </c>
      <c r="B1046" t="s">
        <v>3918</v>
      </c>
      <c r="C1046" t="s">
        <v>3919</v>
      </c>
      <c r="D1046" t="s">
        <v>3920</v>
      </c>
      <c r="E1046" t="s">
        <v>3921</v>
      </c>
      <c r="F1046" t="s">
        <v>1</v>
      </c>
      <c r="G1046" t="s">
        <v>380</v>
      </c>
      <c r="H1046" t="s">
        <v>3725</v>
      </c>
      <c r="I1046" t="s">
        <v>1</v>
      </c>
      <c r="J1046" t="s">
        <v>1</v>
      </c>
      <c r="K1046">
        <v>1</v>
      </c>
      <c r="L1046">
        <v>1</v>
      </c>
      <c r="M1046">
        <f>COUNTA(_xlfn.TEXTSPLIT(TRIM(SciQ_final[[#This Row],[Question]])," "))</f>
        <v>8</v>
      </c>
    </row>
    <row r="1047" spans="1:13" x14ac:dyDescent="0.35">
      <c r="A1047" t="s">
        <v>3922</v>
      </c>
      <c r="B1047" t="s">
        <v>1992</v>
      </c>
      <c r="C1047" t="s">
        <v>3749</v>
      </c>
      <c r="D1047" t="s">
        <v>3923</v>
      </c>
      <c r="E1047" t="s">
        <v>2600</v>
      </c>
      <c r="F1047" t="s">
        <v>1</v>
      </c>
      <c r="G1047" t="s">
        <v>380</v>
      </c>
      <c r="H1047" t="s">
        <v>3725</v>
      </c>
      <c r="I1047" t="s">
        <v>1</v>
      </c>
      <c r="J1047" t="s">
        <v>1</v>
      </c>
      <c r="K1047">
        <v>1</v>
      </c>
      <c r="L1047">
        <v>1</v>
      </c>
      <c r="M1047">
        <f>COUNTA(_xlfn.TEXTSPLIT(TRIM(SciQ_final[[#This Row],[Question]])," "))</f>
        <v>10</v>
      </c>
    </row>
    <row r="1048" spans="1:13" x14ac:dyDescent="0.35">
      <c r="A1048" t="s">
        <v>3924</v>
      </c>
      <c r="B1048" t="s">
        <v>2342</v>
      </c>
      <c r="C1048" t="s">
        <v>3748</v>
      </c>
      <c r="D1048" t="s">
        <v>3729</v>
      </c>
      <c r="E1048" t="s">
        <v>2408</v>
      </c>
      <c r="F1048" t="s">
        <v>1</v>
      </c>
      <c r="G1048" t="s">
        <v>380</v>
      </c>
      <c r="H1048" t="s">
        <v>3725</v>
      </c>
      <c r="I1048" t="s">
        <v>1</v>
      </c>
      <c r="J1048" t="s">
        <v>1</v>
      </c>
      <c r="K1048">
        <v>1</v>
      </c>
      <c r="L1048">
        <v>1</v>
      </c>
      <c r="M1048">
        <f>COUNTA(_xlfn.TEXTSPLIT(TRIM(SciQ_final[[#This Row],[Question]])," "))</f>
        <v>13</v>
      </c>
    </row>
    <row r="1049" spans="1:13" x14ac:dyDescent="0.35">
      <c r="A1049" t="s">
        <v>3925</v>
      </c>
      <c r="B1049" t="s">
        <v>3926</v>
      </c>
      <c r="C1049" t="s">
        <v>2627</v>
      </c>
      <c r="D1049" t="s">
        <v>3927</v>
      </c>
      <c r="E1049" t="s">
        <v>3928</v>
      </c>
      <c r="F1049" t="s">
        <v>3</v>
      </c>
      <c r="G1049" t="s">
        <v>380</v>
      </c>
      <c r="H1049" t="s">
        <v>3725</v>
      </c>
      <c r="I1049" t="s">
        <v>3</v>
      </c>
      <c r="J1049" t="s">
        <v>3</v>
      </c>
      <c r="K1049">
        <v>1</v>
      </c>
      <c r="L1049">
        <v>1</v>
      </c>
      <c r="M1049">
        <f>COUNTA(_xlfn.TEXTSPLIT(TRIM(SciQ_final[[#This Row],[Question]])," "))</f>
        <v>21</v>
      </c>
    </row>
    <row r="1050" spans="1:13" x14ac:dyDescent="0.35">
      <c r="A1050" t="s">
        <v>3929</v>
      </c>
      <c r="B1050" t="s">
        <v>3930</v>
      </c>
      <c r="C1050" t="s">
        <v>1915</v>
      </c>
      <c r="D1050" t="s">
        <v>3851</v>
      </c>
      <c r="E1050" t="s">
        <v>1680</v>
      </c>
      <c r="F1050" t="s">
        <v>2</v>
      </c>
      <c r="G1050" t="s">
        <v>380</v>
      </c>
      <c r="H1050" t="s">
        <v>3725</v>
      </c>
      <c r="I1050" t="s">
        <v>2</v>
      </c>
      <c r="J1050" t="s">
        <v>2</v>
      </c>
      <c r="K1050">
        <v>1</v>
      </c>
      <c r="L1050">
        <v>1</v>
      </c>
      <c r="M1050">
        <f>COUNTA(_xlfn.TEXTSPLIT(TRIM(SciQ_final[[#This Row],[Question]])," "))</f>
        <v>11</v>
      </c>
    </row>
    <row r="1051" spans="1:13" x14ac:dyDescent="0.35">
      <c r="A1051" t="s">
        <v>3931</v>
      </c>
      <c r="B1051" t="s">
        <v>3932</v>
      </c>
      <c r="C1051" t="s">
        <v>3933</v>
      </c>
      <c r="D1051" t="s">
        <v>602</v>
      </c>
      <c r="E1051" t="s">
        <v>3934</v>
      </c>
      <c r="F1051" t="s">
        <v>4</v>
      </c>
      <c r="G1051" t="s">
        <v>380</v>
      </c>
      <c r="H1051" t="s">
        <v>3725</v>
      </c>
      <c r="I1051" t="s">
        <v>4</v>
      </c>
      <c r="J1051" t="s">
        <v>4</v>
      </c>
      <c r="K1051">
        <v>1</v>
      </c>
      <c r="L1051">
        <v>1</v>
      </c>
      <c r="M1051">
        <f>COUNTA(_xlfn.TEXTSPLIT(TRIM(SciQ_final[[#This Row],[Question]])," "))</f>
        <v>10</v>
      </c>
    </row>
    <row r="1052" spans="1:13" x14ac:dyDescent="0.35">
      <c r="A1052" t="s">
        <v>3935</v>
      </c>
      <c r="B1052" t="s">
        <v>3024</v>
      </c>
      <c r="C1052" t="s">
        <v>3821</v>
      </c>
      <c r="D1052" t="s">
        <v>2849</v>
      </c>
      <c r="E1052" t="s">
        <v>3820</v>
      </c>
      <c r="F1052" t="s">
        <v>4</v>
      </c>
      <c r="G1052" t="s">
        <v>380</v>
      </c>
      <c r="H1052" t="s">
        <v>3725</v>
      </c>
      <c r="I1052" t="s">
        <v>4</v>
      </c>
      <c r="J1052" t="s">
        <v>4</v>
      </c>
      <c r="K1052">
        <v>1</v>
      </c>
      <c r="L1052">
        <v>1</v>
      </c>
      <c r="M1052">
        <f>COUNTA(_xlfn.TEXTSPLIT(TRIM(SciQ_final[[#This Row],[Question]])," "))</f>
        <v>12</v>
      </c>
    </row>
    <row r="1053" spans="1:13" x14ac:dyDescent="0.35">
      <c r="A1053" t="s">
        <v>3936</v>
      </c>
      <c r="B1053" t="s">
        <v>3937</v>
      </c>
      <c r="C1053" t="s">
        <v>3938</v>
      </c>
      <c r="D1053" t="s">
        <v>3939</v>
      </c>
      <c r="E1053" t="s">
        <v>3940</v>
      </c>
      <c r="F1053" t="s">
        <v>1</v>
      </c>
      <c r="G1053" t="s">
        <v>380</v>
      </c>
      <c r="H1053" t="s">
        <v>3725</v>
      </c>
      <c r="I1053" t="s">
        <v>1</v>
      </c>
      <c r="J1053" t="s">
        <v>1</v>
      </c>
      <c r="K1053">
        <v>1</v>
      </c>
      <c r="L1053">
        <v>1</v>
      </c>
      <c r="M1053">
        <f>COUNTA(_xlfn.TEXTSPLIT(TRIM(SciQ_final[[#This Row],[Question]])," "))</f>
        <v>11</v>
      </c>
    </row>
    <row r="1054" spans="1:13" x14ac:dyDescent="0.35">
      <c r="A1054" t="s">
        <v>3941</v>
      </c>
      <c r="B1054" t="s">
        <v>2800</v>
      </c>
      <c r="C1054" t="s">
        <v>3942</v>
      </c>
      <c r="D1054" t="s">
        <v>3943</v>
      </c>
      <c r="E1054" t="s">
        <v>3944</v>
      </c>
      <c r="F1054" t="s">
        <v>4</v>
      </c>
      <c r="G1054" t="s">
        <v>380</v>
      </c>
      <c r="H1054" t="s">
        <v>3725</v>
      </c>
      <c r="I1054" t="s">
        <v>4</v>
      </c>
      <c r="J1054" t="s">
        <v>4</v>
      </c>
      <c r="K1054">
        <v>1</v>
      </c>
      <c r="L1054">
        <v>1</v>
      </c>
      <c r="M1054">
        <f>COUNTA(_xlfn.TEXTSPLIT(TRIM(SciQ_final[[#This Row],[Question]])," "))</f>
        <v>21</v>
      </c>
    </row>
    <row r="1055" spans="1:13" x14ac:dyDescent="0.35">
      <c r="A1055" t="s">
        <v>3945</v>
      </c>
      <c r="B1055" t="s">
        <v>2888</v>
      </c>
      <c r="C1055" t="s">
        <v>2890</v>
      </c>
      <c r="D1055" t="s">
        <v>3946</v>
      </c>
      <c r="E1055" t="s">
        <v>3748</v>
      </c>
      <c r="F1055" t="s">
        <v>1</v>
      </c>
      <c r="G1055" t="s">
        <v>380</v>
      </c>
      <c r="H1055" t="s">
        <v>3725</v>
      </c>
      <c r="I1055" t="s">
        <v>1</v>
      </c>
      <c r="J1055" t="s">
        <v>1</v>
      </c>
      <c r="K1055">
        <v>1</v>
      </c>
      <c r="L1055">
        <v>1</v>
      </c>
      <c r="M1055">
        <f>COUNTA(_xlfn.TEXTSPLIT(TRIM(SciQ_final[[#This Row],[Question]])," "))</f>
        <v>10</v>
      </c>
    </row>
    <row r="1056" spans="1:13" x14ac:dyDescent="0.35">
      <c r="A1056" t="s">
        <v>3947</v>
      </c>
      <c r="B1056" t="s">
        <v>3948</v>
      </c>
      <c r="C1056" t="s">
        <v>2600</v>
      </c>
      <c r="D1056" t="s">
        <v>2342</v>
      </c>
      <c r="E1056" t="s">
        <v>3949</v>
      </c>
      <c r="F1056" t="s">
        <v>4</v>
      </c>
      <c r="G1056" t="s">
        <v>380</v>
      </c>
      <c r="H1056" t="s">
        <v>3725</v>
      </c>
      <c r="I1056" t="s">
        <v>4</v>
      </c>
      <c r="J1056" t="s">
        <v>4</v>
      </c>
      <c r="K1056">
        <v>1</v>
      </c>
      <c r="L1056">
        <v>1</v>
      </c>
      <c r="M1056">
        <f>COUNTA(_xlfn.TEXTSPLIT(TRIM(SciQ_final[[#This Row],[Question]])," "))</f>
        <v>15</v>
      </c>
    </row>
    <row r="1057" spans="1:13" x14ac:dyDescent="0.35">
      <c r="A1057" t="s">
        <v>3950</v>
      </c>
      <c r="B1057" t="s">
        <v>3951</v>
      </c>
      <c r="C1057" t="s">
        <v>3949</v>
      </c>
      <c r="D1057" t="s">
        <v>3952</v>
      </c>
      <c r="E1057" t="s">
        <v>3953</v>
      </c>
      <c r="F1057" t="s">
        <v>2</v>
      </c>
      <c r="G1057" t="s">
        <v>380</v>
      </c>
      <c r="H1057" t="s">
        <v>3725</v>
      </c>
      <c r="I1057" t="s">
        <v>2</v>
      </c>
      <c r="J1057" t="s">
        <v>2</v>
      </c>
      <c r="K1057">
        <v>1</v>
      </c>
      <c r="L1057">
        <v>1</v>
      </c>
      <c r="M1057">
        <f>COUNTA(_xlfn.TEXTSPLIT(TRIM(SciQ_final[[#This Row],[Question]])," "))</f>
        <v>10</v>
      </c>
    </row>
    <row r="1058" spans="1:13" x14ac:dyDescent="0.35">
      <c r="A1058" t="s">
        <v>3954</v>
      </c>
      <c r="B1058" t="s">
        <v>3955</v>
      </c>
      <c r="C1058" t="s">
        <v>3956</v>
      </c>
      <c r="D1058" t="s">
        <v>3957</v>
      </c>
      <c r="E1058" t="s">
        <v>3958</v>
      </c>
      <c r="F1058" t="s">
        <v>3</v>
      </c>
      <c r="G1058" t="s">
        <v>380</v>
      </c>
      <c r="H1058" t="s">
        <v>3725</v>
      </c>
      <c r="I1058" t="s">
        <v>3</v>
      </c>
      <c r="J1058" t="s">
        <v>3</v>
      </c>
      <c r="K1058">
        <v>1</v>
      </c>
      <c r="L1058">
        <v>1</v>
      </c>
      <c r="M1058">
        <f>COUNTA(_xlfn.TEXTSPLIT(TRIM(SciQ_final[[#This Row],[Question]])," "))</f>
        <v>12</v>
      </c>
    </row>
    <row r="1059" spans="1:13" x14ac:dyDescent="0.35">
      <c r="A1059" t="s">
        <v>3959</v>
      </c>
      <c r="B1059" t="s">
        <v>3960</v>
      </c>
      <c r="C1059" t="s">
        <v>3886</v>
      </c>
      <c r="D1059" t="s">
        <v>3961</v>
      </c>
      <c r="E1059" t="s">
        <v>3962</v>
      </c>
      <c r="F1059" t="s">
        <v>1</v>
      </c>
      <c r="G1059" t="s">
        <v>380</v>
      </c>
      <c r="H1059" t="s">
        <v>3725</v>
      </c>
      <c r="I1059" t="s">
        <v>1</v>
      </c>
      <c r="J1059" t="s">
        <v>1</v>
      </c>
      <c r="K1059">
        <v>1</v>
      </c>
      <c r="L1059">
        <v>1</v>
      </c>
      <c r="M1059">
        <f>COUNTA(_xlfn.TEXTSPLIT(TRIM(SciQ_final[[#This Row],[Question]])," "))</f>
        <v>19</v>
      </c>
    </row>
    <row r="1060" spans="1:13" x14ac:dyDescent="0.35">
      <c r="A1060" t="s">
        <v>3963</v>
      </c>
      <c r="B1060" t="s">
        <v>3964</v>
      </c>
      <c r="C1060" t="s">
        <v>3965</v>
      </c>
      <c r="D1060" t="s">
        <v>2342</v>
      </c>
      <c r="E1060" t="s">
        <v>3966</v>
      </c>
      <c r="F1060" t="s">
        <v>3</v>
      </c>
      <c r="G1060" t="s">
        <v>380</v>
      </c>
      <c r="H1060" t="s">
        <v>3725</v>
      </c>
      <c r="I1060" t="s">
        <v>3</v>
      </c>
      <c r="J1060" t="s">
        <v>3</v>
      </c>
      <c r="K1060">
        <v>1</v>
      </c>
      <c r="L1060">
        <v>1</v>
      </c>
      <c r="M1060">
        <f>COUNTA(_xlfn.TEXTSPLIT(TRIM(SciQ_final[[#This Row],[Question]])," "))</f>
        <v>13</v>
      </c>
    </row>
    <row r="1061" spans="1:13" x14ac:dyDescent="0.35">
      <c r="A1061" t="s">
        <v>3967</v>
      </c>
      <c r="B1061" t="s">
        <v>3789</v>
      </c>
      <c r="C1061" t="s">
        <v>3022</v>
      </c>
      <c r="D1061" t="s">
        <v>3852</v>
      </c>
      <c r="E1061" t="s">
        <v>3968</v>
      </c>
      <c r="F1061" t="s">
        <v>1</v>
      </c>
      <c r="G1061" t="s">
        <v>380</v>
      </c>
      <c r="H1061" t="s">
        <v>3725</v>
      </c>
      <c r="I1061" t="s">
        <v>1</v>
      </c>
      <c r="J1061" t="s">
        <v>1</v>
      </c>
      <c r="K1061">
        <v>1</v>
      </c>
      <c r="L1061">
        <v>1</v>
      </c>
      <c r="M1061">
        <f>COUNTA(_xlfn.TEXTSPLIT(TRIM(SciQ_final[[#This Row],[Question]])," "))</f>
        <v>15</v>
      </c>
    </row>
    <row r="1062" spans="1:13" x14ac:dyDescent="0.35">
      <c r="A1062" t="s">
        <v>3969</v>
      </c>
      <c r="B1062" t="s">
        <v>3970</v>
      </c>
      <c r="C1062" t="s">
        <v>3971</v>
      </c>
      <c r="D1062" t="s">
        <v>3972</v>
      </c>
      <c r="E1062" t="s">
        <v>3973</v>
      </c>
      <c r="F1062" t="s">
        <v>1</v>
      </c>
      <c r="G1062" t="s">
        <v>380</v>
      </c>
      <c r="H1062" t="s">
        <v>3725</v>
      </c>
      <c r="I1062" t="s">
        <v>1</v>
      </c>
      <c r="J1062" t="s">
        <v>1</v>
      </c>
      <c r="K1062">
        <v>1</v>
      </c>
      <c r="L1062">
        <v>1</v>
      </c>
      <c r="M1062">
        <f>COUNTA(_xlfn.TEXTSPLIT(TRIM(SciQ_final[[#This Row],[Question]])," "))</f>
        <v>20</v>
      </c>
    </row>
    <row r="1063" spans="1:13" x14ac:dyDescent="0.35">
      <c r="A1063" t="s">
        <v>3974</v>
      </c>
      <c r="B1063" t="s">
        <v>3975</v>
      </c>
      <c r="C1063" t="s">
        <v>3976</v>
      </c>
      <c r="D1063" t="s">
        <v>3886</v>
      </c>
      <c r="E1063" t="s">
        <v>3977</v>
      </c>
      <c r="F1063" t="s">
        <v>3</v>
      </c>
      <c r="G1063" t="s">
        <v>380</v>
      </c>
      <c r="H1063" t="s">
        <v>3725</v>
      </c>
      <c r="I1063" t="s">
        <v>3</v>
      </c>
      <c r="J1063" t="s">
        <v>3</v>
      </c>
      <c r="K1063">
        <v>1</v>
      </c>
      <c r="L1063">
        <v>1</v>
      </c>
      <c r="M1063">
        <f>COUNTA(_xlfn.TEXTSPLIT(TRIM(SciQ_final[[#This Row],[Question]])," "))</f>
        <v>13</v>
      </c>
    </row>
    <row r="1064" spans="1:13" x14ac:dyDescent="0.35">
      <c r="A1064" t="s">
        <v>3978</v>
      </c>
      <c r="B1064" t="s">
        <v>3979</v>
      </c>
      <c r="C1064" t="s">
        <v>3980</v>
      </c>
      <c r="D1064" t="s">
        <v>1992</v>
      </c>
      <c r="E1064" t="s">
        <v>3981</v>
      </c>
      <c r="F1064" t="s">
        <v>3</v>
      </c>
      <c r="G1064" t="s">
        <v>380</v>
      </c>
      <c r="H1064" t="s">
        <v>3725</v>
      </c>
      <c r="I1064" t="s">
        <v>3</v>
      </c>
      <c r="J1064" t="s">
        <v>3</v>
      </c>
      <c r="K1064">
        <v>1</v>
      </c>
      <c r="L1064">
        <v>1</v>
      </c>
      <c r="M1064">
        <f>COUNTA(_xlfn.TEXTSPLIT(TRIM(SciQ_final[[#This Row],[Question]])," "))</f>
        <v>13</v>
      </c>
    </row>
    <row r="1065" spans="1:13" x14ac:dyDescent="0.35">
      <c r="A1065" t="s">
        <v>3982</v>
      </c>
      <c r="B1065" t="s">
        <v>3983</v>
      </c>
      <c r="C1065" t="s">
        <v>3862</v>
      </c>
      <c r="D1065" t="s">
        <v>1260</v>
      </c>
      <c r="E1065" t="s">
        <v>3984</v>
      </c>
      <c r="F1065" t="s">
        <v>2</v>
      </c>
      <c r="G1065" t="s">
        <v>380</v>
      </c>
      <c r="H1065" t="s">
        <v>3725</v>
      </c>
      <c r="I1065" t="s">
        <v>2</v>
      </c>
      <c r="J1065" t="s">
        <v>2</v>
      </c>
      <c r="K1065">
        <v>1</v>
      </c>
      <c r="L1065">
        <v>1</v>
      </c>
      <c r="M1065">
        <f>COUNTA(_xlfn.TEXTSPLIT(TRIM(SciQ_final[[#This Row],[Question]])," "))</f>
        <v>8</v>
      </c>
    </row>
    <row r="1066" spans="1:13" x14ac:dyDescent="0.35">
      <c r="A1066" t="s">
        <v>3985</v>
      </c>
      <c r="B1066" t="s">
        <v>3986</v>
      </c>
      <c r="C1066" t="s">
        <v>3987</v>
      </c>
      <c r="D1066" t="s">
        <v>876</v>
      </c>
      <c r="E1066" t="s">
        <v>3988</v>
      </c>
      <c r="F1066" t="s">
        <v>1</v>
      </c>
      <c r="G1066" t="s">
        <v>380</v>
      </c>
      <c r="H1066" t="s">
        <v>3725</v>
      </c>
      <c r="I1066" t="s">
        <v>1</v>
      </c>
      <c r="J1066" t="s">
        <v>1</v>
      </c>
      <c r="K1066">
        <v>1</v>
      </c>
      <c r="L1066">
        <v>1</v>
      </c>
      <c r="M1066">
        <f>COUNTA(_xlfn.TEXTSPLIT(TRIM(SciQ_final[[#This Row],[Question]])," "))</f>
        <v>23</v>
      </c>
    </row>
    <row r="1067" spans="1:13" x14ac:dyDescent="0.35">
      <c r="A1067" t="s">
        <v>3989</v>
      </c>
      <c r="B1067" t="s">
        <v>3729</v>
      </c>
      <c r="C1067" t="s">
        <v>3990</v>
      </c>
      <c r="D1067" t="s">
        <v>3991</v>
      </c>
      <c r="E1067" t="s">
        <v>3728</v>
      </c>
      <c r="F1067" t="s">
        <v>1</v>
      </c>
      <c r="G1067" t="s">
        <v>380</v>
      </c>
      <c r="H1067" t="s">
        <v>3725</v>
      </c>
      <c r="I1067" t="s">
        <v>1</v>
      </c>
      <c r="J1067" t="s">
        <v>1</v>
      </c>
      <c r="K1067">
        <v>1</v>
      </c>
      <c r="L1067">
        <v>1</v>
      </c>
      <c r="M1067">
        <f>COUNTA(_xlfn.TEXTSPLIT(TRIM(SciQ_final[[#This Row],[Question]])," "))</f>
        <v>14</v>
      </c>
    </row>
    <row r="1068" spans="1:13" x14ac:dyDescent="0.35">
      <c r="A1068" t="s">
        <v>3992</v>
      </c>
      <c r="B1068" t="s">
        <v>3825</v>
      </c>
      <c r="C1068" t="s">
        <v>3827</v>
      </c>
      <c r="D1068" t="s">
        <v>3993</v>
      </c>
      <c r="E1068" t="s">
        <v>3856</v>
      </c>
      <c r="F1068" t="s">
        <v>2</v>
      </c>
      <c r="G1068" t="s">
        <v>380</v>
      </c>
      <c r="H1068" t="s">
        <v>3725</v>
      </c>
      <c r="I1068" t="s">
        <v>2</v>
      </c>
      <c r="J1068" t="s">
        <v>2</v>
      </c>
      <c r="K1068">
        <v>1</v>
      </c>
      <c r="L1068">
        <v>1</v>
      </c>
      <c r="M1068">
        <f>COUNTA(_xlfn.TEXTSPLIT(TRIM(SciQ_final[[#This Row],[Question]])," "))</f>
        <v>12</v>
      </c>
    </row>
    <row r="1069" spans="1:13" x14ac:dyDescent="0.35">
      <c r="A1069" t="s">
        <v>3994</v>
      </c>
      <c r="B1069" t="s">
        <v>1943</v>
      </c>
      <c r="C1069" t="s">
        <v>3995</v>
      </c>
      <c r="D1069" t="s">
        <v>3844</v>
      </c>
      <c r="E1069" t="s">
        <v>638</v>
      </c>
      <c r="F1069" t="s">
        <v>2</v>
      </c>
      <c r="G1069" t="s">
        <v>380</v>
      </c>
      <c r="H1069" t="s">
        <v>3725</v>
      </c>
      <c r="I1069" t="s">
        <v>2</v>
      </c>
      <c r="J1069" t="s">
        <v>2</v>
      </c>
      <c r="K1069">
        <v>1</v>
      </c>
      <c r="L1069">
        <v>1</v>
      </c>
      <c r="M1069">
        <f>COUNTA(_xlfn.TEXTSPLIT(TRIM(SciQ_final[[#This Row],[Question]])," "))</f>
        <v>8</v>
      </c>
    </row>
    <row r="1070" spans="1:13" x14ac:dyDescent="0.35">
      <c r="A1070" t="s">
        <v>3996</v>
      </c>
      <c r="B1070" t="s">
        <v>3997</v>
      </c>
      <c r="C1070" t="s">
        <v>3998</v>
      </c>
      <c r="D1070" t="s">
        <v>3999</v>
      </c>
      <c r="E1070" t="s">
        <v>4000</v>
      </c>
      <c r="F1070" t="s">
        <v>3</v>
      </c>
      <c r="G1070" t="s">
        <v>380</v>
      </c>
      <c r="H1070" t="s">
        <v>3725</v>
      </c>
      <c r="I1070" t="s">
        <v>3</v>
      </c>
      <c r="J1070" t="s">
        <v>3</v>
      </c>
      <c r="K1070">
        <v>1</v>
      </c>
      <c r="L1070">
        <v>1</v>
      </c>
      <c r="M1070">
        <f>COUNTA(_xlfn.TEXTSPLIT(TRIM(SciQ_final[[#This Row],[Question]])," "))</f>
        <v>28</v>
      </c>
    </row>
    <row r="1071" spans="1:13" x14ac:dyDescent="0.35">
      <c r="A1071" t="s">
        <v>4001</v>
      </c>
      <c r="B1071" t="s">
        <v>4002</v>
      </c>
      <c r="C1071" t="s">
        <v>4003</v>
      </c>
      <c r="D1071" t="s">
        <v>3889</v>
      </c>
      <c r="E1071" t="s">
        <v>3891</v>
      </c>
      <c r="F1071" t="s">
        <v>3</v>
      </c>
      <c r="G1071" t="s">
        <v>380</v>
      </c>
      <c r="H1071" t="s">
        <v>3725</v>
      </c>
      <c r="I1071" t="s">
        <v>3</v>
      </c>
      <c r="J1071" t="s">
        <v>3</v>
      </c>
      <c r="K1071">
        <v>1</v>
      </c>
      <c r="L1071">
        <v>1</v>
      </c>
      <c r="M1071">
        <f>COUNTA(_xlfn.TEXTSPLIT(TRIM(SciQ_final[[#This Row],[Question]])," "))</f>
        <v>6</v>
      </c>
    </row>
    <row r="1072" spans="1:13" x14ac:dyDescent="0.35">
      <c r="A1072" t="s">
        <v>4004</v>
      </c>
      <c r="B1072" t="s">
        <v>4005</v>
      </c>
      <c r="C1072" t="s">
        <v>4006</v>
      </c>
      <c r="D1072" t="s">
        <v>4007</v>
      </c>
      <c r="E1072" t="s">
        <v>4008</v>
      </c>
      <c r="F1072" t="s">
        <v>2</v>
      </c>
      <c r="G1072" t="s">
        <v>380</v>
      </c>
      <c r="H1072" t="s">
        <v>3725</v>
      </c>
      <c r="I1072" t="s">
        <v>2</v>
      </c>
      <c r="J1072" t="s">
        <v>2</v>
      </c>
      <c r="K1072">
        <v>1</v>
      </c>
      <c r="L1072">
        <v>1</v>
      </c>
      <c r="M1072">
        <f>COUNTA(_xlfn.TEXTSPLIT(TRIM(SciQ_final[[#This Row],[Question]])," "))</f>
        <v>16</v>
      </c>
    </row>
    <row r="1073" spans="1:13" x14ac:dyDescent="0.35">
      <c r="A1073" t="s">
        <v>4009</v>
      </c>
      <c r="B1073" t="s">
        <v>4010</v>
      </c>
      <c r="C1073" t="s">
        <v>3783</v>
      </c>
      <c r="D1073" t="s">
        <v>3780</v>
      </c>
      <c r="E1073" t="s">
        <v>4011</v>
      </c>
      <c r="F1073" t="s">
        <v>2</v>
      </c>
      <c r="G1073" t="s">
        <v>380</v>
      </c>
      <c r="H1073" t="s">
        <v>3725</v>
      </c>
      <c r="I1073" t="s">
        <v>2</v>
      </c>
      <c r="J1073" t="s">
        <v>2</v>
      </c>
      <c r="K1073">
        <v>1</v>
      </c>
      <c r="L1073">
        <v>1</v>
      </c>
      <c r="M1073">
        <f>COUNTA(_xlfn.TEXTSPLIT(TRIM(SciQ_final[[#This Row],[Question]])," "))</f>
        <v>15</v>
      </c>
    </row>
    <row r="1074" spans="1:13" x14ac:dyDescent="0.35">
      <c r="A1074" t="s">
        <v>4012</v>
      </c>
      <c r="B1074" t="s">
        <v>4013</v>
      </c>
      <c r="C1074" t="s">
        <v>4014</v>
      </c>
      <c r="D1074" t="s">
        <v>3946</v>
      </c>
      <c r="E1074" t="s">
        <v>4015</v>
      </c>
      <c r="F1074" t="s">
        <v>1</v>
      </c>
      <c r="G1074" t="s">
        <v>380</v>
      </c>
      <c r="H1074" t="s">
        <v>3725</v>
      </c>
      <c r="I1074" t="s">
        <v>1</v>
      </c>
      <c r="J1074" t="s">
        <v>1</v>
      </c>
      <c r="K1074">
        <v>1</v>
      </c>
      <c r="L1074">
        <v>1</v>
      </c>
      <c r="M1074">
        <f>COUNTA(_xlfn.TEXTSPLIT(TRIM(SciQ_final[[#This Row],[Question]])," "))</f>
        <v>12</v>
      </c>
    </row>
    <row r="1075" spans="1:13" x14ac:dyDescent="0.35">
      <c r="A1075" t="s">
        <v>4016</v>
      </c>
      <c r="B1075" t="s">
        <v>4017</v>
      </c>
      <c r="C1075" t="s">
        <v>1992</v>
      </c>
      <c r="D1075" t="s">
        <v>3749</v>
      </c>
      <c r="E1075" t="s">
        <v>1044</v>
      </c>
      <c r="F1075" t="s">
        <v>2</v>
      </c>
      <c r="G1075" t="s">
        <v>380</v>
      </c>
      <c r="H1075" t="s">
        <v>3725</v>
      </c>
      <c r="I1075" t="s">
        <v>2</v>
      </c>
      <c r="J1075" t="s">
        <v>2</v>
      </c>
      <c r="K1075">
        <v>1</v>
      </c>
      <c r="L1075">
        <v>1</v>
      </c>
      <c r="M1075">
        <f>COUNTA(_xlfn.TEXTSPLIT(TRIM(SciQ_final[[#This Row],[Question]])," "))</f>
        <v>6</v>
      </c>
    </row>
    <row r="1076" spans="1:13" x14ac:dyDescent="0.35">
      <c r="A1076" t="s">
        <v>4018</v>
      </c>
      <c r="B1076" t="s">
        <v>4006</v>
      </c>
      <c r="C1076" t="s">
        <v>4019</v>
      </c>
      <c r="D1076" t="s">
        <v>4020</v>
      </c>
      <c r="E1076" t="s">
        <v>4021</v>
      </c>
      <c r="F1076" t="s">
        <v>1</v>
      </c>
      <c r="G1076" t="s">
        <v>380</v>
      </c>
      <c r="H1076" t="s">
        <v>3725</v>
      </c>
      <c r="I1076" t="s">
        <v>1</v>
      </c>
      <c r="J1076" t="s">
        <v>1</v>
      </c>
      <c r="K1076">
        <v>1</v>
      </c>
      <c r="L1076">
        <v>1</v>
      </c>
      <c r="M1076">
        <f>COUNTA(_xlfn.TEXTSPLIT(TRIM(SciQ_final[[#This Row],[Question]])," "))</f>
        <v>15</v>
      </c>
    </row>
    <row r="1077" spans="1:13" x14ac:dyDescent="0.35">
      <c r="A1077" t="s">
        <v>4022</v>
      </c>
      <c r="B1077" t="s">
        <v>3949</v>
      </c>
      <c r="C1077" t="s">
        <v>4023</v>
      </c>
      <c r="D1077" t="s">
        <v>4024</v>
      </c>
      <c r="E1077" t="s">
        <v>4025</v>
      </c>
      <c r="F1077" t="s">
        <v>1</v>
      </c>
      <c r="G1077" t="s">
        <v>380</v>
      </c>
      <c r="H1077" t="s">
        <v>3725</v>
      </c>
      <c r="I1077" t="s">
        <v>1</v>
      </c>
      <c r="J1077" t="s">
        <v>1</v>
      </c>
      <c r="K1077">
        <v>1</v>
      </c>
      <c r="L1077">
        <v>1</v>
      </c>
      <c r="M1077">
        <f>COUNTA(_xlfn.TEXTSPLIT(TRIM(SciQ_final[[#This Row],[Question]])," "))</f>
        <v>13</v>
      </c>
    </row>
    <row r="1078" spans="1:13" x14ac:dyDescent="0.35">
      <c r="A1078" t="s">
        <v>4026</v>
      </c>
      <c r="B1078" t="s">
        <v>4027</v>
      </c>
      <c r="C1078" t="s">
        <v>4028</v>
      </c>
      <c r="D1078" t="s">
        <v>4029</v>
      </c>
      <c r="E1078" t="s">
        <v>4030</v>
      </c>
      <c r="F1078" t="s">
        <v>3</v>
      </c>
      <c r="G1078" t="s">
        <v>380</v>
      </c>
      <c r="H1078" t="s">
        <v>3725</v>
      </c>
      <c r="I1078" t="s">
        <v>1</v>
      </c>
      <c r="J1078" t="s">
        <v>3</v>
      </c>
      <c r="K1078">
        <v>0</v>
      </c>
      <c r="L1078">
        <v>1</v>
      </c>
      <c r="M1078">
        <f>COUNTA(_xlfn.TEXTSPLIT(TRIM(SciQ_final[[#This Row],[Question]])," "))</f>
        <v>8</v>
      </c>
    </row>
    <row r="1079" spans="1:13" x14ac:dyDescent="0.35">
      <c r="A1079" t="s">
        <v>4031</v>
      </c>
      <c r="B1079" t="s">
        <v>4032</v>
      </c>
      <c r="C1079" t="s">
        <v>3856</v>
      </c>
      <c r="D1079" t="s">
        <v>4033</v>
      </c>
      <c r="E1079" t="s">
        <v>2452</v>
      </c>
      <c r="F1079" t="s">
        <v>2</v>
      </c>
      <c r="G1079" t="s">
        <v>380</v>
      </c>
      <c r="H1079" t="s">
        <v>3725</v>
      </c>
      <c r="I1079" t="s">
        <v>2</v>
      </c>
      <c r="J1079" t="s">
        <v>2</v>
      </c>
      <c r="K1079">
        <v>1</v>
      </c>
      <c r="L1079">
        <v>1</v>
      </c>
      <c r="M1079">
        <f>COUNTA(_xlfn.TEXTSPLIT(TRIM(SciQ_final[[#This Row],[Question]])," "))</f>
        <v>22</v>
      </c>
    </row>
    <row r="1080" spans="1:13" x14ac:dyDescent="0.35">
      <c r="A1080" t="s">
        <v>4034</v>
      </c>
      <c r="B1080" t="s">
        <v>4035</v>
      </c>
      <c r="C1080" t="s">
        <v>4036</v>
      </c>
      <c r="D1080" t="s">
        <v>4037</v>
      </c>
      <c r="E1080" t="s">
        <v>4038</v>
      </c>
      <c r="F1080" t="s">
        <v>4</v>
      </c>
      <c r="G1080" t="s">
        <v>380</v>
      </c>
      <c r="H1080" t="s">
        <v>3725</v>
      </c>
      <c r="I1080" t="s">
        <v>2</v>
      </c>
      <c r="J1080" t="s">
        <v>4</v>
      </c>
      <c r="K1080">
        <v>0</v>
      </c>
      <c r="L1080">
        <v>1</v>
      </c>
      <c r="M1080">
        <f>COUNTA(_xlfn.TEXTSPLIT(TRIM(SciQ_final[[#This Row],[Question]])," "))</f>
        <v>13</v>
      </c>
    </row>
    <row r="1081" spans="1:13" x14ac:dyDescent="0.35">
      <c r="A1081" t="s">
        <v>4039</v>
      </c>
      <c r="B1081" t="s">
        <v>3508</v>
      </c>
      <c r="C1081" t="s">
        <v>3076</v>
      </c>
      <c r="D1081" t="s">
        <v>4040</v>
      </c>
      <c r="E1081" t="s">
        <v>3078</v>
      </c>
      <c r="F1081" t="s">
        <v>1</v>
      </c>
      <c r="G1081" t="s">
        <v>380</v>
      </c>
      <c r="H1081" t="s">
        <v>3725</v>
      </c>
      <c r="I1081" t="s">
        <v>1</v>
      </c>
      <c r="J1081" t="s">
        <v>1</v>
      </c>
      <c r="K1081">
        <v>1</v>
      </c>
      <c r="L1081">
        <v>1</v>
      </c>
      <c r="M1081">
        <f>COUNTA(_xlfn.TEXTSPLIT(TRIM(SciQ_final[[#This Row],[Question]])," "))</f>
        <v>12</v>
      </c>
    </row>
    <row r="1082" spans="1:13" x14ac:dyDescent="0.35">
      <c r="A1082" t="s">
        <v>4041</v>
      </c>
      <c r="B1082" t="s">
        <v>4042</v>
      </c>
      <c r="C1082" t="s">
        <v>4043</v>
      </c>
      <c r="D1082" t="s">
        <v>4044</v>
      </c>
      <c r="E1082" t="s">
        <v>4045</v>
      </c>
      <c r="F1082" t="s">
        <v>1</v>
      </c>
      <c r="G1082" t="s">
        <v>380</v>
      </c>
      <c r="H1082" t="s">
        <v>4046</v>
      </c>
      <c r="I1082" t="s">
        <v>1</v>
      </c>
      <c r="J1082" t="s">
        <v>1</v>
      </c>
      <c r="K1082">
        <v>1</v>
      </c>
      <c r="L1082">
        <v>1</v>
      </c>
      <c r="M1082">
        <f>COUNTA(_xlfn.TEXTSPLIT(TRIM(SciQ_final[[#This Row],[Question]])," "))</f>
        <v>8</v>
      </c>
    </row>
    <row r="1083" spans="1:13" x14ac:dyDescent="0.35">
      <c r="A1083" t="s">
        <v>4047</v>
      </c>
      <c r="B1083" t="s">
        <v>4048</v>
      </c>
      <c r="C1083" t="s">
        <v>4044</v>
      </c>
      <c r="D1083" t="s">
        <v>4043</v>
      </c>
      <c r="E1083" t="s">
        <v>4042</v>
      </c>
      <c r="F1083" t="s">
        <v>4</v>
      </c>
      <c r="G1083" t="s">
        <v>380</v>
      </c>
      <c r="H1083" t="s">
        <v>4046</v>
      </c>
      <c r="I1083" t="s">
        <v>4</v>
      </c>
      <c r="J1083" t="s">
        <v>4</v>
      </c>
      <c r="K1083">
        <v>1</v>
      </c>
      <c r="L1083">
        <v>1</v>
      </c>
      <c r="M1083">
        <f>COUNTA(_xlfn.TEXTSPLIT(TRIM(SciQ_final[[#This Row],[Question]])," "))</f>
        <v>7</v>
      </c>
    </row>
    <row r="1084" spans="1:13" x14ac:dyDescent="0.35">
      <c r="A1084" t="s">
        <v>4049</v>
      </c>
      <c r="B1084" t="s">
        <v>4050</v>
      </c>
      <c r="C1084" t="s">
        <v>4051</v>
      </c>
      <c r="D1084" t="s">
        <v>4052</v>
      </c>
      <c r="E1084" t="s">
        <v>4053</v>
      </c>
      <c r="F1084" t="s">
        <v>2</v>
      </c>
      <c r="G1084" t="s">
        <v>380</v>
      </c>
      <c r="H1084" t="s">
        <v>4046</v>
      </c>
      <c r="I1084" t="s">
        <v>2</v>
      </c>
      <c r="J1084" t="s">
        <v>2</v>
      </c>
      <c r="K1084">
        <v>1</v>
      </c>
      <c r="L1084">
        <v>1</v>
      </c>
      <c r="M1084">
        <f>COUNTA(_xlfn.TEXTSPLIT(TRIM(SciQ_final[[#This Row],[Question]])," "))</f>
        <v>7</v>
      </c>
    </row>
    <row r="1085" spans="1:13" x14ac:dyDescent="0.35">
      <c r="A1085" t="s">
        <v>4054</v>
      </c>
      <c r="B1085" t="s">
        <v>4055</v>
      </c>
      <c r="C1085" t="s">
        <v>4056</v>
      </c>
      <c r="D1085" t="s">
        <v>4057</v>
      </c>
      <c r="E1085" t="s">
        <v>4058</v>
      </c>
      <c r="F1085" t="s">
        <v>4</v>
      </c>
      <c r="G1085" t="s">
        <v>380</v>
      </c>
      <c r="H1085" t="s">
        <v>4046</v>
      </c>
      <c r="I1085" t="s">
        <v>4</v>
      </c>
      <c r="J1085" t="s">
        <v>4</v>
      </c>
      <c r="K1085">
        <v>1</v>
      </c>
      <c r="L1085">
        <v>1</v>
      </c>
      <c r="M1085">
        <f>COUNTA(_xlfn.TEXTSPLIT(TRIM(SciQ_final[[#This Row],[Question]])," "))</f>
        <v>8</v>
      </c>
    </row>
    <row r="1086" spans="1:13" x14ac:dyDescent="0.35">
      <c r="A1086" t="s">
        <v>4059</v>
      </c>
      <c r="B1086" t="s">
        <v>4060</v>
      </c>
      <c r="C1086" t="s">
        <v>4061</v>
      </c>
      <c r="D1086" t="s">
        <v>4062</v>
      </c>
      <c r="E1086" t="s">
        <v>4063</v>
      </c>
      <c r="F1086" t="s">
        <v>3</v>
      </c>
      <c r="G1086" t="s">
        <v>380</v>
      </c>
      <c r="H1086" t="s">
        <v>4046</v>
      </c>
      <c r="I1086" t="s">
        <v>3</v>
      </c>
      <c r="J1086" t="s">
        <v>3</v>
      </c>
      <c r="K1086">
        <v>1</v>
      </c>
      <c r="L1086">
        <v>1</v>
      </c>
      <c r="M1086">
        <f>COUNTA(_xlfn.TEXTSPLIT(TRIM(SciQ_final[[#This Row],[Question]])," "))</f>
        <v>17</v>
      </c>
    </row>
    <row r="1087" spans="1:13" x14ac:dyDescent="0.35">
      <c r="A1087" t="s">
        <v>4064</v>
      </c>
      <c r="B1087" t="s">
        <v>4065</v>
      </c>
      <c r="C1087" t="s">
        <v>4066</v>
      </c>
      <c r="D1087" t="s">
        <v>2650</v>
      </c>
      <c r="E1087" t="s">
        <v>1959</v>
      </c>
      <c r="F1087" t="s">
        <v>1</v>
      </c>
      <c r="G1087" t="s">
        <v>380</v>
      </c>
      <c r="H1087" t="s">
        <v>4046</v>
      </c>
      <c r="I1087" t="s">
        <v>1</v>
      </c>
      <c r="J1087" t="s">
        <v>1</v>
      </c>
      <c r="K1087">
        <v>1</v>
      </c>
      <c r="L1087">
        <v>1</v>
      </c>
      <c r="M1087">
        <f>COUNTA(_xlfn.TEXTSPLIT(TRIM(SciQ_final[[#This Row],[Question]])," "))</f>
        <v>22</v>
      </c>
    </row>
    <row r="1088" spans="1:13" x14ac:dyDescent="0.35">
      <c r="A1088" t="s">
        <v>4067</v>
      </c>
      <c r="B1088" t="s">
        <v>4068</v>
      </c>
      <c r="C1088" t="s">
        <v>4069</v>
      </c>
      <c r="D1088" t="s">
        <v>1994</v>
      </c>
      <c r="E1088" t="s">
        <v>4070</v>
      </c>
      <c r="F1088" t="s">
        <v>1</v>
      </c>
      <c r="G1088" t="s">
        <v>380</v>
      </c>
      <c r="H1088" t="s">
        <v>4046</v>
      </c>
      <c r="I1088" t="s">
        <v>1</v>
      </c>
      <c r="J1088" t="s">
        <v>1</v>
      </c>
      <c r="K1088">
        <v>1</v>
      </c>
      <c r="L1088">
        <v>1</v>
      </c>
      <c r="M1088">
        <f>COUNTA(_xlfn.TEXTSPLIT(TRIM(SciQ_final[[#This Row],[Question]])," "))</f>
        <v>9</v>
      </c>
    </row>
    <row r="1089" spans="1:13" x14ac:dyDescent="0.35">
      <c r="A1089" t="s">
        <v>4071</v>
      </c>
      <c r="B1089" t="s">
        <v>4072</v>
      </c>
      <c r="C1089" t="s">
        <v>4073</v>
      </c>
      <c r="D1089" t="s">
        <v>4074</v>
      </c>
      <c r="E1089" t="s">
        <v>4075</v>
      </c>
      <c r="F1089" t="s">
        <v>2</v>
      </c>
      <c r="G1089" t="s">
        <v>380</v>
      </c>
      <c r="H1089" t="s">
        <v>4046</v>
      </c>
      <c r="I1089" t="s">
        <v>2</v>
      </c>
      <c r="J1089" t="s">
        <v>2</v>
      </c>
      <c r="K1089">
        <v>1</v>
      </c>
      <c r="L1089">
        <v>1</v>
      </c>
      <c r="M1089">
        <f>COUNTA(_xlfn.TEXTSPLIT(TRIM(SciQ_final[[#This Row],[Question]])," "))</f>
        <v>14</v>
      </c>
    </row>
    <row r="1090" spans="1:13" x14ac:dyDescent="0.35">
      <c r="A1090" t="s">
        <v>4076</v>
      </c>
      <c r="B1090" t="s">
        <v>3286</v>
      </c>
      <c r="C1090" t="s">
        <v>4077</v>
      </c>
      <c r="D1090" t="s">
        <v>4078</v>
      </c>
      <c r="E1090" t="s">
        <v>4079</v>
      </c>
      <c r="F1090" t="s">
        <v>1</v>
      </c>
      <c r="G1090" t="s">
        <v>380</v>
      </c>
      <c r="H1090" t="s">
        <v>4046</v>
      </c>
      <c r="I1090" t="s">
        <v>1</v>
      </c>
      <c r="J1090" t="s">
        <v>1</v>
      </c>
      <c r="K1090">
        <v>1</v>
      </c>
      <c r="L1090">
        <v>1</v>
      </c>
      <c r="M1090">
        <f>COUNTA(_xlfn.TEXTSPLIT(TRIM(SciQ_final[[#This Row],[Question]])," "))</f>
        <v>6</v>
      </c>
    </row>
    <row r="1091" spans="1:13" x14ac:dyDescent="0.35">
      <c r="A1091" t="s">
        <v>4080</v>
      </c>
      <c r="B1091" t="s">
        <v>4081</v>
      </c>
      <c r="C1091" t="s">
        <v>4082</v>
      </c>
      <c r="D1091" t="s">
        <v>4083</v>
      </c>
      <c r="E1091" t="s">
        <v>4084</v>
      </c>
      <c r="F1091" t="s">
        <v>4</v>
      </c>
      <c r="G1091" t="s">
        <v>380</v>
      </c>
      <c r="H1091" t="s">
        <v>4046</v>
      </c>
      <c r="I1091" t="s">
        <v>4</v>
      </c>
      <c r="J1091" t="s">
        <v>4</v>
      </c>
      <c r="K1091">
        <v>1</v>
      </c>
      <c r="L1091">
        <v>1</v>
      </c>
      <c r="M1091">
        <f>COUNTA(_xlfn.TEXTSPLIT(TRIM(SciQ_final[[#This Row],[Question]])," "))</f>
        <v>22</v>
      </c>
    </row>
    <row r="1092" spans="1:13" x14ac:dyDescent="0.35">
      <c r="A1092" t="s">
        <v>4085</v>
      </c>
      <c r="B1092" t="s">
        <v>1680</v>
      </c>
      <c r="C1092" t="s">
        <v>2032</v>
      </c>
      <c r="D1092" t="s">
        <v>1915</v>
      </c>
      <c r="E1092" t="s">
        <v>628</v>
      </c>
      <c r="F1092" t="s">
        <v>2</v>
      </c>
      <c r="G1092" t="s">
        <v>380</v>
      </c>
      <c r="H1092" t="s">
        <v>4046</v>
      </c>
      <c r="I1092" t="s">
        <v>2</v>
      </c>
      <c r="J1092" t="s">
        <v>2</v>
      </c>
      <c r="K1092">
        <v>1</v>
      </c>
      <c r="L1092">
        <v>1</v>
      </c>
      <c r="M1092">
        <f>COUNTA(_xlfn.TEXTSPLIT(TRIM(SciQ_final[[#This Row],[Question]])," "))</f>
        <v>18</v>
      </c>
    </row>
    <row r="1093" spans="1:13" x14ac:dyDescent="0.35">
      <c r="A1093" t="s">
        <v>4086</v>
      </c>
      <c r="B1093" t="s">
        <v>4087</v>
      </c>
      <c r="C1093" t="s">
        <v>4088</v>
      </c>
      <c r="D1093" t="s">
        <v>4089</v>
      </c>
      <c r="E1093" t="s">
        <v>1570</v>
      </c>
      <c r="F1093" t="s">
        <v>3</v>
      </c>
      <c r="G1093" t="s">
        <v>380</v>
      </c>
      <c r="H1093" t="s">
        <v>4046</v>
      </c>
      <c r="I1093" t="s">
        <v>3</v>
      </c>
      <c r="J1093" t="s">
        <v>3</v>
      </c>
      <c r="K1093">
        <v>1</v>
      </c>
      <c r="L1093">
        <v>1</v>
      </c>
      <c r="M1093">
        <f>COUNTA(_xlfn.TEXTSPLIT(TRIM(SciQ_final[[#This Row],[Question]])," "))</f>
        <v>14</v>
      </c>
    </row>
    <row r="1094" spans="1:13" x14ac:dyDescent="0.35">
      <c r="A1094" t="s">
        <v>4090</v>
      </c>
      <c r="B1094" t="s">
        <v>4091</v>
      </c>
      <c r="C1094" t="s">
        <v>4092</v>
      </c>
      <c r="D1094" t="s">
        <v>4093</v>
      </c>
      <c r="E1094" t="s">
        <v>4094</v>
      </c>
      <c r="F1094" t="s">
        <v>2</v>
      </c>
      <c r="G1094" t="s">
        <v>380</v>
      </c>
      <c r="H1094" t="s">
        <v>4046</v>
      </c>
      <c r="I1094" t="s">
        <v>2</v>
      </c>
      <c r="J1094" t="s">
        <v>2</v>
      </c>
      <c r="K1094">
        <v>1</v>
      </c>
      <c r="L1094">
        <v>1</v>
      </c>
      <c r="M1094">
        <f>COUNTA(_xlfn.TEXTSPLIT(TRIM(SciQ_final[[#This Row],[Question]])," "))</f>
        <v>18</v>
      </c>
    </row>
    <row r="1095" spans="1:13" x14ac:dyDescent="0.35">
      <c r="A1095" t="s">
        <v>4095</v>
      </c>
      <c r="B1095" t="s">
        <v>2033</v>
      </c>
      <c r="C1095" t="s">
        <v>4096</v>
      </c>
      <c r="D1095" t="s">
        <v>624</v>
      </c>
      <c r="E1095" t="s">
        <v>2504</v>
      </c>
      <c r="F1095" t="s">
        <v>3</v>
      </c>
      <c r="G1095" t="s">
        <v>380</v>
      </c>
      <c r="H1095" t="s">
        <v>4046</v>
      </c>
      <c r="I1095" t="s">
        <v>3</v>
      </c>
      <c r="J1095" t="s">
        <v>3</v>
      </c>
      <c r="K1095">
        <v>1</v>
      </c>
      <c r="L1095">
        <v>1</v>
      </c>
      <c r="M1095">
        <f>COUNTA(_xlfn.TEXTSPLIT(TRIM(SciQ_final[[#This Row],[Question]])," "))</f>
        <v>11</v>
      </c>
    </row>
    <row r="1096" spans="1:13" x14ac:dyDescent="0.35">
      <c r="A1096" t="s">
        <v>4097</v>
      </c>
      <c r="B1096" t="s">
        <v>3745</v>
      </c>
      <c r="C1096" t="s">
        <v>1022</v>
      </c>
      <c r="D1096" t="s">
        <v>1992</v>
      </c>
      <c r="E1096" t="s">
        <v>2600</v>
      </c>
      <c r="F1096" t="s">
        <v>4</v>
      </c>
      <c r="G1096" t="s">
        <v>380</v>
      </c>
      <c r="H1096" t="s">
        <v>4046</v>
      </c>
      <c r="I1096" t="s">
        <v>4</v>
      </c>
      <c r="J1096" t="s">
        <v>4</v>
      </c>
      <c r="K1096">
        <v>1</v>
      </c>
      <c r="L1096">
        <v>1</v>
      </c>
      <c r="M1096">
        <f>COUNTA(_xlfn.TEXTSPLIT(TRIM(SciQ_final[[#This Row],[Question]])," "))</f>
        <v>14</v>
      </c>
    </row>
    <row r="1097" spans="1:13" x14ac:dyDescent="0.35">
      <c r="A1097" t="s">
        <v>4098</v>
      </c>
      <c r="B1097" t="s">
        <v>4099</v>
      </c>
      <c r="C1097" t="s">
        <v>4100</v>
      </c>
      <c r="D1097" t="s">
        <v>4101</v>
      </c>
      <c r="E1097" t="s">
        <v>2032</v>
      </c>
      <c r="F1097" t="s">
        <v>3</v>
      </c>
      <c r="G1097" t="s">
        <v>380</v>
      </c>
      <c r="H1097" t="s">
        <v>4046</v>
      </c>
      <c r="I1097" t="s">
        <v>3</v>
      </c>
      <c r="J1097" t="s">
        <v>3</v>
      </c>
      <c r="K1097">
        <v>1</v>
      </c>
      <c r="L1097">
        <v>1</v>
      </c>
      <c r="M1097">
        <f>COUNTA(_xlfn.TEXTSPLIT(TRIM(SciQ_final[[#This Row],[Question]])," "))</f>
        <v>9</v>
      </c>
    </row>
    <row r="1098" spans="1:13" x14ac:dyDescent="0.35">
      <c r="A1098" t="s">
        <v>4102</v>
      </c>
      <c r="B1098" t="s">
        <v>1508</v>
      </c>
      <c r="C1098" t="s">
        <v>468</v>
      </c>
      <c r="D1098" t="s">
        <v>467</v>
      </c>
      <c r="E1098" t="s">
        <v>1509</v>
      </c>
      <c r="F1098" t="s">
        <v>4</v>
      </c>
      <c r="G1098" t="s">
        <v>380</v>
      </c>
      <c r="H1098" t="s">
        <v>4046</v>
      </c>
      <c r="I1098" t="s">
        <v>4</v>
      </c>
      <c r="J1098" t="s">
        <v>4</v>
      </c>
      <c r="K1098">
        <v>1</v>
      </c>
      <c r="L1098">
        <v>1</v>
      </c>
      <c r="M1098">
        <f>COUNTA(_xlfn.TEXTSPLIT(TRIM(SciQ_final[[#This Row],[Question]])," "))</f>
        <v>6</v>
      </c>
    </row>
    <row r="1099" spans="1:13" x14ac:dyDescent="0.35">
      <c r="A1099" t="s">
        <v>4103</v>
      </c>
      <c r="B1099" t="s">
        <v>4104</v>
      </c>
      <c r="C1099" t="s">
        <v>4105</v>
      </c>
      <c r="D1099" t="s">
        <v>4106</v>
      </c>
      <c r="E1099" t="s">
        <v>589</v>
      </c>
      <c r="F1099" t="s">
        <v>1</v>
      </c>
      <c r="G1099" t="s">
        <v>380</v>
      </c>
      <c r="H1099" t="s">
        <v>4046</v>
      </c>
      <c r="I1099" t="s">
        <v>1</v>
      </c>
      <c r="J1099" t="s">
        <v>1</v>
      </c>
      <c r="K1099">
        <v>1</v>
      </c>
      <c r="L1099">
        <v>1</v>
      </c>
      <c r="M1099">
        <f>COUNTA(_xlfn.TEXTSPLIT(TRIM(SciQ_final[[#This Row],[Question]])," "))</f>
        <v>10</v>
      </c>
    </row>
    <row r="1100" spans="1:13" x14ac:dyDescent="0.35">
      <c r="A1100" t="s">
        <v>4107</v>
      </c>
      <c r="B1100" t="s">
        <v>4108</v>
      </c>
      <c r="C1100" t="s">
        <v>2600</v>
      </c>
      <c r="D1100" t="s">
        <v>4109</v>
      </c>
      <c r="E1100" t="s">
        <v>1044</v>
      </c>
      <c r="F1100" t="s">
        <v>1</v>
      </c>
      <c r="G1100" t="s">
        <v>380</v>
      </c>
      <c r="H1100" t="s">
        <v>4046</v>
      </c>
      <c r="I1100" t="s">
        <v>1</v>
      </c>
      <c r="J1100" t="s">
        <v>1</v>
      </c>
      <c r="K1100">
        <v>1</v>
      </c>
      <c r="L1100">
        <v>1</v>
      </c>
      <c r="M1100">
        <f>COUNTA(_xlfn.TEXTSPLIT(TRIM(SciQ_final[[#This Row],[Question]])," "))</f>
        <v>11</v>
      </c>
    </row>
    <row r="1101" spans="1:13" x14ac:dyDescent="0.35">
      <c r="A1101" t="s">
        <v>4110</v>
      </c>
      <c r="B1101" t="s">
        <v>4111</v>
      </c>
      <c r="C1101" t="s">
        <v>4112</v>
      </c>
      <c r="D1101" t="s">
        <v>4113</v>
      </c>
      <c r="E1101" t="s">
        <v>4114</v>
      </c>
      <c r="F1101" t="s">
        <v>3</v>
      </c>
      <c r="G1101" t="s">
        <v>380</v>
      </c>
      <c r="H1101" t="s">
        <v>4046</v>
      </c>
      <c r="I1101" t="s">
        <v>3</v>
      </c>
      <c r="J1101" t="s">
        <v>3</v>
      </c>
      <c r="K1101">
        <v>1</v>
      </c>
      <c r="L1101">
        <v>1</v>
      </c>
      <c r="M1101">
        <f>COUNTA(_xlfn.TEXTSPLIT(TRIM(SciQ_final[[#This Row],[Question]])," "))</f>
        <v>10</v>
      </c>
    </row>
    <row r="1102" spans="1:13" x14ac:dyDescent="0.35">
      <c r="A1102" t="s">
        <v>4115</v>
      </c>
      <c r="B1102" t="s">
        <v>4116</v>
      </c>
      <c r="C1102" t="s">
        <v>4117</v>
      </c>
      <c r="D1102" t="s">
        <v>4118</v>
      </c>
      <c r="E1102" t="s">
        <v>4119</v>
      </c>
      <c r="F1102" t="s">
        <v>2</v>
      </c>
      <c r="G1102" t="s">
        <v>380</v>
      </c>
      <c r="H1102" t="s">
        <v>4046</v>
      </c>
      <c r="I1102" t="s">
        <v>1</v>
      </c>
      <c r="J1102" t="s">
        <v>1</v>
      </c>
      <c r="K1102">
        <v>0</v>
      </c>
      <c r="L1102">
        <v>0</v>
      </c>
      <c r="M1102">
        <f>COUNTA(_xlfn.TEXTSPLIT(TRIM(SciQ_final[[#This Row],[Question]])," "))</f>
        <v>7</v>
      </c>
    </row>
    <row r="1103" spans="1:13" x14ac:dyDescent="0.35">
      <c r="A1103" t="s">
        <v>4120</v>
      </c>
      <c r="B1103" t="s">
        <v>4121</v>
      </c>
      <c r="C1103" t="s">
        <v>4122</v>
      </c>
      <c r="D1103" t="s">
        <v>4123</v>
      </c>
      <c r="E1103" t="s">
        <v>4124</v>
      </c>
      <c r="F1103" t="s">
        <v>2</v>
      </c>
      <c r="G1103" t="s">
        <v>380</v>
      </c>
      <c r="H1103" t="s">
        <v>4046</v>
      </c>
      <c r="I1103" t="s">
        <v>2</v>
      </c>
      <c r="J1103" t="s">
        <v>2</v>
      </c>
      <c r="K1103">
        <v>1</v>
      </c>
      <c r="L1103">
        <v>1</v>
      </c>
      <c r="M1103">
        <f>COUNTA(_xlfn.TEXTSPLIT(TRIM(SciQ_final[[#This Row],[Question]])," "))</f>
        <v>13</v>
      </c>
    </row>
    <row r="1104" spans="1:13" x14ac:dyDescent="0.35">
      <c r="A1104" t="s">
        <v>4125</v>
      </c>
      <c r="B1104" t="s">
        <v>1790</v>
      </c>
      <c r="C1104" t="s">
        <v>4126</v>
      </c>
      <c r="D1104" t="s">
        <v>4051</v>
      </c>
      <c r="E1104" t="s">
        <v>4127</v>
      </c>
      <c r="F1104" t="s">
        <v>3</v>
      </c>
      <c r="G1104" t="s">
        <v>380</v>
      </c>
      <c r="H1104" t="s">
        <v>4046</v>
      </c>
      <c r="I1104" t="s">
        <v>3</v>
      </c>
      <c r="J1104" t="s">
        <v>3</v>
      </c>
      <c r="K1104">
        <v>1</v>
      </c>
      <c r="L1104">
        <v>1</v>
      </c>
      <c r="M1104">
        <f>COUNTA(_xlfn.TEXTSPLIT(TRIM(SciQ_final[[#This Row],[Question]])," "))</f>
        <v>7</v>
      </c>
    </row>
    <row r="1105" spans="1:13" x14ac:dyDescent="0.35">
      <c r="A1105" t="s">
        <v>4128</v>
      </c>
      <c r="B1105" t="s">
        <v>238</v>
      </c>
      <c r="C1105" t="s">
        <v>4129</v>
      </c>
      <c r="D1105" t="s">
        <v>4040</v>
      </c>
      <c r="E1105" t="s">
        <v>4130</v>
      </c>
      <c r="F1105" t="s">
        <v>4</v>
      </c>
      <c r="G1105" t="s">
        <v>380</v>
      </c>
      <c r="H1105" t="s">
        <v>4046</v>
      </c>
      <c r="I1105" t="s">
        <v>3</v>
      </c>
      <c r="J1105" t="s">
        <v>4</v>
      </c>
      <c r="K1105">
        <v>0</v>
      </c>
      <c r="L1105">
        <v>1</v>
      </c>
      <c r="M1105">
        <f>COUNTA(_xlfn.TEXTSPLIT(TRIM(SciQ_final[[#This Row],[Question]])," "))</f>
        <v>14</v>
      </c>
    </row>
    <row r="1106" spans="1:13" x14ac:dyDescent="0.35">
      <c r="A1106" t="s">
        <v>4131</v>
      </c>
      <c r="B1106" t="s">
        <v>4132</v>
      </c>
      <c r="C1106" t="s">
        <v>4133</v>
      </c>
      <c r="D1106" t="s">
        <v>4134</v>
      </c>
      <c r="E1106" t="s">
        <v>4135</v>
      </c>
      <c r="F1106" t="s">
        <v>4</v>
      </c>
      <c r="G1106" t="s">
        <v>380</v>
      </c>
      <c r="H1106" t="s">
        <v>4046</v>
      </c>
      <c r="I1106" t="s">
        <v>4</v>
      </c>
      <c r="J1106" t="s">
        <v>4</v>
      </c>
      <c r="K1106">
        <v>1</v>
      </c>
      <c r="L1106">
        <v>1</v>
      </c>
      <c r="M1106">
        <f>COUNTA(_xlfn.TEXTSPLIT(TRIM(SciQ_final[[#This Row],[Question]])," "))</f>
        <v>22</v>
      </c>
    </row>
    <row r="1107" spans="1:13" x14ac:dyDescent="0.35">
      <c r="A1107" t="s">
        <v>4136</v>
      </c>
      <c r="B1107" t="s">
        <v>4137</v>
      </c>
      <c r="C1107" t="s">
        <v>4138</v>
      </c>
      <c r="D1107" t="s">
        <v>4139</v>
      </c>
      <c r="E1107" t="s">
        <v>4140</v>
      </c>
      <c r="F1107" t="s">
        <v>4</v>
      </c>
      <c r="G1107" t="s">
        <v>380</v>
      </c>
      <c r="H1107" t="s">
        <v>4046</v>
      </c>
      <c r="I1107" t="s">
        <v>4</v>
      </c>
      <c r="J1107" t="s">
        <v>4</v>
      </c>
      <c r="K1107">
        <v>1</v>
      </c>
      <c r="L1107">
        <v>1</v>
      </c>
      <c r="M1107">
        <f>COUNTA(_xlfn.TEXTSPLIT(TRIM(SciQ_final[[#This Row],[Question]])," "))</f>
        <v>21</v>
      </c>
    </row>
    <row r="1108" spans="1:13" x14ac:dyDescent="0.35">
      <c r="A1108" t="s">
        <v>4141</v>
      </c>
      <c r="B1108" t="s">
        <v>4142</v>
      </c>
      <c r="C1108" t="s">
        <v>4143</v>
      </c>
      <c r="D1108" t="s">
        <v>4144</v>
      </c>
      <c r="E1108" t="s">
        <v>4145</v>
      </c>
      <c r="F1108" t="s">
        <v>1</v>
      </c>
      <c r="G1108" t="s">
        <v>380</v>
      </c>
      <c r="H1108" t="s">
        <v>4046</v>
      </c>
      <c r="I1108" t="s">
        <v>1</v>
      </c>
      <c r="J1108" t="s">
        <v>1</v>
      </c>
      <c r="K1108">
        <v>1</v>
      </c>
      <c r="L1108">
        <v>1</v>
      </c>
      <c r="M1108">
        <f>COUNTA(_xlfn.TEXTSPLIT(TRIM(SciQ_final[[#This Row],[Question]])," "))</f>
        <v>16</v>
      </c>
    </row>
    <row r="1109" spans="1:13" x14ac:dyDescent="0.35">
      <c r="A1109" t="s">
        <v>4146</v>
      </c>
      <c r="B1109" t="s">
        <v>1022</v>
      </c>
      <c r="C1109" t="s">
        <v>3745</v>
      </c>
      <c r="D1109" t="s">
        <v>4147</v>
      </c>
      <c r="E1109" t="s">
        <v>2600</v>
      </c>
      <c r="F1109" t="s">
        <v>4</v>
      </c>
      <c r="G1109" t="s">
        <v>380</v>
      </c>
      <c r="H1109" t="s">
        <v>4046</v>
      </c>
      <c r="I1109" t="s">
        <v>4</v>
      </c>
      <c r="J1109" t="s">
        <v>4</v>
      </c>
      <c r="K1109">
        <v>1</v>
      </c>
      <c r="L1109">
        <v>1</v>
      </c>
      <c r="M1109">
        <f>COUNTA(_xlfn.TEXTSPLIT(TRIM(SciQ_final[[#This Row],[Question]])," "))</f>
        <v>12</v>
      </c>
    </row>
    <row r="1110" spans="1:13" x14ac:dyDescent="0.35">
      <c r="A1110" t="s">
        <v>4148</v>
      </c>
      <c r="B1110" t="s">
        <v>4149</v>
      </c>
      <c r="C1110" t="s">
        <v>2567</v>
      </c>
      <c r="D1110" t="s">
        <v>2203</v>
      </c>
      <c r="E1110" t="s">
        <v>2201</v>
      </c>
      <c r="F1110" t="s">
        <v>4</v>
      </c>
      <c r="G1110" t="s">
        <v>380</v>
      </c>
      <c r="H1110" t="s">
        <v>4046</v>
      </c>
      <c r="I1110" t="s">
        <v>4</v>
      </c>
      <c r="J1110" t="s">
        <v>4</v>
      </c>
      <c r="K1110">
        <v>1</v>
      </c>
      <c r="L1110">
        <v>1</v>
      </c>
      <c r="M1110">
        <f>COUNTA(_xlfn.TEXTSPLIT(TRIM(SciQ_final[[#This Row],[Question]])," "))</f>
        <v>11</v>
      </c>
    </row>
    <row r="1111" spans="1:13" x14ac:dyDescent="0.35">
      <c r="A1111" t="s">
        <v>4150</v>
      </c>
      <c r="B1111" t="s">
        <v>4151</v>
      </c>
      <c r="C1111" t="s">
        <v>4152</v>
      </c>
      <c r="D1111" t="s">
        <v>4153</v>
      </c>
      <c r="E1111" t="s">
        <v>4154</v>
      </c>
      <c r="F1111" t="s">
        <v>3</v>
      </c>
      <c r="G1111" t="s">
        <v>380</v>
      </c>
      <c r="H1111" t="s">
        <v>4046</v>
      </c>
      <c r="I1111" t="s">
        <v>3</v>
      </c>
      <c r="J1111" t="s">
        <v>3</v>
      </c>
      <c r="K1111">
        <v>1</v>
      </c>
      <c r="L1111">
        <v>1</v>
      </c>
      <c r="M1111">
        <f>COUNTA(_xlfn.TEXTSPLIT(TRIM(SciQ_final[[#This Row],[Question]])," "))</f>
        <v>22</v>
      </c>
    </row>
    <row r="1112" spans="1:13" x14ac:dyDescent="0.35">
      <c r="A1112" t="s">
        <v>4155</v>
      </c>
      <c r="B1112" t="s">
        <v>2504</v>
      </c>
      <c r="C1112" t="s">
        <v>624</v>
      </c>
      <c r="D1112" t="s">
        <v>1516</v>
      </c>
      <c r="E1112" t="s">
        <v>4096</v>
      </c>
      <c r="F1112" t="s">
        <v>2</v>
      </c>
      <c r="G1112" t="s">
        <v>380</v>
      </c>
      <c r="H1112" t="s">
        <v>4046</v>
      </c>
      <c r="I1112" t="s">
        <v>2</v>
      </c>
      <c r="J1112" t="s">
        <v>2</v>
      </c>
      <c r="K1112">
        <v>1</v>
      </c>
      <c r="L1112">
        <v>1</v>
      </c>
      <c r="M1112">
        <f>COUNTA(_xlfn.TEXTSPLIT(TRIM(SciQ_final[[#This Row],[Question]])," "))</f>
        <v>22</v>
      </c>
    </row>
    <row r="1113" spans="1:13" x14ac:dyDescent="0.35">
      <c r="A1113" t="s">
        <v>4156</v>
      </c>
      <c r="B1113" t="s">
        <v>1802</v>
      </c>
      <c r="C1113" t="s">
        <v>4157</v>
      </c>
      <c r="D1113" t="s">
        <v>4158</v>
      </c>
      <c r="E1113" t="s">
        <v>4159</v>
      </c>
      <c r="F1113" t="s">
        <v>1</v>
      </c>
      <c r="G1113" t="s">
        <v>380</v>
      </c>
      <c r="H1113" t="s">
        <v>4046</v>
      </c>
      <c r="I1113" t="s">
        <v>1</v>
      </c>
      <c r="J1113" t="s">
        <v>1</v>
      </c>
      <c r="K1113">
        <v>1</v>
      </c>
      <c r="L1113">
        <v>1</v>
      </c>
      <c r="M1113">
        <f>COUNTA(_xlfn.TEXTSPLIT(TRIM(SciQ_final[[#This Row],[Question]])," "))</f>
        <v>9</v>
      </c>
    </row>
    <row r="1114" spans="1:13" x14ac:dyDescent="0.35">
      <c r="A1114" t="s">
        <v>4160</v>
      </c>
      <c r="B1114" t="s">
        <v>4161</v>
      </c>
      <c r="C1114" t="s">
        <v>4162</v>
      </c>
      <c r="D1114" t="s">
        <v>4163</v>
      </c>
      <c r="E1114" t="s">
        <v>4164</v>
      </c>
      <c r="F1114" t="s">
        <v>3</v>
      </c>
      <c r="G1114" t="s">
        <v>380</v>
      </c>
      <c r="H1114" t="s">
        <v>4046</v>
      </c>
      <c r="I1114" t="s">
        <v>3</v>
      </c>
      <c r="J1114" t="s">
        <v>3</v>
      </c>
      <c r="K1114">
        <v>1</v>
      </c>
      <c r="L1114">
        <v>1</v>
      </c>
      <c r="M1114">
        <f>COUNTA(_xlfn.TEXTSPLIT(TRIM(SciQ_final[[#This Row],[Question]])," "))</f>
        <v>7</v>
      </c>
    </row>
    <row r="1115" spans="1:13" x14ac:dyDescent="0.35">
      <c r="A1115" t="s">
        <v>4165</v>
      </c>
      <c r="B1115" t="s">
        <v>4166</v>
      </c>
      <c r="C1115" t="s">
        <v>4167</v>
      </c>
      <c r="D1115" t="s">
        <v>2504</v>
      </c>
      <c r="E1115" t="s">
        <v>4168</v>
      </c>
      <c r="F1115" t="s">
        <v>1</v>
      </c>
      <c r="G1115" t="s">
        <v>380</v>
      </c>
      <c r="H1115" t="s">
        <v>4046</v>
      </c>
      <c r="I1115" t="s">
        <v>2</v>
      </c>
      <c r="J1115" t="s">
        <v>2</v>
      </c>
      <c r="K1115">
        <v>0</v>
      </c>
      <c r="L1115">
        <v>0</v>
      </c>
      <c r="M1115">
        <f>COUNTA(_xlfn.TEXTSPLIT(TRIM(SciQ_final[[#This Row],[Question]])," "))</f>
        <v>6</v>
      </c>
    </row>
    <row r="1116" spans="1:13" x14ac:dyDescent="0.35">
      <c r="A1116" t="s">
        <v>4169</v>
      </c>
      <c r="B1116" t="s">
        <v>4170</v>
      </c>
      <c r="C1116" t="s">
        <v>434</v>
      </c>
      <c r="D1116" t="s">
        <v>4171</v>
      </c>
      <c r="E1116" t="s">
        <v>4172</v>
      </c>
      <c r="F1116" t="s">
        <v>1</v>
      </c>
      <c r="G1116" t="s">
        <v>380</v>
      </c>
      <c r="H1116" t="s">
        <v>4046</v>
      </c>
      <c r="I1116" t="s">
        <v>1</v>
      </c>
      <c r="J1116" t="s">
        <v>1</v>
      </c>
      <c r="K1116">
        <v>1</v>
      </c>
      <c r="L1116">
        <v>1</v>
      </c>
      <c r="M1116">
        <f>COUNTA(_xlfn.TEXTSPLIT(TRIM(SciQ_final[[#This Row],[Question]])," "))</f>
        <v>12</v>
      </c>
    </row>
    <row r="1117" spans="1:13" x14ac:dyDescent="0.35">
      <c r="A1117" t="s">
        <v>4173</v>
      </c>
      <c r="B1117" t="s">
        <v>4174</v>
      </c>
      <c r="C1117" t="s">
        <v>1989</v>
      </c>
      <c r="D1117" t="s">
        <v>4175</v>
      </c>
      <c r="E1117" t="s">
        <v>4176</v>
      </c>
      <c r="F1117" t="s">
        <v>4</v>
      </c>
      <c r="G1117" t="s">
        <v>380</v>
      </c>
      <c r="H1117" t="s">
        <v>4046</v>
      </c>
      <c r="I1117" t="s">
        <v>4</v>
      </c>
      <c r="J1117" t="s">
        <v>4</v>
      </c>
      <c r="K1117">
        <v>1</v>
      </c>
      <c r="L1117">
        <v>1</v>
      </c>
      <c r="M1117">
        <f>COUNTA(_xlfn.TEXTSPLIT(TRIM(SciQ_final[[#This Row],[Question]])," "))</f>
        <v>14</v>
      </c>
    </row>
    <row r="1118" spans="1:13" x14ac:dyDescent="0.35">
      <c r="A1118" t="s">
        <v>4177</v>
      </c>
      <c r="B1118" t="s">
        <v>4178</v>
      </c>
      <c r="C1118" t="s">
        <v>4179</v>
      </c>
      <c r="D1118" t="s">
        <v>2803</v>
      </c>
      <c r="E1118" t="s">
        <v>2692</v>
      </c>
      <c r="F1118" t="s">
        <v>2</v>
      </c>
      <c r="G1118" t="s">
        <v>380</v>
      </c>
      <c r="H1118" t="s">
        <v>4046</v>
      </c>
      <c r="I1118" t="s">
        <v>2</v>
      </c>
      <c r="J1118" t="s">
        <v>3</v>
      </c>
      <c r="K1118">
        <v>1</v>
      </c>
      <c r="L1118">
        <v>0</v>
      </c>
      <c r="M1118">
        <f>COUNTA(_xlfn.TEXTSPLIT(TRIM(SciQ_final[[#This Row],[Question]])," "))</f>
        <v>13</v>
      </c>
    </row>
    <row r="1119" spans="1:13" x14ac:dyDescent="0.35">
      <c r="A1119" t="s">
        <v>4180</v>
      </c>
      <c r="B1119" t="s">
        <v>4181</v>
      </c>
      <c r="C1119" t="s">
        <v>3745</v>
      </c>
      <c r="D1119" t="s">
        <v>1847</v>
      </c>
      <c r="E1119" t="s">
        <v>2600</v>
      </c>
      <c r="F1119" t="s">
        <v>4</v>
      </c>
      <c r="G1119" t="s">
        <v>380</v>
      </c>
      <c r="H1119" t="s">
        <v>4046</v>
      </c>
      <c r="I1119" t="s">
        <v>4</v>
      </c>
      <c r="J1119" t="s">
        <v>4</v>
      </c>
      <c r="K1119">
        <v>1</v>
      </c>
      <c r="L1119">
        <v>1</v>
      </c>
      <c r="M1119">
        <f>COUNTA(_xlfn.TEXTSPLIT(TRIM(SciQ_final[[#This Row],[Question]])," "))</f>
        <v>15</v>
      </c>
    </row>
    <row r="1120" spans="1:13" x14ac:dyDescent="0.35">
      <c r="A1120" t="s">
        <v>4182</v>
      </c>
      <c r="B1120" t="s">
        <v>4183</v>
      </c>
      <c r="C1120" t="s">
        <v>4184</v>
      </c>
      <c r="D1120" t="s">
        <v>4185</v>
      </c>
      <c r="E1120" t="s">
        <v>4186</v>
      </c>
      <c r="F1120" t="s">
        <v>3</v>
      </c>
      <c r="G1120" t="s">
        <v>380</v>
      </c>
      <c r="H1120" t="s">
        <v>4046</v>
      </c>
      <c r="I1120" t="s">
        <v>3</v>
      </c>
      <c r="J1120" t="s">
        <v>3</v>
      </c>
      <c r="K1120">
        <v>1</v>
      </c>
      <c r="L1120">
        <v>1</v>
      </c>
      <c r="M1120">
        <f>COUNTA(_xlfn.TEXTSPLIT(TRIM(SciQ_final[[#This Row],[Question]])," "))</f>
        <v>5</v>
      </c>
    </row>
    <row r="1121" spans="1:13" x14ac:dyDescent="0.35">
      <c r="A1121" t="s">
        <v>4187</v>
      </c>
      <c r="B1121" t="s">
        <v>2693</v>
      </c>
      <c r="C1121" t="s">
        <v>2032</v>
      </c>
      <c r="D1121" t="s">
        <v>1915</v>
      </c>
      <c r="E1121" t="s">
        <v>2033</v>
      </c>
      <c r="F1121" t="s">
        <v>2</v>
      </c>
      <c r="G1121" t="s">
        <v>380</v>
      </c>
      <c r="H1121" t="s">
        <v>4046</v>
      </c>
      <c r="I1121" t="s">
        <v>2</v>
      </c>
      <c r="J1121" t="s">
        <v>2</v>
      </c>
      <c r="K1121">
        <v>1</v>
      </c>
      <c r="L1121">
        <v>1</v>
      </c>
      <c r="M1121">
        <f>COUNTA(_xlfn.TEXTSPLIT(TRIM(SciQ_final[[#This Row],[Question]])," "))</f>
        <v>7</v>
      </c>
    </row>
    <row r="1122" spans="1:13" x14ac:dyDescent="0.35">
      <c r="A1122" t="s">
        <v>4188</v>
      </c>
      <c r="B1122" t="s">
        <v>4189</v>
      </c>
      <c r="C1122" t="s">
        <v>4190</v>
      </c>
      <c r="D1122" t="s">
        <v>4191</v>
      </c>
      <c r="E1122" t="s">
        <v>2506</v>
      </c>
      <c r="F1122" t="s">
        <v>3</v>
      </c>
      <c r="G1122" t="s">
        <v>380</v>
      </c>
      <c r="H1122" t="s">
        <v>4046</v>
      </c>
      <c r="I1122" t="s">
        <v>3</v>
      </c>
      <c r="J1122" t="s">
        <v>3</v>
      </c>
      <c r="K1122">
        <v>1</v>
      </c>
      <c r="L1122">
        <v>1</v>
      </c>
      <c r="M1122">
        <f>COUNTA(_xlfn.TEXTSPLIT(TRIM(SciQ_final[[#This Row],[Question]])," "))</f>
        <v>15</v>
      </c>
    </row>
    <row r="1123" spans="1:13" x14ac:dyDescent="0.35">
      <c r="A1123" t="s">
        <v>4192</v>
      </c>
      <c r="B1123" t="s">
        <v>4193</v>
      </c>
      <c r="C1123" t="s">
        <v>4194</v>
      </c>
      <c r="D1123" t="s">
        <v>4195</v>
      </c>
      <c r="E1123" t="s">
        <v>4196</v>
      </c>
      <c r="F1123" t="s">
        <v>2</v>
      </c>
      <c r="G1123" t="s">
        <v>380</v>
      </c>
      <c r="H1123" t="s">
        <v>4046</v>
      </c>
      <c r="I1123" t="s">
        <v>2</v>
      </c>
      <c r="J1123" t="s">
        <v>2</v>
      </c>
      <c r="K1123">
        <v>1</v>
      </c>
      <c r="L1123">
        <v>1</v>
      </c>
      <c r="M1123">
        <f>COUNTA(_xlfn.TEXTSPLIT(TRIM(SciQ_final[[#This Row],[Question]])," "))</f>
        <v>14</v>
      </c>
    </row>
    <row r="1124" spans="1:13" x14ac:dyDescent="0.35">
      <c r="A1124" t="s">
        <v>4197</v>
      </c>
      <c r="B1124" t="s">
        <v>377</v>
      </c>
      <c r="C1124" t="s">
        <v>378</v>
      </c>
      <c r="D1124" t="s">
        <v>4198</v>
      </c>
      <c r="E1124" t="s">
        <v>637</v>
      </c>
      <c r="F1124" t="s">
        <v>2</v>
      </c>
      <c r="G1124" t="s">
        <v>380</v>
      </c>
      <c r="H1124" t="s">
        <v>4046</v>
      </c>
      <c r="I1124" t="s">
        <v>2</v>
      </c>
      <c r="J1124" t="s">
        <v>2</v>
      </c>
      <c r="K1124">
        <v>1</v>
      </c>
      <c r="L1124">
        <v>1</v>
      </c>
      <c r="M1124">
        <f>COUNTA(_xlfn.TEXTSPLIT(TRIM(SciQ_final[[#This Row],[Question]])," "))</f>
        <v>13</v>
      </c>
    </row>
    <row r="1125" spans="1:13" x14ac:dyDescent="0.35">
      <c r="A1125" t="s">
        <v>4199</v>
      </c>
      <c r="B1125" t="s">
        <v>4200</v>
      </c>
      <c r="C1125" t="s">
        <v>4096</v>
      </c>
      <c r="D1125" t="s">
        <v>624</v>
      </c>
      <c r="E1125" t="s">
        <v>1518</v>
      </c>
      <c r="F1125" t="s">
        <v>2</v>
      </c>
      <c r="G1125" t="s">
        <v>380</v>
      </c>
      <c r="H1125" t="s">
        <v>4046</v>
      </c>
      <c r="I1125" t="s">
        <v>2</v>
      </c>
      <c r="J1125" t="s">
        <v>2</v>
      </c>
      <c r="K1125">
        <v>1</v>
      </c>
      <c r="L1125">
        <v>1</v>
      </c>
      <c r="M1125">
        <f>COUNTA(_xlfn.TEXTSPLIT(TRIM(SciQ_final[[#This Row],[Question]])," "))</f>
        <v>6</v>
      </c>
    </row>
    <row r="1126" spans="1:13" x14ac:dyDescent="0.35">
      <c r="A1126" t="s">
        <v>4201</v>
      </c>
      <c r="B1126" t="s">
        <v>3748</v>
      </c>
      <c r="C1126" t="s">
        <v>3946</v>
      </c>
      <c r="D1126" t="s">
        <v>4202</v>
      </c>
      <c r="E1126" t="s">
        <v>3539</v>
      </c>
      <c r="F1126" t="s">
        <v>3</v>
      </c>
      <c r="G1126" t="s">
        <v>380</v>
      </c>
      <c r="H1126" t="s">
        <v>4046</v>
      </c>
      <c r="I1126" t="s">
        <v>3</v>
      </c>
      <c r="J1126" t="s">
        <v>3</v>
      </c>
      <c r="K1126">
        <v>1</v>
      </c>
      <c r="L1126">
        <v>1</v>
      </c>
      <c r="M1126">
        <f>COUNTA(_xlfn.TEXTSPLIT(TRIM(SciQ_final[[#This Row],[Question]])," "))</f>
        <v>25</v>
      </c>
    </row>
    <row r="1127" spans="1:13" x14ac:dyDescent="0.35">
      <c r="A1127" t="s">
        <v>4203</v>
      </c>
      <c r="B1127" t="s">
        <v>1570</v>
      </c>
      <c r="C1127" t="s">
        <v>4204</v>
      </c>
      <c r="D1127" t="s">
        <v>4096</v>
      </c>
      <c r="E1127" t="s">
        <v>1666</v>
      </c>
      <c r="F1127" t="s">
        <v>2</v>
      </c>
      <c r="G1127" t="s">
        <v>380</v>
      </c>
      <c r="H1127" t="s">
        <v>4046</v>
      </c>
      <c r="I1127" t="s">
        <v>1</v>
      </c>
      <c r="J1127" t="s">
        <v>1</v>
      </c>
      <c r="K1127">
        <v>0</v>
      </c>
      <c r="L1127">
        <v>0</v>
      </c>
      <c r="M1127">
        <f>COUNTA(_xlfn.TEXTSPLIT(TRIM(SciQ_final[[#This Row],[Question]])," "))</f>
        <v>9</v>
      </c>
    </row>
    <row r="1128" spans="1:13" x14ac:dyDescent="0.35">
      <c r="A1128" t="s">
        <v>4205</v>
      </c>
      <c r="B1128" t="s">
        <v>4206</v>
      </c>
      <c r="C1128" t="s">
        <v>2578</v>
      </c>
      <c r="D1128" t="s">
        <v>4100</v>
      </c>
      <c r="E1128" t="s">
        <v>2444</v>
      </c>
      <c r="F1128" t="s">
        <v>1</v>
      </c>
      <c r="G1128" t="s">
        <v>380</v>
      </c>
      <c r="H1128" t="s">
        <v>4046</v>
      </c>
      <c r="I1128" t="s">
        <v>1</v>
      </c>
      <c r="J1128" t="s">
        <v>1</v>
      </c>
      <c r="K1128">
        <v>1</v>
      </c>
      <c r="L1128">
        <v>1</v>
      </c>
      <c r="M1128">
        <f>COUNTA(_xlfn.TEXTSPLIT(TRIM(SciQ_final[[#This Row],[Question]])," "))</f>
        <v>37</v>
      </c>
    </row>
    <row r="1129" spans="1:13" x14ac:dyDescent="0.35">
      <c r="A1129" t="s">
        <v>4207</v>
      </c>
      <c r="B1129" t="s">
        <v>2803</v>
      </c>
      <c r="C1129" t="s">
        <v>3729</v>
      </c>
      <c r="D1129" t="s">
        <v>3002</v>
      </c>
      <c r="E1129" t="s">
        <v>4048</v>
      </c>
      <c r="F1129" t="s">
        <v>4</v>
      </c>
      <c r="G1129" t="s">
        <v>380</v>
      </c>
      <c r="H1129" t="s">
        <v>4046</v>
      </c>
      <c r="I1129" t="s">
        <v>1</v>
      </c>
      <c r="J1129" t="s">
        <v>4</v>
      </c>
      <c r="K1129">
        <v>0</v>
      </c>
      <c r="L1129">
        <v>1</v>
      </c>
      <c r="M1129">
        <f>COUNTA(_xlfn.TEXTSPLIT(TRIM(SciQ_final[[#This Row],[Question]])," "))</f>
        <v>11</v>
      </c>
    </row>
    <row r="1130" spans="1:13" x14ac:dyDescent="0.35">
      <c r="A1130" t="s">
        <v>4208</v>
      </c>
      <c r="B1130" t="s">
        <v>4209</v>
      </c>
      <c r="C1130" t="s">
        <v>4210</v>
      </c>
      <c r="D1130" t="s">
        <v>2662</v>
      </c>
      <c r="E1130" t="s">
        <v>2415</v>
      </c>
      <c r="F1130" t="s">
        <v>2</v>
      </c>
      <c r="G1130" t="s">
        <v>380</v>
      </c>
      <c r="H1130" t="s">
        <v>4046</v>
      </c>
      <c r="I1130" t="s">
        <v>2</v>
      </c>
      <c r="J1130" t="s">
        <v>2</v>
      </c>
      <c r="K1130">
        <v>1</v>
      </c>
      <c r="L1130">
        <v>1</v>
      </c>
      <c r="M1130">
        <f>COUNTA(_xlfn.TEXTSPLIT(TRIM(SciQ_final[[#This Row],[Question]])," "))</f>
        <v>9</v>
      </c>
    </row>
    <row r="1131" spans="1:13" x14ac:dyDescent="0.35">
      <c r="A1131" t="s">
        <v>4211</v>
      </c>
      <c r="B1131" t="s">
        <v>4212</v>
      </c>
      <c r="C1131" t="s">
        <v>4213</v>
      </c>
      <c r="D1131" t="s">
        <v>4214</v>
      </c>
      <c r="E1131" t="s">
        <v>4215</v>
      </c>
      <c r="F1131" t="s">
        <v>3</v>
      </c>
      <c r="G1131" t="s">
        <v>380</v>
      </c>
      <c r="H1131" t="s">
        <v>4046</v>
      </c>
      <c r="I1131" t="s">
        <v>3</v>
      </c>
      <c r="J1131" t="s">
        <v>3</v>
      </c>
      <c r="K1131">
        <v>1</v>
      </c>
      <c r="L1131">
        <v>1</v>
      </c>
      <c r="M1131">
        <f>COUNTA(_xlfn.TEXTSPLIT(TRIM(SciQ_final[[#This Row],[Question]])," "))</f>
        <v>11</v>
      </c>
    </row>
    <row r="1132" spans="1:13" x14ac:dyDescent="0.35">
      <c r="A1132" t="s">
        <v>4216</v>
      </c>
      <c r="B1132" t="s">
        <v>4217</v>
      </c>
      <c r="C1132" t="s">
        <v>4218</v>
      </c>
      <c r="D1132" t="s">
        <v>4219</v>
      </c>
      <c r="E1132" t="s">
        <v>4220</v>
      </c>
      <c r="F1132" t="s">
        <v>3</v>
      </c>
      <c r="G1132" t="s">
        <v>380</v>
      </c>
      <c r="H1132" t="s">
        <v>4046</v>
      </c>
      <c r="I1132" t="s">
        <v>1</v>
      </c>
      <c r="J1132" t="s">
        <v>3</v>
      </c>
      <c r="K1132">
        <v>0</v>
      </c>
      <c r="L1132">
        <v>1</v>
      </c>
      <c r="M1132">
        <f>COUNTA(_xlfn.TEXTSPLIT(TRIM(SciQ_final[[#This Row],[Question]])," "))</f>
        <v>13</v>
      </c>
    </row>
    <row r="1133" spans="1:13" x14ac:dyDescent="0.35">
      <c r="A1133" t="s">
        <v>4221</v>
      </c>
      <c r="B1133" t="s">
        <v>4222</v>
      </c>
      <c r="C1133" t="s">
        <v>4223</v>
      </c>
      <c r="D1133" t="s">
        <v>4224</v>
      </c>
      <c r="E1133" t="s">
        <v>4225</v>
      </c>
      <c r="F1133" t="s">
        <v>2</v>
      </c>
      <c r="G1133" t="s">
        <v>380</v>
      </c>
      <c r="H1133" t="s">
        <v>4046</v>
      </c>
      <c r="I1133" t="s">
        <v>2</v>
      </c>
      <c r="J1133" t="s">
        <v>2</v>
      </c>
      <c r="K1133">
        <v>1</v>
      </c>
      <c r="L1133">
        <v>1</v>
      </c>
      <c r="M1133">
        <f>COUNTA(_xlfn.TEXTSPLIT(TRIM(SciQ_final[[#This Row],[Question]])," "))</f>
        <v>9</v>
      </c>
    </row>
    <row r="1134" spans="1:13" x14ac:dyDescent="0.35">
      <c r="A1134" t="s">
        <v>4226</v>
      </c>
      <c r="B1134" t="s">
        <v>4227</v>
      </c>
      <c r="C1134" t="s">
        <v>4228</v>
      </c>
      <c r="D1134" t="s">
        <v>4229</v>
      </c>
      <c r="E1134" t="s">
        <v>4230</v>
      </c>
      <c r="F1134" t="s">
        <v>2</v>
      </c>
      <c r="G1134" t="s">
        <v>380</v>
      </c>
      <c r="H1134" t="s">
        <v>4046</v>
      </c>
      <c r="I1134" t="s">
        <v>1</v>
      </c>
      <c r="J1134" t="s">
        <v>2</v>
      </c>
      <c r="K1134">
        <v>0</v>
      </c>
      <c r="L1134">
        <v>1</v>
      </c>
      <c r="M1134">
        <f>COUNTA(_xlfn.TEXTSPLIT(TRIM(SciQ_final[[#This Row],[Question]])," "))</f>
        <v>15</v>
      </c>
    </row>
    <row r="1135" spans="1:13" x14ac:dyDescent="0.35">
      <c r="A1135" t="s">
        <v>4231</v>
      </c>
      <c r="B1135" t="s">
        <v>2803</v>
      </c>
      <c r="C1135" t="s">
        <v>4232</v>
      </c>
      <c r="D1135" t="s">
        <v>4233</v>
      </c>
      <c r="E1135" t="s">
        <v>4234</v>
      </c>
      <c r="F1135" t="s">
        <v>1</v>
      </c>
      <c r="G1135" t="s">
        <v>380</v>
      </c>
      <c r="H1135" t="s">
        <v>4046</v>
      </c>
      <c r="I1135" t="s">
        <v>1</v>
      </c>
      <c r="J1135" t="s">
        <v>1</v>
      </c>
      <c r="K1135">
        <v>1</v>
      </c>
      <c r="L1135">
        <v>1</v>
      </c>
      <c r="M1135">
        <f>COUNTA(_xlfn.TEXTSPLIT(TRIM(SciQ_final[[#This Row],[Question]])," "))</f>
        <v>7</v>
      </c>
    </row>
    <row r="1136" spans="1:13" x14ac:dyDescent="0.35">
      <c r="A1136" t="s">
        <v>4235</v>
      </c>
      <c r="B1136" t="s">
        <v>4105</v>
      </c>
      <c r="C1136" t="s">
        <v>4104</v>
      </c>
      <c r="D1136" t="s">
        <v>637</v>
      </c>
      <c r="E1136" t="s">
        <v>4236</v>
      </c>
      <c r="F1136" t="s">
        <v>1</v>
      </c>
      <c r="G1136" t="s">
        <v>380</v>
      </c>
      <c r="H1136" t="s">
        <v>4046</v>
      </c>
      <c r="I1136" t="s">
        <v>1</v>
      </c>
      <c r="J1136" t="s">
        <v>1</v>
      </c>
      <c r="K1136">
        <v>1</v>
      </c>
      <c r="L1136">
        <v>1</v>
      </c>
      <c r="M1136">
        <f>COUNTA(_xlfn.TEXTSPLIT(TRIM(SciQ_final[[#This Row],[Question]])," "))</f>
        <v>9</v>
      </c>
    </row>
    <row r="1137" spans="1:13" x14ac:dyDescent="0.35">
      <c r="A1137" t="s">
        <v>4237</v>
      </c>
      <c r="B1137" t="s">
        <v>4088</v>
      </c>
      <c r="C1137" t="s">
        <v>1454</v>
      </c>
      <c r="D1137" t="s">
        <v>1444</v>
      </c>
      <c r="E1137" t="s">
        <v>4238</v>
      </c>
      <c r="F1137" t="s">
        <v>4</v>
      </c>
      <c r="G1137" t="s">
        <v>380</v>
      </c>
      <c r="H1137" t="s">
        <v>4046</v>
      </c>
      <c r="I1137" t="s">
        <v>4</v>
      </c>
      <c r="J1137" t="s">
        <v>4</v>
      </c>
      <c r="K1137">
        <v>1</v>
      </c>
      <c r="L1137">
        <v>1</v>
      </c>
      <c r="M1137">
        <f>COUNTA(_xlfn.TEXTSPLIT(TRIM(SciQ_final[[#This Row],[Question]])," "))</f>
        <v>20</v>
      </c>
    </row>
    <row r="1138" spans="1:13" x14ac:dyDescent="0.35">
      <c r="A1138" t="s">
        <v>4239</v>
      </c>
      <c r="B1138" t="s">
        <v>4240</v>
      </c>
      <c r="C1138" t="s">
        <v>4241</v>
      </c>
      <c r="D1138" t="s">
        <v>4242</v>
      </c>
      <c r="E1138" t="s">
        <v>4243</v>
      </c>
      <c r="F1138" t="s">
        <v>4</v>
      </c>
      <c r="G1138" t="s">
        <v>380</v>
      </c>
      <c r="H1138" t="s">
        <v>4046</v>
      </c>
      <c r="I1138" t="s">
        <v>2</v>
      </c>
      <c r="J1138" t="s">
        <v>4</v>
      </c>
      <c r="K1138">
        <v>0</v>
      </c>
      <c r="L1138">
        <v>1</v>
      </c>
      <c r="M1138">
        <f>COUNTA(_xlfn.TEXTSPLIT(TRIM(SciQ_final[[#This Row],[Question]])," "))</f>
        <v>14</v>
      </c>
    </row>
    <row r="1139" spans="1:13" x14ac:dyDescent="0.35">
      <c r="A1139" t="s">
        <v>4244</v>
      </c>
      <c r="B1139" t="s">
        <v>4245</v>
      </c>
      <c r="C1139" t="s">
        <v>2032</v>
      </c>
      <c r="D1139" t="s">
        <v>4246</v>
      </c>
      <c r="E1139" t="s">
        <v>4247</v>
      </c>
      <c r="F1139" t="s">
        <v>2</v>
      </c>
      <c r="G1139" t="s">
        <v>380</v>
      </c>
      <c r="H1139" t="s">
        <v>4046</v>
      </c>
      <c r="I1139" t="s">
        <v>2</v>
      </c>
      <c r="J1139" t="s">
        <v>2</v>
      </c>
      <c r="K1139">
        <v>1</v>
      </c>
      <c r="L1139">
        <v>1</v>
      </c>
      <c r="M1139">
        <f>COUNTA(_xlfn.TEXTSPLIT(TRIM(SciQ_final[[#This Row],[Question]])," "))</f>
        <v>10</v>
      </c>
    </row>
    <row r="1140" spans="1:13" x14ac:dyDescent="0.35">
      <c r="A1140" t="s">
        <v>4248</v>
      </c>
      <c r="B1140" t="s">
        <v>4249</v>
      </c>
      <c r="C1140" t="s">
        <v>4250</v>
      </c>
      <c r="D1140" t="s">
        <v>751</v>
      </c>
      <c r="E1140" t="s">
        <v>2516</v>
      </c>
      <c r="F1140" t="s">
        <v>4</v>
      </c>
      <c r="G1140" t="s">
        <v>380</v>
      </c>
      <c r="H1140" t="s">
        <v>4046</v>
      </c>
      <c r="I1140" t="s">
        <v>4</v>
      </c>
      <c r="J1140" t="s">
        <v>4</v>
      </c>
      <c r="K1140">
        <v>1</v>
      </c>
      <c r="L1140">
        <v>1</v>
      </c>
      <c r="M1140">
        <f>COUNTA(_xlfn.TEXTSPLIT(TRIM(SciQ_final[[#This Row],[Question]])," "))</f>
        <v>15</v>
      </c>
    </row>
    <row r="1141" spans="1:13" x14ac:dyDescent="0.35">
      <c r="A1141" t="s">
        <v>4251</v>
      </c>
      <c r="B1141" t="s">
        <v>4252</v>
      </c>
      <c r="C1141" t="s">
        <v>4253</v>
      </c>
      <c r="D1141" t="s">
        <v>4254</v>
      </c>
      <c r="E1141" t="s">
        <v>4255</v>
      </c>
      <c r="F1141" t="s">
        <v>2</v>
      </c>
      <c r="G1141" t="s">
        <v>380</v>
      </c>
      <c r="H1141" t="s">
        <v>4046</v>
      </c>
      <c r="I1141" t="s">
        <v>2</v>
      </c>
      <c r="J1141" t="s">
        <v>2</v>
      </c>
      <c r="K1141">
        <v>1</v>
      </c>
      <c r="L1141">
        <v>1</v>
      </c>
      <c r="M1141">
        <f>COUNTA(_xlfn.TEXTSPLIT(TRIM(SciQ_final[[#This Row],[Question]])," "))</f>
        <v>7</v>
      </c>
    </row>
    <row r="1142" spans="1:13" x14ac:dyDescent="0.35">
      <c r="A1142" t="s">
        <v>4256</v>
      </c>
      <c r="B1142" t="s">
        <v>624</v>
      </c>
      <c r="C1142" t="s">
        <v>2541</v>
      </c>
      <c r="D1142" t="s">
        <v>2504</v>
      </c>
      <c r="E1142" t="s">
        <v>2686</v>
      </c>
      <c r="F1142" t="s">
        <v>1</v>
      </c>
      <c r="G1142" t="s">
        <v>380</v>
      </c>
      <c r="H1142" t="s">
        <v>4046</v>
      </c>
      <c r="I1142" t="s">
        <v>1</v>
      </c>
      <c r="J1142" t="s">
        <v>1</v>
      </c>
      <c r="K1142">
        <v>1</v>
      </c>
      <c r="L1142">
        <v>1</v>
      </c>
      <c r="M1142">
        <f>COUNTA(_xlfn.TEXTSPLIT(TRIM(SciQ_final[[#This Row],[Question]])," "))</f>
        <v>17</v>
      </c>
    </row>
    <row r="1143" spans="1:13" x14ac:dyDescent="0.35">
      <c r="A1143" t="s">
        <v>4257</v>
      </c>
      <c r="B1143" t="s">
        <v>4258</v>
      </c>
      <c r="C1143" t="s">
        <v>4259</v>
      </c>
      <c r="D1143" t="s">
        <v>4260</v>
      </c>
      <c r="E1143" t="s">
        <v>4261</v>
      </c>
      <c r="F1143" t="s">
        <v>1</v>
      </c>
      <c r="G1143" t="s">
        <v>380</v>
      </c>
      <c r="H1143" t="s">
        <v>4046</v>
      </c>
      <c r="I1143" t="s">
        <v>1</v>
      </c>
      <c r="J1143" t="s">
        <v>1</v>
      </c>
      <c r="K1143">
        <v>1</v>
      </c>
      <c r="L1143">
        <v>1</v>
      </c>
      <c r="M1143">
        <f>COUNTA(_xlfn.TEXTSPLIT(TRIM(SciQ_final[[#This Row],[Question]])," "))</f>
        <v>14</v>
      </c>
    </row>
    <row r="1144" spans="1:13" x14ac:dyDescent="0.35">
      <c r="A1144" t="s">
        <v>4262</v>
      </c>
      <c r="B1144" t="s">
        <v>2573</v>
      </c>
      <c r="C1144" t="s">
        <v>2284</v>
      </c>
      <c r="D1144" t="s">
        <v>4263</v>
      </c>
      <c r="E1144" t="s">
        <v>2030</v>
      </c>
      <c r="F1144" t="s">
        <v>1</v>
      </c>
      <c r="G1144" t="s">
        <v>380</v>
      </c>
      <c r="H1144" t="s">
        <v>4046</v>
      </c>
      <c r="I1144" t="s">
        <v>1</v>
      </c>
      <c r="J1144" t="s">
        <v>1</v>
      </c>
      <c r="K1144">
        <v>1</v>
      </c>
      <c r="L1144">
        <v>1</v>
      </c>
      <c r="M1144">
        <f>COUNTA(_xlfn.TEXTSPLIT(TRIM(SciQ_final[[#This Row],[Question]])," "))</f>
        <v>11</v>
      </c>
    </row>
    <row r="1145" spans="1:13" x14ac:dyDescent="0.35">
      <c r="A1145" t="s">
        <v>4264</v>
      </c>
      <c r="B1145" t="s">
        <v>1994</v>
      </c>
      <c r="C1145" t="s">
        <v>4265</v>
      </c>
      <c r="D1145" t="s">
        <v>2061</v>
      </c>
      <c r="E1145" t="s">
        <v>4266</v>
      </c>
      <c r="F1145" t="s">
        <v>3</v>
      </c>
      <c r="G1145" t="s">
        <v>380</v>
      </c>
      <c r="H1145" t="s">
        <v>4046</v>
      </c>
      <c r="I1145" t="s">
        <v>3</v>
      </c>
      <c r="J1145" t="s">
        <v>3</v>
      </c>
      <c r="K1145">
        <v>1</v>
      </c>
      <c r="L1145">
        <v>1</v>
      </c>
      <c r="M1145">
        <f>COUNTA(_xlfn.TEXTSPLIT(TRIM(SciQ_final[[#This Row],[Question]])," "))</f>
        <v>17</v>
      </c>
    </row>
    <row r="1146" spans="1:13" x14ac:dyDescent="0.35">
      <c r="A1146" t="s">
        <v>4267</v>
      </c>
      <c r="B1146" t="s">
        <v>2504</v>
      </c>
      <c r="C1146" t="s">
        <v>1516</v>
      </c>
      <c r="D1146" t="s">
        <v>624</v>
      </c>
      <c r="E1146" t="s">
        <v>4268</v>
      </c>
      <c r="F1146" t="s">
        <v>3</v>
      </c>
      <c r="G1146" t="s">
        <v>380</v>
      </c>
      <c r="H1146" t="s">
        <v>4046</v>
      </c>
      <c r="I1146" t="s">
        <v>3</v>
      </c>
      <c r="J1146" t="s">
        <v>3</v>
      </c>
      <c r="K1146">
        <v>1</v>
      </c>
      <c r="L1146">
        <v>1</v>
      </c>
      <c r="M1146">
        <f>COUNTA(_xlfn.TEXTSPLIT(TRIM(SciQ_final[[#This Row],[Question]])," "))</f>
        <v>15</v>
      </c>
    </row>
    <row r="1147" spans="1:13" x14ac:dyDescent="0.35">
      <c r="A1147" t="s">
        <v>4269</v>
      </c>
      <c r="B1147" t="s">
        <v>4270</v>
      </c>
      <c r="C1147" t="s">
        <v>4271</v>
      </c>
      <c r="D1147" t="s">
        <v>4272</v>
      </c>
      <c r="E1147" t="s">
        <v>4273</v>
      </c>
      <c r="F1147" t="s">
        <v>2</v>
      </c>
      <c r="G1147" t="s">
        <v>380</v>
      </c>
      <c r="H1147" t="s">
        <v>4046</v>
      </c>
      <c r="I1147" t="s">
        <v>2</v>
      </c>
      <c r="J1147" t="s">
        <v>2</v>
      </c>
      <c r="K1147">
        <v>1</v>
      </c>
      <c r="L1147">
        <v>1</v>
      </c>
      <c r="M1147">
        <f>COUNTA(_xlfn.TEXTSPLIT(TRIM(SciQ_final[[#This Row],[Question]])," "))</f>
        <v>22</v>
      </c>
    </row>
    <row r="1148" spans="1:13" x14ac:dyDescent="0.35">
      <c r="A1148" t="s">
        <v>4274</v>
      </c>
      <c r="B1148" t="s">
        <v>4275</v>
      </c>
      <c r="C1148" t="s">
        <v>624</v>
      </c>
      <c r="D1148" t="s">
        <v>2541</v>
      </c>
      <c r="E1148" t="s">
        <v>2662</v>
      </c>
      <c r="F1148" t="s">
        <v>2</v>
      </c>
      <c r="G1148" t="s">
        <v>380</v>
      </c>
      <c r="H1148" t="s">
        <v>4046</v>
      </c>
      <c r="I1148" t="s">
        <v>2</v>
      </c>
      <c r="J1148" t="s">
        <v>2</v>
      </c>
      <c r="K1148">
        <v>1</v>
      </c>
      <c r="L1148">
        <v>1</v>
      </c>
      <c r="M1148">
        <f>COUNTA(_xlfn.TEXTSPLIT(TRIM(SciQ_final[[#This Row],[Question]])," "))</f>
        <v>15</v>
      </c>
    </row>
    <row r="1149" spans="1:13" x14ac:dyDescent="0.35">
      <c r="A1149" t="s">
        <v>4276</v>
      </c>
      <c r="B1149" t="s">
        <v>4277</v>
      </c>
      <c r="C1149" t="s">
        <v>4204</v>
      </c>
      <c r="D1149" t="s">
        <v>4088</v>
      </c>
      <c r="E1149" t="s">
        <v>4238</v>
      </c>
      <c r="F1149" t="s">
        <v>4</v>
      </c>
      <c r="G1149" t="s">
        <v>380</v>
      </c>
      <c r="H1149" t="s">
        <v>4046</v>
      </c>
      <c r="I1149" t="s">
        <v>4</v>
      </c>
      <c r="J1149" t="s">
        <v>4</v>
      </c>
      <c r="K1149">
        <v>1</v>
      </c>
      <c r="L1149">
        <v>1</v>
      </c>
      <c r="M1149">
        <f>COUNTA(_xlfn.TEXTSPLIT(TRIM(SciQ_final[[#This Row],[Question]])," "))</f>
        <v>9</v>
      </c>
    </row>
    <row r="1150" spans="1:13" x14ac:dyDescent="0.35">
      <c r="A1150" t="s">
        <v>4278</v>
      </c>
      <c r="B1150" t="s">
        <v>2032</v>
      </c>
      <c r="C1150" t="s">
        <v>4096</v>
      </c>
      <c r="D1150" t="s">
        <v>2033</v>
      </c>
      <c r="E1150" t="s">
        <v>2600</v>
      </c>
      <c r="F1150" t="s">
        <v>2</v>
      </c>
      <c r="G1150" t="s">
        <v>380</v>
      </c>
      <c r="H1150" t="s">
        <v>4046</v>
      </c>
      <c r="I1150" t="s">
        <v>2</v>
      </c>
      <c r="J1150" t="s">
        <v>2</v>
      </c>
      <c r="K1150">
        <v>1</v>
      </c>
      <c r="L1150">
        <v>1</v>
      </c>
      <c r="M1150">
        <f>COUNTA(_xlfn.TEXTSPLIT(TRIM(SciQ_final[[#This Row],[Question]])," "))</f>
        <v>15</v>
      </c>
    </row>
    <row r="1151" spans="1:13" x14ac:dyDescent="0.35">
      <c r="A1151" t="s">
        <v>4279</v>
      </c>
      <c r="B1151" t="s">
        <v>4280</v>
      </c>
      <c r="C1151" t="s">
        <v>4281</v>
      </c>
      <c r="D1151" t="s">
        <v>721</v>
      </c>
      <c r="E1151" t="s">
        <v>4282</v>
      </c>
      <c r="F1151" t="s">
        <v>2</v>
      </c>
      <c r="G1151" t="s">
        <v>380</v>
      </c>
      <c r="H1151" t="s">
        <v>4046</v>
      </c>
      <c r="I1151" t="s">
        <v>2</v>
      </c>
      <c r="J1151" t="s">
        <v>2</v>
      </c>
      <c r="K1151">
        <v>1</v>
      </c>
      <c r="L1151">
        <v>1</v>
      </c>
      <c r="M1151">
        <f>COUNTA(_xlfn.TEXTSPLIT(TRIM(SciQ_final[[#This Row],[Question]])," "))</f>
        <v>12</v>
      </c>
    </row>
    <row r="1152" spans="1:13" x14ac:dyDescent="0.35">
      <c r="A1152" t="s">
        <v>4283</v>
      </c>
      <c r="B1152" t="s">
        <v>2690</v>
      </c>
      <c r="C1152" t="s">
        <v>4204</v>
      </c>
      <c r="D1152" t="s">
        <v>4238</v>
      </c>
      <c r="E1152" t="s">
        <v>4284</v>
      </c>
      <c r="F1152" t="s">
        <v>3</v>
      </c>
      <c r="G1152" t="s">
        <v>380</v>
      </c>
      <c r="H1152" t="s">
        <v>4046</v>
      </c>
      <c r="I1152" t="s">
        <v>3</v>
      </c>
      <c r="J1152" t="s">
        <v>3</v>
      </c>
      <c r="K1152">
        <v>1</v>
      </c>
      <c r="L1152">
        <v>1</v>
      </c>
      <c r="M1152">
        <f>COUNTA(_xlfn.TEXTSPLIT(TRIM(SciQ_final[[#This Row],[Question]])," "))</f>
        <v>8</v>
      </c>
    </row>
    <row r="1153" spans="1:13" x14ac:dyDescent="0.35">
      <c r="A1153" t="s">
        <v>4285</v>
      </c>
      <c r="B1153" t="s">
        <v>4286</v>
      </c>
      <c r="C1153" t="s">
        <v>4096</v>
      </c>
      <c r="D1153" t="s">
        <v>1518</v>
      </c>
      <c r="E1153" t="s">
        <v>624</v>
      </c>
      <c r="F1153" t="s">
        <v>2</v>
      </c>
      <c r="G1153" t="s">
        <v>380</v>
      </c>
      <c r="H1153" t="s">
        <v>4046</v>
      </c>
      <c r="I1153" t="s">
        <v>2</v>
      </c>
      <c r="J1153" t="s">
        <v>2</v>
      </c>
      <c r="K1153">
        <v>1</v>
      </c>
      <c r="L1153">
        <v>1</v>
      </c>
      <c r="M1153">
        <f>COUNTA(_xlfn.TEXTSPLIT(TRIM(SciQ_final[[#This Row],[Question]])," "))</f>
        <v>12</v>
      </c>
    </row>
    <row r="1154" spans="1:13" x14ac:dyDescent="0.35">
      <c r="A1154" t="s">
        <v>4287</v>
      </c>
      <c r="B1154" t="s">
        <v>444</v>
      </c>
      <c r="C1154" t="s">
        <v>4288</v>
      </c>
      <c r="D1154" t="s">
        <v>4289</v>
      </c>
      <c r="E1154" t="s">
        <v>1518</v>
      </c>
      <c r="F1154" t="s">
        <v>2</v>
      </c>
      <c r="G1154" t="s">
        <v>380</v>
      </c>
      <c r="H1154" t="s">
        <v>4046</v>
      </c>
      <c r="I1154" t="s">
        <v>2</v>
      </c>
      <c r="J1154" t="s">
        <v>2</v>
      </c>
      <c r="K1154">
        <v>1</v>
      </c>
      <c r="L1154">
        <v>1</v>
      </c>
      <c r="M1154">
        <f>COUNTA(_xlfn.TEXTSPLIT(TRIM(SciQ_final[[#This Row],[Question]])," "))</f>
        <v>16</v>
      </c>
    </row>
    <row r="1155" spans="1:13" x14ac:dyDescent="0.35">
      <c r="A1155" t="s">
        <v>4290</v>
      </c>
      <c r="B1155" t="s">
        <v>4291</v>
      </c>
      <c r="C1155" t="s">
        <v>4292</v>
      </c>
      <c r="D1155" t="s">
        <v>4293</v>
      </c>
      <c r="E1155" t="s">
        <v>4294</v>
      </c>
      <c r="F1155" t="s">
        <v>1</v>
      </c>
      <c r="G1155" t="s">
        <v>380</v>
      </c>
      <c r="H1155" t="s">
        <v>4046</v>
      </c>
      <c r="I1155" t="s">
        <v>1</v>
      </c>
      <c r="J1155" t="s">
        <v>1</v>
      </c>
      <c r="K1155">
        <v>1</v>
      </c>
      <c r="L1155">
        <v>1</v>
      </c>
      <c r="M1155">
        <f>COUNTA(_xlfn.TEXTSPLIT(TRIM(SciQ_final[[#This Row],[Question]])," "))</f>
        <v>15</v>
      </c>
    </row>
    <row r="1156" spans="1:13" x14ac:dyDescent="0.35">
      <c r="A1156" t="s">
        <v>4295</v>
      </c>
      <c r="B1156" t="s">
        <v>4296</v>
      </c>
      <c r="C1156" t="s">
        <v>4105</v>
      </c>
      <c r="D1156" t="s">
        <v>4104</v>
      </c>
      <c r="E1156" t="s">
        <v>4096</v>
      </c>
      <c r="F1156" t="s">
        <v>3</v>
      </c>
      <c r="G1156" t="s">
        <v>380</v>
      </c>
      <c r="H1156" t="s">
        <v>4046</v>
      </c>
      <c r="I1156" t="s">
        <v>3</v>
      </c>
      <c r="J1156" t="s">
        <v>3</v>
      </c>
      <c r="K1156">
        <v>1</v>
      </c>
      <c r="L1156">
        <v>1</v>
      </c>
      <c r="M1156">
        <f>COUNTA(_xlfn.TEXTSPLIT(TRIM(SciQ_final[[#This Row],[Question]])," "))</f>
        <v>9</v>
      </c>
    </row>
    <row r="1157" spans="1:13" x14ac:dyDescent="0.35">
      <c r="A1157" t="s">
        <v>4297</v>
      </c>
      <c r="B1157" t="s">
        <v>4298</v>
      </c>
      <c r="C1157" t="s">
        <v>4299</v>
      </c>
      <c r="D1157" t="s">
        <v>4300</v>
      </c>
      <c r="E1157" t="s">
        <v>4301</v>
      </c>
      <c r="F1157" t="s">
        <v>2</v>
      </c>
      <c r="G1157" t="s">
        <v>380</v>
      </c>
      <c r="H1157" t="s">
        <v>4046</v>
      </c>
      <c r="I1157" t="s">
        <v>2</v>
      </c>
      <c r="J1157" t="s">
        <v>2</v>
      </c>
      <c r="K1157">
        <v>1</v>
      </c>
      <c r="L1157">
        <v>1</v>
      </c>
      <c r="M1157">
        <f>COUNTA(_xlfn.TEXTSPLIT(TRIM(SciQ_final[[#This Row],[Question]])," "))</f>
        <v>11</v>
      </c>
    </row>
    <row r="1158" spans="1:13" x14ac:dyDescent="0.35">
      <c r="A1158" t="s">
        <v>4302</v>
      </c>
      <c r="B1158" t="s">
        <v>1165</v>
      </c>
      <c r="C1158" t="s">
        <v>2120</v>
      </c>
      <c r="D1158" t="s">
        <v>1822</v>
      </c>
      <c r="E1158" t="s">
        <v>4303</v>
      </c>
      <c r="F1158" t="s">
        <v>2</v>
      </c>
      <c r="G1158" t="s">
        <v>380</v>
      </c>
      <c r="H1158" t="s">
        <v>4046</v>
      </c>
      <c r="I1158" t="s">
        <v>2</v>
      </c>
      <c r="J1158" t="s">
        <v>2</v>
      </c>
      <c r="K1158">
        <v>1</v>
      </c>
      <c r="L1158">
        <v>1</v>
      </c>
      <c r="M1158">
        <f>COUNTA(_xlfn.TEXTSPLIT(TRIM(SciQ_final[[#This Row],[Question]])," "))</f>
        <v>13</v>
      </c>
    </row>
    <row r="1159" spans="1:13" x14ac:dyDescent="0.35">
      <c r="A1159" t="s">
        <v>4304</v>
      </c>
      <c r="B1159" t="s">
        <v>4305</v>
      </c>
      <c r="C1159" t="s">
        <v>4306</v>
      </c>
      <c r="D1159" t="s">
        <v>4307</v>
      </c>
      <c r="E1159" t="s">
        <v>4308</v>
      </c>
      <c r="F1159" t="s">
        <v>4</v>
      </c>
      <c r="G1159" t="s">
        <v>380</v>
      </c>
      <c r="H1159" t="s">
        <v>4046</v>
      </c>
      <c r="I1159" t="s">
        <v>4</v>
      </c>
      <c r="J1159" t="s">
        <v>4</v>
      </c>
      <c r="K1159">
        <v>1</v>
      </c>
      <c r="L1159">
        <v>1</v>
      </c>
      <c r="M1159">
        <f>COUNTA(_xlfn.TEXTSPLIT(TRIM(SciQ_final[[#This Row],[Question]])," "))</f>
        <v>15</v>
      </c>
    </row>
    <row r="1160" spans="1:13" x14ac:dyDescent="0.35">
      <c r="A1160" t="s">
        <v>4309</v>
      </c>
      <c r="B1160" t="s">
        <v>277</v>
      </c>
      <c r="C1160" t="s">
        <v>4310</v>
      </c>
      <c r="D1160" t="s">
        <v>29</v>
      </c>
      <c r="E1160" t="s">
        <v>613</v>
      </c>
      <c r="F1160" t="s">
        <v>4</v>
      </c>
      <c r="G1160" t="s">
        <v>380</v>
      </c>
      <c r="H1160" t="s">
        <v>4046</v>
      </c>
      <c r="I1160" t="s">
        <v>4</v>
      </c>
      <c r="J1160" t="s">
        <v>4</v>
      </c>
      <c r="K1160">
        <v>1</v>
      </c>
      <c r="L1160">
        <v>1</v>
      </c>
      <c r="M1160">
        <f>COUNTA(_xlfn.TEXTSPLIT(TRIM(SciQ_final[[#This Row],[Question]])," "))</f>
        <v>21</v>
      </c>
    </row>
    <row r="1161" spans="1:13" x14ac:dyDescent="0.35">
      <c r="A1161" t="s">
        <v>4311</v>
      </c>
      <c r="B1161" t="s">
        <v>4312</v>
      </c>
      <c r="C1161" t="s">
        <v>4313</v>
      </c>
      <c r="D1161" t="s">
        <v>4052</v>
      </c>
      <c r="E1161" t="s">
        <v>4051</v>
      </c>
      <c r="F1161" t="s">
        <v>4</v>
      </c>
      <c r="G1161" t="s">
        <v>380</v>
      </c>
      <c r="H1161" t="s">
        <v>4046</v>
      </c>
      <c r="I1161" t="s">
        <v>4</v>
      </c>
      <c r="J1161" t="s">
        <v>4</v>
      </c>
      <c r="K1161">
        <v>1</v>
      </c>
      <c r="L1161">
        <v>1</v>
      </c>
      <c r="M1161">
        <f>COUNTA(_xlfn.TEXTSPLIT(TRIM(SciQ_final[[#This Row],[Question]])," "))</f>
        <v>7</v>
      </c>
    </row>
    <row r="1162" spans="1:13" x14ac:dyDescent="0.35">
      <c r="A1162" t="s">
        <v>4314</v>
      </c>
      <c r="B1162" t="s">
        <v>4315</v>
      </c>
      <c r="C1162" t="s">
        <v>4316</v>
      </c>
      <c r="D1162" t="s">
        <v>4317</v>
      </c>
      <c r="E1162" t="s">
        <v>4318</v>
      </c>
      <c r="F1162" t="s">
        <v>1</v>
      </c>
      <c r="G1162" t="s">
        <v>380</v>
      </c>
      <c r="H1162" t="s">
        <v>4046</v>
      </c>
      <c r="I1162" t="s">
        <v>1</v>
      </c>
      <c r="J1162" t="s">
        <v>1</v>
      </c>
      <c r="K1162">
        <v>1</v>
      </c>
      <c r="L1162">
        <v>1</v>
      </c>
      <c r="M1162">
        <f>COUNTA(_xlfn.TEXTSPLIT(TRIM(SciQ_final[[#This Row],[Question]])," "))</f>
        <v>6</v>
      </c>
    </row>
    <row r="1163" spans="1:13" x14ac:dyDescent="0.35">
      <c r="A1163" t="s">
        <v>4319</v>
      </c>
      <c r="B1163" t="s">
        <v>4320</v>
      </c>
      <c r="C1163" t="s">
        <v>4321</v>
      </c>
      <c r="D1163" t="s">
        <v>4322</v>
      </c>
      <c r="E1163" t="s">
        <v>4323</v>
      </c>
      <c r="F1163" t="s">
        <v>2</v>
      </c>
      <c r="G1163" t="s">
        <v>380</v>
      </c>
      <c r="H1163" t="s">
        <v>4046</v>
      </c>
      <c r="I1163" t="s">
        <v>2</v>
      </c>
      <c r="J1163" t="s">
        <v>2</v>
      </c>
      <c r="K1163">
        <v>1</v>
      </c>
      <c r="L1163">
        <v>1</v>
      </c>
      <c r="M1163">
        <f>COUNTA(_xlfn.TEXTSPLIT(TRIM(SciQ_final[[#This Row],[Question]])," "))</f>
        <v>12</v>
      </c>
    </row>
    <row r="1164" spans="1:13" x14ac:dyDescent="0.35">
      <c r="A1164" t="s">
        <v>4324</v>
      </c>
      <c r="B1164" t="s">
        <v>3979</v>
      </c>
      <c r="C1164" t="s">
        <v>2207</v>
      </c>
      <c r="D1164" t="s">
        <v>4325</v>
      </c>
      <c r="E1164" t="s">
        <v>4326</v>
      </c>
      <c r="F1164" t="s">
        <v>3</v>
      </c>
      <c r="G1164" t="s">
        <v>380</v>
      </c>
      <c r="H1164" t="s">
        <v>4046</v>
      </c>
      <c r="I1164" t="s">
        <v>3</v>
      </c>
      <c r="J1164" t="s">
        <v>3</v>
      </c>
      <c r="K1164">
        <v>1</v>
      </c>
      <c r="L1164">
        <v>1</v>
      </c>
      <c r="M1164">
        <f>COUNTA(_xlfn.TEXTSPLIT(TRIM(SciQ_final[[#This Row],[Question]])," "))</f>
        <v>13</v>
      </c>
    </row>
    <row r="1165" spans="1:13" x14ac:dyDescent="0.35">
      <c r="A1165" t="s">
        <v>4327</v>
      </c>
      <c r="B1165" t="s">
        <v>4328</v>
      </c>
      <c r="C1165" t="s">
        <v>2662</v>
      </c>
      <c r="D1165" t="s">
        <v>4329</v>
      </c>
      <c r="E1165" t="s">
        <v>4210</v>
      </c>
      <c r="F1165" t="s">
        <v>4</v>
      </c>
      <c r="G1165" t="s">
        <v>380</v>
      </c>
      <c r="H1165" t="s">
        <v>4046</v>
      </c>
      <c r="I1165" t="s">
        <v>4</v>
      </c>
      <c r="J1165" t="s">
        <v>4</v>
      </c>
      <c r="K1165">
        <v>1</v>
      </c>
      <c r="L1165">
        <v>1</v>
      </c>
      <c r="M1165">
        <f>COUNTA(_xlfn.TEXTSPLIT(TRIM(SciQ_final[[#This Row],[Question]])," "))</f>
        <v>6</v>
      </c>
    </row>
    <row r="1166" spans="1:13" x14ac:dyDescent="0.35">
      <c r="A1166" t="s">
        <v>4330</v>
      </c>
      <c r="B1166" t="s">
        <v>4331</v>
      </c>
      <c r="C1166" t="s">
        <v>4332</v>
      </c>
      <c r="D1166" t="s">
        <v>4333</v>
      </c>
      <c r="E1166" t="s">
        <v>4291</v>
      </c>
      <c r="F1166" t="s">
        <v>4</v>
      </c>
      <c r="G1166" t="s">
        <v>380</v>
      </c>
      <c r="H1166" t="s">
        <v>4046</v>
      </c>
      <c r="I1166" t="s">
        <v>4</v>
      </c>
      <c r="J1166" t="s">
        <v>4</v>
      </c>
      <c r="K1166">
        <v>1</v>
      </c>
      <c r="L1166">
        <v>1</v>
      </c>
      <c r="M1166">
        <f>COUNTA(_xlfn.TEXTSPLIT(TRIM(SciQ_final[[#This Row],[Question]])," "))</f>
        <v>15</v>
      </c>
    </row>
    <row r="1167" spans="1:13" x14ac:dyDescent="0.35">
      <c r="A1167" t="s">
        <v>4334</v>
      </c>
      <c r="B1167" t="s">
        <v>624</v>
      </c>
      <c r="C1167" t="s">
        <v>4096</v>
      </c>
      <c r="D1167" t="s">
        <v>4062</v>
      </c>
      <c r="E1167" t="s">
        <v>3796</v>
      </c>
      <c r="F1167" t="s">
        <v>2</v>
      </c>
      <c r="G1167" t="s">
        <v>380</v>
      </c>
      <c r="H1167" t="s">
        <v>4046</v>
      </c>
      <c r="I1167" t="s">
        <v>2</v>
      </c>
      <c r="J1167" t="s">
        <v>2</v>
      </c>
      <c r="K1167">
        <v>1</v>
      </c>
      <c r="L1167">
        <v>1</v>
      </c>
      <c r="M1167">
        <f>COUNTA(_xlfn.TEXTSPLIT(TRIM(SciQ_final[[#This Row],[Question]])," "))</f>
        <v>10</v>
      </c>
    </row>
    <row r="1168" spans="1:13" x14ac:dyDescent="0.35">
      <c r="A1168" t="s">
        <v>4335</v>
      </c>
      <c r="B1168" t="s">
        <v>4238</v>
      </c>
      <c r="C1168" t="s">
        <v>628</v>
      </c>
      <c r="D1168" t="s">
        <v>4204</v>
      </c>
      <c r="E1168" t="s">
        <v>4336</v>
      </c>
      <c r="F1168" t="s">
        <v>1</v>
      </c>
      <c r="G1168" t="s">
        <v>380</v>
      </c>
      <c r="H1168" t="s">
        <v>4046</v>
      </c>
      <c r="I1168" t="s">
        <v>1</v>
      </c>
      <c r="J1168" t="s">
        <v>1</v>
      </c>
      <c r="K1168">
        <v>1</v>
      </c>
      <c r="L1168">
        <v>1</v>
      </c>
      <c r="M1168">
        <f>COUNTA(_xlfn.TEXTSPLIT(TRIM(SciQ_final[[#This Row],[Question]])," "))</f>
        <v>11</v>
      </c>
    </row>
    <row r="1169" spans="1:13" x14ac:dyDescent="0.35">
      <c r="A1169" t="s">
        <v>4337</v>
      </c>
      <c r="B1169" t="s">
        <v>4338</v>
      </c>
      <c r="C1169" t="s">
        <v>4037</v>
      </c>
      <c r="D1169" t="s">
        <v>4339</v>
      </c>
      <c r="E1169" t="s">
        <v>4340</v>
      </c>
      <c r="F1169" t="s">
        <v>1</v>
      </c>
      <c r="G1169" t="s">
        <v>380</v>
      </c>
      <c r="H1169" t="s">
        <v>4046</v>
      </c>
      <c r="I1169" t="s">
        <v>1</v>
      </c>
      <c r="J1169" t="s">
        <v>1</v>
      </c>
      <c r="K1169">
        <v>1</v>
      </c>
      <c r="L1169">
        <v>1</v>
      </c>
      <c r="M1169">
        <f>COUNTA(_xlfn.TEXTSPLIT(TRIM(SciQ_final[[#This Row],[Question]])," "))</f>
        <v>10</v>
      </c>
    </row>
    <row r="1170" spans="1:13" x14ac:dyDescent="0.35">
      <c r="A1170" t="s">
        <v>4341</v>
      </c>
      <c r="B1170" t="s">
        <v>4342</v>
      </c>
      <c r="C1170" t="s">
        <v>4343</v>
      </c>
      <c r="D1170" t="s">
        <v>4344</v>
      </c>
      <c r="E1170" t="s">
        <v>4345</v>
      </c>
      <c r="F1170" t="s">
        <v>3</v>
      </c>
      <c r="G1170" t="s">
        <v>380</v>
      </c>
      <c r="H1170" t="s">
        <v>4046</v>
      </c>
      <c r="I1170" t="s">
        <v>3</v>
      </c>
      <c r="J1170" t="s">
        <v>3</v>
      </c>
      <c r="K1170">
        <v>1</v>
      </c>
      <c r="L1170">
        <v>1</v>
      </c>
      <c r="M1170">
        <f>COUNTA(_xlfn.TEXTSPLIT(TRIM(SciQ_final[[#This Row],[Question]])," "))</f>
        <v>12</v>
      </c>
    </row>
    <row r="1171" spans="1:13" x14ac:dyDescent="0.35">
      <c r="A1171" t="s">
        <v>4346</v>
      </c>
      <c r="B1171" t="s">
        <v>4347</v>
      </c>
      <c r="C1171" t="s">
        <v>4348</v>
      </c>
      <c r="D1171" t="s">
        <v>4349</v>
      </c>
      <c r="E1171" t="s">
        <v>3748</v>
      </c>
      <c r="F1171" t="s">
        <v>2</v>
      </c>
      <c r="G1171" t="s">
        <v>380</v>
      </c>
      <c r="H1171" t="s">
        <v>4046</v>
      </c>
      <c r="I1171" t="s">
        <v>2</v>
      </c>
      <c r="J1171" t="s">
        <v>2</v>
      </c>
      <c r="K1171">
        <v>1</v>
      </c>
      <c r="L1171">
        <v>1</v>
      </c>
      <c r="M1171">
        <f>COUNTA(_xlfn.TEXTSPLIT(TRIM(SciQ_final[[#This Row],[Question]])," "))</f>
        <v>21</v>
      </c>
    </row>
    <row r="1172" spans="1:13" x14ac:dyDescent="0.35">
      <c r="A1172" t="s">
        <v>4350</v>
      </c>
      <c r="B1172" t="s">
        <v>4351</v>
      </c>
      <c r="C1172" t="s">
        <v>4352</v>
      </c>
      <c r="D1172" t="s">
        <v>1012</v>
      </c>
      <c r="E1172" t="s">
        <v>4353</v>
      </c>
      <c r="F1172" t="s">
        <v>2</v>
      </c>
      <c r="G1172" t="s">
        <v>1105</v>
      </c>
      <c r="H1172" t="s">
        <v>4354</v>
      </c>
      <c r="I1172" t="s">
        <v>2</v>
      </c>
      <c r="J1172" t="s">
        <v>2</v>
      </c>
      <c r="K1172">
        <v>1</v>
      </c>
      <c r="L1172">
        <v>1</v>
      </c>
      <c r="M1172">
        <f>COUNTA(_xlfn.TEXTSPLIT(TRIM(SciQ_final[[#This Row],[Question]])," "))</f>
        <v>10</v>
      </c>
    </row>
    <row r="1173" spans="1:13" x14ac:dyDescent="0.35">
      <c r="A1173" t="s">
        <v>4355</v>
      </c>
      <c r="B1173" t="s">
        <v>4356</v>
      </c>
      <c r="C1173" t="s">
        <v>4357</v>
      </c>
      <c r="D1173" t="s">
        <v>4358</v>
      </c>
      <c r="E1173" t="s">
        <v>4359</v>
      </c>
      <c r="F1173" t="s">
        <v>3</v>
      </c>
      <c r="G1173" t="s">
        <v>1105</v>
      </c>
      <c r="H1173" t="s">
        <v>4354</v>
      </c>
      <c r="I1173" t="s">
        <v>3</v>
      </c>
      <c r="J1173" t="s">
        <v>3</v>
      </c>
      <c r="K1173">
        <v>1</v>
      </c>
      <c r="L1173">
        <v>1</v>
      </c>
      <c r="M1173">
        <f>COUNTA(_xlfn.TEXTSPLIT(TRIM(SciQ_final[[#This Row],[Question]])," "))</f>
        <v>9</v>
      </c>
    </row>
    <row r="1174" spans="1:13" x14ac:dyDescent="0.35">
      <c r="A1174" t="s">
        <v>4360</v>
      </c>
      <c r="B1174" t="s">
        <v>4048</v>
      </c>
      <c r="C1174" t="s">
        <v>1356</v>
      </c>
      <c r="D1174" t="s">
        <v>4361</v>
      </c>
      <c r="E1174" t="s">
        <v>1118</v>
      </c>
      <c r="F1174" t="s">
        <v>2</v>
      </c>
      <c r="G1174" t="s">
        <v>1105</v>
      </c>
      <c r="H1174" t="s">
        <v>4354</v>
      </c>
      <c r="I1174" t="s">
        <v>2</v>
      </c>
      <c r="J1174" t="s">
        <v>2</v>
      </c>
      <c r="K1174">
        <v>1</v>
      </c>
      <c r="L1174">
        <v>1</v>
      </c>
      <c r="M1174">
        <f>COUNTA(_xlfn.TEXTSPLIT(TRIM(SciQ_final[[#This Row],[Question]])," "))</f>
        <v>17</v>
      </c>
    </row>
    <row r="1175" spans="1:13" x14ac:dyDescent="0.35">
      <c r="A1175" t="s">
        <v>4362</v>
      </c>
      <c r="B1175" t="s">
        <v>1356</v>
      </c>
      <c r="C1175" t="s">
        <v>55</v>
      </c>
      <c r="D1175" t="s">
        <v>1118</v>
      </c>
      <c r="E1175" t="s">
        <v>4363</v>
      </c>
      <c r="F1175" t="s">
        <v>1</v>
      </c>
      <c r="G1175" t="s">
        <v>1105</v>
      </c>
      <c r="H1175" t="s">
        <v>4354</v>
      </c>
      <c r="I1175" t="s">
        <v>1</v>
      </c>
      <c r="J1175" t="s">
        <v>1</v>
      </c>
      <c r="K1175">
        <v>1</v>
      </c>
      <c r="L1175">
        <v>1</v>
      </c>
      <c r="M1175">
        <f>COUNTA(_xlfn.TEXTSPLIT(TRIM(SciQ_final[[#This Row],[Question]])," "))</f>
        <v>5</v>
      </c>
    </row>
    <row r="1176" spans="1:13" x14ac:dyDescent="0.35">
      <c r="A1176" t="s">
        <v>4364</v>
      </c>
      <c r="B1176" t="s">
        <v>4365</v>
      </c>
      <c r="C1176" t="s">
        <v>4366</v>
      </c>
      <c r="D1176" t="s">
        <v>4367</v>
      </c>
      <c r="E1176" t="s">
        <v>4368</v>
      </c>
      <c r="F1176" t="s">
        <v>2</v>
      </c>
      <c r="G1176" t="s">
        <v>1105</v>
      </c>
      <c r="H1176" t="s">
        <v>4354</v>
      </c>
      <c r="I1176" t="s">
        <v>2</v>
      </c>
      <c r="J1176" t="s">
        <v>2</v>
      </c>
      <c r="K1176">
        <v>1</v>
      </c>
      <c r="L1176">
        <v>1</v>
      </c>
      <c r="M1176">
        <f>COUNTA(_xlfn.TEXTSPLIT(TRIM(SciQ_final[[#This Row],[Question]])," "))</f>
        <v>7</v>
      </c>
    </row>
    <row r="1177" spans="1:13" x14ac:dyDescent="0.35">
      <c r="A1177" t="s">
        <v>4369</v>
      </c>
      <c r="B1177" t="s">
        <v>4370</v>
      </c>
      <c r="C1177" t="s">
        <v>4371</v>
      </c>
      <c r="D1177" t="s">
        <v>4372</v>
      </c>
      <c r="E1177" t="s">
        <v>4373</v>
      </c>
      <c r="F1177" t="s">
        <v>4</v>
      </c>
      <c r="G1177" t="s">
        <v>1105</v>
      </c>
      <c r="H1177" t="s">
        <v>4354</v>
      </c>
      <c r="I1177" t="s">
        <v>3</v>
      </c>
      <c r="J1177" t="s">
        <v>4</v>
      </c>
      <c r="K1177">
        <v>0</v>
      </c>
      <c r="L1177">
        <v>1</v>
      </c>
      <c r="M1177">
        <f>COUNTA(_xlfn.TEXTSPLIT(TRIM(SciQ_final[[#This Row],[Question]])," "))</f>
        <v>11</v>
      </c>
    </row>
    <row r="1178" spans="1:13" x14ac:dyDescent="0.35">
      <c r="A1178" t="s">
        <v>4374</v>
      </c>
      <c r="B1178" t="s">
        <v>4375</v>
      </c>
      <c r="C1178" t="s">
        <v>4376</v>
      </c>
      <c r="D1178" t="s">
        <v>4377</v>
      </c>
      <c r="E1178" t="s">
        <v>4378</v>
      </c>
      <c r="F1178" t="s">
        <v>4</v>
      </c>
      <c r="G1178" t="s">
        <v>1105</v>
      </c>
      <c r="H1178" t="s">
        <v>4354</v>
      </c>
      <c r="I1178" t="s">
        <v>4</v>
      </c>
      <c r="J1178" t="s">
        <v>4</v>
      </c>
      <c r="K1178">
        <v>1</v>
      </c>
      <c r="L1178">
        <v>1</v>
      </c>
      <c r="M1178">
        <f>COUNTA(_xlfn.TEXTSPLIT(TRIM(SciQ_final[[#This Row],[Question]])," "))</f>
        <v>12</v>
      </c>
    </row>
    <row r="1179" spans="1:13" x14ac:dyDescent="0.35">
      <c r="A1179" t="s">
        <v>4379</v>
      </c>
      <c r="B1179" t="s">
        <v>4380</v>
      </c>
      <c r="C1179" t="s">
        <v>4381</v>
      </c>
      <c r="D1179" t="s">
        <v>4382</v>
      </c>
      <c r="E1179" t="s">
        <v>4383</v>
      </c>
      <c r="F1179" t="s">
        <v>2</v>
      </c>
      <c r="G1179" t="s">
        <v>1105</v>
      </c>
      <c r="H1179" t="s">
        <v>4354</v>
      </c>
      <c r="I1179" t="s">
        <v>2</v>
      </c>
      <c r="J1179" t="s">
        <v>2</v>
      </c>
      <c r="K1179">
        <v>1</v>
      </c>
      <c r="L1179">
        <v>1</v>
      </c>
      <c r="M1179">
        <f>COUNTA(_xlfn.TEXTSPLIT(TRIM(SciQ_final[[#This Row],[Question]])," "))</f>
        <v>11</v>
      </c>
    </row>
    <row r="1180" spans="1:13" x14ac:dyDescent="0.35">
      <c r="A1180" t="s">
        <v>4384</v>
      </c>
      <c r="B1180" t="s">
        <v>4385</v>
      </c>
      <c r="C1180" t="s">
        <v>4386</v>
      </c>
      <c r="D1180" t="s">
        <v>4387</v>
      </c>
      <c r="E1180" t="s">
        <v>4388</v>
      </c>
      <c r="F1180" t="s">
        <v>2</v>
      </c>
      <c r="G1180" t="s">
        <v>1105</v>
      </c>
      <c r="H1180" t="s">
        <v>4354</v>
      </c>
      <c r="I1180" t="s">
        <v>2</v>
      </c>
      <c r="J1180" t="s">
        <v>2</v>
      </c>
      <c r="K1180">
        <v>1</v>
      </c>
      <c r="L1180">
        <v>1</v>
      </c>
      <c r="M1180">
        <f>COUNTA(_xlfn.TEXTSPLIT(TRIM(SciQ_final[[#This Row],[Question]])," "))</f>
        <v>7</v>
      </c>
    </row>
    <row r="1181" spans="1:13" x14ac:dyDescent="0.35">
      <c r="A1181" t="s">
        <v>4389</v>
      </c>
      <c r="B1181" t="s">
        <v>4390</v>
      </c>
      <c r="C1181" t="s">
        <v>4391</v>
      </c>
      <c r="D1181" t="s">
        <v>4392</v>
      </c>
      <c r="E1181" t="s">
        <v>4393</v>
      </c>
      <c r="F1181" t="s">
        <v>1</v>
      </c>
      <c r="G1181" t="s">
        <v>1105</v>
      </c>
      <c r="H1181" t="s">
        <v>4354</v>
      </c>
      <c r="I1181" t="s">
        <v>2</v>
      </c>
      <c r="J1181" t="s">
        <v>1</v>
      </c>
      <c r="K1181">
        <v>0</v>
      </c>
      <c r="L1181">
        <v>1</v>
      </c>
      <c r="M1181">
        <f>COUNTA(_xlfn.TEXTSPLIT(TRIM(SciQ_final[[#This Row],[Question]])," "))</f>
        <v>13</v>
      </c>
    </row>
    <row r="1182" spans="1:13" x14ac:dyDescent="0.35">
      <c r="A1182" t="s">
        <v>4394</v>
      </c>
      <c r="B1182" t="s">
        <v>4395</v>
      </c>
      <c r="C1182" t="s">
        <v>3656</v>
      </c>
      <c r="D1182" t="s">
        <v>139</v>
      </c>
      <c r="E1182" t="s">
        <v>2270</v>
      </c>
      <c r="F1182" t="s">
        <v>2</v>
      </c>
      <c r="G1182" t="s">
        <v>1105</v>
      </c>
      <c r="H1182" t="s">
        <v>4354</v>
      </c>
      <c r="I1182" t="s">
        <v>4</v>
      </c>
      <c r="J1182" t="s">
        <v>4</v>
      </c>
      <c r="K1182">
        <v>0</v>
      </c>
      <c r="L1182">
        <v>0</v>
      </c>
      <c r="M1182">
        <f>COUNTA(_xlfn.TEXTSPLIT(TRIM(SciQ_final[[#This Row],[Question]])," "))</f>
        <v>11</v>
      </c>
    </row>
    <row r="1183" spans="1:13" x14ac:dyDescent="0.35">
      <c r="A1183" t="s">
        <v>4396</v>
      </c>
      <c r="B1183" t="s">
        <v>4397</v>
      </c>
      <c r="C1183" t="s">
        <v>4398</v>
      </c>
      <c r="D1183" t="s">
        <v>4399</v>
      </c>
      <c r="E1183" t="s">
        <v>4400</v>
      </c>
      <c r="F1183" t="s">
        <v>4</v>
      </c>
      <c r="G1183" t="s">
        <v>1105</v>
      </c>
      <c r="H1183" t="s">
        <v>4354</v>
      </c>
      <c r="I1183" t="s">
        <v>4</v>
      </c>
      <c r="J1183" t="s">
        <v>4</v>
      </c>
      <c r="K1183">
        <v>1</v>
      </c>
      <c r="L1183">
        <v>1</v>
      </c>
      <c r="M1183">
        <f>COUNTA(_xlfn.TEXTSPLIT(TRIM(SciQ_final[[#This Row],[Question]])," "))</f>
        <v>11</v>
      </c>
    </row>
    <row r="1184" spans="1:13" x14ac:dyDescent="0.35">
      <c r="A1184" t="s">
        <v>4401</v>
      </c>
      <c r="B1184" t="s">
        <v>4402</v>
      </c>
      <c r="C1184" t="s">
        <v>4403</v>
      </c>
      <c r="D1184" t="s">
        <v>4404</v>
      </c>
      <c r="E1184" t="s">
        <v>4405</v>
      </c>
      <c r="F1184" t="s">
        <v>3</v>
      </c>
      <c r="G1184" t="s">
        <v>1105</v>
      </c>
      <c r="H1184" t="s">
        <v>4354</v>
      </c>
      <c r="I1184" t="s">
        <v>3</v>
      </c>
      <c r="J1184" t="s">
        <v>3</v>
      </c>
      <c r="K1184">
        <v>1</v>
      </c>
      <c r="L1184">
        <v>1</v>
      </c>
      <c r="M1184">
        <f>COUNTA(_xlfn.TEXTSPLIT(TRIM(SciQ_final[[#This Row],[Question]])," "))</f>
        <v>17</v>
      </c>
    </row>
    <row r="1185" spans="1:13" x14ac:dyDescent="0.35">
      <c r="A1185" t="s">
        <v>4406</v>
      </c>
      <c r="B1185" t="s">
        <v>4407</v>
      </c>
      <c r="C1185" t="s">
        <v>935</v>
      </c>
      <c r="D1185" t="s">
        <v>4408</v>
      </c>
      <c r="E1185" t="s">
        <v>4409</v>
      </c>
      <c r="F1185" t="s">
        <v>2</v>
      </c>
      <c r="G1185" t="s">
        <v>1105</v>
      </c>
      <c r="H1185" t="s">
        <v>4354</v>
      </c>
      <c r="I1185" t="s">
        <v>2</v>
      </c>
      <c r="J1185" t="s">
        <v>2</v>
      </c>
      <c r="K1185">
        <v>1</v>
      </c>
      <c r="L1185">
        <v>1</v>
      </c>
      <c r="M1185">
        <f>COUNTA(_xlfn.TEXTSPLIT(TRIM(SciQ_final[[#This Row],[Question]])," "))</f>
        <v>13</v>
      </c>
    </row>
    <row r="1186" spans="1:13" x14ac:dyDescent="0.35">
      <c r="A1186" t="s">
        <v>4410</v>
      </c>
      <c r="B1186" t="s">
        <v>4411</v>
      </c>
      <c r="C1186" t="s">
        <v>4412</v>
      </c>
      <c r="D1186" t="s">
        <v>1166</v>
      </c>
      <c r="E1186" t="s">
        <v>4413</v>
      </c>
      <c r="F1186" t="s">
        <v>2</v>
      </c>
      <c r="G1186" t="s">
        <v>1105</v>
      </c>
      <c r="H1186" t="s">
        <v>4354</v>
      </c>
      <c r="I1186" t="s">
        <v>2</v>
      </c>
      <c r="J1186" t="s">
        <v>2</v>
      </c>
      <c r="K1186">
        <v>1</v>
      </c>
      <c r="L1186">
        <v>1</v>
      </c>
      <c r="M1186">
        <f>COUNTA(_xlfn.TEXTSPLIT(TRIM(SciQ_final[[#This Row],[Question]])," "))</f>
        <v>17</v>
      </c>
    </row>
    <row r="1187" spans="1:13" x14ac:dyDescent="0.35">
      <c r="A1187" t="s">
        <v>4414</v>
      </c>
      <c r="B1187" t="s">
        <v>4415</v>
      </c>
      <c r="C1187" t="s">
        <v>4416</v>
      </c>
      <c r="D1187" t="s">
        <v>4417</v>
      </c>
      <c r="E1187" t="s">
        <v>4418</v>
      </c>
      <c r="F1187" t="s">
        <v>1</v>
      </c>
      <c r="G1187" t="s">
        <v>1105</v>
      </c>
      <c r="H1187" t="s">
        <v>4354</v>
      </c>
      <c r="I1187" t="s">
        <v>1</v>
      </c>
      <c r="J1187" t="s">
        <v>1</v>
      </c>
      <c r="K1187">
        <v>1</v>
      </c>
      <c r="L1187">
        <v>1</v>
      </c>
      <c r="M1187">
        <f>COUNTA(_xlfn.TEXTSPLIT(TRIM(SciQ_final[[#This Row],[Question]])," "))</f>
        <v>5</v>
      </c>
    </row>
    <row r="1188" spans="1:13" x14ac:dyDescent="0.35">
      <c r="A1188" t="s">
        <v>4419</v>
      </c>
      <c r="B1188" t="s">
        <v>4420</v>
      </c>
      <c r="C1188" t="s">
        <v>4421</v>
      </c>
      <c r="D1188" t="s">
        <v>4422</v>
      </c>
      <c r="E1188" t="s">
        <v>4423</v>
      </c>
      <c r="F1188" t="s">
        <v>3</v>
      </c>
      <c r="G1188" t="s">
        <v>1105</v>
      </c>
      <c r="H1188" t="s">
        <v>4354</v>
      </c>
      <c r="I1188" t="s">
        <v>3</v>
      </c>
      <c r="J1188" t="s">
        <v>3</v>
      </c>
      <c r="K1188">
        <v>1</v>
      </c>
      <c r="L1188">
        <v>1</v>
      </c>
      <c r="M1188">
        <f>COUNTA(_xlfn.TEXTSPLIT(TRIM(SciQ_final[[#This Row],[Question]])," "))</f>
        <v>9</v>
      </c>
    </row>
    <row r="1189" spans="1:13" x14ac:dyDescent="0.35">
      <c r="A1189" t="s">
        <v>4424</v>
      </c>
      <c r="B1189" t="s">
        <v>341</v>
      </c>
      <c r="C1189" t="s">
        <v>4425</v>
      </c>
      <c r="D1189" t="s">
        <v>4426</v>
      </c>
      <c r="E1189" t="s">
        <v>1165</v>
      </c>
      <c r="F1189" t="s">
        <v>3</v>
      </c>
      <c r="G1189" t="s">
        <v>1105</v>
      </c>
      <c r="H1189" t="s">
        <v>4354</v>
      </c>
      <c r="I1189" t="s">
        <v>3</v>
      </c>
      <c r="J1189" t="s">
        <v>3</v>
      </c>
      <c r="K1189">
        <v>1</v>
      </c>
      <c r="L1189">
        <v>1</v>
      </c>
      <c r="M1189">
        <f>COUNTA(_xlfn.TEXTSPLIT(TRIM(SciQ_final[[#This Row],[Question]])," "))</f>
        <v>26</v>
      </c>
    </row>
    <row r="1190" spans="1:13" x14ac:dyDescent="0.35">
      <c r="A1190" t="s">
        <v>4427</v>
      </c>
      <c r="B1190" t="s">
        <v>4428</v>
      </c>
      <c r="C1190" t="s">
        <v>4429</v>
      </c>
      <c r="D1190" t="s">
        <v>4430</v>
      </c>
      <c r="E1190" t="s">
        <v>998</v>
      </c>
      <c r="F1190" t="s">
        <v>3</v>
      </c>
      <c r="G1190" t="s">
        <v>1105</v>
      </c>
      <c r="H1190" t="s">
        <v>4354</v>
      </c>
      <c r="I1190" t="s">
        <v>3</v>
      </c>
      <c r="J1190" t="s">
        <v>3</v>
      </c>
      <c r="K1190">
        <v>1</v>
      </c>
      <c r="L1190">
        <v>1</v>
      </c>
      <c r="M1190">
        <f>COUNTA(_xlfn.TEXTSPLIT(TRIM(SciQ_final[[#This Row],[Question]])," "))</f>
        <v>11</v>
      </c>
    </row>
    <row r="1191" spans="1:13" x14ac:dyDescent="0.35">
      <c r="A1191" t="s">
        <v>4431</v>
      </c>
      <c r="B1191" t="s">
        <v>4432</v>
      </c>
      <c r="C1191" t="s">
        <v>4433</v>
      </c>
      <c r="D1191" t="s">
        <v>4434</v>
      </c>
      <c r="E1191" t="s">
        <v>4435</v>
      </c>
      <c r="F1191" t="s">
        <v>1</v>
      </c>
      <c r="G1191" t="s">
        <v>1105</v>
      </c>
      <c r="H1191" t="s">
        <v>4354</v>
      </c>
      <c r="I1191" t="s">
        <v>1</v>
      </c>
      <c r="J1191" t="s">
        <v>1</v>
      </c>
      <c r="K1191">
        <v>1</v>
      </c>
      <c r="L1191">
        <v>1</v>
      </c>
      <c r="M1191">
        <f>COUNTA(_xlfn.TEXTSPLIT(TRIM(SciQ_final[[#This Row],[Question]])," "))</f>
        <v>14</v>
      </c>
    </row>
    <row r="1192" spans="1:13" x14ac:dyDescent="0.35">
      <c r="A1192" t="s">
        <v>4436</v>
      </c>
      <c r="B1192" t="s">
        <v>4437</v>
      </c>
      <c r="C1192" t="s">
        <v>4438</v>
      </c>
      <c r="D1192" t="s">
        <v>4439</v>
      </c>
      <c r="E1192" t="s">
        <v>4440</v>
      </c>
      <c r="F1192" t="s">
        <v>1</v>
      </c>
      <c r="G1192" t="s">
        <v>1105</v>
      </c>
      <c r="H1192" t="s">
        <v>4354</v>
      </c>
      <c r="I1192" t="s">
        <v>1</v>
      </c>
      <c r="J1192" t="s">
        <v>1</v>
      </c>
      <c r="K1192">
        <v>1</v>
      </c>
      <c r="L1192">
        <v>1</v>
      </c>
      <c r="M1192">
        <f>COUNTA(_xlfn.TEXTSPLIT(TRIM(SciQ_final[[#This Row],[Question]])," "))</f>
        <v>17</v>
      </c>
    </row>
    <row r="1193" spans="1:13" x14ac:dyDescent="0.35">
      <c r="A1193" t="s">
        <v>4441</v>
      </c>
      <c r="B1193" t="s">
        <v>4442</v>
      </c>
      <c r="C1193" t="s">
        <v>4443</v>
      </c>
      <c r="D1193" t="s">
        <v>4444</v>
      </c>
      <c r="E1193" t="s">
        <v>4445</v>
      </c>
      <c r="F1193" t="s">
        <v>2</v>
      </c>
      <c r="G1193" t="s">
        <v>1105</v>
      </c>
      <c r="H1193" t="s">
        <v>4354</v>
      </c>
      <c r="I1193" t="s">
        <v>2</v>
      </c>
      <c r="J1193" t="s">
        <v>2</v>
      </c>
      <c r="K1193">
        <v>1</v>
      </c>
      <c r="L1193">
        <v>1</v>
      </c>
      <c r="M1193">
        <f>COUNTA(_xlfn.TEXTSPLIT(TRIM(SciQ_final[[#This Row],[Question]])," "))</f>
        <v>13</v>
      </c>
    </row>
    <row r="1194" spans="1:13" x14ac:dyDescent="0.35">
      <c r="A1194" t="s">
        <v>4446</v>
      </c>
      <c r="B1194" t="s">
        <v>4430</v>
      </c>
      <c r="C1194" t="s">
        <v>4447</v>
      </c>
      <c r="D1194" t="s">
        <v>4448</v>
      </c>
      <c r="E1194" t="s">
        <v>4449</v>
      </c>
      <c r="F1194" t="s">
        <v>4</v>
      </c>
      <c r="G1194" t="s">
        <v>1105</v>
      </c>
      <c r="H1194" t="s">
        <v>4354</v>
      </c>
      <c r="I1194" t="s">
        <v>4</v>
      </c>
      <c r="J1194" t="s">
        <v>4</v>
      </c>
      <c r="K1194">
        <v>1</v>
      </c>
      <c r="L1194">
        <v>1</v>
      </c>
      <c r="M1194">
        <f>COUNTA(_xlfn.TEXTSPLIT(TRIM(SciQ_final[[#This Row],[Question]])," "))</f>
        <v>10</v>
      </c>
    </row>
    <row r="1195" spans="1:13" x14ac:dyDescent="0.35">
      <c r="A1195" t="s">
        <v>4450</v>
      </c>
      <c r="B1195" t="s">
        <v>3287</v>
      </c>
      <c r="C1195" t="s">
        <v>4451</v>
      </c>
      <c r="D1195" t="s">
        <v>4452</v>
      </c>
      <c r="E1195" t="s">
        <v>4453</v>
      </c>
      <c r="F1195" t="s">
        <v>2</v>
      </c>
      <c r="G1195" t="s">
        <v>1105</v>
      </c>
      <c r="H1195" t="s">
        <v>4354</v>
      </c>
      <c r="I1195" t="s">
        <v>2</v>
      </c>
      <c r="J1195" t="s">
        <v>2</v>
      </c>
      <c r="K1195">
        <v>1</v>
      </c>
      <c r="L1195">
        <v>1</v>
      </c>
      <c r="M1195">
        <f>COUNTA(_xlfn.TEXTSPLIT(TRIM(SciQ_final[[#This Row],[Question]])," "))</f>
        <v>10</v>
      </c>
    </row>
    <row r="1196" spans="1:13" x14ac:dyDescent="0.35">
      <c r="A1196" t="s">
        <v>4454</v>
      </c>
      <c r="B1196" t="s">
        <v>4455</v>
      </c>
      <c r="C1196" t="s">
        <v>1376</v>
      </c>
      <c r="D1196" t="s">
        <v>1290</v>
      </c>
      <c r="E1196" t="s">
        <v>4456</v>
      </c>
      <c r="F1196" t="s">
        <v>2</v>
      </c>
      <c r="G1196" t="s">
        <v>1105</v>
      </c>
      <c r="H1196" t="s">
        <v>4354</v>
      </c>
      <c r="I1196" t="s">
        <v>2</v>
      </c>
      <c r="J1196" t="s">
        <v>2</v>
      </c>
      <c r="K1196">
        <v>1</v>
      </c>
      <c r="L1196">
        <v>1</v>
      </c>
      <c r="M1196">
        <f>COUNTA(_xlfn.TEXTSPLIT(TRIM(SciQ_final[[#This Row],[Question]])," "))</f>
        <v>15</v>
      </c>
    </row>
    <row r="1197" spans="1:13" x14ac:dyDescent="0.35">
      <c r="A1197" t="s">
        <v>4457</v>
      </c>
      <c r="B1197" t="s">
        <v>4458</v>
      </c>
      <c r="C1197" t="s">
        <v>4459</v>
      </c>
      <c r="D1197" t="s">
        <v>4460</v>
      </c>
      <c r="E1197" t="s">
        <v>4461</v>
      </c>
      <c r="F1197" t="s">
        <v>4</v>
      </c>
      <c r="G1197" t="s">
        <v>1105</v>
      </c>
      <c r="H1197" t="s">
        <v>4354</v>
      </c>
      <c r="I1197" t="s">
        <v>4</v>
      </c>
      <c r="J1197" t="s">
        <v>4</v>
      </c>
      <c r="K1197">
        <v>1</v>
      </c>
      <c r="L1197">
        <v>1</v>
      </c>
      <c r="M1197">
        <f>COUNTA(_xlfn.TEXTSPLIT(TRIM(SciQ_final[[#This Row],[Question]])," "))</f>
        <v>8</v>
      </c>
    </row>
    <row r="1198" spans="1:13" x14ac:dyDescent="0.35">
      <c r="A1198" t="s">
        <v>4462</v>
      </c>
      <c r="B1198" t="s">
        <v>4463</v>
      </c>
      <c r="C1198" t="s">
        <v>4464</v>
      </c>
      <c r="D1198" t="s">
        <v>4465</v>
      </c>
      <c r="E1198" t="s">
        <v>4466</v>
      </c>
      <c r="F1198" t="s">
        <v>4</v>
      </c>
      <c r="G1198" t="s">
        <v>1105</v>
      </c>
      <c r="H1198" t="s">
        <v>4354</v>
      </c>
      <c r="I1198" t="s">
        <v>4</v>
      </c>
      <c r="J1198" t="s">
        <v>4</v>
      </c>
      <c r="K1198">
        <v>1</v>
      </c>
      <c r="L1198">
        <v>1</v>
      </c>
      <c r="M1198">
        <f>COUNTA(_xlfn.TEXTSPLIT(TRIM(SciQ_final[[#This Row],[Question]])," "))</f>
        <v>18</v>
      </c>
    </row>
    <row r="1199" spans="1:13" x14ac:dyDescent="0.35">
      <c r="A1199" t="s">
        <v>4467</v>
      </c>
      <c r="B1199" t="s">
        <v>4468</v>
      </c>
      <c r="C1199" t="s">
        <v>4469</v>
      </c>
      <c r="D1199" t="s">
        <v>4470</v>
      </c>
      <c r="E1199" t="s">
        <v>4471</v>
      </c>
      <c r="F1199" t="s">
        <v>2</v>
      </c>
      <c r="G1199" t="s">
        <v>1105</v>
      </c>
      <c r="H1199" t="s">
        <v>4354</v>
      </c>
      <c r="I1199" t="s">
        <v>2</v>
      </c>
      <c r="J1199" t="s">
        <v>2</v>
      </c>
      <c r="K1199">
        <v>1</v>
      </c>
      <c r="L1199">
        <v>1</v>
      </c>
      <c r="M1199">
        <f>COUNTA(_xlfn.TEXTSPLIT(TRIM(SciQ_final[[#This Row],[Question]])," "))</f>
        <v>8</v>
      </c>
    </row>
    <row r="1200" spans="1:13" x14ac:dyDescent="0.35">
      <c r="A1200" t="s">
        <v>4472</v>
      </c>
      <c r="B1200" t="s">
        <v>4473</v>
      </c>
      <c r="C1200" t="s">
        <v>1318</v>
      </c>
      <c r="D1200" t="s">
        <v>4474</v>
      </c>
      <c r="E1200" t="s">
        <v>4475</v>
      </c>
      <c r="F1200" t="s">
        <v>4</v>
      </c>
      <c r="G1200" t="s">
        <v>1105</v>
      </c>
      <c r="H1200" t="s">
        <v>4354</v>
      </c>
      <c r="I1200" t="s">
        <v>4</v>
      </c>
      <c r="J1200" t="s">
        <v>4</v>
      </c>
      <c r="K1200">
        <v>1</v>
      </c>
      <c r="L1200">
        <v>1</v>
      </c>
      <c r="M1200">
        <f>COUNTA(_xlfn.TEXTSPLIT(TRIM(SciQ_final[[#This Row],[Question]])," "))</f>
        <v>7</v>
      </c>
    </row>
    <row r="1201" spans="1:13" x14ac:dyDescent="0.35">
      <c r="A1201" t="s">
        <v>4476</v>
      </c>
      <c r="B1201" t="s">
        <v>4477</v>
      </c>
      <c r="C1201" t="s">
        <v>4478</v>
      </c>
      <c r="D1201" t="s">
        <v>3483</v>
      </c>
      <c r="E1201" t="s">
        <v>1165</v>
      </c>
      <c r="F1201" t="s">
        <v>1</v>
      </c>
      <c r="G1201" t="s">
        <v>1105</v>
      </c>
      <c r="H1201" t="s">
        <v>4354</v>
      </c>
      <c r="I1201" t="s">
        <v>1</v>
      </c>
      <c r="J1201" t="s">
        <v>1</v>
      </c>
      <c r="K1201">
        <v>1</v>
      </c>
      <c r="L1201">
        <v>1</v>
      </c>
      <c r="M1201">
        <f>COUNTA(_xlfn.TEXTSPLIT(TRIM(SciQ_final[[#This Row],[Question]])," "))</f>
        <v>8</v>
      </c>
    </row>
    <row r="1202" spans="1:13" x14ac:dyDescent="0.35">
      <c r="A1202" t="s">
        <v>4479</v>
      </c>
      <c r="B1202" t="s">
        <v>4480</v>
      </c>
      <c r="C1202" t="s">
        <v>4481</v>
      </c>
      <c r="D1202" t="s">
        <v>4482</v>
      </c>
      <c r="E1202" t="s">
        <v>4483</v>
      </c>
      <c r="F1202" t="s">
        <v>3</v>
      </c>
      <c r="G1202" t="s">
        <v>1105</v>
      </c>
      <c r="H1202" t="s">
        <v>4354</v>
      </c>
      <c r="I1202" t="s">
        <v>3</v>
      </c>
      <c r="J1202" t="s">
        <v>3</v>
      </c>
      <c r="K1202">
        <v>1</v>
      </c>
      <c r="L1202">
        <v>1</v>
      </c>
      <c r="M1202">
        <f>COUNTA(_xlfn.TEXTSPLIT(TRIM(SciQ_final[[#This Row],[Question]])," "))</f>
        <v>8</v>
      </c>
    </row>
    <row r="1203" spans="1:13" x14ac:dyDescent="0.35">
      <c r="A1203" t="s">
        <v>4484</v>
      </c>
      <c r="B1203" t="s">
        <v>4485</v>
      </c>
      <c r="C1203" t="s">
        <v>4486</v>
      </c>
      <c r="D1203" t="s">
        <v>4487</v>
      </c>
      <c r="E1203" t="s">
        <v>4488</v>
      </c>
      <c r="F1203" t="s">
        <v>3</v>
      </c>
      <c r="G1203" t="s">
        <v>1105</v>
      </c>
      <c r="H1203" t="s">
        <v>4354</v>
      </c>
      <c r="I1203" t="s">
        <v>3</v>
      </c>
      <c r="J1203" t="s">
        <v>3</v>
      </c>
      <c r="K1203">
        <v>1</v>
      </c>
      <c r="L1203">
        <v>1</v>
      </c>
      <c r="M1203">
        <f>COUNTA(_xlfn.TEXTSPLIT(TRIM(SciQ_final[[#This Row],[Question]])," "))</f>
        <v>13</v>
      </c>
    </row>
    <row r="1204" spans="1:13" x14ac:dyDescent="0.35">
      <c r="A1204" t="s">
        <v>4489</v>
      </c>
      <c r="B1204" t="s">
        <v>190</v>
      </c>
      <c r="C1204" t="s">
        <v>189</v>
      </c>
      <c r="D1204" t="s">
        <v>4490</v>
      </c>
      <c r="E1204" t="s">
        <v>684</v>
      </c>
      <c r="F1204" t="s">
        <v>1</v>
      </c>
      <c r="G1204" t="s">
        <v>1105</v>
      </c>
      <c r="H1204" t="s">
        <v>4354</v>
      </c>
      <c r="I1204" t="s">
        <v>1</v>
      </c>
      <c r="J1204" t="s">
        <v>1</v>
      </c>
      <c r="K1204">
        <v>1</v>
      </c>
      <c r="L1204">
        <v>1</v>
      </c>
      <c r="M1204">
        <f>COUNTA(_xlfn.TEXTSPLIT(TRIM(SciQ_final[[#This Row],[Question]])," "))</f>
        <v>7</v>
      </c>
    </row>
    <row r="1205" spans="1:13" x14ac:dyDescent="0.35">
      <c r="A1205" t="s">
        <v>4491</v>
      </c>
      <c r="B1205" t="s">
        <v>4492</v>
      </c>
      <c r="C1205" t="s">
        <v>4493</v>
      </c>
      <c r="D1205" t="s">
        <v>4494</v>
      </c>
      <c r="E1205" t="s">
        <v>4495</v>
      </c>
      <c r="F1205" t="s">
        <v>4</v>
      </c>
      <c r="G1205" t="s">
        <v>1105</v>
      </c>
      <c r="H1205" t="s">
        <v>4354</v>
      </c>
      <c r="I1205" t="s">
        <v>3</v>
      </c>
      <c r="J1205" t="s">
        <v>4</v>
      </c>
      <c r="K1205">
        <v>0</v>
      </c>
      <c r="L1205">
        <v>1</v>
      </c>
      <c r="M1205">
        <f>COUNTA(_xlfn.TEXTSPLIT(TRIM(SciQ_final[[#This Row],[Question]])," "))</f>
        <v>5</v>
      </c>
    </row>
    <row r="1206" spans="1:13" x14ac:dyDescent="0.35">
      <c r="A1206" t="s">
        <v>4496</v>
      </c>
      <c r="B1206" t="s">
        <v>4497</v>
      </c>
      <c r="C1206" t="s">
        <v>4498</v>
      </c>
      <c r="D1206" t="s">
        <v>2802</v>
      </c>
      <c r="E1206" t="s">
        <v>1356</v>
      </c>
      <c r="F1206" t="s">
        <v>4</v>
      </c>
      <c r="G1206" t="s">
        <v>1105</v>
      </c>
      <c r="H1206" t="s">
        <v>4354</v>
      </c>
      <c r="I1206" t="s">
        <v>4</v>
      </c>
      <c r="J1206" t="s">
        <v>4</v>
      </c>
      <c r="K1206">
        <v>1</v>
      </c>
      <c r="L1206">
        <v>1</v>
      </c>
      <c r="M1206">
        <f>COUNTA(_xlfn.TEXTSPLIT(TRIM(SciQ_final[[#This Row],[Question]])," "))</f>
        <v>9</v>
      </c>
    </row>
    <row r="1207" spans="1:13" x14ac:dyDescent="0.35">
      <c r="A1207" t="s">
        <v>4499</v>
      </c>
      <c r="B1207" t="s">
        <v>4447</v>
      </c>
      <c r="C1207" t="s">
        <v>921</v>
      </c>
      <c r="D1207" t="s">
        <v>115</v>
      </c>
      <c r="E1207" t="s">
        <v>4500</v>
      </c>
      <c r="F1207" t="s">
        <v>1</v>
      </c>
      <c r="G1207" t="s">
        <v>1105</v>
      </c>
      <c r="H1207" t="s">
        <v>4354</v>
      </c>
      <c r="I1207" t="s">
        <v>1</v>
      </c>
      <c r="J1207" t="s">
        <v>1</v>
      </c>
      <c r="K1207">
        <v>1</v>
      </c>
      <c r="L1207">
        <v>1</v>
      </c>
      <c r="M1207">
        <f>COUNTA(_xlfn.TEXTSPLIT(TRIM(SciQ_final[[#This Row],[Question]])," "))</f>
        <v>5</v>
      </c>
    </row>
    <row r="1208" spans="1:13" x14ac:dyDescent="0.35">
      <c r="A1208" t="s">
        <v>4501</v>
      </c>
      <c r="B1208" t="s">
        <v>1166</v>
      </c>
      <c r="C1208" t="s">
        <v>4411</v>
      </c>
      <c r="D1208" t="s">
        <v>4502</v>
      </c>
      <c r="E1208" t="s">
        <v>4503</v>
      </c>
      <c r="F1208" t="s">
        <v>2</v>
      </c>
      <c r="G1208" t="s">
        <v>1105</v>
      </c>
      <c r="H1208" t="s">
        <v>4354</v>
      </c>
      <c r="I1208" t="s">
        <v>2</v>
      </c>
      <c r="J1208" t="s">
        <v>2</v>
      </c>
      <c r="K1208">
        <v>1</v>
      </c>
      <c r="L1208">
        <v>1</v>
      </c>
      <c r="M1208">
        <f>COUNTA(_xlfn.TEXTSPLIT(TRIM(SciQ_final[[#This Row],[Question]])," "))</f>
        <v>8</v>
      </c>
    </row>
    <row r="1209" spans="1:13" x14ac:dyDescent="0.35">
      <c r="A1209" t="s">
        <v>4504</v>
      </c>
      <c r="B1209" t="s">
        <v>3895</v>
      </c>
      <c r="C1209" t="s">
        <v>4505</v>
      </c>
      <c r="D1209" t="s">
        <v>4506</v>
      </c>
      <c r="E1209" t="s">
        <v>4413</v>
      </c>
      <c r="F1209" t="s">
        <v>2</v>
      </c>
      <c r="G1209" t="s">
        <v>1105</v>
      </c>
      <c r="H1209" t="s">
        <v>4354</v>
      </c>
      <c r="I1209" t="s">
        <v>2</v>
      </c>
      <c r="J1209" t="s">
        <v>2</v>
      </c>
      <c r="K1209">
        <v>1</v>
      </c>
      <c r="L1209">
        <v>1</v>
      </c>
      <c r="M1209">
        <f>COUNTA(_xlfn.TEXTSPLIT(TRIM(SciQ_final[[#This Row],[Question]])," "))</f>
        <v>18</v>
      </c>
    </row>
    <row r="1210" spans="1:13" x14ac:dyDescent="0.35">
      <c r="A1210" t="s">
        <v>4507</v>
      </c>
      <c r="B1210" t="s">
        <v>4508</v>
      </c>
      <c r="C1210" t="s">
        <v>3665</v>
      </c>
      <c r="D1210" t="s">
        <v>4500</v>
      </c>
      <c r="E1210" t="s">
        <v>4509</v>
      </c>
      <c r="F1210" t="s">
        <v>1</v>
      </c>
      <c r="G1210" t="s">
        <v>1105</v>
      </c>
      <c r="H1210" t="s">
        <v>4354</v>
      </c>
      <c r="I1210" t="s">
        <v>1</v>
      </c>
      <c r="J1210" t="s">
        <v>1</v>
      </c>
      <c r="K1210">
        <v>1</v>
      </c>
      <c r="L1210">
        <v>1</v>
      </c>
      <c r="M1210">
        <f>COUNTA(_xlfn.TEXTSPLIT(TRIM(SciQ_final[[#This Row],[Question]])," "))</f>
        <v>28</v>
      </c>
    </row>
    <row r="1211" spans="1:13" x14ac:dyDescent="0.35">
      <c r="A1211" t="s">
        <v>4510</v>
      </c>
      <c r="B1211" t="s">
        <v>781</v>
      </c>
      <c r="C1211" t="s">
        <v>1165</v>
      </c>
      <c r="D1211" t="s">
        <v>4511</v>
      </c>
      <c r="E1211" t="s">
        <v>1168</v>
      </c>
      <c r="F1211" t="s">
        <v>2</v>
      </c>
      <c r="G1211" t="s">
        <v>1105</v>
      </c>
      <c r="H1211" t="s">
        <v>4354</v>
      </c>
      <c r="I1211" t="s">
        <v>2</v>
      </c>
      <c r="J1211" t="s">
        <v>2</v>
      </c>
      <c r="K1211">
        <v>1</v>
      </c>
      <c r="L1211">
        <v>1</v>
      </c>
      <c r="M1211">
        <f>COUNTA(_xlfn.TEXTSPLIT(TRIM(SciQ_final[[#This Row],[Question]])," "))</f>
        <v>10</v>
      </c>
    </row>
    <row r="1212" spans="1:13" x14ac:dyDescent="0.35">
      <c r="A1212" t="s">
        <v>4512</v>
      </c>
      <c r="B1212" t="s">
        <v>1237</v>
      </c>
      <c r="C1212" t="s">
        <v>351</v>
      </c>
      <c r="D1212" t="s">
        <v>2270</v>
      </c>
      <c r="E1212" t="s">
        <v>1165</v>
      </c>
      <c r="F1212" t="s">
        <v>4</v>
      </c>
      <c r="G1212" t="s">
        <v>1105</v>
      </c>
      <c r="H1212" t="s">
        <v>4354</v>
      </c>
      <c r="I1212" t="s">
        <v>4</v>
      </c>
      <c r="J1212" t="s">
        <v>4</v>
      </c>
      <c r="K1212">
        <v>1</v>
      </c>
      <c r="L1212">
        <v>1</v>
      </c>
      <c r="M1212">
        <f>COUNTA(_xlfn.TEXTSPLIT(TRIM(SciQ_final[[#This Row],[Question]])," "))</f>
        <v>10</v>
      </c>
    </row>
    <row r="1213" spans="1:13" x14ac:dyDescent="0.35">
      <c r="A1213" t="s">
        <v>4513</v>
      </c>
      <c r="B1213" t="s">
        <v>4514</v>
      </c>
      <c r="C1213" t="s">
        <v>4515</v>
      </c>
      <c r="D1213" t="s">
        <v>4516</v>
      </c>
      <c r="E1213" t="s">
        <v>1123</v>
      </c>
      <c r="F1213" t="s">
        <v>1</v>
      </c>
      <c r="G1213" t="s">
        <v>1105</v>
      </c>
      <c r="H1213" t="s">
        <v>4354</v>
      </c>
      <c r="I1213" t="s">
        <v>1</v>
      </c>
      <c r="J1213" t="s">
        <v>1</v>
      </c>
      <c r="K1213">
        <v>1</v>
      </c>
      <c r="L1213">
        <v>1</v>
      </c>
      <c r="M1213">
        <f>COUNTA(_xlfn.TEXTSPLIT(TRIM(SciQ_final[[#This Row],[Question]])," "))</f>
        <v>16</v>
      </c>
    </row>
    <row r="1214" spans="1:13" x14ac:dyDescent="0.35">
      <c r="A1214" t="s">
        <v>4517</v>
      </c>
      <c r="B1214" t="s">
        <v>4518</v>
      </c>
      <c r="C1214" t="s">
        <v>4519</v>
      </c>
      <c r="D1214" t="s">
        <v>2344</v>
      </c>
      <c r="E1214" t="s">
        <v>2500</v>
      </c>
      <c r="F1214" t="s">
        <v>1</v>
      </c>
      <c r="G1214" t="s">
        <v>1105</v>
      </c>
      <c r="H1214" t="s">
        <v>4354</v>
      </c>
      <c r="I1214" t="s">
        <v>1</v>
      </c>
      <c r="J1214" t="s">
        <v>1</v>
      </c>
      <c r="K1214">
        <v>1</v>
      </c>
      <c r="L1214">
        <v>1</v>
      </c>
      <c r="M1214">
        <f>COUNTA(_xlfn.TEXTSPLIT(TRIM(SciQ_final[[#This Row],[Question]])," "))</f>
        <v>9</v>
      </c>
    </row>
    <row r="1215" spans="1:13" x14ac:dyDescent="0.35">
      <c r="A1215" t="s">
        <v>4520</v>
      </c>
      <c r="B1215" t="s">
        <v>4521</v>
      </c>
      <c r="C1215" t="s">
        <v>4522</v>
      </c>
      <c r="D1215" t="s">
        <v>4523</v>
      </c>
      <c r="E1215" t="s">
        <v>4524</v>
      </c>
      <c r="F1215" t="s">
        <v>4</v>
      </c>
      <c r="G1215" t="s">
        <v>1105</v>
      </c>
      <c r="H1215" t="s">
        <v>4354</v>
      </c>
      <c r="I1215" t="s">
        <v>4</v>
      </c>
      <c r="J1215" t="s">
        <v>4</v>
      </c>
      <c r="K1215">
        <v>1</v>
      </c>
      <c r="L1215">
        <v>1</v>
      </c>
      <c r="M1215">
        <f>COUNTA(_xlfn.TEXTSPLIT(TRIM(SciQ_final[[#This Row],[Question]])," "))</f>
        <v>8</v>
      </c>
    </row>
    <row r="1216" spans="1:13" x14ac:dyDescent="0.35">
      <c r="A1216" t="s">
        <v>4525</v>
      </c>
      <c r="B1216" t="s">
        <v>1120</v>
      </c>
      <c r="C1216" t="s">
        <v>1121</v>
      </c>
      <c r="D1216" t="s">
        <v>1437</v>
      </c>
      <c r="E1216" t="s">
        <v>4526</v>
      </c>
      <c r="F1216" t="s">
        <v>1</v>
      </c>
      <c r="G1216" t="s">
        <v>1105</v>
      </c>
      <c r="H1216" t="s">
        <v>4354</v>
      </c>
      <c r="I1216" t="s">
        <v>1</v>
      </c>
      <c r="J1216" t="s">
        <v>1</v>
      </c>
      <c r="K1216">
        <v>1</v>
      </c>
      <c r="L1216">
        <v>1</v>
      </c>
      <c r="M1216">
        <f>COUNTA(_xlfn.TEXTSPLIT(TRIM(SciQ_final[[#This Row],[Question]])," "))</f>
        <v>9</v>
      </c>
    </row>
    <row r="1217" spans="1:13" x14ac:dyDescent="0.35">
      <c r="A1217" t="s">
        <v>4527</v>
      </c>
      <c r="B1217" t="s">
        <v>4528</v>
      </c>
      <c r="C1217" t="s">
        <v>4529</v>
      </c>
      <c r="D1217" t="s">
        <v>4530</v>
      </c>
      <c r="E1217" t="s">
        <v>4531</v>
      </c>
      <c r="F1217" t="s">
        <v>3</v>
      </c>
      <c r="G1217" t="s">
        <v>1105</v>
      </c>
      <c r="H1217" t="s">
        <v>4354</v>
      </c>
      <c r="I1217" t="s">
        <v>3</v>
      </c>
      <c r="J1217" t="s">
        <v>3</v>
      </c>
      <c r="K1217">
        <v>1</v>
      </c>
      <c r="L1217">
        <v>1</v>
      </c>
      <c r="M1217">
        <f>COUNTA(_xlfn.TEXTSPLIT(TRIM(SciQ_final[[#This Row],[Question]])," "))</f>
        <v>7</v>
      </c>
    </row>
    <row r="1218" spans="1:13" x14ac:dyDescent="0.35">
      <c r="A1218" t="s">
        <v>4532</v>
      </c>
      <c r="B1218" t="s">
        <v>4533</v>
      </c>
      <c r="C1218" t="s">
        <v>1394</v>
      </c>
      <c r="D1218" t="s">
        <v>4534</v>
      </c>
      <c r="E1218" t="s">
        <v>3351</v>
      </c>
      <c r="F1218" t="s">
        <v>2</v>
      </c>
      <c r="G1218" t="s">
        <v>1105</v>
      </c>
      <c r="H1218" t="s">
        <v>4354</v>
      </c>
      <c r="I1218" t="s">
        <v>3</v>
      </c>
      <c r="J1218" t="s">
        <v>2</v>
      </c>
      <c r="K1218">
        <v>0</v>
      </c>
      <c r="L1218">
        <v>1</v>
      </c>
      <c r="M1218">
        <f>COUNTA(_xlfn.TEXTSPLIT(TRIM(SciQ_final[[#This Row],[Question]])," "))</f>
        <v>15</v>
      </c>
    </row>
    <row r="1219" spans="1:13" x14ac:dyDescent="0.35">
      <c r="A1219" t="s">
        <v>4535</v>
      </c>
      <c r="B1219" t="s">
        <v>839</v>
      </c>
      <c r="C1219" t="s">
        <v>1255</v>
      </c>
      <c r="D1219" t="s">
        <v>1123</v>
      </c>
      <c r="E1219" t="s">
        <v>351</v>
      </c>
      <c r="F1219" t="s">
        <v>2</v>
      </c>
      <c r="G1219" t="s">
        <v>1105</v>
      </c>
      <c r="H1219" t="s">
        <v>4354</v>
      </c>
      <c r="I1219" t="s">
        <v>4</v>
      </c>
      <c r="J1219" t="s">
        <v>2</v>
      </c>
      <c r="K1219">
        <v>0</v>
      </c>
      <c r="L1219">
        <v>1</v>
      </c>
      <c r="M1219">
        <f>COUNTA(_xlfn.TEXTSPLIT(TRIM(SciQ_final[[#This Row],[Question]])," "))</f>
        <v>13</v>
      </c>
    </row>
    <row r="1220" spans="1:13" x14ac:dyDescent="0.35">
      <c r="A1220" t="s">
        <v>4536</v>
      </c>
      <c r="B1220" t="s">
        <v>4537</v>
      </c>
      <c r="C1220" t="s">
        <v>4538</v>
      </c>
      <c r="D1220" t="s">
        <v>4539</v>
      </c>
      <c r="E1220" t="s">
        <v>4540</v>
      </c>
      <c r="F1220" t="s">
        <v>4</v>
      </c>
      <c r="G1220" t="s">
        <v>1105</v>
      </c>
      <c r="H1220" t="s">
        <v>4354</v>
      </c>
      <c r="I1220" t="s">
        <v>4</v>
      </c>
      <c r="J1220" t="s">
        <v>4</v>
      </c>
      <c r="K1220">
        <v>1</v>
      </c>
      <c r="L1220">
        <v>1</v>
      </c>
      <c r="M1220">
        <f>COUNTA(_xlfn.TEXTSPLIT(TRIM(SciQ_final[[#This Row],[Question]])," "))</f>
        <v>8</v>
      </c>
    </row>
    <row r="1221" spans="1:13" x14ac:dyDescent="0.35">
      <c r="A1221" t="s">
        <v>4541</v>
      </c>
      <c r="B1221" t="s">
        <v>4542</v>
      </c>
      <c r="C1221" t="s">
        <v>4543</v>
      </c>
      <c r="D1221" t="s">
        <v>4544</v>
      </c>
      <c r="E1221" t="s">
        <v>4545</v>
      </c>
      <c r="F1221" t="s">
        <v>1</v>
      </c>
      <c r="G1221" t="s">
        <v>1105</v>
      </c>
      <c r="H1221" t="s">
        <v>4354</v>
      </c>
      <c r="I1221" t="s">
        <v>1</v>
      </c>
      <c r="J1221" t="s">
        <v>1</v>
      </c>
      <c r="K1221">
        <v>1</v>
      </c>
      <c r="L1221">
        <v>1</v>
      </c>
      <c r="M1221">
        <f>COUNTA(_xlfn.TEXTSPLIT(TRIM(SciQ_final[[#This Row],[Question]])," "))</f>
        <v>19</v>
      </c>
    </row>
    <row r="1222" spans="1:13" x14ac:dyDescent="0.35">
      <c r="A1222" t="s">
        <v>4546</v>
      </c>
      <c r="B1222" t="s">
        <v>4547</v>
      </c>
      <c r="C1222" t="s">
        <v>4548</v>
      </c>
      <c r="D1222" t="s">
        <v>3465</v>
      </c>
      <c r="E1222" t="s">
        <v>4549</v>
      </c>
      <c r="F1222" t="s">
        <v>4</v>
      </c>
      <c r="G1222" t="s">
        <v>1105</v>
      </c>
      <c r="H1222" t="s">
        <v>4354</v>
      </c>
      <c r="I1222" t="s">
        <v>4</v>
      </c>
      <c r="J1222" t="s">
        <v>4</v>
      </c>
      <c r="K1222">
        <v>1</v>
      </c>
      <c r="L1222">
        <v>1</v>
      </c>
      <c r="M1222">
        <f>COUNTA(_xlfn.TEXTSPLIT(TRIM(SciQ_final[[#This Row],[Question]])," "))</f>
        <v>9</v>
      </c>
    </row>
    <row r="1223" spans="1:13" x14ac:dyDescent="0.35">
      <c r="A1223" t="s">
        <v>4550</v>
      </c>
      <c r="B1223" t="s">
        <v>4495</v>
      </c>
      <c r="C1223" t="s">
        <v>4493</v>
      </c>
      <c r="D1223" t="s">
        <v>4494</v>
      </c>
      <c r="E1223" t="s">
        <v>4492</v>
      </c>
      <c r="F1223" t="s">
        <v>1</v>
      </c>
      <c r="G1223" t="s">
        <v>1105</v>
      </c>
      <c r="H1223" t="s">
        <v>4354</v>
      </c>
      <c r="I1223" t="s">
        <v>1</v>
      </c>
      <c r="J1223" t="s">
        <v>1</v>
      </c>
      <c r="K1223">
        <v>1</v>
      </c>
      <c r="L1223">
        <v>1</v>
      </c>
      <c r="M1223">
        <f>COUNTA(_xlfn.TEXTSPLIT(TRIM(SciQ_final[[#This Row],[Question]])," "))</f>
        <v>7</v>
      </c>
    </row>
    <row r="1224" spans="1:13" x14ac:dyDescent="0.35">
      <c r="A1224" t="s">
        <v>4551</v>
      </c>
      <c r="B1224" t="s">
        <v>4552</v>
      </c>
      <c r="C1224" t="s">
        <v>4553</v>
      </c>
      <c r="D1224" t="s">
        <v>4554</v>
      </c>
      <c r="E1224" t="s">
        <v>4555</v>
      </c>
      <c r="F1224" t="s">
        <v>2</v>
      </c>
      <c r="G1224" t="s">
        <v>1105</v>
      </c>
      <c r="H1224" t="s">
        <v>4354</v>
      </c>
      <c r="I1224" t="s">
        <v>2</v>
      </c>
      <c r="J1224" t="s">
        <v>2</v>
      </c>
      <c r="K1224">
        <v>1</v>
      </c>
      <c r="L1224">
        <v>1</v>
      </c>
      <c r="M1224">
        <f>COUNTA(_xlfn.TEXTSPLIT(TRIM(SciQ_final[[#This Row],[Question]])," "))</f>
        <v>6</v>
      </c>
    </row>
    <row r="1225" spans="1:13" x14ac:dyDescent="0.35">
      <c r="A1225" t="s">
        <v>4556</v>
      </c>
      <c r="B1225" t="s">
        <v>4557</v>
      </c>
      <c r="C1225" t="s">
        <v>14</v>
      </c>
      <c r="D1225" t="s">
        <v>4511</v>
      </c>
      <c r="E1225" t="s">
        <v>4558</v>
      </c>
      <c r="F1225" t="s">
        <v>1</v>
      </c>
      <c r="G1225" t="s">
        <v>1105</v>
      </c>
      <c r="H1225" t="s">
        <v>4354</v>
      </c>
      <c r="I1225" t="s">
        <v>1</v>
      </c>
      <c r="J1225" t="s">
        <v>1</v>
      </c>
      <c r="K1225">
        <v>1</v>
      </c>
      <c r="L1225">
        <v>1</v>
      </c>
      <c r="M1225">
        <f>COUNTA(_xlfn.TEXTSPLIT(TRIM(SciQ_final[[#This Row],[Question]])," "))</f>
        <v>7</v>
      </c>
    </row>
    <row r="1226" spans="1:13" x14ac:dyDescent="0.35">
      <c r="A1226" t="s">
        <v>4559</v>
      </c>
      <c r="B1226" t="s">
        <v>3483</v>
      </c>
      <c r="C1226" t="s">
        <v>4560</v>
      </c>
      <c r="D1226" t="s">
        <v>4561</v>
      </c>
      <c r="E1226" t="s">
        <v>4562</v>
      </c>
      <c r="F1226" t="s">
        <v>4</v>
      </c>
      <c r="G1226" t="s">
        <v>1105</v>
      </c>
      <c r="H1226" t="s">
        <v>4354</v>
      </c>
      <c r="I1226" t="s">
        <v>4</v>
      </c>
      <c r="J1226" t="s">
        <v>4</v>
      </c>
      <c r="K1226">
        <v>1</v>
      </c>
      <c r="L1226">
        <v>1</v>
      </c>
      <c r="M1226">
        <f>COUNTA(_xlfn.TEXTSPLIT(TRIM(SciQ_final[[#This Row],[Question]])," "))</f>
        <v>13</v>
      </c>
    </row>
    <row r="1227" spans="1:13" x14ac:dyDescent="0.35">
      <c r="A1227" t="s">
        <v>4563</v>
      </c>
      <c r="B1227" t="s">
        <v>2847</v>
      </c>
      <c r="C1227" t="s">
        <v>4505</v>
      </c>
      <c r="D1227" t="s">
        <v>840</v>
      </c>
      <c r="E1227" t="s">
        <v>4413</v>
      </c>
      <c r="F1227" t="s">
        <v>4</v>
      </c>
      <c r="G1227" t="s">
        <v>1105</v>
      </c>
      <c r="H1227" t="s">
        <v>4354</v>
      </c>
      <c r="I1227" t="s">
        <v>4</v>
      </c>
      <c r="J1227" t="s">
        <v>4</v>
      </c>
      <c r="K1227">
        <v>1</v>
      </c>
      <c r="L1227">
        <v>1</v>
      </c>
      <c r="M1227">
        <f>COUNTA(_xlfn.TEXTSPLIT(TRIM(SciQ_final[[#This Row],[Question]])," "))</f>
        <v>14</v>
      </c>
    </row>
    <row r="1228" spans="1:13" x14ac:dyDescent="0.35">
      <c r="A1228" t="s">
        <v>4564</v>
      </c>
      <c r="B1228" t="s">
        <v>4565</v>
      </c>
      <c r="C1228" t="s">
        <v>789</v>
      </c>
      <c r="D1228" t="s">
        <v>4566</v>
      </c>
      <c r="E1228" t="s">
        <v>4567</v>
      </c>
      <c r="F1228" t="s">
        <v>4</v>
      </c>
      <c r="G1228" t="s">
        <v>1105</v>
      </c>
      <c r="H1228" t="s">
        <v>4354</v>
      </c>
      <c r="I1228" t="s">
        <v>4</v>
      </c>
      <c r="J1228" t="s">
        <v>4</v>
      </c>
      <c r="K1228">
        <v>1</v>
      </c>
      <c r="L1228">
        <v>1</v>
      </c>
      <c r="M1228">
        <f>COUNTA(_xlfn.TEXTSPLIT(TRIM(SciQ_final[[#This Row],[Question]])," "))</f>
        <v>13</v>
      </c>
    </row>
    <row r="1229" spans="1:13" x14ac:dyDescent="0.35">
      <c r="A1229" t="s">
        <v>4568</v>
      </c>
      <c r="B1229" t="s">
        <v>3530</v>
      </c>
      <c r="C1229" t="s">
        <v>871</v>
      </c>
      <c r="D1229" t="s">
        <v>713</v>
      </c>
      <c r="E1229" t="s">
        <v>2117</v>
      </c>
      <c r="F1229" t="s">
        <v>3</v>
      </c>
      <c r="G1229" t="s">
        <v>1105</v>
      </c>
      <c r="H1229" t="s">
        <v>4354</v>
      </c>
      <c r="I1229" t="s">
        <v>3</v>
      </c>
      <c r="J1229" t="s">
        <v>3</v>
      </c>
      <c r="K1229">
        <v>1</v>
      </c>
      <c r="L1229">
        <v>1</v>
      </c>
      <c r="M1229">
        <f>COUNTA(_xlfn.TEXTSPLIT(TRIM(SciQ_final[[#This Row],[Question]])," "))</f>
        <v>15</v>
      </c>
    </row>
    <row r="1230" spans="1:13" x14ac:dyDescent="0.35">
      <c r="A1230" t="s">
        <v>4569</v>
      </c>
      <c r="B1230" t="s">
        <v>4570</v>
      </c>
      <c r="C1230" t="s">
        <v>4571</v>
      </c>
      <c r="D1230" t="s">
        <v>4572</v>
      </c>
      <c r="E1230" t="s">
        <v>4573</v>
      </c>
      <c r="F1230" t="s">
        <v>2</v>
      </c>
      <c r="G1230" t="s">
        <v>1105</v>
      </c>
      <c r="H1230" t="s">
        <v>4354</v>
      </c>
      <c r="I1230" t="s">
        <v>1</v>
      </c>
      <c r="J1230" t="s">
        <v>2</v>
      </c>
      <c r="K1230">
        <v>0</v>
      </c>
      <c r="L1230">
        <v>1</v>
      </c>
      <c r="M1230">
        <f>COUNTA(_xlfn.TEXTSPLIT(TRIM(SciQ_final[[#This Row],[Question]])," "))</f>
        <v>10</v>
      </c>
    </row>
    <row r="1231" spans="1:13" x14ac:dyDescent="0.35">
      <c r="A1231" t="s">
        <v>4574</v>
      </c>
      <c r="B1231" t="s">
        <v>2770</v>
      </c>
      <c r="C1231" t="s">
        <v>3042</v>
      </c>
      <c r="D1231" t="s">
        <v>4497</v>
      </c>
      <c r="E1231" t="s">
        <v>1356</v>
      </c>
      <c r="F1231" t="s">
        <v>4</v>
      </c>
      <c r="G1231" t="s">
        <v>1105</v>
      </c>
      <c r="H1231" t="s">
        <v>4354</v>
      </c>
      <c r="I1231" t="s">
        <v>4</v>
      </c>
      <c r="J1231" t="s">
        <v>4</v>
      </c>
      <c r="K1231">
        <v>1</v>
      </c>
      <c r="L1231">
        <v>1</v>
      </c>
      <c r="M1231">
        <f>COUNTA(_xlfn.TEXTSPLIT(TRIM(SciQ_final[[#This Row],[Question]])," "))</f>
        <v>13</v>
      </c>
    </row>
    <row r="1232" spans="1:13" x14ac:dyDescent="0.35">
      <c r="A1232" t="s">
        <v>4575</v>
      </c>
      <c r="B1232" t="s">
        <v>4488</v>
      </c>
      <c r="C1232" t="s">
        <v>4576</v>
      </c>
      <c r="D1232" t="s">
        <v>4577</v>
      </c>
      <c r="E1232" t="s">
        <v>4578</v>
      </c>
      <c r="F1232" t="s">
        <v>2</v>
      </c>
      <c r="G1232" t="s">
        <v>1105</v>
      </c>
      <c r="H1232" t="s">
        <v>4354</v>
      </c>
      <c r="I1232" t="s">
        <v>2</v>
      </c>
      <c r="J1232" t="s">
        <v>2</v>
      </c>
      <c r="K1232">
        <v>1</v>
      </c>
      <c r="L1232">
        <v>1</v>
      </c>
      <c r="M1232">
        <f>COUNTA(_xlfn.TEXTSPLIT(TRIM(SciQ_final[[#This Row],[Question]])," "))</f>
        <v>14</v>
      </c>
    </row>
    <row r="1233" spans="1:13" x14ac:dyDescent="0.35">
      <c r="A1233" t="s">
        <v>4579</v>
      </c>
      <c r="B1233" t="s">
        <v>893</v>
      </c>
      <c r="C1233" t="s">
        <v>713</v>
      </c>
      <c r="D1233" t="s">
        <v>953</v>
      </c>
      <c r="E1233" t="s">
        <v>41</v>
      </c>
      <c r="F1233" t="s">
        <v>2</v>
      </c>
      <c r="G1233" t="s">
        <v>1105</v>
      </c>
      <c r="H1233" t="s">
        <v>4354</v>
      </c>
      <c r="I1233" t="s">
        <v>2</v>
      </c>
      <c r="J1233" t="s">
        <v>2</v>
      </c>
      <c r="K1233">
        <v>1</v>
      </c>
      <c r="L1233">
        <v>1</v>
      </c>
      <c r="M1233">
        <f>COUNTA(_xlfn.TEXTSPLIT(TRIM(SciQ_final[[#This Row],[Question]])," "))</f>
        <v>13</v>
      </c>
    </row>
    <row r="1234" spans="1:13" x14ac:dyDescent="0.35">
      <c r="A1234" t="s">
        <v>4580</v>
      </c>
      <c r="B1234" t="s">
        <v>4581</v>
      </c>
      <c r="C1234" t="s">
        <v>4582</v>
      </c>
      <c r="D1234" t="s">
        <v>4583</v>
      </c>
      <c r="E1234" t="s">
        <v>4584</v>
      </c>
      <c r="F1234" t="s">
        <v>2</v>
      </c>
      <c r="G1234" t="s">
        <v>1105</v>
      </c>
      <c r="H1234" t="s">
        <v>4354</v>
      </c>
      <c r="I1234" t="s">
        <v>2</v>
      </c>
      <c r="J1234" t="s">
        <v>2</v>
      </c>
      <c r="K1234">
        <v>1</v>
      </c>
      <c r="L1234">
        <v>1</v>
      </c>
      <c r="M1234">
        <f>COUNTA(_xlfn.TEXTSPLIT(TRIM(SciQ_final[[#This Row],[Question]])," "))</f>
        <v>7</v>
      </c>
    </row>
    <row r="1235" spans="1:13" x14ac:dyDescent="0.35">
      <c r="A1235" t="s">
        <v>4585</v>
      </c>
      <c r="B1235" t="s">
        <v>4586</v>
      </c>
      <c r="C1235" t="s">
        <v>4587</v>
      </c>
      <c r="D1235" t="s">
        <v>4588</v>
      </c>
      <c r="E1235" t="s">
        <v>4589</v>
      </c>
      <c r="F1235" t="s">
        <v>4</v>
      </c>
      <c r="G1235" t="s">
        <v>1105</v>
      </c>
      <c r="H1235" t="s">
        <v>4354</v>
      </c>
      <c r="I1235" t="s">
        <v>4</v>
      </c>
      <c r="J1235" t="s">
        <v>4</v>
      </c>
      <c r="K1235">
        <v>1</v>
      </c>
      <c r="L1235">
        <v>1</v>
      </c>
      <c r="M1235">
        <f>COUNTA(_xlfn.TEXTSPLIT(TRIM(SciQ_final[[#This Row],[Question]])," "))</f>
        <v>13</v>
      </c>
    </row>
    <row r="1236" spans="1:13" x14ac:dyDescent="0.35">
      <c r="A1236" t="s">
        <v>4590</v>
      </c>
      <c r="B1236" t="s">
        <v>1168</v>
      </c>
      <c r="C1236" t="s">
        <v>1123</v>
      </c>
      <c r="D1236" t="s">
        <v>55</v>
      </c>
      <c r="E1236" t="s">
        <v>62</v>
      </c>
      <c r="F1236" t="s">
        <v>1</v>
      </c>
      <c r="G1236" t="s">
        <v>1105</v>
      </c>
      <c r="H1236" t="s">
        <v>4354</v>
      </c>
      <c r="I1236" t="s">
        <v>1</v>
      </c>
      <c r="J1236" t="s">
        <v>1</v>
      </c>
      <c r="K1236">
        <v>1</v>
      </c>
      <c r="L1236">
        <v>1</v>
      </c>
      <c r="M1236">
        <f>COUNTA(_xlfn.TEXTSPLIT(TRIM(SciQ_final[[#This Row],[Question]])," "))</f>
        <v>8</v>
      </c>
    </row>
    <row r="1237" spans="1:13" x14ac:dyDescent="0.35">
      <c r="A1237" t="s">
        <v>4591</v>
      </c>
      <c r="B1237" t="s">
        <v>4592</v>
      </c>
      <c r="C1237" t="s">
        <v>4593</v>
      </c>
      <c r="D1237" t="s">
        <v>4594</v>
      </c>
      <c r="E1237" t="s">
        <v>4595</v>
      </c>
      <c r="F1237" t="s">
        <v>4</v>
      </c>
      <c r="G1237" t="s">
        <v>1105</v>
      </c>
      <c r="H1237" t="s">
        <v>4354</v>
      </c>
      <c r="I1237" t="s">
        <v>4</v>
      </c>
      <c r="J1237" t="s">
        <v>4</v>
      </c>
      <c r="K1237">
        <v>1</v>
      </c>
      <c r="L1237">
        <v>1</v>
      </c>
      <c r="M1237">
        <f>COUNTA(_xlfn.TEXTSPLIT(TRIM(SciQ_final[[#This Row],[Question]])," "))</f>
        <v>10</v>
      </c>
    </row>
    <row r="1238" spans="1:13" x14ac:dyDescent="0.35">
      <c r="A1238" t="s">
        <v>4596</v>
      </c>
      <c r="B1238" t="s">
        <v>4597</v>
      </c>
      <c r="C1238" t="s">
        <v>4598</v>
      </c>
      <c r="D1238" t="s">
        <v>4599</v>
      </c>
      <c r="E1238" t="s">
        <v>4600</v>
      </c>
      <c r="F1238" t="s">
        <v>3</v>
      </c>
      <c r="G1238" t="s">
        <v>1105</v>
      </c>
      <c r="H1238" t="s">
        <v>4354</v>
      </c>
      <c r="I1238" t="s">
        <v>3</v>
      </c>
      <c r="J1238" t="s">
        <v>3</v>
      </c>
      <c r="K1238">
        <v>1</v>
      </c>
      <c r="L1238">
        <v>1</v>
      </c>
      <c r="M1238">
        <f>COUNTA(_xlfn.TEXTSPLIT(TRIM(SciQ_final[[#This Row],[Question]])," "))</f>
        <v>11</v>
      </c>
    </row>
    <row r="1239" spans="1:13" x14ac:dyDescent="0.35">
      <c r="A1239" t="s">
        <v>4601</v>
      </c>
      <c r="B1239" t="s">
        <v>4602</v>
      </c>
      <c r="C1239" t="s">
        <v>1847</v>
      </c>
      <c r="D1239" t="s">
        <v>4603</v>
      </c>
      <c r="E1239" t="s">
        <v>1165</v>
      </c>
      <c r="F1239" t="s">
        <v>1</v>
      </c>
      <c r="G1239" t="s">
        <v>1105</v>
      </c>
      <c r="H1239" t="s">
        <v>4354</v>
      </c>
      <c r="I1239" t="s">
        <v>1</v>
      </c>
      <c r="J1239" t="s">
        <v>1</v>
      </c>
      <c r="K1239">
        <v>1</v>
      </c>
      <c r="L1239">
        <v>1</v>
      </c>
      <c r="M1239">
        <f>COUNTA(_xlfn.TEXTSPLIT(TRIM(SciQ_final[[#This Row],[Question]])," "))</f>
        <v>8</v>
      </c>
    </row>
    <row r="1240" spans="1:13" x14ac:dyDescent="0.35">
      <c r="A1240" t="s">
        <v>4604</v>
      </c>
      <c r="B1240" t="s">
        <v>55</v>
      </c>
      <c r="C1240" t="s">
        <v>1167</v>
      </c>
      <c r="D1240" t="s">
        <v>1165</v>
      </c>
      <c r="E1240" t="s">
        <v>1697</v>
      </c>
      <c r="F1240" t="s">
        <v>3</v>
      </c>
      <c r="G1240" t="s">
        <v>1105</v>
      </c>
      <c r="H1240" t="s">
        <v>4354</v>
      </c>
      <c r="I1240" t="s">
        <v>3</v>
      </c>
      <c r="J1240" t="s">
        <v>3</v>
      </c>
      <c r="K1240">
        <v>1</v>
      </c>
      <c r="L1240">
        <v>1</v>
      </c>
      <c r="M1240">
        <f>COUNTA(_xlfn.TEXTSPLIT(TRIM(SciQ_final[[#This Row],[Question]])," "))</f>
        <v>10</v>
      </c>
    </row>
    <row r="1241" spans="1:13" x14ac:dyDescent="0.35">
      <c r="A1241" t="s">
        <v>4605</v>
      </c>
      <c r="B1241" t="s">
        <v>305</v>
      </c>
      <c r="C1241" t="s">
        <v>161</v>
      </c>
      <c r="D1241" t="s">
        <v>2899</v>
      </c>
      <c r="E1241" t="s">
        <v>160</v>
      </c>
      <c r="F1241" t="s">
        <v>4</v>
      </c>
      <c r="G1241" t="s">
        <v>1105</v>
      </c>
      <c r="H1241" t="s">
        <v>4354</v>
      </c>
      <c r="I1241" t="s">
        <v>4</v>
      </c>
      <c r="J1241" t="s">
        <v>4</v>
      </c>
      <c r="K1241">
        <v>1</v>
      </c>
      <c r="L1241">
        <v>1</v>
      </c>
      <c r="M1241">
        <f>COUNTA(_xlfn.TEXTSPLIT(TRIM(SciQ_final[[#This Row],[Question]])," "))</f>
        <v>13</v>
      </c>
    </row>
    <row r="1242" spans="1:13" x14ac:dyDescent="0.35">
      <c r="A1242" t="s">
        <v>4606</v>
      </c>
      <c r="B1242" t="s">
        <v>4607</v>
      </c>
      <c r="C1242" t="s">
        <v>4608</v>
      </c>
      <c r="D1242" t="s">
        <v>3069</v>
      </c>
      <c r="E1242" t="s">
        <v>4609</v>
      </c>
      <c r="F1242" t="s">
        <v>3</v>
      </c>
      <c r="G1242" t="s">
        <v>1105</v>
      </c>
      <c r="H1242" t="s">
        <v>4354</v>
      </c>
      <c r="I1242" t="s">
        <v>3</v>
      </c>
      <c r="J1242" t="s">
        <v>3</v>
      </c>
      <c r="K1242">
        <v>1</v>
      </c>
      <c r="L1242">
        <v>1</v>
      </c>
      <c r="M1242">
        <f>COUNTA(_xlfn.TEXTSPLIT(TRIM(SciQ_final[[#This Row],[Question]])," "))</f>
        <v>11</v>
      </c>
    </row>
    <row r="1243" spans="1:13" x14ac:dyDescent="0.35">
      <c r="A1243" t="s">
        <v>4610</v>
      </c>
      <c r="B1243" t="s">
        <v>4611</v>
      </c>
      <c r="C1243" t="s">
        <v>4612</v>
      </c>
      <c r="D1243" t="s">
        <v>4613</v>
      </c>
      <c r="E1243" t="s">
        <v>4614</v>
      </c>
      <c r="F1243" t="s">
        <v>4</v>
      </c>
      <c r="G1243" t="s">
        <v>1105</v>
      </c>
      <c r="H1243" t="s">
        <v>4354</v>
      </c>
      <c r="I1243" t="s">
        <v>4</v>
      </c>
      <c r="J1243" t="s">
        <v>4</v>
      </c>
      <c r="K1243">
        <v>1</v>
      </c>
      <c r="L1243">
        <v>1</v>
      </c>
      <c r="M1243">
        <f>COUNTA(_xlfn.TEXTSPLIT(TRIM(SciQ_final[[#This Row],[Question]])," "))</f>
        <v>11</v>
      </c>
    </row>
    <row r="1244" spans="1:13" x14ac:dyDescent="0.35">
      <c r="A1244" t="s">
        <v>4615</v>
      </c>
      <c r="B1244" t="s">
        <v>4616</v>
      </c>
      <c r="C1244" t="s">
        <v>4617</v>
      </c>
      <c r="D1244" t="s">
        <v>4618</v>
      </c>
      <c r="E1244" t="s">
        <v>4619</v>
      </c>
      <c r="F1244" t="s">
        <v>1</v>
      </c>
      <c r="G1244" t="s">
        <v>1105</v>
      </c>
      <c r="H1244" t="s">
        <v>4354</v>
      </c>
      <c r="I1244" t="s">
        <v>1</v>
      </c>
      <c r="J1244" t="s">
        <v>1</v>
      </c>
      <c r="K1244">
        <v>1</v>
      </c>
      <c r="L1244">
        <v>1</v>
      </c>
      <c r="M1244">
        <f>COUNTA(_xlfn.TEXTSPLIT(TRIM(SciQ_final[[#This Row],[Question]])," "))</f>
        <v>10</v>
      </c>
    </row>
    <row r="1245" spans="1:13" x14ac:dyDescent="0.35">
      <c r="A1245" t="s">
        <v>4620</v>
      </c>
      <c r="B1245" t="s">
        <v>4621</v>
      </c>
      <c r="C1245" t="s">
        <v>2744</v>
      </c>
      <c r="D1245" t="s">
        <v>4622</v>
      </c>
      <c r="E1245" t="s">
        <v>2206</v>
      </c>
      <c r="F1245" t="s">
        <v>1</v>
      </c>
      <c r="G1245" t="s">
        <v>1105</v>
      </c>
      <c r="H1245" t="s">
        <v>4354</v>
      </c>
      <c r="I1245" t="s">
        <v>1</v>
      </c>
      <c r="J1245" t="s">
        <v>1</v>
      </c>
      <c r="K1245">
        <v>1</v>
      </c>
      <c r="L1245">
        <v>1</v>
      </c>
      <c r="M1245">
        <f>COUNTA(_xlfn.TEXTSPLIT(TRIM(SciQ_final[[#This Row],[Question]])," "))</f>
        <v>9</v>
      </c>
    </row>
    <row r="1246" spans="1:13" x14ac:dyDescent="0.35">
      <c r="A1246" t="s">
        <v>4623</v>
      </c>
      <c r="B1246" t="s">
        <v>4430</v>
      </c>
      <c r="C1246" t="s">
        <v>4429</v>
      </c>
      <c r="D1246" t="s">
        <v>4624</v>
      </c>
      <c r="E1246" t="s">
        <v>4625</v>
      </c>
      <c r="F1246" t="s">
        <v>2</v>
      </c>
      <c r="G1246" t="s">
        <v>1105</v>
      </c>
      <c r="H1246" t="s">
        <v>4354</v>
      </c>
      <c r="I1246" t="s">
        <v>2</v>
      </c>
      <c r="J1246" t="s">
        <v>2</v>
      </c>
      <c r="K1246">
        <v>1</v>
      </c>
      <c r="L1246">
        <v>1</v>
      </c>
      <c r="M1246">
        <f>COUNTA(_xlfn.TEXTSPLIT(TRIM(SciQ_final[[#This Row],[Question]])," "))</f>
        <v>9</v>
      </c>
    </row>
    <row r="1247" spans="1:13" x14ac:dyDescent="0.35">
      <c r="A1247" t="s">
        <v>4626</v>
      </c>
      <c r="B1247" t="s">
        <v>4627</v>
      </c>
      <c r="C1247" t="s">
        <v>4628</v>
      </c>
      <c r="D1247" t="s">
        <v>4629</v>
      </c>
      <c r="E1247" t="s">
        <v>4630</v>
      </c>
      <c r="F1247" t="s">
        <v>3</v>
      </c>
      <c r="G1247" t="s">
        <v>1105</v>
      </c>
      <c r="H1247" t="s">
        <v>4354</v>
      </c>
      <c r="I1247" t="s">
        <v>3</v>
      </c>
      <c r="J1247" t="s">
        <v>3</v>
      </c>
      <c r="K1247">
        <v>1</v>
      </c>
      <c r="L1247">
        <v>1</v>
      </c>
      <c r="M1247">
        <f>COUNTA(_xlfn.TEXTSPLIT(TRIM(SciQ_final[[#This Row],[Question]])," "))</f>
        <v>19</v>
      </c>
    </row>
    <row r="1248" spans="1:13" x14ac:dyDescent="0.35">
      <c r="A1248" t="s">
        <v>4631</v>
      </c>
      <c r="B1248" t="s">
        <v>4632</v>
      </c>
      <c r="C1248" t="s">
        <v>4633</v>
      </c>
      <c r="D1248" t="s">
        <v>1379</v>
      </c>
      <c r="E1248" t="s">
        <v>4634</v>
      </c>
      <c r="F1248" t="s">
        <v>2</v>
      </c>
      <c r="G1248" t="s">
        <v>1105</v>
      </c>
      <c r="H1248" t="s">
        <v>4354</v>
      </c>
      <c r="I1248" t="s">
        <v>2</v>
      </c>
      <c r="J1248" t="s">
        <v>2</v>
      </c>
      <c r="K1248">
        <v>1</v>
      </c>
      <c r="L1248">
        <v>1</v>
      </c>
      <c r="M1248">
        <f>COUNTA(_xlfn.TEXTSPLIT(TRIM(SciQ_final[[#This Row],[Question]])," "))</f>
        <v>15</v>
      </c>
    </row>
    <row r="1249" spans="1:13" x14ac:dyDescent="0.35">
      <c r="A1249" t="s">
        <v>4635</v>
      </c>
      <c r="B1249" t="s">
        <v>4636</v>
      </c>
      <c r="C1249" t="s">
        <v>4637</v>
      </c>
      <c r="D1249" t="s">
        <v>4638</v>
      </c>
      <c r="E1249" t="s">
        <v>4639</v>
      </c>
      <c r="F1249" t="s">
        <v>2</v>
      </c>
      <c r="G1249" t="s">
        <v>1105</v>
      </c>
      <c r="H1249" t="s">
        <v>4354</v>
      </c>
      <c r="I1249" t="s">
        <v>2</v>
      </c>
      <c r="J1249" t="s">
        <v>2</v>
      </c>
      <c r="K1249">
        <v>1</v>
      </c>
      <c r="L1249">
        <v>1</v>
      </c>
      <c r="M1249">
        <f>COUNTA(_xlfn.TEXTSPLIT(TRIM(SciQ_final[[#This Row],[Question]])," "))</f>
        <v>7</v>
      </c>
    </row>
    <row r="1250" spans="1:13" x14ac:dyDescent="0.35">
      <c r="A1250" t="s">
        <v>4640</v>
      </c>
      <c r="B1250" t="s">
        <v>4641</v>
      </c>
      <c r="C1250" t="s">
        <v>4642</v>
      </c>
      <c r="D1250" t="s">
        <v>4643</v>
      </c>
      <c r="E1250" t="s">
        <v>4644</v>
      </c>
      <c r="F1250" t="s">
        <v>4</v>
      </c>
      <c r="G1250" t="s">
        <v>1105</v>
      </c>
      <c r="H1250" t="s">
        <v>4354</v>
      </c>
      <c r="I1250" t="s">
        <v>4</v>
      </c>
      <c r="J1250" t="s">
        <v>4</v>
      </c>
      <c r="K1250">
        <v>1</v>
      </c>
      <c r="L1250">
        <v>1</v>
      </c>
      <c r="M1250">
        <f>COUNTA(_xlfn.TEXTSPLIT(TRIM(SciQ_final[[#This Row],[Question]])," "))</f>
        <v>15</v>
      </c>
    </row>
    <row r="1251" spans="1:13" x14ac:dyDescent="0.35">
      <c r="A1251" t="s">
        <v>4645</v>
      </c>
      <c r="B1251" t="s">
        <v>4646</v>
      </c>
      <c r="C1251" t="s">
        <v>4647</v>
      </c>
      <c r="D1251" t="s">
        <v>4648</v>
      </c>
      <c r="E1251" t="s">
        <v>4649</v>
      </c>
      <c r="F1251" t="s">
        <v>4</v>
      </c>
      <c r="G1251" t="s">
        <v>1105</v>
      </c>
      <c r="H1251" t="s">
        <v>4354</v>
      </c>
      <c r="I1251" t="s">
        <v>4</v>
      </c>
      <c r="J1251" t="s">
        <v>4</v>
      </c>
      <c r="K1251">
        <v>1</v>
      </c>
      <c r="L1251">
        <v>1</v>
      </c>
      <c r="M1251">
        <f>COUNTA(_xlfn.TEXTSPLIT(TRIM(SciQ_final[[#This Row],[Question]])," "))</f>
        <v>8</v>
      </c>
    </row>
    <row r="1252" spans="1:13" x14ac:dyDescent="0.35">
      <c r="A1252" t="s">
        <v>4650</v>
      </c>
      <c r="B1252" t="s">
        <v>1237</v>
      </c>
      <c r="C1252" t="s">
        <v>4651</v>
      </c>
      <c r="D1252" t="s">
        <v>4652</v>
      </c>
      <c r="E1252" t="s">
        <v>4653</v>
      </c>
      <c r="F1252" t="s">
        <v>4</v>
      </c>
      <c r="G1252" t="s">
        <v>1105</v>
      </c>
      <c r="H1252" t="s">
        <v>4354</v>
      </c>
      <c r="I1252" t="s">
        <v>4</v>
      </c>
      <c r="J1252" t="s">
        <v>4</v>
      </c>
      <c r="K1252">
        <v>1</v>
      </c>
      <c r="L1252">
        <v>1</v>
      </c>
      <c r="M1252">
        <f>COUNTA(_xlfn.TEXTSPLIT(TRIM(SciQ_final[[#This Row],[Question]])," "))</f>
        <v>9</v>
      </c>
    </row>
    <row r="1253" spans="1:13" x14ac:dyDescent="0.35">
      <c r="A1253" t="s">
        <v>4654</v>
      </c>
      <c r="B1253" t="s">
        <v>1165</v>
      </c>
      <c r="C1253" t="s">
        <v>1237</v>
      </c>
      <c r="D1253" t="s">
        <v>3483</v>
      </c>
      <c r="E1253" t="s">
        <v>4655</v>
      </c>
      <c r="F1253" t="s">
        <v>1</v>
      </c>
      <c r="G1253" t="s">
        <v>1105</v>
      </c>
      <c r="H1253" t="s">
        <v>4354</v>
      </c>
      <c r="I1253" t="s">
        <v>1</v>
      </c>
      <c r="J1253" t="s">
        <v>1</v>
      </c>
      <c r="K1253">
        <v>1</v>
      </c>
      <c r="L1253">
        <v>1</v>
      </c>
      <c r="M1253">
        <f>COUNTA(_xlfn.TEXTSPLIT(TRIM(SciQ_final[[#This Row],[Question]])," "))</f>
        <v>8</v>
      </c>
    </row>
    <row r="1254" spans="1:13" x14ac:dyDescent="0.35">
      <c r="A1254" t="s">
        <v>4656</v>
      </c>
      <c r="B1254" t="s">
        <v>4657</v>
      </c>
      <c r="C1254" t="s">
        <v>4658</v>
      </c>
      <c r="D1254" t="s">
        <v>4659</v>
      </c>
      <c r="E1254" t="s">
        <v>4660</v>
      </c>
      <c r="F1254" t="s">
        <v>2</v>
      </c>
      <c r="G1254" t="s">
        <v>1105</v>
      </c>
      <c r="H1254" t="s">
        <v>4354</v>
      </c>
      <c r="I1254" t="s">
        <v>2</v>
      </c>
      <c r="J1254" t="s">
        <v>2</v>
      </c>
      <c r="K1254">
        <v>1</v>
      </c>
      <c r="L1254">
        <v>1</v>
      </c>
      <c r="M1254">
        <f>COUNTA(_xlfn.TEXTSPLIT(TRIM(SciQ_final[[#This Row],[Question]])," "))</f>
        <v>10</v>
      </c>
    </row>
    <row r="1255" spans="1:13" x14ac:dyDescent="0.35">
      <c r="A1255" t="s">
        <v>4661</v>
      </c>
      <c r="B1255" t="s">
        <v>4662</v>
      </c>
      <c r="C1255" t="s">
        <v>4663</v>
      </c>
      <c r="D1255" t="s">
        <v>4664</v>
      </c>
      <c r="E1255" t="s">
        <v>4665</v>
      </c>
      <c r="F1255" t="s">
        <v>4</v>
      </c>
      <c r="G1255" t="s">
        <v>1105</v>
      </c>
      <c r="H1255" t="s">
        <v>4354</v>
      </c>
      <c r="I1255" t="s">
        <v>4</v>
      </c>
      <c r="J1255" t="s">
        <v>4</v>
      </c>
      <c r="K1255">
        <v>1</v>
      </c>
      <c r="L1255">
        <v>1</v>
      </c>
      <c r="M1255">
        <f>COUNTA(_xlfn.TEXTSPLIT(TRIM(SciQ_final[[#This Row],[Question]])," "))</f>
        <v>12</v>
      </c>
    </row>
    <row r="1256" spans="1:13" x14ac:dyDescent="0.35">
      <c r="A1256" t="s">
        <v>4666</v>
      </c>
      <c r="B1256" t="s">
        <v>4667</v>
      </c>
      <c r="C1256" t="s">
        <v>4477</v>
      </c>
      <c r="D1256" t="s">
        <v>4668</v>
      </c>
      <c r="E1256" t="s">
        <v>4669</v>
      </c>
      <c r="F1256" t="s">
        <v>4</v>
      </c>
      <c r="G1256" t="s">
        <v>1105</v>
      </c>
      <c r="H1256" t="s">
        <v>4354</v>
      </c>
      <c r="I1256" t="s">
        <v>2</v>
      </c>
      <c r="J1256" t="s">
        <v>4</v>
      </c>
      <c r="K1256">
        <v>0</v>
      </c>
      <c r="L1256">
        <v>1</v>
      </c>
      <c r="M1256">
        <f>COUNTA(_xlfn.TEXTSPLIT(TRIM(SciQ_final[[#This Row],[Question]])," "))</f>
        <v>14</v>
      </c>
    </row>
    <row r="1257" spans="1:13" x14ac:dyDescent="0.35">
      <c r="A1257" t="s">
        <v>4670</v>
      </c>
      <c r="B1257" t="s">
        <v>4375</v>
      </c>
      <c r="C1257" t="s">
        <v>4646</v>
      </c>
      <c r="D1257" t="s">
        <v>4376</v>
      </c>
      <c r="E1257" t="s">
        <v>921</v>
      </c>
      <c r="F1257" t="s">
        <v>4</v>
      </c>
      <c r="G1257" t="s">
        <v>1105</v>
      </c>
      <c r="H1257" t="s">
        <v>4354</v>
      </c>
      <c r="I1257" t="s">
        <v>4</v>
      </c>
      <c r="J1257" t="s">
        <v>4</v>
      </c>
      <c r="K1257">
        <v>1</v>
      </c>
      <c r="L1257">
        <v>1</v>
      </c>
      <c r="M1257">
        <f>COUNTA(_xlfn.TEXTSPLIT(TRIM(SciQ_final[[#This Row],[Question]])," "))</f>
        <v>6</v>
      </c>
    </row>
    <row r="1258" spans="1:13" x14ac:dyDescent="0.35">
      <c r="A1258" t="s">
        <v>4671</v>
      </c>
      <c r="B1258" t="s">
        <v>1175</v>
      </c>
      <c r="C1258" t="s">
        <v>4672</v>
      </c>
      <c r="D1258" t="s">
        <v>4673</v>
      </c>
      <c r="E1258" t="s">
        <v>4674</v>
      </c>
      <c r="F1258" t="s">
        <v>4</v>
      </c>
      <c r="G1258" t="s">
        <v>1105</v>
      </c>
      <c r="H1258" t="s">
        <v>4354</v>
      </c>
      <c r="I1258" t="s">
        <v>2</v>
      </c>
      <c r="J1258" t="s">
        <v>4</v>
      </c>
      <c r="K1258">
        <v>0</v>
      </c>
      <c r="L1258">
        <v>1</v>
      </c>
      <c r="M1258">
        <f>COUNTA(_xlfn.TEXTSPLIT(TRIM(SciQ_final[[#This Row],[Question]])," "))</f>
        <v>8</v>
      </c>
    </row>
    <row r="1259" spans="1:13" x14ac:dyDescent="0.35">
      <c r="A1259" t="s">
        <v>4675</v>
      </c>
      <c r="B1259" t="s">
        <v>4676</v>
      </c>
      <c r="C1259" t="s">
        <v>4487</v>
      </c>
      <c r="D1259" t="s">
        <v>4677</v>
      </c>
      <c r="E1259" t="s">
        <v>4678</v>
      </c>
      <c r="F1259" t="s">
        <v>3</v>
      </c>
      <c r="G1259" t="s">
        <v>1105</v>
      </c>
      <c r="H1259" t="s">
        <v>4354</v>
      </c>
      <c r="I1259" t="s">
        <v>3</v>
      </c>
      <c r="J1259" t="s">
        <v>3</v>
      </c>
      <c r="K1259">
        <v>1</v>
      </c>
      <c r="L1259">
        <v>1</v>
      </c>
      <c r="M1259">
        <f>COUNTA(_xlfn.TEXTSPLIT(TRIM(SciQ_final[[#This Row],[Question]])," "))</f>
        <v>7</v>
      </c>
    </row>
    <row r="1260" spans="1:13" x14ac:dyDescent="0.35">
      <c r="A1260" t="s">
        <v>4679</v>
      </c>
      <c r="B1260" t="s">
        <v>4497</v>
      </c>
      <c r="C1260" t="s">
        <v>1356</v>
      </c>
      <c r="D1260" t="s">
        <v>4470</v>
      </c>
      <c r="E1260" t="s">
        <v>2929</v>
      </c>
      <c r="F1260" t="s">
        <v>2</v>
      </c>
      <c r="G1260" t="s">
        <v>1105</v>
      </c>
      <c r="H1260" t="s">
        <v>4354</v>
      </c>
      <c r="I1260" t="s">
        <v>2</v>
      </c>
      <c r="J1260" t="s">
        <v>2</v>
      </c>
      <c r="K1260">
        <v>1</v>
      </c>
      <c r="L1260">
        <v>1</v>
      </c>
      <c r="M1260">
        <f>COUNTA(_xlfn.TEXTSPLIT(TRIM(SciQ_final[[#This Row],[Question]])," "))</f>
        <v>18</v>
      </c>
    </row>
    <row r="1261" spans="1:13" x14ac:dyDescent="0.35">
      <c r="A1261" t="s">
        <v>4680</v>
      </c>
      <c r="B1261" t="s">
        <v>4681</v>
      </c>
      <c r="C1261" t="s">
        <v>4487</v>
      </c>
      <c r="D1261" t="s">
        <v>4682</v>
      </c>
      <c r="E1261" t="s">
        <v>4485</v>
      </c>
      <c r="F1261" t="s">
        <v>2</v>
      </c>
      <c r="G1261" t="s">
        <v>1105</v>
      </c>
      <c r="H1261" t="s">
        <v>4354</v>
      </c>
      <c r="I1261" t="s">
        <v>1</v>
      </c>
      <c r="J1261" t="s">
        <v>2</v>
      </c>
      <c r="K1261">
        <v>0</v>
      </c>
      <c r="L1261">
        <v>1</v>
      </c>
      <c r="M1261">
        <f>COUNTA(_xlfn.TEXTSPLIT(TRIM(SciQ_final[[#This Row],[Question]])," "))</f>
        <v>14</v>
      </c>
    </row>
    <row r="1262" spans="1:13" x14ac:dyDescent="0.35">
      <c r="A1262" t="s">
        <v>4683</v>
      </c>
      <c r="B1262" t="s">
        <v>160</v>
      </c>
      <c r="C1262" t="s">
        <v>1776</v>
      </c>
      <c r="D1262" t="s">
        <v>3484</v>
      </c>
      <c r="E1262" t="s">
        <v>3342</v>
      </c>
      <c r="F1262" t="s">
        <v>4</v>
      </c>
      <c r="G1262" t="s">
        <v>1105</v>
      </c>
      <c r="H1262" t="s">
        <v>4684</v>
      </c>
      <c r="I1262" t="s">
        <v>4</v>
      </c>
      <c r="J1262" t="s">
        <v>4</v>
      </c>
      <c r="K1262">
        <v>1</v>
      </c>
      <c r="L1262">
        <v>1</v>
      </c>
      <c r="M1262">
        <f>COUNTA(_xlfn.TEXTSPLIT(TRIM(SciQ_final[[#This Row],[Question]])," "))</f>
        <v>13</v>
      </c>
    </row>
    <row r="1263" spans="1:13" x14ac:dyDescent="0.35">
      <c r="A1263" t="s">
        <v>4685</v>
      </c>
      <c r="B1263" t="s">
        <v>4686</v>
      </c>
      <c r="C1263" t="s">
        <v>4478</v>
      </c>
      <c r="D1263" t="s">
        <v>4687</v>
      </c>
      <c r="E1263" t="s">
        <v>4688</v>
      </c>
      <c r="F1263" t="s">
        <v>1</v>
      </c>
      <c r="G1263" t="s">
        <v>1105</v>
      </c>
      <c r="H1263" t="s">
        <v>4684</v>
      </c>
      <c r="I1263" t="s">
        <v>1</v>
      </c>
      <c r="J1263" t="s">
        <v>1</v>
      </c>
      <c r="K1263">
        <v>1</v>
      </c>
      <c r="L1263">
        <v>1</v>
      </c>
      <c r="M1263">
        <f>COUNTA(_xlfn.TEXTSPLIT(TRIM(SciQ_final[[#This Row],[Question]])," "))</f>
        <v>8</v>
      </c>
    </row>
    <row r="1264" spans="1:13" x14ac:dyDescent="0.35">
      <c r="A1264" t="s">
        <v>4689</v>
      </c>
      <c r="B1264" t="s">
        <v>1119</v>
      </c>
      <c r="C1264" t="s">
        <v>4477</v>
      </c>
      <c r="D1264" t="s">
        <v>4478</v>
      </c>
      <c r="E1264" t="s">
        <v>4690</v>
      </c>
      <c r="F1264" t="s">
        <v>3</v>
      </c>
      <c r="G1264" t="s">
        <v>1105</v>
      </c>
      <c r="H1264" t="s">
        <v>4684</v>
      </c>
      <c r="I1264" t="s">
        <v>3</v>
      </c>
      <c r="J1264" t="s">
        <v>3</v>
      </c>
      <c r="K1264">
        <v>1</v>
      </c>
      <c r="L1264">
        <v>1</v>
      </c>
      <c r="M1264">
        <f>COUNTA(_xlfn.TEXTSPLIT(TRIM(SciQ_final[[#This Row],[Question]])," "))</f>
        <v>17</v>
      </c>
    </row>
    <row r="1265" spans="1:13" x14ac:dyDescent="0.35">
      <c r="A1265" t="s">
        <v>4691</v>
      </c>
      <c r="B1265" t="s">
        <v>4692</v>
      </c>
      <c r="C1265" t="s">
        <v>4693</v>
      </c>
      <c r="D1265" t="s">
        <v>190</v>
      </c>
      <c r="E1265" t="s">
        <v>4694</v>
      </c>
      <c r="F1265" t="s">
        <v>2</v>
      </c>
      <c r="G1265" t="s">
        <v>1105</v>
      </c>
      <c r="H1265" t="s">
        <v>4684</v>
      </c>
      <c r="I1265" t="s">
        <v>2</v>
      </c>
      <c r="J1265" t="s">
        <v>2</v>
      </c>
      <c r="K1265">
        <v>1</v>
      </c>
      <c r="L1265">
        <v>1</v>
      </c>
      <c r="M1265">
        <f>COUNTA(_xlfn.TEXTSPLIT(TRIM(SciQ_final[[#This Row],[Question]])," "))</f>
        <v>6</v>
      </c>
    </row>
    <row r="1266" spans="1:13" x14ac:dyDescent="0.35">
      <c r="A1266" t="s">
        <v>4695</v>
      </c>
      <c r="B1266" t="s">
        <v>4696</v>
      </c>
      <c r="C1266" t="s">
        <v>4697</v>
      </c>
      <c r="D1266" t="s">
        <v>4698</v>
      </c>
      <c r="E1266" t="s">
        <v>4699</v>
      </c>
      <c r="F1266" t="s">
        <v>1</v>
      </c>
      <c r="G1266" t="s">
        <v>1105</v>
      </c>
      <c r="H1266" t="s">
        <v>4684</v>
      </c>
      <c r="I1266" t="s">
        <v>1</v>
      </c>
      <c r="J1266" t="s">
        <v>1</v>
      </c>
      <c r="K1266">
        <v>1</v>
      </c>
      <c r="L1266">
        <v>1</v>
      </c>
      <c r="M1266">
        <f>COUNTA(_xlfn.TEXTSPLIT(TRIM(SciQ_final[[#This Row],[Question]])," "))</f>
        <v>8</v>
      </c>
    </row>
    <row r="1267" spans="1:13" x14ac:dyDescent="0.35">
      <c r="A1267" t="s">
        <v>4700</v>
      </c>
      <c r="B1267" t="s">
        <v>4701</v>
      </c>
      <c r="C1267" t="s">
        <v>4702</v>
      </c>
      <c r="D1267" t="s">
        <v>4703</v>
      </c>
      <c r="E1267" t="s">
        <v>4704</v>
      </c>
      <c r="F1267" t="s">
        <v>1</v>
      </c>
      <c r="G1267" t="s">
        <v>1105</v>
      </c>
      <c r="H1267" t="s">
        <v>4684</v>
      </c>
      <c r="I1267" t="s">
        <v>1</v>
      </c>
      <c r="J1267" t="s">
        <v>1</v>
      </c>
      <c r="K1267">
        <v>1</v>
      </c>
      <c r="L1267">
        <v>1</v>
      </c>
      <c r="M1267">
        <f>COUNTA(_xlfn.TEXTSPLIT(TRIM(SciQ_final[[#This Row],[Question]])," "))</f>
        <v>11</v>
      </c>
    </row>
    <row r="1268" spans="1:13" x14ac:dyDescent="0.35">
      <c r="A1268" t="s">
        <v>4705</v>
      </c>
      <c r="B1268" t="s">
        <v>4706</v>
      </c>
      <c r="C1268" t="s">
        <v>4707</v>
      </c>
      <c r="D1268" t="s">
        <v>4708</v>
      </c>
      <c r="E1268" t="s">
        <v>4709</v>
      </c>
      <c r="F1268" t="s">
        <v>3</v>
      </c>
      <c r="G1268" t="s">
        <v>1105</v>
      </c>
      <c r="H1268" t="s">
        <v>4684</v>
      </c>
      <c r="I1268" t="s">
        <v>3</v>
      </c>
      <c r="J1268" t="s">
        <v>3</v>
      </c>
      <c r="K1268">
        <v>1</v>
      </c>
      <c r="L1268">
        <v>1</v>
      </c>
      <c r="M1268">
        <f>COUNTA(_xlfn.TEXTSPLIT(TRIM(SciQ_final[[#This Row],[Question]])," "))</f>
        <v>8</v>
      </c>
    </row>
    <row r="1269" spans="1:13" x14ac:dyDescent="0.35">
      <c r="A1269" t="s">
        <v>4710</v>
      </c>
      <c r="B1269" t="s">
        <v>4711</v>
      </c>
      <c r="C1269" t="s">
        <v>4712</v>
      </c>
      <c r="D1269" t="s">
        <v>4713</v>
      </c>
      <c r="E1269" t="s">
        <v>4714</v>
      </c>
      <c r="F1269" t="s">
        <v>1</v>
      </c>
      <c r="G1269" t="s">
        <v>1105</v>
      </c>
      <c r="H1269" t="s">
        <v>4684</v>
      </c>
      <c r="I1269" t="s">
        <v>1</v>
      </c>
      <c r="J1269" t="s">
        <v>1</v>
      </c>
      <c r="K1269">
        <v>1</v>
      </c>
      <c r="L1269">
        <v>1</v>
      </c>
      <c r="M1269">
        <f>COUNTA(_xlfn.TEXTSPLIT(TRIM(SciQ_final[[#This Row],[Question]])," "))</f>
        <v>9</v>
      </c>
    </row>
    <row r="1270" spans="1:13" x14ac:dyDescent="0.35">
      <c r="A1270" t="s">
        <v>4715</v>
      </c>
      <c r="B1270" t="s">
        <v>4716</v>
      </c>
      <c r="C1270" t="s">
        <v>4717</v>
      </c>
      <c r="D1270" t="s">
        <v>4718</v>
      </c>
      <c r="E1270" t="s">
        <v>4719</v>
      </c>
      <c r="F1270" t="s">
        <v>2</v>
      </c>
      <c r="G1270" t="s">
        <v>1105</v>
      </c>
      <c r="H1270" t="s">
        <v>4684</v>
      </c>
      <c r="I1270" t="s">
        <v>2</v>
      </c>
      <c r="J1270" t="s">
        <v>2</v>
      </c>
      <c r="K1270">
        <v>1</v>
      </c>
      <c r="L1270">
        <v>1</v>
      </c>
      <c r="M1270">
        <f>COUNTA(_xlfn.TEXTSPLIT(TRIM(SciQ_final[[#This Row],[Question]])," "))</f>
        <v>9</v>
      </c>
    </row>
    <row r="1271" spans="1:13" x14ac:dyDescent="0.35">
      <c r="A1271" t="s">
        <v>4720</v>
      </c>
      <c r="B1271" t="s">
        <v>4721</v>
      </c>
      <c r="C1271" t="s">
        <v>4722</v>
      </c>
      <c r="D1271" t="s">
        <v>4723</v>
      </c>
      <c r="E1271" t="s">
        <v>4724</v>
      </c>
      <c r="F1271" t="s">
        <v>2</v>
      </c>
      <c r="G1271" t="s">
        <v>1105</v>
      </c>
      <c r="H1271" t="s">
        <v>4684</v>
      </c>
      <c r="I1271" t="s">
        <v>2</v>
      </c>
      <c r="J1271" t="s">
        <v>2</v>
      </c>
      <c r="K1271">
        <v>1</v>
      </c>
      <c r="L1271">
        <v>1</v>
      </c>
      <c r="M1271">
        <f>COUNTA(_xlfn.TEXTSPLIT(TRIM(SciQ_final[[#This Row],[Question]])," "))</f>
        <v>12</v>
      </c>
    </row>
    <row r="1272" spans="1:13" x14ac:dyDescent="0.35">
      <c r="A1272" t="s">
        <v>4725</v>
      </c>
      <c r="B1272" t="s">
        <v>4726</v>
      </c>
      <c r="C1272" t="s">
        <v>4727</v>
      </c>
      <c r="D1272" t="s">
        <v>4728</v>
      </c>
      <c r="E1272" t="s">
        <v>4729</v>
      </c>
      <c r="F1272" t="s">
        <v>4</v>
      </c>
      <c r="G1272" t="s">
        <v>1105</v>
      </c>
      <c r="H1272" t="s">
        <v>4684</v>
      </c>
      <c r="I1272" t="s">
        <v>4</v>
      </c>
      <c r="J1272" t="s">
        <v>4</v>
      </c>
      <c r="K1272">
        <v>1</v>
      </c>
      <c r="L1272">
        <v>1</v>
      </c>
      <c r="M1272">
        <f>COUNTA(_xlfn.TEXTSPLIT(TRIM(SciQ_final[[#This Row],[Question]])," "))</f>
        <v>10</v>
      </c>
    </row>
    <row r="1273" spans="1:13" x14ac:dyDescent="0.35">
      <c r="A1273" t="s">
        <v>4730</v>
      </c>
      <c r="B1273" t="s">
        <v>4731</v>
      </c>
      <c r="C1273" t="s">
        <v>4732</v>
      </c>
      <c r="D1273" t="s">
        <v>4733</v>
      </c>
      <c r="E1273" t="s">
        <v>4734</v>
      </c>
      <c r="F1273" t="s">
        <v>1</v>
      </c>
      <c r="G1273" t="s">
        <v>1105</v>
      </c>
      <c r="H1273" t="s">
        <v>4684</v>
      </c>
      <c r="I1273" t="s">
        <v>1</v>
      </c>
      <c r="J1273" t="s">
        <v>1</v>
      </c>
      <c r="K1273">
        <v>1</v>
      </c>
      <c r="L1273">
        <v>1</v>
      </c>
      <c r="M1273">
        <f>COUNTA(_xlfn.TEXTSPLIT(TRIM(SciQ_final[[#This Row],[Question]])," "))</f>
        <v>11</v>
      </c>
    </row>
    <row r="1274" spans="1:13" x14ac:dyDescent="0.35">
      <c r="A1274" t="s">
        <v>4735</v>
      </c>
      <c r="B1274" t="s">
        <v>4736</v>
      </c>
      <c r="C1274" t="s">
        <v>4737</v>
      </c>
      <c r="D1274" t="s">
        <v>4738</v>
      </c>
      <c r="E1274" t="s">
        <v>3895</v>
      </c>
      <c r="F1274" t="s">
        <v>2</v>
      </c>
      <c r="G1274" t="s">
        <v>1105</v>
      </c>
      <c r="H1274" t="s">
        <v>4684</v>
      </c>
      <c r="I1274" t="s">
        <v>2</v>
      </c>
      <c r="J1274" t="s">
        <v>2</v>
      </c>
      <c r="K1274">
        <v>1</v>
      </c>
      <c r="L1274">
        <v>1</v>
      </c>
      <c r="M1274">
        <f>COUNTA(_xlfn.TEXTSPLIT(TRIM(SciQ_final[[#This Row],[Question]])," "))</f>
        <v>8</v>
      </c>
    </row>
    <row r="1275" spans="1:13" x14ac:dyDescent="0.35">
      <c r="A1275" t="s">
        <v>4739</v>
      </c>
      <c r="B1275" t="s">
        <v>4740</v>
      </c>
      <c r="C1275" t="s">
        <v>4741</v>
      </c>
      <c r="D1275" t="s">
        <v>4742</v>
      </c>
      <c r="E1275" t="s">
        <v>4743</v>
      </c>
      <c r="F1275" t="s">
        <v>2</v>
      </c>
      <c r="G1275" t="s">
        <v>1105</v>
      </c>
      <c r="H1275" t="s">
        <v>4684</v>
      </c>
      <c r="I1275" t="s">
        <v>2</v>
      </c>
      <c r="J1275" t="s">
        <v>2</v>
      </c>
      <c r="K1275">
        <v>1</v>
      </c>
      <c r="L1275">
        <v>1</v>
      </c>
      <c r="M1275">
        <f>COUNTA(_xlfn.TEXTSPLIT(TRIM(SciQ_final[[#This Row],[Question]])," "))</f>
        <v>7</v>
      </c>
    </row>
    <row r="1276" spans="1:13" x14ac:dyDescent="0.35">
      <c r="A1276" t="s">
        <v>4744</v>
      </c>
      <c r="B1276" t="s">
        <v>4745</v>
      </c>
      <c r="C1276" t="s">
        <v>4746</v>
      </c>
      <c r="D1276" t="s">
        <v>4747</v>
      </c>
      <c r="E1276" t="s">
        <v>4748</v>
      </c>
      <c r="F1276" t="s">
        <v>4</v>
      </c>
      <c r="G1276" t="s">
        <v>1105</v>
      </c>
      <c r="H1276" t="s">
        <v>4684</v>
      </c>
      <c r="I1276" t="s">
        <v>4</v>
      </c>
      <c r="J1276" t="s">
        <v>4</v>
      </c>
      <c r="K1276">
        <v>1</v>
      </c>
      <c r="L1276">
        <v>1</v>
      </c>
      <c r="M1276">
        <f>COUNTA(_xlfn.TEXTSPLIT(TRIM(SciQ_final[[#This Row],[Question]])," "))</f>
        <v>9</v>
      </c>
    </row>
    <row r="1277" spans="1:13" x14ac:dyDescent="0.35">
      <c r="A1277" t="s">
        <v>4749</v>
      </c>
      <c r="B1277" t="s">
        <v>4750</v>
      </c>
      <c r="C1277" t="s">
        <v>4751</v>
      </c>
      <c r="D1277" t="s">
        <v>4752</v>
      </c>
      <c r="E1277" t="s">
        <v>4753</v>
      </c>
      <c r="F1277" t="s">
        <v>2</v>
      </c>
      <c r="G1277" t="s">
        <v>1105</v>
      </c>
      <c r="H1277" t="s">
        <v>4684</v>
      </c>
      <c r="I1277" t="s">
        <v>2</v>
      </c>
      <c r="J1277" t="s">
        <v>2</v>
      </c>
      <c r="K1277">
        <v>1</v>
      </c>
      <c r="L1277">
        <v>1</v>
      </c>
      <c r="M1277">
        <f>COUNTA(_xlfn.TEXTSPLIT(TRIM(SciQ_final[[#This Row],[Question]])," "))</f>
        <v>12</v>
      </c>
    </row>
    <row r="1278" spans="1:13" x14ac:dyDescent="0.35">
      <c r="A1278" t="s">
        <v>4754</v>
      </c>
      <c r="B1278" t="s">
        <v>1966</v>
      </c>
      <c r="C1278" t="s">
        <v>2380</v>
      </c>
      <c r="D1278" t="s">
        <v>4755</v>
      </c>
      <c r="E1278" t="s">
        <v>4756</v>
      </c>
      <c r="F1278" t="s">
        <v>2</v>
      </c>
      <c r="G1278" t="s">
        <v>1105</v>
      </c>
      <c r="H1278" t="s">
        <v>4684</v>
      </c>
      <c r="I1278" t="s">
        <v>2</v>
      </c>
      <c r="J1278" t="s">
        <v>2</v>
      </c>
      <c r="K1278">
        <v>1</v>
      </c>
      <c r="L1278">
        <v>1</v>
      </c>
      <c r="M1278">
        <f>COUNTA(_xlfn.TEXTSPLIT(TRIM(SciQ_final[[#This Row],[Question]])," "))</f>
        <v>17</v>
      </c>
    </row>
    <row r="1279" spans="1:13" x14ac:dyDescent="0.35">
      <c r="A1279" t="s">
        <v>4757</v>
      </c>
      <c r="B1279" t="s">
        <v>4758</v>
      </c>
      <c r="C1279" t="s">
        <v>2057</v>
      </c>
      <c r="D1279" t="s">
        <v>2662</v>
      </c>
      <c r="E1279" t="s">
        <v>2705</v>
      </c>
      <c r="F1279" t="s">
        <v>3</v>
      </c>
      <c r="G1279" t="s">
        <v>1105</v>
      </c>
      <c r="H1279" t="s">
        <v>4684</v>
      </c>
      <c r="I1279" t="s">
        <v>3</v>
      </c>
      <c r="J1279" t="s">
        <v>3</v>
      </c>
      <c r="K1279">
        <v>1</v>
      </c>
      <c r="L1279">
        <v>1</v>
      </c>
      <c r="M1279">
        <f>COUNTA(_xlfn.TEXTSPLIT(TRIM(SciQ_final[[#This Row],[Question]])," "))</f>
        <v>9</v>
      </c>
    </row>
    <row r="1280" spans="1:13" x14ac:dyDescent="0.35">
      <c r="A1280" t="s">
        <v>4759</v>
      </c>
      <c r="B1280" t="s">
        <v>4172</v>
      </c>
      <c r="C1280" t="s">
        <v>4760</v>
      </c>
      <c r="D1280" t="s">
        <v>4690</v>
      </c>
      <c r="E1280" t="s">
        <v>4761</v>
      </c>
      <c r="F1280" t="s">
        <v>2</v>
      </c>
      <c r="G1280" t="s">
        <v>1105</v>
      </c>
      <c r="H1280" t="s">
        <v>4684</v>
      </c>
      <c r="I1280" t="s">
        <v>2</v>
      </c>
      <c r="J1280" t="s">
        <v>2</v>
      </c>
      <c r="K1280">
        <v>1</v>
      </c>
      <c r="L1280">
        <v>1</v>
      </c>
      <c r="M1280">
        <f>COUNTA(_xlfn.TEXTSPLIT(TRIM(SciQ_final[[#This Row],[Question]])," "))</f>
        <v>16</v>
      </c>
    </row>
    <row r="1281" spans="1:13" x14ac:dyDescent="0.35">
      <c r="A1281" t="s">
        <v>4762</v>
      </c>
      <c r="B1281" t="s">
        <v>4763</v>
      </c>
      <c r="C1281" t="s">
        <v>4764</v>
      </c>
      <c r="D1281" t="s">
        <v>4765</v>
      </c>
      <c r="E1281" t="s">
        <v>4766</v>
      </c>
      <c r="F1281" t="s">
        <v>1</v>
      </c>
      <c r="G1281" t="s">
        <v>1105</v>
      </c>
      <c r="H1281" t="s">
        <v>4684</v>
      </c>
      <c r="I1281" t="s">
        <v>1</v>
      </c>
      <c r="J1281" t="s">
        <v>1</v>
      </c>
      <c r="K1281">
        <v>1</v>
      </c>
      <c r="L1281">
        <v>1</v>
      </c>
      <c r="M1281">
        <f>COUNTA(_xlfn.TEXTSPLIT(TRIM(SciQ_final[[#This Row],[Question]])," "))</f>
        <v>11</v>
      </c>
    </row>
    <row r="1282" spans="1:13" x14ac:dyDescent="0.35">
      <c r="A1282" t="s">
        <v>4767</v>
      </c>
      <c r="B1282" t="s">
        <v>4768</v>
      </c>
      <c r="C1282" t="s">
        <v>4769</v>
      </c>
      <c r="D1282" t="s">
        <v>4770</v>
      </c>
      <c r="E1282" t="s">
        <v>4771</v>
      </c>
      <c r="F1282" t="s">
        <v>4</v>
      </c>
      <c r="G1282" t="s">
        <v>1105</v>
      </c>
      <c r="H1282" t="s">
        <v>4684</v>
      </c>
      <c r="I1282" t="s">
        <v>2</v>
      </c>
      <c r="J1282" t="s">
        <v>4</v>
      </c>
      <c r="K1282">
        <v>0</v>
      </c>
      <c r="L1282">
        <v>1</v>
      </c>
      <c r="M1282">
        <f>COUNTA(_xlfn.TEXTSPLIT(TRIM(SciQ_final[[#This Row],[Question]])," "))</f>
        <v>9</v>
      </c>
    </row>
    <row r="1283" spans="1:13" x14ac:dyDescent="0.35">
      <c r="A1283" t="s">
        <v>4772</v>
      </c>
      <c r="B1283" t="s">
        <v>4773</v>
      </c>
      <c r="C1283" t="s">
        <v>4774</v>
      </c>
      <c r="D1283" t="s">
        <v>4775</v>
      </c>
      <c r="E1283" t="s">
        <v>4776</v>
      </c>
      <c r="F1283" t="s">
        <v>4</v>
      </c>
      <c r="G1283" t="s">
        <v>1105</v>
      </c>
      <c r="H1283" t="s">
        <v>4684</v>
      </c>
      <c r="I1283" t="s">
        <v>3</v>
      </c>
      <c r="J1283" t="s">
        <v>3</v>
      </c>
      <c r="K1283">
        <v>0</v>
      </c>
      <c r="L1283">
        <v>0</v>
      </c>
      <c r="M1283">
        <f>COUNTA(_xlfn.TEXTSPLIT(TRIM(SciQ_final[[#This Row],[Question]])," "))</f>
        <v>20</v>
      </c>
    </row>
    <row r="1284" spans="1:13" x14ac:dyDescent="0.35">
      <c r="A1284" t="s">
        <v>4777</v>
      </c>
      <c r="B1284" t="s">
        <v>4778</v>
      </c>
      <c r="C1284" t="s">
        <v>4779</v>
      </c>
      <c r="D1284" t="s">
        <v>4780</v>
      </c>
      <c r="E1284" t="s">
        <v>4781</v>
      </c>
      <c r="F1284" t="s">
        <v>2</v>
      </c>
      <c r="G1284" t="s">
        <v>1105</v>
      </c>
      <c r="H1284" t="s">
        <v>4684</v>
      </c>
      <c r="I1284" t="s">
        <v>2</v>
      </c>
      <c r="J1284" t="s">
        <v>2</v>
      </c>
      <c r="K1284">
        <v>1</v>
      </c>
      <c r="L1284">
        <v>1</v>
      </c>
      <c r="M1284">
        <f>COUNTA(_xlfn.TEXTSPLIT(TRIM(SciQ_final[[#This Row],[Question]])," "))</f>
        <v>10</v>
      </c>
    </row>
    <row r="1285" spans="1:13" x14ac:dyDescent="0.35">
      <c r="A1285" t="s">
        <v>4782</v>
      </c>
      <c r="B1285" t="s">
        <v>4783</v>
      </c>
      <c r="C1285" t="s">
        <v>4784</v>
      </c>
      <c r="D1285" t="s">
        <v>3530</v>
      </c>
      <c r="E1285" t="s">
        <v>4477</v>
      </c>
      <c r="F1285" t="s">
        <v>4</v>
      </c>
      <c r="G1285" t="s">
        <v>1105</v>
      </c>
      <c r="H1285" t="s">
        <v>4684</v>
      </c>
      <c r="I1285" t="s">
        <v>4</v>
      </c>
      <c r="J1285" t="s">
        <v>4</v>
      </c>
      <c r="K1285">
        <v>1</v>
      </c>
      <c r="L1285">
        <v>1</v>
      </c>
      <c r="M1285">
        <f>COUNTA(_xlfn.TEXTSPLIT(TRIM(SciQ_final[[#This Row],[Question]])," "))</f>
        <v>13</v>
      </c>
    </row>
    <row r="1286" spans="1:13" x14ac:dyDescent="0.35">
      <c r="A1286" t="s">
        <v>4785</v>
      </c>
      <c r="B1286" t="s">
        <v>1409</v>
      </c>
      <c r="C1286" t="s">
        <v>4786</v>
      </c>
      <c r="D1286" t="s">
        <v>1410</v>
      </c>
      <c r="E1286" t="s">
        <v>4787</v>
      </c>
      <c r="F1286" t="s">
        <v>1</v>
      </c>
      <c r="G1286" t="s">
        <v>1105</v>
      </c>
      <c r="H1286" t="s">
        <v>4684</v>
      </c>
      <c r="I1286" t="s">
        <v>4</v>
      </c>
      <c r="J1286" t="s">
        <v>1</v>
      </c>
      <c r="K1286">
        <v>0</v>
      </c>
      <c r="L1286">
        <v>1</v>
      </c>
      <c r="M1286">
        <f>COUNTA(_xlfn.TEXTSPLIT(TRIM(SciQ_final[[#This Row],[Question]])," "))</f>
        <v>17</v>
      </c>
    </row>
    <row r="1287" spans="1:13" x14ac:dyDescent="0.35">
      <c r="A1287" t="s">
        <v>4788</v>
      </c>
      <c r="B1287" t="s">
        <v>946</v>
      </c>
      <c r="C1287" t="s">
        <v>2123</v>
      </c>
      <c r="D1287" t="s">
        <v>269</v>
      </c>
      <c r="E1287" t="s">
        <v>266</v>
      </c>
      <c r="F1287" t="s">
        <v>2</v>
      </c>
      <c r="G1287" t="s">
        <v>1105</v>
      </c>
      <c r="H1287" t="s">
        <v>4684</v>
      </c>
      <c r="I1287" t="s">
        <v>2</v>
      </c>
      <c r="J1287" t="s">
        <v>2</v>
      </c>
      <c r="K1287">
        <v>1</v>
      </c>
      <c r="L1287">
        <v>1</v>
      </c>
      <c r="M1287">
        <f>COUNTA(_xlfn.TEXTSPLIT(TRIM(SciQ_final[[#This Row],[Question]])," "))</f>
        <v>12</v>
      </c>
    </row>
    <row r="1288" spans="1:13" x14ac:dyDescent="0.35">
      <c r="A1288" t="s">
        <v>4789</v>
      </c>
      <c r="B1288" t="s">
        <v>4790</v>
      </c>
      <c r="C1288" t="s">
        <v>4791</v>
      </c>
      <c r="D1288" t="s">
        <v>4792</v>
      </c>
      <c r="E1288" t="s">
        <v>4793</v>
      </c>
      <c r="F1288" t="s">
        <v>4</v>
      </c>
      <c r="G1288" t="s">
        <v>1105</v>
      </c>
      <c r="H1288" t="s">
        <v>4684</v>
      </c>
      <c r="I1288" t="s">
        <v>2</v>
      </c>
      <c r="J1288" t="s">
        <v>153</v>
      </c>
      <c r="K1288">
        <v>0</v>
      </c>
      <c r="L1288">
        <v>0</v>
      </c>
      <c r="M1288">
        <f>COUNTA(_xlfn.TEXTSPLIT(TRIM(SciQ_final[[#This Row],[Question]])," "))</f>
        <v>15</v>
      </c>
    </row>
    <row r="1289" spans="1:13" x14ac:dyDescent="0.35">
      <c r="A1289" t="s">
        <v>4794</v>
      </c>
      <c r="B1289" t="s">
        <v>4795</v>
      </c>
      <c r="C1289" t="s">
        <v>2379</v>
      </c>
      <c r="D1289" t="s">
        <v>4796</v>
      </c>
      <c r="E1289" t="s">
        <v>713</v>
      </c>
      <c r="F1289" t="s">
        <v>1</v>
      </c>
      <c r="G1289" t="s">
        <v>1105</v>
      </c>
      <c r="H1289" t="s">
        <v>4684</v>
      </c>
      <c r="I1289" t="s">
        <v>1</v>
      </c>
      <c r="J1289" t="s">
        <v>1</v>
      </c>
      <c r="K1289">
        <v>1</v>
      </c>
      <c r="L1289">
        <v>1</v>
      </c>
      <c r="M1289">
        <f>COUNTA(_xlfn.TEXTSPLIT(TRIM(SciQ_final[[#This Row],[Question]])," "))</f>
        <v>19</v>
      </c>
    </row>
    <row r="1290" spans="1:13" x14ac:dyDescent="0.35">
      <c r="A1290" t="s">
        <v>4797</v>
      </c>
      <c r="B1290" t="s">
        <v>4798</v>
      </c>
      <c r="C1290" t="s">
        <v>4799</v>
      </c>
      <c r="D1290" t="s">
        <v>4800</v>
      </c>
      <c r="E1290" t="s">
        <v>4801</v>
      </c>
      <c r="F1290" t="s">
        <v>3</v>
      </c>
      <c r="G1290" t="s">
        <v>1105</v>
      </c>
      <c r="H1290" t="s">
        <v>4684</v>
      </c>
      <c r="I1290" t="s">
        <v>3</v>
      </c>
      <c r="J1290" t="s">
        <v>3</v>
      </c>
      <c r="K1290">
        <v>1</v>
      </c>
      <c r="L1290">
        <v>1</v>
      </c>
      <c r="M1290">
        <f>COUNTA(_xlfn.TEXTSPLIT(TRIM(SciQ_final[[#This Row],[Question]])," "))</f>
        <v>5</v>
      </c>
    </row>
    <row r="1291" spans="1:13" x14ac:dyDescent="0.35">
      <c r="A1291" t="s">
        <v>4802</v>
      </c>
      <c r="B1291" t="s">
        <v>4803</v>
      </c>
      <c r="C1291" t="s">
        <v>26</v>
      </c>
      <c r="D1291" t="s">
        <v>4804</v>
      </c>
      <c r="E1291" t="s">
        <v>4805</v>
      </c>
      <c r="F1291" t="s">
        <v>3</v>
      </c>
      <c r="G1291" t="s">
        <v>1105</v>
      </c>
      <c r="H1291" t="s">
        <v>4684</v>
      </c>
      <c r="I1291" t="s">
        <v>3</v>
      </c>
      <c r="J1291" t="s">
        <v>3</v>
      </c>
      <c r="K1291">
        <v>1</v>
      </c>
      <c r="L1291">
        <v>1</v>
      </c>
      <c r="M1291">
        <f>COUNTA(_xlfn.TEXTSPLIT(TRIM(SciQ_final[[#This Row],[Question]])," "))</f>
        <v>14</v>
      </c>
    </row>
    <row r="1292" spans="1:13" x14ac:dyDescent="0.35">
      <c r="A1292" t="s">
        <v>4806</v>
      </c>
      <c r="B1292" t="s">
        <v>4807</v>
      </c>
      <c r="C1292" t="s">
        <v>4808</v>
      </c>
      <c r="D1292" t="s">
        <v>4809</v>
      </c>
      <c r="E1292" t="s">
        <v>4810</v>
      </c>
      <c r="F1292" t="s">
        <v>4</v>
      </c>
      <c r="G1292" t="s">
        <v>1105</v>
      </c>
      <c r="H1292" t="s">
        <v>4684</v>
      </c>
      <c r="I1292" t="s">
        <v>4</v>
      </c>
      <c r="J1292" t="s">
        <v>4</v>
      </c>
      <c r="K1292">
        <v>1</v>
      </c>
      <c r="L1292">
        <v>1</v>
      </c>
      <c r="M1292">
        <f>COUNTA(_xlfn.TEXTSPLIT(TRIM(SciQ_final[[#This Row],[Question]])," "))</f>
        <v>22</v>
      </c>
    </row>
    <row r="1293" spans="1:13" x14ac:dyDescent="0.35">
      <c r="A1293" t="s">
        <v>4811</v>
      </c>
      <c r="B1293" t="s">
        <v>4812</v>
      </c>
      <c r="C1293" t="s">
        <v>53</v>
      </c>
      <c r="D1293" t="s">
        <v>914</v>
      </c>
      <c r="E1293" t="s">
        <v>15</v>
      </c>
      <c r="F1293" t="s">
        <v>1</v>
      </c>
      <c r="G1293" t="s">
        <v>1105</v>
      </c>
      <c r="H1293" t="s">
        <v>4684</v>
      </c>
      <c r="I1293" t="s">
        <v>1</v>
      </c>
      <c r="J1293" t="s">
        <v>1</v>
      </c>
      <c r="K1293">
        <v>1</v>
      </c>
      <c r="L1293">
        <v>1</v>
      </c>
      <c r="M1293">
        <f>COUNTA(_xlfn.TEXTSPLIT(TRIM(SciQ_final[[#This Row],[Question]])," "))</f>
        <v>8</v>
      </c>
    </row>
    <row r="1294" spans="1:13" x14ac:dyDescent="0.35">
      <c r="A1294" t="s">
        <v>4813</v>
      </c>
      <c r="B1294" t="s">
        <v>4814</v>
      </c>
      <c r="C1294" t="s">
        <v>4815</v>
      </c>
      <c r="D1294" t="s">
        <v>4755</v>
      </c>
      <c r="E1294" t="s">
        <v>2380</v>
      </c>
      <c r="F1294" t="s">
        <v>4</v>
      </c>
      <c r="G1294" t="s">
        <v>1105</v>
      </c>
      <c r="H1294" t="s">
        <v>4684</v>
      </c>
      <c r="I1294" t="s">
        <v>4</v>
      </c>
      <c r="J1294" t="s">
        <v>4</v>
      </c>
      <c r="K1294">
        <v>1</v>
      </c>
      <c r="L1294">
        <v>1</v>
      </c>
      <c r="M1294">
        <f>COUNTA(_xlfn.TEXTSPLIT(TRIM(SciQ_final[[#This Row],[Question]])," "))</f>
        <v>16</v>
      </c>
    </row>
    <row r="1295" spans="1:13" x14ac:dyDescent="0.35">
      <c r="A1295" t="s">
        <v>4816</v>
      </c>
      <c r="B1295" t="s">
        <v>4817</v>
      </c>
      <c r="C1295" t="s">
        <v>2063</v>
      </c>
      <c r="D1295" t="s">
        <v>781</v>
      </c>
      <c r="E1295" t="s">
        <v>4818</v>
      </c>
      <c r="F1295" t="s">
        <v>1</v>
      </c>
      <c r="G1295" t="s">
        <v>1105</v>
      </c>
      <c r="H1295" t="s">
        <v>4684</v>
      </c>
      <c r="I1295" t="s">
        <v>1</v>
      </c>
      <c r="J1295" t="s">
        <v>1</v>
      </c>
      <c r="K1295">
        <v>1</v>
      </c>
      <c r="L1295">
        <v>1</v>
      </c>
      <c r="M1295">
        <f>COUNTA(_xlfn.TEXTSPLIT(TRIM(SciQ_final[[#This Row],[Question]])," "))</f>
        <v>19</v>
      </c>
    </row>
    <row r="1296" spans="1:13" x14ac:dyDescent="0.35">
      <c r="A1296" t="s">
        <v>4819</v>
      </c>
      <c r="B1296" t="s">
        <v>3530</v>
      </c>
      <c r="C1296" t="s">
        <v>3439</v>
      </c>
      <c r="D1296" t="s">
        <v>4820</v>
      </c>
      <c r="E1296" t="s">
        <v>2379</v>
      </c>
      <c r="F1296" t="s">
        <v>1</v>
      </c>
      <c r="G1296" t="s">
        <v>1105</v>
      </c>
      <c r="H1296" t="s">
        <v>4684</v>
      </c>
      <c r="I1296" t="s">
        <v>2</v>
      </c>
      <c r="J1296" t="s">
        <v>1</v>
      </c>
      <c r="K1296">
        <v>0</v>
      </c>
      <c r="L1296">
        <v>1</v>
      </c>
      <c r="M1296">
        <f>COUNTA(_xlfn.TEXTSPLIT(TRIM(SciQ_final[[#This Row],[Question]])," "))</f>
        <v>17</v>
      </c>
    </row>
    <row r="1297" spans="1:13" x14ac:dyDescent="0.35">
      <c r="A1297" t="s">
        <v>4821</v>
      </c>
      <c r="B1297" t="s">
        <v>4822</v>
      </c>
      <c r="C1297" t="s">
        <v>4823</v>
      </c>
      <c r="D1297" t="s">
        <v>4824</v>
      </c>
      <c r="E1297" t="s">
        <v>4825</v>
      </c>
      <c r="F1297" t="s">
        <v>3</v>
      </c>
      <c r="G1297" t="s">
        <v>1105</v>
      </c>
      <c r="H1297" t="s">
        <v>4684</v>
      </c>
      <c r="I1297" t="s">
        <v>3</v>
      </c>
      <c r="J1297" t="s">
        <v>3</v>
      </c>
      <c r="K1297">
        <v>1</v>
      </c>
      <c r="L1297">
        <v>1</v>
      </c>
      <c r="M1297">
        <f>COUNTA(_xlfn.TEXTSPLIT(TRIM(SciQ_final[[#This Row],[Question]])," "))</f>
        <v>14</v>
      </c>
    </row>
    <row r="1298" spans="1:13" x14ac:dyDescent="0.35">
      <c r="A1298" t="s">
        <v>4826</v>
      </c>
      <c r="B1298" t="s">
        <v>4827</v>
      </c>
      <c r="C1298" t="s">
        <v>1409</v>
      </c>
      <c r="D1298" t="s">
        <v>4828</v>
      </c>
      <c r="E1298" t="s">
        <v>4829</v>
      </c>
      <c r="F1298" t="s">
        <v>4</v>
      </c>
      <c r="G1298" t="s">
        <v>1105</v>
      </c>
      <c r="H1298" t="s">
        <v>4684</v>
      </c>
      <c r="I1298" t="s">
        <v>4</v>
      </c>
      <c r="J1298" t="s">
        <v>4</v>
      </c>
      <c r="K1298">
        <v>1</v>
      </c>
      <c r="L1298">
        <v>1</v>
      </c>
      <c r="M1298">
        <f>COUNTA(_xlfn.TEXTSPLIT(TRIM(SciQ_final[[#This Row],[Question]])," "))</f>
        <v>12</v>
      </c>
    </row>
    <row r="1299" spans="1:13" x14ac:dyDescent="0.35">
      <c r="A1299" t="s">
        <v>4830</v>
      </c>
      <c r="B1299" t="s">
        <v>4831</v>
      </c>
      <c r="C1299" t="s">
        <v>4832</v>
      </c>
      <c r="D1299" t="s">
        <v>1666</v>
      </c>
      <c r="E1299" t="s">
        <v>4833</v>
      </c>
      <c r="F1299" t="s">
        <v>4</v>
      </c>
      <c r="G1299" t="s">
        <v>1105</v>
      </c>
      <c r="H1299" t="s">
        <v>4684</v>
      </c>
      <c r="I1299" t="s">
        <v>4</v>
      </c>
      <c r="J1299" t="s">
        <v>4</v>
      </c>
      <c r="K1299">
        <v>1</v>
      </c>
      <c r="L1299">
        <v>1</v>
      </c>
      <c r="M1299">
        <f>COUNTA(_xlfn.TEXTSPLIT(TRIM(SciQ_final[[#This Row],[Question]])," "))</f>
        <v>18</v>
      </c>
    </row>
    <row r="1300" spans="1:13" x14ac:dyDescent="0.35">
      <c r="A1300" t="s">
        <v>4834</v>
      </c>
      <c r="B1300" t="s">
        <v>4835</v>
      </c>
      <c r="C1300" t="s">
        <v>4836</v>
      </c>
      <c r="D1300" t="s">
        <v>4837</v>
      </c>
      <c r="E1300" t="s">
        <v>4838</v>
      </c>
      <c r="F1300" t="s">
        <v>3</v>
      </c>
      <c r="G1300" t="s">
        <v>1105</v>
      </c>
      <c r="H1300" t="s">
        <v>4684</v>
      </c>
      <c r="I1300" t="s">
        <v>3</v>
      </c>
      <c r="J1300" t="s">
        <v>3</v>
      </c>
      <c r="K1300">
        <v>1</v>
      </c>
      <c r="L1300">
        <v>1</v>
      </c>
      <c r="M1300">
        <f>COUNTA(_xlfn.TEXTSPLIT(TRIM(SciQ_final[[#This Row],[Question]])," "))</f>
        <v>8</v>
      </c>
    </row>
    <row r="1301" spans="1:13" x14ac:dyDescent="0.35">
      <c r="A1301" t="s">
        <v>4839</v>
      </c>
      <c r="B1301" t="s">
        <v>4840</v>
      </c>
      <c r="C1301" t="s">
        <v>4841</v>
      </c>
      <c r="D1301" t="s">
        <v>4842</v>
      </c>
      <c r="E1301" t="s">
        <v>4843</v>
      </c>
      <c r="F1301" t="s">
        <v>3</v>
      </c>
      <c r="G1301" t="s">
        <v>1105</v>
      </c>
      <c r="H1301" t="s">
        <v>4684</v>
      </c>
      <c r="I1301" t="s">
        <v>3</v>
      </c>
      <c r="J1301" t="s">
        <v>3</v>
      </c>
      <c r="K1301">
        <v>1</v>
      </c>
      <c r="L1301">
        <v>1</v>
      </c>
      <c r="M1301">
        <f>COUNTA(_xlfn.TEXTSPLIT(TRIM(SciQ_final[[#This Row],[Question]])," "))</f>
        <v>12</v>
      </c>
    </row>
    <row r="1302" spans="1:13" x14ac:dyDescent="0.35">
      <c r="A1302" t="s">
        <v>4844</v>
      </c>
      <c r="B1302" t="s">
        <v>3142</v>
      </c>
      <c r="C1302" t="s">
        <v>190</v>
      </c>
      <c r="D1302" t="s">
        <v>1849</v>
      </c>
      <c r="E1302" t="s">
        <v>15</v>
      </c>
      <c r="F1302" t="s">
        <v>2</v>
      </c>
      <c r="G1302" t="s">
        <v>1105</v>
      </c>
      <c r="H1302" t="s">
        <v>4684</v>
      </c>
      <c r="I1302" t="s">
        <v>2</v>
      </c>
      <c r="J1302" t="s">
        <v>2</v>
      </c>
      <c r="K1302">
        <v>1</v>
      </c>
      <c r="L1302">
        <v>1</v>
      </c>
      <c r="M1302">
        <f>COUNTA(_xlfn.TEXTSPLIT(TRIM(SciQ_final[[#This Row],[Question]])," "))</f>
        <v>11</v>
      </c>
    </row>
    <row r="1303" spans="1:13" x14ac:dyDescent="0.35">
      <c r="A1303" t="s">
        <v>4845</v>
      </c>
      <c r="B1303" t="s">
        <v>4846</v>
      </c>
      <c r="C1303" t="s">
        <v>4847</v>
      </c>
      <c r="D1303" t="s">
        <v>4848</v>
      </c>
      <c r="E1303" t="s">
        <v>4849</v>
      </c>
      <c r="F1303" t="s">
        <v>4</v>
      </c>
      <c r="G1303" t="s">
        <v>1105</v>
      </c>
      <c r="H1303" t="s">
        <v>4684</v>
      </c>
      <c r="I1303" t="s">
        <v>3</v>
      </c>
      <c r="J1303" t="s">
        <v>4</v>
      </c>
      <c r="K1303">
        <v>0</v>
      </c>
      <c r="L1303">
        <v>1</v>
      </c>
      <c r="M1303">
        <f>COUNTA(_xlfn.TEXTSPLIT(TRIM(SciQ_final[[#This Row],[Question]])," "))</f>
        <v>11</v>
      </c>
    </row>
    <row r="1304" spans="1:13" x14ac:dyDescent="0.35">
      <c r="A1304" t="s">
        <v>4850</v>
      </c>
      <c r="B1304" t="s">
        <v>168</v>
      </c>
      <c r="C1304" t="s">
        <v>170</v>
      </c>
      <c r="D1304" t="s">
        <v>4851</v>
      </c>
      <c r="E1304" t="s">
        <v>4852</v>
      </c>
      <c r="F1304" t="s">
        <v>2</v>
      </c>
      <c r="G1304" t="s">
        <v>1105</v>
      </c>
      <c r="H1304" t="s">
        <v>4684</v>
      </c>
      <c r="I1304" t="s">
        <v>2</v>
      </c>
      <c r="J1304" t="s">
        <v>2</v>
      </c>
      <c r="K1304">
        <v>1</v>
      </c>
      <c r="L1304">
        <v>1</v>
      </c>
      <c r="M1304">
        <f>COUNTA(_xlfn.TEXTSPLIT(TRIM(SciQ_final[[#This Row],[Question]])," "))</f>
        <v>9</v>
      </c>
    </row>
    <row r="1305" spans="1:13" x14ac:dyDescent="0.35">
      <c r="A1305" t="s">
        <v>4853</v>
      </c>
      <c r="B1305" t="s">
        <v>4854</v>
      </c>
      <c r="C1305" t="s">
        <v>4855</v>
      </c>
      <c r="D1305" t="s">
        <v>4856</v>
      </c>
      <c r="E1305" t="s">
        <v>4857</v>
      </c>
      <c r="F1305" t="s">
        <v>2</v>
      </c>
      <c r="G1305" t="s">
        <v>1105</v>
      </c>
      <c r="H1305" t="s">
        <v>4684</v>
      </c>
      <c r="I1305" t="s">
        <v>2</v>
      </c>
      <c r="J1305" t="s">
        <v>2</v>
      </c>
      <c r="K1305">
        <v>1</v>
      </c>
      <c r="L1305">
        <v>1</v>
      </c>
      <c r="M1305">
        <f>COUNTA(_xlfn.TEXTSPLIT(TRIM(SciQ_final[[#This Row],[Question]])," "))</f>
        <v>13</v>
      </c>
    </row>
    <row r="1306" spans="1:13" x14ac:dyDescent="0.35">
      <c r="A1306" t="s">
        <v>4858</v>
      </c>
      <c r="B1306" t="s">
        <v>1253</v>
      </c>
      <c r="C1306" t="s">
        <v>4859</v>
      </c>
      <c r="D1306" t="s">
        <v>4860</v>
      </c>
      <c r="E1306" t="s">
        <v>4861</v>
      </c>
      <c r="F1306" t="s">
        <v>2</v>
      </c>
      <c r="G1306" t="s">
        <v>1105</v>
      </c>
      <c r="H1306" t="s">
        <v>4684</v>
      </c>
      <c r="I1306" t="s">
        <v>2</v>
      </c>
      <c r="J1306" t="s">
        <v>2</v>
      </c>
      <c r="K1306">
        <v>1</v>
      </c>
      <c r="L1306">
        <v>1</v>
      </c>
      <c r="M1306">
        <f>COUNTA(_xlfn.TEXTSPLIT(TRIM(SciQ_final[[#This Row],[Question]])," "))</f>
        <v>10</v>
      </c>
    </row>
    <row r="1307" spans="1:13" x14ac:dyDescent="0.35">
      <c r="A1307" t="s">
        <v>4862</v>
      </c>
      <c r="B1307" t="s">
        <v>4863</v>
      </c>
      <c r="C1307" t="s">
        <v>4864</v>
      </c>
      <c r="D1307" t="s">
        <v>4865</v>
      </c>
      <c r="E1307" t="s">
        <v>4866</v>
      </c>
      <c r="F1307" t="s">
        <v>2</v>
      </c>
      <c r="G1307" t="s">
        <v>1105</v>
      </c>
      <c r="H1307" t="s">
        <v>4684</v>
      </c>
      <c r="I1307" t="s">
        <v>2</v>
      </c>
      <c r="J1307" t="s">
        <v>2</v>
      </c>
      <c r="K1307">
        <v>1</v>
      </c>
      <c r="L1307">
        <v>1</v>
      </c>
      <c r="M1307">
        <f>COUNTA(_xlfn.TEXTSPLIT(TRIM(SciQ_final[[#This Row],[Question]])," "))</f>
        <v>10</v>
      </c>
    </row>
    <row r="1308" spans="1:13" x14ac:dyDescent="0.35">
      <c r="A1308" t="s">
        <v>4867</v>
      </c>
      <c r="B1308" t="s">
        <v>4868</v>
      </c>
      <c r="C1308" t="s">
        <v>4869</v>
      </c>
      <c r="D1308" t="s">
        <v>4870</v>
      </c>
      <c r="E1308" t="s">
        <v>4795</v>
      </c>
      <c r="F1308" t="s">
        <v>4</v>
      </c>
      <c r="G1308" t="s">
        <v>1105</v>
      </c>
      <c r="H1308" t="s">
        <v>4684</v>
      </c>
      <c r="I1308" t="s">
        <v>4</v>
      </c>
      <c r="J1308" t="s">
        <v>4</v>
      </c>
      <c r="K1308">
        <v>1</v>
      </c>
      <c r="L1308">
        <v>1</v>
      </c>
      <c r="M1308">
        <f>COUNTA(_xlfn.TEXTSPLIT(TRIM(SciQ_final[[#This Row],[Question]])," "))</f>
        <v>12</v>
      </c>
    </row>
    <row r="1309" spans="1:13" x14ac:dyDescent="0.35">
      <c r="A1309" t="s">
        <v>4871</v>
      </c>
      <c r="B1309" t="s">
        <v>4872</v>
      </c>
      <c r="C1309" t="s">
        <v>4873</v>
      </c>
      <c r="D1309" t="s">
        <v>4874</v>
      </c>
      <c r="E1309" t="s">
        <v>4875</v>
      </c>
      <c r="F1309" t="s">
        <v>2</v>
      </c>
      <c r="G1309" t="s">
        <v>1105</v>
      </c>
      <c r="H1309" t="s">
        <v>4684</v>
      </c>
      <c r="I1309" t="s">
        <v>2</v>
      </c>
      <c r="J1309" t="s">
        <v>2</v>
      </c>
      <c r="K1309">
        <v>1</v>
      </c>
      <c r="L1309">
        <v>1</v>
      </c>
      <c r="M1309">
        <f>COUNTA(_xlfn.TEXTSPLIT(TRIM(SciQ_final[[#This Row],[Question]])," "))</f>
        <v>7</v>
      </c>
    </row>
    <row r="1310" spans="1:13" x14ac:dyDescent="0.35">
      <c r="A1310" t="s">
        <v>4876</v>
      </c>
      <c r="B1310" t="s">
        <v>4877</v>
      </c>
      <c r="C1310" t="s">
        <v>4878</v>
      </c>
      <c r="D1310" t="s">
        <v>4879</v>
      </c>
      <c r="E1310" t="s">
        <v>1167</v>
      </c>
      <c r="F1310" t="s">
        <v>1</v>
      </c>
      <c r="G1310" t="s">
        <v>1105</v>
      </c>
      <c r="H1310" t="s">
        <v>4684</v>
      </c>
      <c r="I1310" t="s">
        <v>1</v>
      </c>
      <c r="J1310" t="s">
        <v>1</v>
      </c>
      <c r="K1310">
        <v>1</v>
      </c>
      <c r="L1310">
        <v>1</v>
      </c>
      <c r="M1310">
        <f>COUNTA(_xlfn.TEXTSPLIT(TRIM(SciQ_final[[#This Row],[Question]])," "))</f>
        <v>16</v>
      </c>
    </row>
    <row r="1311" spans="1:13" x14ac:dyDescent="0.35">
      <c r="A1311" t="s">
        <v>4880</v>
      </c>
      <c r="B1311" t="s">
        <v>2912</v>
      </c>
      <c r="C1311" t="s">
        <v>3483</v>
      </c>
      <c r="D1311" t="s">
        <v>892</v>
      </c>
      <c r="E1311" t="s">
        <v>3532</v>
      </c>
      <c r="F1311" t="s">
        <v>2</v>
      </c>
      <c r="G1311" t="s">
        <v>1105</v>
      </c>
      <c r="H1311" t="s">
        <v>4684</v>
      </c>
      <c r="I1311" t="s">
        <v>2</v>
      </c>
      <c r="J1311" t="s">
        <v>2</v>
      </c>
      <c r="K1311">
        <v>1</v>
      </c>
      <c r="L1311">
        <v>1</v>
      </c>
      <c r="M1311">
        <f>COUNTA(_xlfn.TEXTSPLIT(TRIM(SciQ_final[[#This Row],[Question]])," "))</f>
        <v>11</v>
      </c>
    </row>
    <row r="1312" spans="1:13" x14ac:dyDescent="0.35">
      <c r="A1312" t="s">
        <v>4881</v>
      </c>
      <c r="B1312" t="s">
        <v>4882</v>
      </c>
      <c r="C1312" t="s">
        <v>4883</v>
      </c>
      <c r="D1312" t="s">
        <v>4884</v>
      </c>
      <c r="E1312" t="s">
        <v>4885</v>
      </c>
      <c r="F1312" t="s">
        <v>4</v>
      </c>
      <c r="G1312" t="s">
        <v>1105</v>
      </c>
      <c r="H1312" t="s">
        <v>4684</v>
      </c>
      <c r="I1312" t="s">
        <v>1</v>
      </c>
      <c r="J1312" t="s">
        <v>4</v>
      </c>
      <c r="K1312">
        <v>0</v>
      </c>
      <c r="L1312">
        <v>1</v>
      </c>
      <c r="M1312">
        <f>COUNTA(_xlfn.TEXTSPLIT(TRIM(SciQ_final[[#This Row],[Question]])," "))</f>
        <v>9</v>
      </c>
    </row>
    <row r="1313" spans="1:13" x14ac:dyDescent="0.35">
      <c r="A1313" t="s">
        <v>4886</v>
      </c>
      <c r="B1313" t="s">
        <v>4887</v>
      </c>
      <c r="C1313" t="s">
        <v>2027</v>
      </c>
      <c r="D1313" t="s">
        <v>4888</v>
      </c>
      <c r="E1313" t="s">
        <v>4889</v>
      </c>
      <c r="F1313" t="s">
        <v>1</v>
      </c>
      <c r="G1313" t="s">
        <v>1105</v>
      </c>
      <c r="H1313" t="s">
        <v>4684</v>
      </c>
      <c r="I1313" t="s">
        <v>1</v>
      </c>
      <c r="J1313" t="s">
        <v>1</v>
      </c>
      <c r="K1313">
        <v>1</v>
      </c>
      <c r="L1313">
        <v>1</v>
      </c>
      <c r="M1313">
        <f>COUNTA(_xlfn.TEXTSPLIT(TRIM(SciQ_final[[#This Row],[Question]])," "))</f>
        <v>22</v>
      </c>
    </row>
    <row r="1314" spans="1:13" x14ac:dyDescent="0.35">
      <c r="A1314" t="s">
        <v>4890</v>
      </c>
      <c r="B1314" t="s">
        <v>4891</v>
      </c>
      <c r="C1314" t="s">
        <v>64</v>
      </c>
      <c r="D1314" t="s">
        <v>4892</v>
      </c>
      <c r="E1314" t="s">
        <v>4893</v>
      </c>
      <c r="F1314" t="s">
        <v>4</v>
      </c>
      <c r="G1314" t="s">
        <v>1105</v>
      </c>
      <c r="H1314" t="s">
        <v>4684</v>
      </c>
      <c r="I1314" t="s">
        <v>4</v>
      </c>
      <c r="J1314" t="s">
        <v>4</v>
      </c>
      <c r="K1314">
        <v>1</v>
      </c>
      <c r="L1314">
        <v>1</v>
      </c>
      <c r="M1314">
        <f>COUNTA(_xlfn.TEXTSPLIT(TRIM(SciQ_final[[#This Row],[Question]])," "))</f>
        <v>10</v>
      </c>
    </row>
    <row r="1315" spans="1:13" x14ac:dyDescent="0.35">
      <c r="A1315" t="s">
        <v>4894</v>
      </c>
      <c r="B1315" t="s">
        <v>4895</v>
      </c>
      <c r="C1315" t="s">
        <v>4896</v>
      </c>
      <c r="D1315" t="s">
        <v>4897</v>
      </c>
      <c r="E1315" t="s">
        <v>4898</v>
      </c>
      <c r="F1315" t="s">
        <v>1</v>
      </c>
      <c r="G1315" t="s">
        <v>1105</v>
      </c>
      <c r="H1315" t="s">
        <v>4684</v>
      </c>
      <c r="I1315" t="s">
        <v>1</v>
      </c>
      <c r="J1315" t="s">
        <v>1</v>
      </c>
      <c r="K1315">
        <v>1</v>
      </c>
      <c r="L1315">
        <v>1</v>
      </c>
      <c r="M1315">
        <f>COUNTA(_xlfn.TEXTSPLIT(TRIM(SciQ_final[[#This Row],[Question]])," "))</f>
        <v>7</v>
      </c>
    </row>
    <row r="1316" spans="1:13" x14ac:dyDescent="0.35">
      <c r="A1316" t="s">
        <v>4899</v>
      </c>
      <c r="B1316" t="s">
        <v>4900</v>
      </c>
      <c r="C1316" t="s">
        <v>4901</v>
      </c>
      <c r="D1316" t="s">
        <v>4902</v>
      </c>
      <c r="E1316" t="s">
        <v>4903</v>
      </c>
      <c r="F1316" t="s">
        <v>1</v>
      </c>
      <c r="G1316" t="s">
        <v>1105</v>
      </c>
      <c r="H1316" t="s">
        <v>4684</v>
      </c>
      <c r="I1316" t="s">
        <v>1</v>
      </c>
      <c r="J1316" t="s">
        <v>1</v>
      </c>
      <c r="K1316">
        <v>1</v>
      </c>
      <c r="L1316">
        <v>1</v>
      </c>
      <c r="M1316">
        <f>COUNTA(_xlfn.TEXTSPLIT(TRIM(SciQ_final[[#This Row],[Question]])," "))</f>
        <v>9</v>
      </c>
    </row>
    <row r="1317" spans="1:13" x14ac:dyDescent="0.35">
      <c r="A1317" t="s">
        <v>4904</v>
      </c>
      <c r="B1317" t="s">
        <v>4905</v>
      </c>
      <c r="C1317" t="s">
        <v>2123</v>
      </c>
      <c r="D1317" t="s">
        <v>4906</v>
      </c>
      <c r="E1317" t="s">
        <v>268</v>
      </c>
      <c r="F1317" t="s">
        <v>2</v>
      </c>
      <c r="G1317" t="s">
        <v>1105</v>
      </c>
      <c r="H1317" t="s">
        <v>4684</v>
      </c>
      <c r="I1317" t="s">
        <v>4</v>
      </c>
      <c r="J1317" t="s">
        <v>2</v>
      </c>
      <c r="K1317">
        <v>0</v>
      </c>
      <c r="L1317">
        <v>1</v>
      </c>
      <c r="M1317">
        <f>COUNTA(_xlfn.TEXTSPLIT(TRIM(SciQ_final[[#This Row],[Question]])," "))</f>
        <v>11</v>
      </c>
    </row>
    <row r="1318" spans="1:13" x14ac:dyDescent="0.35">
      <c r="A1318" t="s">
        <v>4907</v>
      </c>
      <c r="B1318" t="s">
        <v>4908</v>
      </c>
      <c r="C1318" t="s">
        <v>4909</v>
      </c>
      <c r="D1318" t="s">
        <v>4910</v>
      </c>
      <c r="E1318" t="s">
        <v>4911</v>
      </c>
      <c r="F1318" t="s">
        <v>3</v>
      </c>
      <c r="G1318" t="s">
        <v>1105</v>
      </c>
      <c r="H1318" t="s">
        <v>4684</v>
      </c>
      <c r="I1318" t="s">
        <v>3</v>
      </c>
      <c r="J1318" t="s">
        <v>3</v>
      </c>
      <c r="K1318">
        <v>1</v>
      </c>
      <c r="L1318">
        <v>1</v>
      </c>
      <c r="M1318">
        <f>COUNTA(_xlfn.TEXTSPLIT(TRIM(SciQ_final[[#This Row],[Question]])," "))</f>
        <v>9</v>
      </c>
    </row>
    <row r="1319" spans="1:13" x14ac:dyDescent="0.35">
      <c r="A1319" t="s">
        <v>4912</v>
      </c>
      <c r="B1319" t="s">
        <v>4913</v>
      </c>
      <c r="C1319" t="s">
        <v>4914</v>
      </c>
      <c r="D1319" t="s">
        <v>4915</v>
      </c>
      <c r="E1319" t="s">
        <v>4916</v>
      </c>
      <c r="F1319" t="s">
        <v>3</v>
      </c>
      <c r="G1319" t="s">
        <v>1105</v>
      </c>
      <c r="H1319" t="s">
        <v>4684</v>
      </c>
      <c r="I1319" t="s">
        <v>3</v>
      </c>
      <c r="J1319" t="s">
        <v>3</v>
      </c>
      <c r="K1319">
        <v>1</v>
      </c>
      <c r="L1319">
        <v>1</v>
      </c>
      <c r="M1319">
        <f>COUNTA(_xlfn.TEXTSPLIT(TRIM(SciQ_final[[#This Row],[Question]])," "))</f>
        <v>7</v>
      </c>
    </row>
    <row r="1320" spans="1:13" x14ac:dyDescent="0.35">
      <c r="A1320" t="s">
        <v>4917</v>
      </c>
      <c r="B1320" t="s">
        <v>4918</v>
      </c>
      <c r="C1320" t="s">
        <v>4919</v>
      </c>
      <c r="D1320" t="s">
        <v>4920</v>
      </c>
      <c r="E1320" t="s">
        <v>4921</v>
      </c>
      <c r="F1320" t="s">
        <v>2</v>
      </c>
      <c r="G1320" t="s">
        <v>1105</v>
      </c>
      <c r="H1320" t="s">
        <v>4684</v>
      </c>
      <c r="I1320" t="s">
        <v>2</v>
      </c>
      <c r="J1320" t="s">
        <v>2</v>
      </c>
      <c r="K1320">
        <v>1</v>
      </c>
      <c r="L1320">
        <v>1</v>
      </c>
      <c r="M1320">
        <f>COUNTA(_xlfn.TEXTSPLIT(TRIM(SciQ_final[[#This Row],[Question]])," "))</f>
        <v>9</v>
      </c>
    </row>
    <row r="1321" spans="1:13" x14ac:dyDescent="0.35">
      <c r="A1321" t="s">
        <v>4922</v>
      </c>
      <c r="B1321" t="s">
        <v>4923</v>
      </c>
      <c r="C1321" t="s">
        <v>4924</v>
      </c>
      <c r="D1321" t="s">
        <v>4925</v>
      </c>
      <c r="E1321" t="s">
        <v>4926</v>
      </c>
      <c r="F1321" t="s">
        <v>4</v>
      </c>
      <c r="G1321" t="s">
        <v>1105</v>
      </c>
      <c r="H1321" t="s">
        <v>4684</v>
      </c>
      <c r="I1321" t="s">
        <v>4</v>
      </c>
      <c r="J1321" t="s">
        <v>4</v>
      </c>
      <c r="K1321">
        <v>1</v>
      </c>
      <c r="L1321">
        <v>1</v>
      </c>
      <c r="M1321">
        <f>COUNTA(_xlfn.TEXTSPLIT(TRIM(SciQ_final[[#This Row],[Question]])," "))</f>
        <v>14</v>
      </c>
    </row>
    <row r="1322" spans="1:13" x14ac:dyDescent="0.35">
      <c r="A1322" t="s">
        <v>4927</v>
      </c>
      <c r="B1322" t="s">
        <v>4928</v>
      </c>
      <c r="C1322" t="s">
        <v>4929</v>
      </c>
      <c r="D1322" t="s">
        <v>4930</v>
      </c>
      <c r="E1322" t="s">
        <v>4931</v>
      </c>
      <c r="F1322" t="s">
        <v>1</v>
      </c>
      <c r="G1322" t="s">
        <v>1105</v>
      </c>
      <c r="H1322" t="s">
        <v>4684</v>
      </c>
      <c r="I1322" t="s">
        <v>1</v>
      </c>
      <c r="J1322" t="s">
        <v>1</v>
      </c>
      <c r="K1322">
        <v>1</v>
      </c>
      <c r="L1322">
        <v>1</v>
      </c>
      <c r="M1322">
        <f>COUNTA(_xlfn.TEXTSPLIT(TRIM(SciQ_final[[#This Row],[Question]])," "))</f>
        <v>7</v>
      </c>
    </row>
    <row r="1323" spans="1:13" x14ac:dyDescent="0.35">
      <c r="A1323" t="s">
        <v>4932</v>
      </c>
      <c r="B1323" t="s">
        <v>4783</v>
      </c>
      <c r="C1323" t="s">
        <v>4477</v>
      </c>
      <c r="D1323" t="s">
        <v>161</v>
      </c>
      <c r="E1323" t="s">
        <v>1165</v>
      </c>
      <c r="F1323" t="s">
        <v>2</v>
      </c>
      <c r="G1323" t="s">
        <v>1105</v>
      </c>
      <c r="H1323" t="s">
        <v>4684</v>
      </c>
      <c r="I1323" t="s">
        <v>2</v>
      </c>
      <c r="J1323" t="s">
        <v>2</v>
      </c>
      <c r="K1323">
        <v>1</v>
      </c>
      <c r="L1323">
        <v>1</v>
      </c>
      <c r="M1323">
        <f>COUNTA(_xlfn.TEXTSPLIT(TRIM(SciQ_final[[#This Row],[Question]])," "))</f>
        <v>12</v>
      </c>
    </row>
    <row r="1324" spans="1:13" x14ac:dyDescent="0.35">
      <c r="A1324" t="s">
        <v>4933</v>
      </c>
      <c r="B1324" t="s">
        <v>4934</v>
      </c>
      <c r="C1324" t="s">
        <v>839</v>
      </c>
      <c r="D1324" t="s">
        <v>4935</v>
      </c>
      <c r="E1324" t="s">
        <v>3895</v>
      </c>
      <c r="F1324" t="s">
        <v>4</v>
      </c>
      <c r="G1324" t="s">
        <v>1105</v>
      </c>
      <c r="H1324" t="s">
        <v>4684</v>
      </c>
      <c r="I1324" t="s">
        <v>4</v>
      </c>
      <c r="J1324" t="s">
        <v>4</v>
      </c>
      <c r="K1324">
        <v>1</v>
      </c>
      <c r="L1324">
        <v>1</v>
      </c>
      <c r="M1324">
        <f>COUNTA(_xlfn.TEXTSPLIT(TRIM(SciQ_final[[#This Row],[Question]])," "))</f>
        <v>8</v>
      </c>
    </row>
    <row r="1325" spans="1:13" x14ac:dyDescent="0.35">
      <c r="A1325" t="s">
        <v>4936</v>
      </c>
      <c r="B1325" t="s">
        <v>4937</v>
      </c>
      <c r="C1325" t="s">
        <v>4938</v>
      </c>
      <c r="D1325" t="s">
        <v>4939</v>
      </c>
      <c r="E1325" t="s">
        <v>4940</v>
      </c>
      <c r="F1325" t="s">
        <v>2</v>
      </c>
      <c r="G1325" t="s">
        <v>1105</v>
      </c>
      <c r="H1325" t="s">
        <v>4684</v>
      </c>
      <c r="I1325" t="s">
        <v>2</v>
      </c>
      <c r="J1325" t="s">
        <v>2</v>
      </c>
      <c r="K1325">
        <v>1</v>
      </c>
      <c r="L1325">
        <v>1</v>
      </c>
      <c r="M1325">
        <f>COUNTA(_xlfn.TEXTSPLIT(TRIM(SciQ_final[[#This Row],[Question]])," "))</f>
        <v>13</v>
      </c>
    </row>
    <row r="1326" spans="1:13" x14ac:dyDescent="0.35">
      <c r="A1326" t="s">
        <v>4941</v>
      </c>
      <c r="B1326" t="s">
        <v>4942</v>
      </c>
      <c r="C1326" t="s">
        <v>4943</v>
      </c>
      <c r="D1326" t="s">
        <v>4944</v>
      </c>
      <c r="E1326" t="s">
        <v>4945</v>
      </c>
      <c r="F1326" t="s">
        <v>4</v>
      </c>
      <c r="G1326" t="s">
        <v>1105</v>
      </c>
      <c r="H1326" t="s">
        <v>4684</v>
      </c>
      <c r="I1326" t="s">
        <v>4</v>
      </c>
      <c r="J1326" t="s">
        <v>4</v>
      </c>
      <c r="K1326">
        <v>1</v>
      </c>
      <c r="L1326">
        <v>1</v>
      </c>
      <c r="M1326">
        <f>COUNTA(_xlfn.TEXTSPLIT(TRIM(SciQ_final[[#This Row],[Question]])," "))</f>
        <v>12</v>
      </c>
    </row>
    <row r="1327" spans="1:13" x14ac:dyDescent="0.35">
      <c r="A1327" t="s">
        <v>4946</v>
      </c>
      <c r="B1327" t="s">
        <v>1204</v>
      </c>
      <c r="C1327" t="s">
        <v>4947</v>
      </c>
      <c r="D1327" t="s">
        <v>1349</v>
      </c>
      <c r="E1327" t="s">
        <v>1203</v>
      </c>
      <c r="F1327" t="s">
        <v>3</v>
      </c>
      <c r="G1327" t="s">
        <v>1105</v>
      </c>
      <c r="H1327" t="s">
        <v>4684</v>
      </c>
      <c r="I1327" t="s">
        <v>3</v>
      </c>
      <c r="J1327" t="s">
        <v>3</v>
      </c>
      <c r="K1327">
        <v>1</v>
      </c>
      <c r="L1327">
        <v>1</v>
      </c>
      <c r="M1327">
        <f>COUNTA(_xlfn.TEXTSPLIT(TRIM(SciQ_final[[#This Row],[Question]])," "))</f>
        <v>7</v>
      </c>
    </row>
    <row r="1328" spans="1:13" x14ac:dyDescent="0.35">
      <c r="A1328" t="s">
        <v>4948</v>
      </c>
      <c r="B1328" t="s">
        <v>4949</v>
      </c>
      <c r="C1328" t="s">
        <v>1166</v>
      </c>
      <c r="D1328" t="s">
        <v>1511</v>
      </c>
      <c r="E1328" t="s">
        <v>4950</v>
      </c>
      <c r="F1328" t="s">
        <v>1</v>
      </c>
      <c r="G1328" t="s">
        <v>1105</v>
      </c>
      <c r="H1328" t="s">
        <v>4684</v>
      </c>
      <c r="I1328" t="s">
        <v>1</v>
      </c>
      <c r="J1328" t="s">
        <v>1</v>
      </c>
      <c r="K1328">
        <v>1</v>
      </c>
      <c r="L1328">
        <v>1</v>
      </c>
      <c r="M1328">
        <f>COUNTA(_xlfn.TEXTSPLIT(TRIM(SciQ_final[[#This Row],[Question]])," "))</f>
        <v>11</v>
      </c>
    </row>
    <row r="1329" spans="1:13" x14ac:dyDescent="0.35">
      <c r="A1329" t="s">
        <v>4951</v>
      </c>
      <c r="B1329" t="s">
        <v>4952</v>
      </c>
      <c r="C1329" t="s">
        <v>4953</v>
      </c>
      <c r="D1329" t="s">
        <v>4954</v>
      </c>
      <c r="E1329" t="s">
        <v>4955</v>
      </c>
      <c r="F1329" t="s">
        <v>2</v>
      </c>
      <c r="G1329" t="s">
        <v>1105</v>
      </c>
      <c r="H1329" t="s">
        <v>4684</v>
      </c>
      <c r="I1329" t="s">
        <v>2</v>
      </c>
      <c r="J1329" t="s">
        <v>2</v>
      </c>
      <c r="K1329">
        <v>1</v>
      </c>
      <c r="L1329">
        <v>1</v>
      </c>
      <c r="M1329">
        <f>COUNTA(_xlfn.TEXTSPLIT(TRIM(SciQ_final[[#This Row],[Question]])," "))</f>
        <v>6</v>
      </c>
    </row>
    <row r="1330" spans="1:13" x14ac:dyDescent="0.35">
      <c r="A1330" t="s">
        <v>4956</v>
      </c>
      <c r="B1330" t="s">
        <v>4957</v>
      </c>
      <c r="C1330" t="s">
        <v>4958</v>
      </c>
      <c r="D1330" t="s">
        <v>4959</v>
      </c>
      <c r="E1330" t="s">
        <v>4960</v>
      </c>
      <c r="F1330" t="s">
        <v>3</v>
      </c>
      <c r="G1330" t="s">
        <v>1105</v>
      </c>
      <c r="H1330" t="s">
        <v>4684</v>
      </c>
      <c r="I1330" t="s">
        <v>3</v>
      </c>
      <c r="J1330" t="s">
        <v>3</v>
      </c>
      <c r="K1330">
        <v>1</v>
      </c>
      <c r="L1330">
        <v>1</v>
      </c>
      <c r="M1330">
        <f>COUNTA(_xlfn.TEXTSPLIT(TRIM(SciQ_final[[#This Row],[Question]])," "))</f>
        <v>11</v>
      </c>
    </row>
    <row r="1331" spans="1:13" x14ac:dyDescent="0.35">
      <c r="A1331" t="s">
        <v>4961</v>
      </c>
      <c r="B1331" t="s">
        <v>4962</v>
      </c>
      <c r="C1331" t="s">
        <v>4963</v>
      </c>
      <c r="D1331" t="s">
        <v>4964</v>
      </c>
      <c r="E1331" t="s">
        <v>4965</v>
      </c>
      <c r="F1331" t="s">
        <v>2</v>
      </c>
      <c r="G1331" t="s">
        <v>1105</v>
      </c>
      <c r="H1331" t="s">
        <v>4684</v>
      </c>
      <c r="I1331" t="s">
        <v>2</v>
      </c>
      <c r="J1331" t="s">
        <v>2</v>
      </c>
      <c r="K1331">
        <v>1</v>
      </c>
      <c r="L1331">
        <v>1</v>
      </c>
      <c r="M1331">
        <f>COUNTA(_xlfn.TEXTSPLIT(TRIM(SciQ_final[[#This Row],[Question]])," "))</f>
        <v>10</v>
      </c>
    </row>
    <row r="1332" spans="1:13" x14ac:dyDescent="0.35">
      <c r="A1332" t="s">
        <v>4966</v>
      </c>
      <c r="B1332" t="s">
        <v>976</v>
      </c>
      <c r="C1332" t="s">
        <v>4967</v>
      </c>
      <c r="D1332" t="s">
        <v>4968</v>
      </c>
      <c r="E1332" t="s">
        <v>4969</v>
      </c>
      <c r="F1332" t="s">
        <v>1</v>
      </c>
      <c r="G1332" t="s">
        <v>1105</v>
      </c>
      <c r="H1332" t="s">
        <v>4684</v>
      </c>
      <c r="I1332" t="s">
        <v>1</v>
      </c>
      <c r="J1332" t="s">
        <v>1</v>
      </c>
      <c r="K1332">
        <v>1</v>
      </c>
      <c r="L1332">
        <v>1</v>
      </c>
      <c r="M1332">
        <f>COUNTA(_xlfn.TEXTSPLIT(TRIM(SciQ_final[[#This Row],[Question]])," "))</f>
        <v>7</v>
      </c>
    </row>
    <row r="1333" spans="1:13" x14ac:dyDescent="0.35">
      <c r="A1333" t="s">
        <v>4970</v>
      </c>
      <c r="B1333" t="s">
        <v>4971</v>
      </c>
      <c r="C1333" t="s">
        <v>4972</v>
      </c>
      <c r="D1333" t="s">
        <v>4973</v>
      </c>
      <c r="E1333" t="s">
        <v>4974</v>
      </c>
      <c r="F1333" t="s">
        <v>4</v>
      </c>
      <c r="G1333" t="s">
        <v>1105</v>
      </c>
      <c r="H1333" t="s">
        <v>4684</v>
      </c>
      <c r="I1333" t="s">
        <v>4</v>
      </c>
      <c r="J1333" t="s">
        <v>4</v>
      </c>
      <c r="K1333">
        <v>1</v>
      </c>
      <c r="L1333">
        <v>1</v>
      </c>
      <c r="M1333">
        <f>COUNTA(_xlfn.TEXTSPLIT(TRIM(SciQ_final[[#This Row],[Question]])," "))</f>
        <v>5</v>
      </c>
    </row>
    <row r="1334" spans="1:13" x14ac:dyDescent="0.35">
      <c r="A1334" t="s">
        <v>4975</v>
      </c>
      <c r="B1334" t="s">
        <v>3532</v>
      </c>
      <c r="C1334" t="s">
        <v>2178</v>
      </c>
      <c r="D1334" t="s">
        <v>1269</v>
      </c>
      <c r="E1334" t="s">
        <v>713</v>
      </c>
      <c r="F1334" t="s">
        <v>1</v>
      </c>
      <c r="G1334" t="s">
        <v>1105</v>
      </c>
      <c r="H1334" t="s">
        <v>4684</v>
      </c>
      <c r="I1334" t="s">
        <v>1</v>
      </c>
      <c r="J1334" t="s">
        <v>1</v>
      </c>
      <c r="K1334">
        <v>1</v>
      </c>
      <c r="L1334">
        <v>1</v>
      </c>
      <c r="M1334">
        <f>COUNTA(_xlfn.TEXTSPLIT(TRIM(SciQ_final[[#This Row],[Question]])," "))</f>
        <v>8</v>
      </c>
    </row>
    <row r="1335" spans="1:13" x14ac:dyDescent="0.35">
      <c r="A1335" t="s">
        <v>4976</v>
      </c>
      <c r="B1335" t="s">
        <v>4977</v>
      </c>
      <c r="C1335" t="s">
        <v>189</v>
      </c>
      <c r="D1335" t="s">
        <v>1022</v>
      </c>
      <c r="E1335" t="s">
        <v>2121</v>
      </c>
      <c r="F1335" t="s">
        <v>2</v>
      </c>
      <c r="G1335" t="s">
        <v>1105</v>
      </c>
      <c r="H1335" t="s">
        <v>4684</v>
      </c>
      <c r="I1335" t="s">
        <v>2</v>
      </c>
      <c r="J1335" t="s">
        <v>2</v>
      </c>
      <c r="K1335">
        <v>1</v>
      </c>
      <c r="L1335">
        <v>1</v>
      </c>
      <c r="M1335">
        <f>COUNTA(_xlfn.TEXTSPLIT(TRIM(SciQ_final[[#This Row],[Question]])," "))</f>
        <v>13</v>
      </c>
    </row>
    <row r="1336" spans="1:13" x14ac:dyDescent="0.35">
      <c r="A1336" t="s">
        <v>4978</v>
      </c>
      <c r="B1336" t="s">
        <v>388</v>
      </c>
      <c r="C1336" t="s">
        <v>390</v>
      </c>
      <c r="D1336" t="s">
        <v>4979</v>
      </c>
      <c r="E1336" t="s">
        <v>871</v>
      </c>
      <c r="F1336" t="s">
        <v>1</v>
      </c>
      <c r="G1336" t="s">
        <v>1105</v>
      </c>
      <c r="H1336" t="s">
        <v>4684</v>
      </c>
      <c r="I1336" t="s">
        <v>1</v>
      </c>
      <c r="J1336" t="s">
        <v>1</v>
      </c>
      <c r="K1336">
        <v>1</v>
      </c>
      <c r="L1336">
        <v>1</v>
      </c>
      <c r="M1336">
        <f>COUNTA(_xlfn.TEXTSPLIT(TRIM(SciQ_final[[#This Row],[Question]])," "))</f>
        <v>18</v>
      </c>
    </row>
    <row r="1337" spans="1:13" x14ac:dyDescent="0.35">
      <c r="A1337" t="s">
        <v>4980</v>
      </c>
      <c r="B1337" t="s">
        <v>4981</v>
      </c>
      <c r="C1337" t="s">
        <v>4982</v>
      </c>
      <c r="D1337" t="s">
        <v>4983</v>
      </c>
      <c r="E1337" t="s">
        <v>4984</v>
      </c>
      <c r="F1337" t="s">
        <v>2</v>
      </c>
      <c r="G1337" t="s">
        <v>1105</v>
      </c>
      <c r="H1337" t="s">
        <v>4684</v>
      </c>
      <c r="I1337" t="s">
        <v>2</v>
      </c>
      <c r="J1337" t="s">
        <v>2</v>
      </c>
      <c r="K1337">
        <v>1</v>
      </c>
      <c r="L1337">
        <v>1</v>
      </c>
      <c r="M1337">
        <f>COUNTA(_xlfn.TEXTSPLIT(TRIM(SciQ_final[[#This Row],[Question]])," "))</f>
        <v>7</v>
      </c>
    </row>
    <row r="1338" spans="1:13" x14ac:dyDescent="0.35">
      <c r="A1338" t="s">
        <v>4985</v>
      </c>
      <c r="B1338" t="s">
        <v>953</v>
      </c>
      <c r="C1338" t="s">
        <v>914</v>
      </c>
      <c r="D1338" t="s">
        <v>2413</v>
      </c>
      <c r="E1338" t="s">
        <v>2912</v>
      </c>
      <c r="F1338" t="s">
        <v>4</v>
      </c>
      <c r="G1338" t="s">
        <v>1105</v>
      </c>
      <c r="H1338" t="s">
        <v>4684</v>
      </c>
      <c r="I1338" t="s">
        <v>4</v>
      </c>
      <c r="J1338" t="s">
        <v>4</v>
      </c>
      <c r="K1338">
        <v>1</v>
      </c>
      <c r="L1338">
        <v>1</v>
      </c>
      <c r="M1338">
        <f>COUNTA(_xlfn.TEXTSPLIT(TRIM(SciQ_final[[#This Row],[Question]])," "))</f>
        <v>17</v>
      </c>
    </row>
    <row r="1339" spans="1:13" x14ac:dyDescent="0.35">
      <c r="A1339" t="s">
        <v>4986</v>
      </c>
      <c r="B1339" t="s">
        <v>4078</v>
      </c>
      <c r="C1339" t="s">
        <v>267</v>
      </c>
      <c r="D1339" t="s">
        <v>3286</v>
      </c>
      <c r="E1339" t="s">
        <v>4495</v>
      </c>
      <c r="F1339" t="s">
        <v>3</v>
      </c>
      <c r="G1339" t="s">
        <v>1105</v>
      </c>
      <c r="H1339" t="s">
        <v>4684</v>
      </c>
      <c r="I1339" t="s">
        <v>1</v>
      </c>
      <c r="J1339" t="s">
        <v>1</v>
      </c>
      <c r="K1339">
        <v>0</v>
      </c>
      <c r="L1339">
        <v>0</v>
      </c>
      <c r="M1339">
        <f>COUNTA(_xlfn.TEXTSPLIT(TRIM(SciQ_final[[#This Row],[Question]])," "))</f>
        <v>10</v>
      </c>
    </row>
    <row r="1340" spans="1:13" x14ac:dyDescent="0.35">
      <c r="A1340" t="s">
        <v>4987</v>
      </c>
      <c r="B1340" t="s">
        <v>2067</v>
      </c>
      <c r="C1340" t="s">
        <v>4988</v>
      </c>
      <c r="D1340" t="s">
        <v>1923</v>
      </c>
      <c r="E1340" t="s">
        <v>2380</v>
      </c>
      <c r="F1340" t="s">
        <v>1</v>
      </c>
      <c r="G1340" t="s">
        <v>1105</v>
      </c>
      <c r="H1340" t="s">
        <v>4684</v>
      </c>
      <c r="I1340" t="s">
        <v>1</v>
      </c>
      <c r="J1340" t="s">
        <v>1</v>
      </c>
      <c r="K1340">
        <v>1</v>
      </c>
      <c r="L1340">
        <v>1</v>
      </c>
      <c r="M1340">
        <f>COUNTA(_xlfn.TEXTSPLIT(TRIM(SciQ_final[[#This Row],[Question]])," "))</f>
        <v>8</v>
      </c>
    </row>
    <row r="1341" spans="1:13" x14ac:dyDescent="0.35">
      <c r="A1341" t="s">
        <v>4989</v>
      </c>
      <c r="B1341" t="s">
        <v>4990</v>
      </c>
      <c r="C1341" t="s">
        <v>1168</v>
      </c>
      <c r="D1341" t="s">
        <v>4991</v>
      </c>
      <c r="E1341" t="s">
        <v>713</v>
      </c>
      <c r="F1341" t="s">
        <v>3</v>
      </c>
      <c r="G1341" t="s">
        <v>1105</v>
      </c>
      <c r="H1341" t="s">
        <v>4684</v>
      </c>
      <c r="I1341" t="s">
        <v>3</v>
      </c>
      <c r="J1341" t="s">
        <v>3</v>
      </c>
      <c r="K1341">
        <v>1</v>
      </c>
      <c r="L1341">
        <v>1</v>
      </c>
      <c r="M1341">
        <f>COUNTA(_xlfn.TEXTSPLIT(TRIM(SciQ_final[[#This Row],[Question]])," "))</f>
        <v>8</v>
      </c>
    </row>
    <row r="1342" spans="1:13" x14ac:dyDescent="0.35">
      <c r="A1342" t="s">
        <v>4992</v>
      </c>
      <c r="B1342" t="s">
        <v>4993</v>
      </c>
      <c r="C1342" t="s">
        <v>4994</v>
      </c>
      <c r="D1342" t="s">
        <v>4954</v>
      </c>
      <c r="E1342" t="s">
        <v>4955</v>
      </c>
      <c r="F1342" t="s">
        <v>3</v>
      </c>
      <c r="G1342" t="s">
        <v>1105</v>
      </c>
      <c r="H1342" t="s">
        <v>4684</v>
      </c>
      <c r="I1342" t="s">
        <v>3</v>
      </c>
      <c r="J1342" t="s">
        <v>3</v>
      </c>
      <c r="K1342">
        <v>1</v>
      </c>
      <c r="L1342">
        <v>1</v>
      </c>
      <c r="M1342">
        <f>COUNTA(_xlfn.TEXTSPLIT(TRIM(SciQ_final[[#This Row],[Question]])," "))</f>
        <v>10</v>
      </c>
    </row>
    <row r="1343" spans="1:13" x14ac:dyDescent="0.35">
      <c r="A1343" t="s">
        <v>4995</v>
      </c>
      <c r="B1343" t="s">
        <v>4996</v>
      </c>
      <c r="C1343" t="s">
        <v>4997</v>
      </c>
      <c r="D1343" t="s">
        <v>4998</v>
      </c>
      <c r="E1343" t="s">
        <v>4999</v>
      </c>
      <c r="F1343" t="s">
        <v>1</v>
      </c>
      <c r="G1343" t="s">
        <v>1105</v>
      </c>
      <c r="H1343" t="s">
        <v>4684</v>
      </c>
      <c r="I1343" t="s">
        <v>1</v>
      </c>
      <c r="J1343" t="s">
        <v>1</v>
      </c>
      <c r="K1343">
        <v>1</v>
      </c>
      <c r="L1343">
        <v>1</v>
      </c>
      <c r="M1343">
        <f>COUNTA(_xlfn.TEXTSPLIT(TRIM(SciQ_final[[#This Row],[Question]])," "))</f>
        <v>10</v>
      </c>
    </row>
    <row r="1344" spans="1:13" x14ac:dyDescent="0.35">
      <c r="A1344" t="s">
        <v>5000</v>
      </c>
      <c r="B1344" t="s">
        <v>116</v>
      </c>
      <c r="C1344" t="s">
        <v>5001</v>
      </c>
      <c r="D1344" t="s">
        <v>5002</v>
      </c>
      <c r="E1344" t="s">
        <v>5003</v>
      </c>
      <c r="F1344" t="s">
        <v>2</v>
      </c>
      <c r="G1344" t="s">
        <v>1105</v>
      </c>
      <c r="H1344" t="s">
        <v>4684</v>
      </c>
      <c r="I1344" t="s">
        <v>2</v>
      </c>
      <c r="J1344" t="s">
        <v>2</v>
      </c>
      <c r="K1344">
        <v>1</v>
      </c>
      <c r="L1344">
        <v>1</v>
      </c>
      <c r="M1344">
        <f>COUNTA(_xlfn.TEXTSPLIT(TRIM(SciQ_final[[#This Row],[Question]])," "))</f>
        <v>11</v>
      </c>
    </row>
    <row r="1345" spans="1:13" x14ac:dyDescent="0.35">
      <c r="A1345" t="s">
        <v>5004</v>
      </c>
      <c r="B1345" t="s">
        <v>3143</v>
      </c>
      <c r="C1345" t="s">
        <v>5005</v>
      </c>
      <c r="D1345" t="s">
        <v>2645</v>
      </c>
      <c r="E1345" t="s">
        <v>5006</v>
      </c>
      <c r="F1345" t="s">
        <v>1</v>
      </c>
      <c r="G1345" t="s">
        <v>1105</v>
      </c>
      <c r="H1345" t="s">
        <v>4684</v>
      </c>
      <c r="I1345" t="s">
        <v>1</v>
      </c>
      <c r="J1345" t="s">
        <v>1</v>
      </c>
      <c r="K1345">
        <v>1</v>
      </c>
      <c r="L1345">
        <v>1</v>
      </c>
      <c r="M1345">
        <f>COUNTA(_xlfn.TEXTSPLIT(TRIM(SciQ_final[[#This Row],[Question]])," "))</f>
        <v>11</v>
      </c>
    </row>
    <row r="1346" spans="1:13" x14ac:dyDescent="0.35">
      <c r="A1346" t="s">
        <v>5007</v>
      </c>
      <c r="B1346" t="s">
        <v>5008</v>
      </c>
      <c r="C1346" t="s">
        <v>5009</v>
      </c>
      <c r="D1346" t="s">
        <v>5010</v>
      </c>
      <c r="E1346" t="s">
        <v>5011</v>
      </c>
      <c r="F1346" t="s">
        <v>4</v>
      </c>
      <c r="G1346" t="s">
        <v>1105</v>
      </c>
      <c r="H1346" t="s">
        <v>4684</v>
      </c>
      <c r="I1346" t="s">
        <v>4</v>
      </c>
      <c r="J1346" t="s">
        <v>4</v>
      </c>
      <c r="K1346">
        <v>1</v>
      </c>
      <c r="L1346">
        <v>1</v>
      </c>
      <c r="M1346">
        <f>COUNTA(_xlfn.TEXTSPLIT(TRIM(SciQ_final[[#This Row],[Question]])," "))</f>
        <v>17</v>
      </c>
    </row>
    <row r="1347" spans="1:13" x14ac:dyDescent="0.35">
      <c r="A1347" t="s">
        <v>5012</v>
      </c>
      <c r="B1347" t="s">
        <v>4506</v>
      </c>
      <c r="C1347" t="s">
        <v>5013</v>
      </c>
      <c r="D1347" t="s">
        <v>5014</v>
      </c>
      <c r="E1347" t="s">
        <v>3895</v>
      </c>
      <c r="F1347" t="s">
        <v>2</v>
      </c>
      <c r="G1347" t="s">
        <v>1105</v>
      </c>
      <c r="H1347" t="s">
        <v>4684</v>
      </c>
      <c r="I1347" t="s">
        <v>2</v>
      </c>
      <c r="J1347" t="s">
        <v>2</v>
      </c>
      <c r="K1347">
        <v>1</v>
      </c>
      <c r="L1347">
        <v>1</v>
      </c>
      <c r="M1347">
        <f>COUNTA(_xlfn.TEXTSPLIT(TRIM(SciQ_final[[#This Row],[Question]])," "))</f>
        <v>9</v>
      </c>
    </row>
    <row r="1348" spans="1:13" x14ac:dyDescent="0.35">
      <c r="A1348" t="s">
        <v>5015</v>
      </c>
      <c r="B1348" t="s">
        <v>2380</v>
      </c>
      <c r="C1348" t="s">
        <v>5016</v>
      </c>
      <c r="D1348" t="s">
        <v>5017</v>
      </c>
      <c r="E1348" t="s">
        <v>4756</v>
      </c>
      <c r="F1348" t="s">
        <v>1</v>
      </c>
      <c r="G1348" t="s">
        <v>1105</v>
      </c>
      <c r="H1348" t="s">
        <v>4684</v>
      </c>
      <c r="I1348" t="s">
        <v>1</v>
      </c>
      <c r="J1348" t="s">
        <v>1</v>
      </c>
      <c r="K1348">
        <v>1</v>
      </c>
      <c r="L1348">
        <v>1</v>
      </c>
      <c r="M1348">
        <f>COUNTA(_xlfn.TEXTSPLIT(TRIM(SciQ_final[[#This Row],[Question]])," "))</f>
        <v>12</v>
      </c>
    </row>
    <row r="1349" spans="1:13" x14ac:dyDescent="0.35">
      <c r="A1349" t="s">
        <v>5018</v>
      </c>
      <c r="B1349" t="s">
        <v>5019</v>
      </c>
      <c r="C1349" t="s">
        <v>5020</v>
      </c>
      <c r="D1349" t="s">
        <v>5021</v>
      </c>
      <c r="E1349" t="s">
        <v>5022</v>
      </c>
      <c r="F1349" t="s">
        <v>2</v>
      </c>
      <c r="G1349" t="s">
        <v>1105</v>
      </c>
      <c r="H1349" t="s">
        <v>4684</v>
      </c>
      <c r="I1349" t="s">
        <v>2</v>
      </c>
      <c r="J1349" t="s">
        <v>2</v>
      </c>
      <c r="K1349">
        <v>1</v>
      </c>
      <c r="L1349">
        <v>1</v>
      </c>
      <c r="M1349">
        <f>COUNTA(_xlfn.TEXTSPLIT(TRIM(SciQ_final[[#This Row],[Question]])," "))</f>
        <v>11</v>
      </c>
    </row>
    <row r="1350" spans="1:13" x14ac:dyDescent="0.35">
      <c r="A1350" t="s">
        <v>5023</v>
      </c>
      <c r="B1350" t="s">
        <v>5024</v>
      </c>
      <c r="C1350" t="s">
        <v>5025</v>
      </c>
      <c r="D1350" t="s">
        <v>5026</v>
      </c>
      <c r="E1350" t="s">
        <v>5027</v>
      </c>
      <c r="F1350" t="s">
        <v>1</v>
      </c>
      <c r="G1350" t="s">
        <v>1105</v>
      </c>
      <c r="H1350" t="s">
        <v>4684</v>
      </c>
      <c r="I1350" t="s">
        <v>1</v>
      </c>
      <c r="J1350" t="s">
        <v>1</v>
      </c>
      <c r="K1350">
        <v>1</v>
      </c>
      <c r="L1350">
        <v>1</v>
      </c>
      <c r="M1350">
        <f>COUNTA(_xlfn.TEXTSPLIT(TRIM(SciQ_final[[#This Row],[Question]])," "))</f>
        <v>10</v>
      </c>
    </row>
    <row r="1351" spans="1:13" x14ac:dyDescent="0.35">
      <c r="A1351" t="s">
        <v>5028</v>
      </c>
      <c r="B1351" t="s">
        <v>5029</v>
      </c>
      <c r="C1351" t="s">
        <v>5030</v>
      </c>
      <c r="D1351" t="s">
        <v>5031</v>
      </c>
      <c r="E1351" t="s">
        <v>5032</v>
      </c>
      <c r="F1351" t="s">
        <v>3</v>
      </c>
      <c r="G1351" t="s">
        <v>1105</v>
      </c>
      <c r="H1351" t="s">
        <v>4684</v>
      </c>
      <c r="I1351" t="s">
        <v>3</v>
      </c>
      <c r="J1351" t="s">
        <v>3</v>
      </c>
      <c r="K1351">
        <v>1</v>
      </c>
      <c r="L1351">
        <v>1</v>
      </c>
      <c r="M1351">
        <f>COUNTA(_xlfn.TEXTSPLIT(TRIM(SciQ_final[[#This Row],[Question]])," "))</f>
        <v>14</v>
      </c>
    </row>
    <row r="1352" spans="1:13" x14ac:dyDescent="0.35">
      <c r="A1352" t="s">
        <v>5033</v>
      </c>
      <c r="B1352" t="s">
        <v>5034</v>
      </c>
      <c r="C1352" t="s">
        <v>5035</v>
      </c>
      <c r="D1352" t="s">
        <v>5036</v>
      </c>
      <c r="E1352" t="s">
        <v>5037</v>
      </c>
      <c r="F1352" t="s">
        <v>1</v>
      </c>
      <c r="G1352" t="s">
        <v>5038</v>
      </c>
      <c r="H1352" t="s">
        <v>5039</v>
      </c>
      <c r="I1352" t="s">
        <v>1</v>
      </c>
      <c r="J1352" t="s">
        <v>1</v>
      </c>
      <c r="K1352">
        <v>1</v>
      </c>
      <c r="L1352">
        <v>1</v>
      </c>
      <c r="M1352">
        <f>COUNTA(_xlfn.TEXTSPLIT(TRIM(SciQ_final[[#This Row],[Question]])," "))</f>
        <v>13</v>
      </c>
    </row>
    <row r="1353" spans="1:13" x14ac:dyDescent="0.35">
      <c r="A1353" t="s">
        <v>5040</v>
      </c>
      <c r="B1353" t="s">
        <v>305</v>
      </c>
      <c r="C1353" t="s">
        <v>4099</v>
      </c>
      <c r="D1353" t="s">
        <v>3700</v>
      </c>
      <c r="E1353" t="s">
        <v>5041</v>
      </c>
      <c r="F1353" t="s">
        <v>3</v>
      </c>
      <c r="G1353" t="s">
        <v>5038</v>
      </c>
      <c r="H1353" t="s">
        <v>5039</v>
      </c>
      <c r="I1353" t="s">
        <v>3</v>
      </c>
      <c r="J1353" t="s">
        <v>3</v>
      </c>
      <c r="K1353">
        <v>1</v>
      </c>
      <c r="L1353">
        <v>1</v>
      </c>
      <c r="M1353">
        <f>COUNTA(_xlfn.TEXTSPLIT(TRIM(SciQ_final[[#This Row],[Question]])," "))</f>
        <v>11</v>
      </c>
    </row>
    <row r="1354" spans="1:13" x14ac:dyDescent="0.35">
      <c r="A1354" t="s">
        <v>5042</v>
      </c>
      <c r="B1354" t="s">
        <v>2073</v>
      </c>
      <c r="C1354" t="s">
        <v>2257</v>
      </c>
      <c r="D1354" t="s">
        <v>5043</v>
      </c>
      <c r="E1354" t="s">
        <v>5044</v>
      </c>
      <c r="F1354" t="s">
        <v>2</v>
      </c>
      <c r="G1354" t="s">
        <v>5038</v>
      </c>
      <c r="H1354" t="s">
        <v>5039</v>
      </c>
      <c r="I1354" t="s">
        <v>2</v>
      </c>
      <c r="J1354" t="s">
        <v>2</v>
      </c>
      <c r="K1354">
        <v>1</v>
      </c>
      <c r="L1354">
        <v>1</v>
      </c>
      <c r="M1354">
        <f>COUNTA(_xlfn.TEXTSPLIT(TRIM(SciQ_final[[#This Row],[Question]])," "))</f>
        <v>14</v>
      </c>
    </row>
    <row r="1355" spans="1:13" x14ac:dyDescent="0.35">
      <c r="A1355" t="s">
        <v>5045</v>
      </c>
      <c r="B1355" t="s">
        <v>5046</v>
      </c>
      <c r="C1355" t="s">
        <v>5047</v>
      </c>
      <c r="D1355" t="s">
        <v>5048</v>
      </c>
      <c r="E1355" t="s">
        <v>5049</v>
      </c>
      <c r="F1355" t="s">
        <v>2</v>
      </c>
      <c r="G1355" t="s">
        <v>5038</v>
      </c>
      <c r="H1355" t="s">
        <v>5039</v>
      </c>
      <c r="I1355" t="s">
        <v>2</v>
      </c>
      <c r="J1355" t="s">
        <v>2</v>
      </c>
      <c r="K1355">
        <v>1</v>
      </c>
      <c r="L1355">
        <v>1</v>
      </c>
      <c r="M1355">
        <f>COUNTA(_xlfn.TEXTSPLIT(TRIM(SciQ_final[[#This Row],[Question]])," "))</f>
        <v>7</v>
      </c>
    </row>
    <row r="1356" spans="1:13" x14ac:dyDescent="0.35">
      <c r="A1356" t="s">
        <v>5050</v>
      </c>
      <c r="B1356" t="s">
        <v>41</v>
      </c>
      <c r="C1356" t="s">
        <v>2121</v>
      </c>
      <c r="D1356" t="s">
        <v>2073</v>
      </c>
      <c r="E1356" t="s">
        <v>713</v>
      </c>
      <c r="F1356" t="s">
        <v>4</v>
      </c>
      <c r="G1356" t="s">
        <v>5038</v>
      </c>
      <c r="H1356" t="s">
        <v>5039</v>
      </c>
      <c r="I1356" t="s">
        <v>4</v>
      </c>
      <c r="J1356" t="s">
        <v>4</v>
      </c>
      <c r="K1356">
        <v>1</v>
      </c>
      <c r="L1356">
        <v>1</v>
      </c>
      <c r="M1356">
        <f>COUNTA(_xlfn.TEXTSPLIT(TRIM(SciQ_final[[#This Row],[Question]])," "))</f>
        <v>11</v>
      </c>
    </row>
    <row r="1357" spans="1:13" x14ac:dyDescent="0.35">
      <c r="A1357" t="s">
        <v>5051</v>
      </c>
      <c r="B1357" t="s">
        <v>5052</v>
      </c>
      <c r="C1357" t="s">
        <v>2317</v>
      </c>
      <c r="D1357" t="s">
        <v>5053</v>
      </c>
      <c r="E1357" t="s">
        <v>5054</v>
      </c>
      <c r="F1357" t="s">
        <v>4</v>
      </c>
      <c r="G1357" t="s">
        <v>5038</v>
      </c>
      <c r="H1357" t="s">
        <v>5039</v>
      </c>
      <c r="I1357" t="s">
        <v>4</v>
      </c>
      <c r="J1357" t="s">
        <v>4</v>
      </c>
      <c r="K1357">
        <v>1</v>
      </c>
      <c r="L1357">
        <v>1</v>
      </c>
      <c r="M1357">
        <f>COUNTA(_xlfn.TEXTSPLIT(TRIM(SciQ_final[[#This Row],[Question]])," "))</f>
        <v>14</v>
      </c>
    </row>
    <row r="1358" spans="1:13" x14ac:dyDescent="0.35">
      <c r="A1358" t="s">
        <v>5055</v>
      </c>
      <c r="B1358" t="s">
        <v>41</v>
      </c>
      <c r="C1358" t="s">
        <v>713</v>
      </c>
      <c r="D1358" t="s">
        <v>871</v>
      </c>
      <c r="E1358" t="s">
        <v>390</v>
      </c>
      <c r="F1358" t="s">
        <v>2</v>
      </c>
      <c r="G1358" t="s">
        <v>5038</v>
      </c>
      <c r="H1358" t="s">
        <v>5039</v>
      </c>
      <c r="I1358" t="s">
        <v>2</v>
      </c>
      <c r="J1358" t="s">
        <v>2</v>
      </c>
      <c r="K1358">
        <v>1</v>
      </c>
      <c r="L1358">
        <v>1</v>
      </c>
      <c r="M1358">
        <f>COUNTA(_xlfn.TEXTSPLIT(TRIM(SciQ_final[[#This Row],[Question]])," "))</f>
        <v>12</v>
      </c>
    </row>
    <row r="1359" spans="1:13" x14ac:dyDescent="0.35">
      <c r="A1359" t="s">
        <v>5056</v>
      </c>
      <c r="B1359" t="s">
        <v>5057</v>
      </c>
      <c r="C1359" t="s">
        <v>946</v>
      </c>
      <c r="D1359" t="s">
        <v>268</v>
      </c>
      <c r="E1359" t="s">
        <v>266</v>
      </c>
      <c r="F1359" t="s">
        <v>4</v>
      </c>
      <c r="G1359" t="s">
        <v>5038</v>
      </c>
      <c r="H1359" t="s">
        <v>5039</v>
      </c>
      <c r="I1359" t="s">
        <v>2</v>
      </c>
      <c r="J1359" t="s">
        <v>4</v>
      </c>
      <c r="K1359">
        <v>0</v>
      </c>
      <c r="L1359">
        <v>1</v>
      </c>
      <c r="M1359">
        <f>COUNTA(_xlfn.TEXTSPLIT(TRIM(SciQ_final[[#This Row],[Question]])," "))</f>
        <v>11</v>
      </c>
    </row>
    <row r="1360" spans="1:13" x14ac:dyDescent="0.35">
      <c r="A1360" t="s">
        <v>5058</v>
      </c>
      <c r="B1360" t="s">
        <v>5059</v>
      </c>
      <c r="C1360" t="s">
        <v>5060</v>
      </c>
      <c r="D1360" t="s">
        <v>5061</v>
      </c>
      <c r="E1360" t="s">
        <v>5062</v>
      </c>
      <c r="F1360" t="s">
        <v>4</v>
      </c>
      <c r="G1360" t="s">
        <v>5038</v>
      </c>
      <c r="H1360" t="s">
        <v>5039</v>
      </c>
      <c r="I1360" t="s">
        <v>4</v>
      </c>
      <c r="J1360" t="s">
        <v>4</v>
      </c>
      <c r="K1360">
        <v>1</v>
      </c>
      <c r="L1360">
        <v>1</v>
      </c>
      <c r="M1360">
        <f>COUNTA(_xlfn.TEXTSPLIT(TRIM(SciQ_final[[#This Row],[Question]])," "))</f>
        <v>18</v>
      </c>
    </row>
    <row r="1361" spans="1:13" x14ac:dyDescent="0.35">
      <c r="A1361" t="s">
        <v>5063</v>
      </c>
      <c r="B1361" t="s">
        <v>5064</v>
      </c>
      <c r="C1361" t="s">
        <v>5065</v>
      </c>
      <c r="D1361" t="s">
        <v>5066</v>
      </c>
      <c r="E1361" t="s">
        <v>5067</v>
      </c>
      <c r="F1361" t="s">
        <v>3</v>
      </c>
      <c r="G1361" t="s">
        <v>5038</v>
      </c>
      <c r="H1361" t="s">
        <v>5039</v>
      </c>
      <c r="I1361" t="s">
        <v>3</v>
      </c>
      <c r="J1361" t="s">
        <v>3</v>
      </c>
      <c r="K1361">
        <v>1</v>
      </c>
      <c r="L1361">
        <v>1</v>
      </c>
      <c r="M1361">
        <f>COUNTA(_xlfn.TEXTSPLIT(TRIM(SciQ_final[[#This Row],[Question]])," "))</f>
        <v>15</v>
      </c>
    </row>
    <row r="1362" spans="1:13" x14ac:dyDescent="0.35">
      <c r="A1362" t="s">
        <v>5068</v>
      </c>
      <c r="B1362" t="s">
        <v>713</v>
      </c>
      <c r="C1362" t="s">
        <v>5069</v>
      </c>
      <c r="D1362" t="s">
        <v>877</v>
      </c>
      <c r="E1362" t="s">
        <v>1833</v>
      </c>
      <c r="F1362" t="s">
        <v>1</v>
      </c>
      <c r="G1362" t="s">
        <v>5038</v>
      </c>
      <c r="H1362" t="s">
        <v>5039</v>
      </c>
      <c r="I1362" t="s">
        <v>1</v>
      </c>
      <c r="J1362" t="s">
        <v>1</v>
      </c>
      <c r="K1362">
        <v>1</v>
      </c>
      <c r="L1362">
        <v>1</v>
      </c>
      <c r="M1362">
        <f>COUNTA(_xlfn.TEXTSPLIT(TRIM(SciQ_final[[#This Row],[Question]])," "))</f>
        <v>10</v>
      </c>
    </row>
    <row r="1363" spans="1:13" x14ac:dyDescent="0.35">
      <c r="A1363" t="s">
        <v>5070</v>
      </c>
      <c r="B1363" t="s">
        <v>5071</v>
      </c>
      <c r="C1363" t="s">
        <v>5072</v>
      </c>
      <c r="D1363" t="s">
        <v>5073</v>
      </c>
      <c r="E1363" t="s">
        <v>5074</v>
      </c>
      <c r="F1363" t="s">
        <v>2</v>
      </c>
      <c r="G1363" t="s">
        <v>5038</v>
      </c>
      <c r="H1363" t="s">
        <v>5039</v>
      </c>
      <c r="I1363" t="s">
        <v>2</v>
      </c>
      <c r="J1363" t="s">
        <v>2</v>
      </c>
      <c r="K1363">
        <v>1</v>
      </c>
      <c r="L1363">
        <v>1</v>
      </c>
      <c r="M1363">
        <f>COUNTA(_xlfn.TEXTSPLIT(TRIM(SciQ_final[[#This Row],[Question]])," "))</f>
        <v>11</v>
      </c>
    </row>
    <row r="1364" spans="1:13" x14ac:dyDescent="0.35">
      <c r="A1364" t="s">
        <v>5075</v>
      </c>
      <c r="B1364" t="s">
        <v>4053</v>
      </c>
      <c r="C1364" t="s">
        <v>466</v>
      </c>
      <c r="D1364" t="s">
        <v>1790</v>
      </c>
      <c r="E1364" t="s">
        <v>467</v>
      </c>
      <c r="F1364" t="s">
        <v>2</v>
      </c>
      <c r="G1364" t="s">
        <v>5038</v>
      </c>
      <c r="H1364" t="s">
        <v>5039</v>
      </c>
      <c r="I1364" t="s">
        <v>2</v>
      </c>
      <c r="J1364" t="s">
        <v>2</v>
      </c>
      <c r="K1364">
        <v>1</v>
      </c>
      <c r="L1364">
        <v>1</v>
      </c>
      <c r="M1364">
        <f>COUNTA(_xlfn.TEXTSPLIT(TRIM(SciQ_final[[#This Row],[Question]])," "))</f>
        <v>7</v>
      </c>
    </row>
    <row r="1365" spans="1:13" x14ac:dyDescent="0.35">
      <c r="A1365" t="s">
        <v>5076</v>
      </c>
      <c r="B1365" t="s">
        <v>5077</v>
      </c>
      <c r="C1365" t="s">
        <v>5078</v>
      </c>
      <c r="D1365" t="s">
        <v>5079</v>
      </c>
      <c r="E1365" t="s">
        <v>2067</v>
      </c>
      <c r="F1365" t="s">
        <v>2</v>
      </c>
      <c r="G1365" t="s">
        <v>5038</v>
      </c>
      <c r="H1365" t="s">
        <v>5039</v>
      </c>
      <c r="I1365" t="s">
        <v>2</v>
      </c>
      <c r="J1365" t="s">
        <v>2</v>
      </c>
      <c r="K1365">
        <v>1</v>
      </c>
      <c r="L1365">
        <v>1</v>
      </c>
      <c r="M1365">
        <f>COUNTA(_xlfn.TEXTSPLIT(TRIM(SciQ_final[[#This Row],[Question]])," "))</f>
        <v>8</v>
      </c>
    </row>
    <row r="1366" spans="1:13" x14ac:dyDescent="0.35">
      <c r="A1366" t="s">
        <v>5080</v>
      </c>
      <c r="B1366" t="s">
        <v>5081</v>
      </c>
      <c r="C1366" t="s">
        <v>5082</v>
      </c>
      <c r="D1366" t="s">
        <v>5083</v>
      </c>
      <c r="E1366" t="s">
        <v>1149</v>
      </c>
      <c r="F1366" t="s">
        <v>3</v>
      </c>
      <c r="G1366" t="s">
        <v>5038</v>
      </c>
      <c r="H1366" t="s">
        <v>5039</v>
      </c>
      <c r="I1366" t="s">
        <v>3</v>
      </c>
      <c r="J1366" t="s">
        <v>3</v>
      </c>
      <c r="K1366">
        <v>1</v>
      </c>
      <c r="L1366">
        <v>1</v>
      </c>
      <c r="M1366">
        <f>COUNTA(_xlfn.TEXTSPLIT(TRIM(SciQ_final[[#This Row],[Question]])," "))</f>
        <v>10</v>
      </c>
    </row>
    <row r="1367" spans="1:13" x14ac:dyDescent="0.35">
      <c r="A1367" t="s">
        <v>5084</v>
      </c>
      <c r="B1367" t="s">
        <v>5085</v>
      </c>
      <c r="C1367" t="s">
        <v>5086</v>
      </c>
      <c r="D1367" t="s">
        <v>1398</v>
      </c>
      <c r="E1367" t="s">
        <v>5087</v>
      </c>
      <c r="F1367" t="s">
        <v>1</v>
      </c>
      <c r="G1367" t="s">
        <v>5038</v>
      </c>
      <c r="H1367" t="s">
        <v>5039</v>
      </c>
      <c r="I1367" t="s">
        <v>1</v>
      </c>
      <c r="J1367" t="s">
        <v>1</v>
      </c>
      <c r="K1367">
        <v>1</v>
      </c>
      <c r="L1367">
        <v>1</v>
      </c>
      <c r="M1367">
        <f>COUNTA(_xlfn.TEXTSPLIT(TRIM(SciQ_final[[#This Row],[Question]])," "))</f>
        <v>8</v>
      </c>
    </row>
    <row r="1368" spans="1:13" x14ac:dyDescent="0.35">
      <c r="A1368" t="s">
        <v>5088</v>
      </c>
      <c r="B1368" t="s">
        <v>5089</v>
      </c>
      <c r="C1368" t="s">
        <v>1455</v>
      </c>
      <c r="D1368" t="s">
        <v>1917</v>
      </c>
      <c r="E1368" t="s">
        <v>1445</v>
      </c>
      <c r="F1368" t="s">
        <v>2</v>
      </c>
      <c r="G1368" t="s">
        <v>5038</v>
      </c>
      <c r="H1368" t="s">
        <v>5039</v>
      </c>
      <c r="I1368" t="s">
        <v>2</v>
      </c>
      <c r="J1368" t="s">
        <v>2</v>
      </c>
      <c r="K1368">
        <v>1</v>
      </c>
      <c r="L1368">
        <v>1</v>
      </c>
      <c r="M1368">
        <f>COUNTA(_xlfn.TEXTSPLIT(TRIM(SciQ_final[[#This Row],[Question]])," "))</f>
        <v>17</v>
      </c>
    </row>
    <row r="1369" spans="1:13" x14ac:dyDescent="0.35">
      <c r="A1369" t="s">
        <v>5090</v>
      </c>
      <c r="B1369" t="s">
        <v>269</v>
      </c>
      <c r="C1369" t="s">
        <v>4906</v>
      </c>
      <c r="D1369" t="s">
        <v>946</v>
      </c>
      <c r="E1369" t="s">
        <v>2123</v>
      </c>
      <c r="F1369" t="s">
        <v>4</v>
      </c>
      <c r="G1369" t="s">
        <v>5038</v>
      </c>
      <c r="H1369" t="s">
        <v>5039</v>
      </c>
      <c r="I1369" t="s">
        <v>2</v>
      </c>
      <c r="J1369" t="s">
        <v>4</v>
      </c>
      <c r="K1369">
        <v>0</v>
      </c>
      <c r="L1369">
        <v>1</v>
      </c>
      <c r="M1369">
        <f>COUNTA(_xlfn.TEXTSPLIT(TRIM(SciQ_final[[#This Row],[Question]])," "))</f>
        <v>9</v>
      </c>
    </row>
    <row r="1370" spans="1:13" x14ac:dyDescent="0.35">
      <c r="A1370" t="s">
        <v>5091</v>
      </c>
      <c r="B1370" t="s">
        <v>139</v>
      </c>
      <c r="C1370" t="s">
        <v>5092</v>
      </c>
      <c r="D1370" t="s">
        <v>1165</v>
      </c>
      <c r="E1370" t="s">
        <v>126</v>
      </c>
      <c r="F1370" t="s">
        <v>1</v>
      </c>
      <c r="G1370" t="s">
        <v>5038</v>
      </c>
      <c r="H1370" t="s">
        <v>5039</v>
      </c>
      <c r="I1370" t="s">
        <v>1</v>
      </c>
      <c r="J1370" t="s">
        <v>1</v>
      </c>
      <c r="K1370">
        <v>1</v>
      </c>
      <c r="L1370">
        <v>1</v>
      </c>
      <c r="M1370">
        <f>COUNTA(_xlfn.TEXTSPLIT(TRIM(SciQ_final[[#This Row],[Question]])," "))</f>
        <v>7</v>
      </c>
    </row>
    <row r="1371" spans="1:13" x14ac:dyDescent="0.35">
      <c r="A1371" t="s">
        <v>5093</v>
      </c>
      <c r="B1371" t="s">
        <v>5094</v>
      </c>
      <c r="C1371" t="s">
        <v>5095</v>
      </c>
      <c r="D1371" t="s">
        <v>5096</v>
      </c>
      <c r="E1371" t="s">
        <v>1579</v>
      </c>
      <c r="F1371" t="s">
        <v>1</v>
      </c>
      <c r="G1371" t="s">
        <v>5038</v>
      </c>
      <c r="H1371" t="s">
        <v>5039</v>
      </c>
      <c r="I1371" t="s">
        <v>1</v>
      </c>
      <c r="J1371" t="s">
        <v>1</v>
      </c>
      <c r="K1371">
        <v>1</v>
      </c>
      <c r="L1371">
        <v>1</v>
      </c>
      <c r="M1371">
        <f>COUNTA(_xlfn.TEXTSPLIT(TRIM(SciQ_final[[#This Row],[Question]])," "))</f>
        <v>13</v>
      </c>
    </row>
    <row r="1372" spans="1:13" x14ac:dyDescent="0.35">
      <c r="A1372" t="s">
        <v>5097</v>
      </c>
      <c r="B1372" t="s">
        <v>1774</v>
      </c>
      <c r="C1372" t="s">
        <v>5098</v>
      </c>
      <c r="D1372" t="s">
        <v>1688</v>
      </c>
      <c r="E1372" t="s">
        <v>5099</v>
      </c>
      <c r="F1372" t="s">
        <v>4</v>
      </c>
      <c r="G1372" t="s">
        <v>5038</v>
      </c>
      <c r="H1372" t="s">
        <v>5039</v>
      </c>
      <c r="I1372" t="s">
        <v>4</v>
      </c>
      <c r="J1372" t="s">
        <v>4</v>
      </c>
      <c r="K1372">
        <v>1</v>
      </c>
      <c r="L1372">
        <v>1</v>
      </c>
      <c r="M1372">
        <f>COUNTA(_xlfn.TEXTSPLIT(TRIM(SciQ_final[[#This Row],[Question]])," "))</f>
        <v>13</v>
      </c>
    </row>
    <row r="1373" spans="1:13" x14ac:dyDescent="0.35">
      <c r="A1373" t="s">
        <v>5100</v>
      </c>
      <c r="B1373" t="s">
        <v>5101</v>
      </c>
      <c r="C1373" t="s">
        <v>5078</v>
      </c>
      <c r="D1373" t="s">
        <v>5102</v>
      </c>
      <c r="E1373" t="s">
        <v>5103</v>
      </c>
      <c r="F1373" t="s">
        <v>2</v>
      </c>
      <c r="G1373" t="s">
        <v>5038</v>
      </c>
      <c r="H1373" t="s">
        <v>5039</v>
      </c>
      <c r="I1373" t="s">
        <v>2</v>
      </c>
      <c r="J1373" t="s">
        <v>2</v>
      </c>
      <c r="K1373">
        <v>1</v>
      </c>
      <c r="L1373">
        <v>1</v>
      </c>
      <c r="M1373">
        <f>COUNTA(_xlfn.TEXTSPLIT(TRIM(SciQ_final[[#This Row],[Question]])," "))</f>
        <v>12</v>
      </c>
    </row>
    <row r="1374" spans="1:13" x14ac:dyDescent="0.35">
      <c r="A1374" t="s">
        <v>5104</v>
      </c>
      <c r="B1374" t="s">
        <v>5105</v>
      </c>
      <c r="C1374" t="s">
        <v>5106</v>
      </c>
      <c r="D1374" t="s">
        <v>5107</v>
      </c>
      <c r="E1374" t="s">
        <v>5108</v>
      </c>
      <c r="F1374" t="s">
        <v>3</v>
      </c>
      <c r="G1374" t="s">
        <v>5038</v>
      </c>
      <c r="H1374" t="s">
        <v>5039</v>
      </c>
      <c r="I1374" t="s">
        <v>3</v>
      </c>
      <c r="J1374" t="s">
        <v>3</v>
      </c>
      <c r="K1374">
        <v>1</v>
      </c>
      <c r="L1374">
        <v>1</v>
      </c>
      <c r="M1374">
        <f>COUNTA(_xlfn.TEXTSPLIT(TRIM(SciQ_final[[#This Row],[Question]])," "))</f>
        <v>9</v>
      </c>
    </row>
    <row r="1375" spans="1:13" x14ac:dyDescent="0.35">
      <c r="A1375" t="s">
        <v>5109</v>
      </c>
      <c r="B1375" t="s">
        <v>5110</v>
      </c>
      <c r="C1375" t="s">
        <v>5111</v>
      </c>
      <c r="D1375" t="s">
        <v>5112</v>
      </c>
      <c r="E1375" t="s">
        <v>5113</v>
      </c>
      <c r="F1375" t="s">
        <v>3</v>
      </c>
      <c r="G1375" t="s">
        <v>5038</v>
      </c>
      <c r="H1375" t="s">
        <v>5039</v>
      </c>
      <c r="I1375" t="s">
        <v>3</v>
      </c>
      <c r="J1375" t="s">
        <v>3</v>
      </c>
      <c r="K1375">
        <v>1</v>
      </c>
      <c r="L1375">
        <v>1</v>
      </c>
      <c r="M1375">
        <f>COUNTA(_xlfn.TEXTSPLIT(TRIM(SciQ_final[[#This Row],[Question]])," "))</f>
        <v>8</v>
      </c>
    </row>
    <row r="1376" spans="1:13" x14ac:dyDescent="0.35">
      <c r="A1376" t="s">
        <v>5114</v>
      </c>
      <c r="B1376" t="s">
        <v>4780</v>
      </c>
      <c r="C1376" t="s">
        <v>131</v>
      </c>
      <c r="D1376" t="s">
        <v>5115</v>
      </c>
      <c r="E1376" t="s">
        <v>5116</v>
      </c>
      <c r="F1376" t="s">
        <v>3</v>
      </c>
      <c r="G1376" t="s">
        <v>5038</v>
      </c>
      <c r="H1376" t="s">
        <v>5039</v>
      </c>
      <c r="I1376" t="s">
        <v>3</v>
      </c>
      <c r="J1376" t="s">
        <v>3</v>
      </c>
      <c r="K1376">
        <v>1</v>
      </c>
      <c r="L1376">
        <v>1</v>
      </c>
      <c r="M1376">
        <f>COUNTA(_xlfn.TEXTSPLIT(TRIM(SciQ_final[[#This Row],[Question]])," "))</f>
        <v>11</v>
      </c>
    </row>
    <row r="1377" spans="1:13" x14ac:dyDescent="0.35">
      <c r="A1377" t="s">
        <v>5117</v>
      </c>
      <c r="B1377" t="s">
        <v>5118</v>
      </c>
      <c r="C1377" t="s">
        <v>5119</v>
      </c>
      <c r="D1377" t="s">
        <v>5120</v>
      </c>
      <c r="E1377" t="s">
        <v>5121</v>
      </c>
      <c r="F1377" t="s">
        <v>1</v>
      </c>
      <c r="G1377" t="s">
        <v>5038</v>
      </c>
      <c r="H1377" t="s">
        <v>5039</v>
      </c>
      <c r="I1377" t="s">
        <v>1</v>
      </c>
      <c r="J1377" t="s">
        <v>1</v>
      </c>
      <c r="K1377">
        <v>1</v>
      </c>
      <c r="L1377">
        <v>1</v>
      </c>
      <c r="M1377">
        <f>COUNTA(_xlfn.TEXTSPLIT(TRIM(SciQ_final[[#This Row],[Question]])," "))</f>
        <v>10</v>
      </c>
    </row>
    <row r="1378" spans="1:13" x14ac:dyDescent="0.35">
      <c r="A1378" t="s">
        <v>5122</v>
      </c>
      <c r="B1378" t="s">
        <v>5123</v>
      </c>
      <c r="C1378" t="s">
        <v>5124</v>
      </c>
      <c r="D1378" t="s">
        <v>2073</v>
      </c>
      <c r="E1378" t="s">
        <v>1916</v>
      </c>
      <c r="F1378" t="s">
        <v>2</v>
      </c>
      <c r="G1378" t="s">
        <v>5038</v>
      </c>
      <c r="H1378" t="s">
        <v>5039</v>
      </c>
      <c r="I1378" t="s">
        <v>2</v>
      </c>
      <c r="J1378" t="s">
        <v>2</v>
      </c>
      <c r="K1378">
        <v>1</v>
      </c>
      <c r="L1378">
        <v>1</v>
      </c>
      <c r="M1378">
        <f>COUNTA(_xlfn.TEXTSPLIT(TRIM(SciQ_final[[#This Row],[Question]])," "))</f>
        <v>11</v>
      </c>
    </row>
    <row r="1379" spans="1:13" x14ac:dyDescent="0.35">
      <c r="A1379" t="s">
        <v>5125</v>
      </c>
      <c r="B1379" t="s">
        <v>1714</v>
      </c>
      <c r="C1379" t="s">
        <v>1028</v>
      </c>
      <c r="D1379" t="s">
        <v>127</v>
      </c>
      <c r="E1379" t="s">
        <v>628</v>
      </c>
      <c r="F1379" t="s">
        <v>2</v>
      </c>
      <c r="G1379" t="s">
        <v>5038</v>
      </c>
      <c r="H1379" t="s">
        <v>5039</v>
      </c>
      <c r="I1379" t="s">
        <v>2</v>
      </c>
      <c r="J1379" t="s">
        <v>2</v>
      </c>
      <c r="K1379">
        <v>1</v>
      </c>
      <c r="L1379">
        <v>1</v>
      </c>
      <c r="M1379">
        <f>COUNTA(_xlfn.TEXTSPLIT(TRIM(SciQ_final[[#This Row],[Question]])," "))</f>
        <v>7</v>
      </c>
    </row>
    <row r="1380" spans="1:13" x14ac:dyDescent="0.35">
      <c r="A1380" t="s">
        <v>5126</v>
      </c>
      <c r="B1380" t="s">
        <v>713</v>
      </c>
      <c r="C1380" t="s">
        <v>1335</v>
      </c>
      <c r="D1380" t="s">
        <v>5127</v>
      </c>
      <c r="E1380" t="s">
        <v>41</v>
      </c>
      <c r="F1380" t="s">
        <v>1</v>
      </c>
      <c r="G1380" t="s">
        <v>5038</v>
      </c>
      <c r="H1380" t="s">
        <v>5039</v>
      </c>
      <c r="I1380" t="s">
        <v>1</v>
      </c>
      <c r="J1380" t="s">
        <v>1</v>
      </c>
      <c r="K1380">
        <v>1</v>
      </c>
      <c r="L1380">
        <v>1</v>
      </c>
      <c r="M1380">
        <f>COUNTA(_xlfn.TEXTSPLIT(TRIM(SciQ_final[[#This Row],[Question]])," "))</f>
        <v>13</v>
      </c>
    </row>
    <row r="1381" spans="1:13" x14ac:dyDescent="0.35">
      <c r="A1381" t="s">
        <v>5128</v>
      </c>
      <c r="B1381" t="s">
        <v>5129</v>
      </c>
      <c r="C1381" t="s">
        <v>5130</v>
      </c>
      <c r="D1381" t="s">
        <v>5131</v>
      </c>
      <c r="E1381" t="s">
        <v>5132</v>
      </c>
      <c r="F1381" t="s">
        <v>4</v>
      </c>
      <c r="G1381" t="s">
        <v>5038</v>
      </c>
      <c r="H1381" t="s">
        <v>5039</v>
      </c>
      <c r="I1381" t="s">
        <v>4</v>
      </c>
      <c r="J1381" t="s">
        <v>4</v>
      </c>
      <c r="K1381">
        <v>1</v>
      </c>
      <c r="L1381">
        <v>1</v>
      </c>
      <c r="M1381">
        <f>COUNTA(_xlfn.TEXTSPLIT(TRIM(SciQ_final[[#This Row],[Question]])," "))</f>
        <v>13</v>
      </c>
    </row>
    <row r="1382" spans="1:13" x14ac:dyDescent="0.35">
      <c r="A1382" t="s">
        <v>5133</v>
      </c>
      <c r="B1382" t="s">
        <v>5134</v>
      </c>
      <c r="C1382" t="s">
        <v>2074</v>
      </c>
      <c r="D1382" t="s">
        <v>5135</v>
      </c>
      <c r="E1382" t="s">
        <v>5136</v>
      </c>
      <c r="F1382" t="s">
        <v>2</v>
      </c>
      <c r="G1382" t="s">
        <v>5038</v>
      </c>
      <c r="H1382" t="s">
        <v>5039</v>
      </c>
      <c r="I1382" t="s">
        <v>2</v>
      </c>
      <c r="J1382" t="s">
        <v>2</v>
      </c>
      <c r="K1382">
        <v>1</v>
      </c>
      <c r="L1382">
        <v>1</v>
      </c>
      <c r="M1382">
        <f>COUNTA(_xlfn.TEXTSPLIT(TRIM(SciQ_final[[#This Row],[Question]])," "))</f>
        <v>9</v>
      </c>
    </row>
    <row r="1383" spans="1:13" x14ac:dyDescent="0.35">
      <c r="A1383" t="s">
        <v>5137</v>
      </c>
      <c r="B1383" t="s">
        <v>5138</v>
      </c>
      <c r="C1383" t="s">
        <v>5139</v>
      </c>
      <c r="D1383" t="s">
        <v>5140</v>
      </c>
      <c r="E1383" t="s">
        <v>5141</v>
      </c>
      <c r="F1383" t="s">
        <v>3</v>
      </c>
      <c r="G1383" t="s">
        <v>5038</v>
      </c>
      <c r="H1383" t="s">
        <v>5039</v>
      </c>
      <c r="I1383" t="s">
        <v>2</v>
      </c>
      <c r="J1383" t="s">
        <v>3</v>
      </c>
      <c r="K1383">
        <v>0</v>
      </c>
      <c r="L1383">
        <v>1</v>
      </c>
      <c r="M1383">
        <f>COUNTA(_xlfn.TEXTSPLIT(TRIM(SciQ_final[[#This Row],[Question]])," "))</f>
        <v>14</v>
      </c>
    </row>
    <row r="1384" spans="1:13" x14ac:dyDescent="0.35">
      <c r="A1384" t="s">
        <v>5142</v>
      </c>
      <c r="B1384" t="s">
        <v>5143</v>
      </c>
      <c r="C1384" t="s">
        <v>2646</v>
      </c>
      <c r="D1384" t="s">
        <v>5144</v>
      </c>
      <c r="E1384" t="s">
        <v>1774</v>
      </c>
      <c r="F1384" t="s">
        <v>4</v>
      </c>
      <c r="G1384" t="s">
        <v>5038</v>
      </c>
      <c r="H1384" t="s">
        <v>5039</v>
      </c>
      <c r="I1384" t="s">
        <v>4</v>
      </c>
      <c r="J1384" t="s">
        <v>4</v>
      </c>
      <c r="K1384">
        <v>1</v>
      </c>
      <c r="L1384">
        <v>1</v>
      </c>
      <c r="M1384">
        <f>COUNTA(_xlfn.TEXTSPLIT(TRIM(SciQ_final[[#This Row],[Question]])," "))</f>
        <v>14</v>
      </c>
    </row>
    <row r="1385" spans="1:13" x14ac:dyDescent="0.35">
      <c r="A1385" t="s">
        <v>5145</v>
      </c>
      <c r="B1385" t="s">
        <v>2074</v>
      </c>
      <c r="C1385" t="s">
        <v>5146</v>
      </c>
      <c r="D1385" t="s">
        <v>5147</v>
      </c>
      <c r="E1385" t="s">
        <v>5148</v>
      </c>
      <c r="F1385" t="s">
        <v>1</v>
      </c>
      <c r="G1385" t="s">
        <v>5038</v>
      </c>
      <c r="H1385" t="s">
        <v>5039</v>
      </c>
      <c r="I1385" t="s">
        <v>1</v>
      </c>
      <c r="J1385" t="s">
        <v>1</v>
      </c>
      <c r="K1385">
        <v>1</v>
      </c>
      <c r="L1385">
        <v>1</v>
      </c>
      <c r="M1385">
        <f>COUNTA(_xlfn.TEXTSPLIT(TRIM(SciQ_final[[#This Row],[Question]])," "))</f>
        <v>7</v>
      </c>
    </row>
    <row r="1386" spans="1:13" x14ac:dyDescent="0.35">
      <c r="A1386" t="s">
        <v>5149</v>
      </c>
      <c r="B1386" t="s">
        <v>5061</v>
      </c>
      <c r="C1386" t="s">
        <v>5150</v>
      </c>
      <c r="D1386" t="s">
        <v>5151</v>
      </c>
      <c r="E1386" t="s">
        <v>4392</v>
      </c>
      <c r="F1386" t="s">
        <v>1</v>
      </c>
      <c r="G1386" t="s">
        <v>5038</v>
      </c>
      <c r="H1386" t="s">
        <v>5039</v>
      </c>
      <c r="I1386" t="s">
        <v>1</v>
      </c>
      <c r="J1386" t="s">
        <v>1</v>
      </c>
      <c r="K1386">
        <v>1</v>
      </c>
      <c r="L1386">
        <v>1</v>
      </c>
      <c r="M1386">
        <f>COUNTA(_xlfn.TEXTSPLIT(TRIM(SciQ_final[[#This Row],[Question]])," "))</f>
        <v>15</v>
      </c>
    </row>
    <row r="1387" spans="1:13" x14ac:dyDescent="0.35">
      <c r="A1387" t="s">
        <v>5152</v>
      </c>
      <c r="B1387" t="s">
        <v>1916</v>
      </c>
      <c r="C1387" t="s">
        <v>629</v>
      </c>
      <c r="D1387" t="s">
        <v>628</v>
      </c>
      <c r="E1387" t="s">
        <v>1736</v>
      </c>
      <c r="F1387" t="s">
        <v>3</v>
      </c>
      <c r="G1387" t="s">
        <v>5038</v>
      </c>
      <c r="H1387" t="s">
        <v>5039</v>
      </c>
      <c r="I1387" t="s">
        <v>3</v>
      </c>
      <c r="J1387" t="s">
        <v>3</v>
      </c>
      <c r="K1387">
        <v>1</v>
      </c>
      <c r="L1387">
        <v>1</v>
      </c>
      <c r="M1387">
        <f>COUNTA(_xlfn.TEXTSPLIT(TRIM(SciQ_final[[#This Row],[Question]])," "))</f>
        <v>13</v>
      </c>
    </row>
    <row r="1388" spans="1:13" x14ac:dyDescent="0.35">
      <c r="A1388" t="s">
        <v>5153</v>
      </c>
      <c r="B1388" t="s">
        <v>1847</v>
      </c>
      <c r="C1388" t="s">
        <v>1237</v>
      </c>
      <c r="D1388" t="s">
        <v>1236</v>
      </c>
      <c r="E1388" t="s">
        <v>5154</v>
      </c>
      <c r="F1388" t="s">
        <v>2</v>
      </c>
      <c r="G1388" t="s">
        <v>5038</v>
      </c>
      <c r="H1388" t="s">
        <v>5039</v>
      </c>
      <c r="I1388" t="s">
        <v>2</v>
      </c>
      <c r="J1388" t="s">
        <v>2</v>
      </c>
      <c r="K1388">
        <v>1</v>
      </c>
      <c r="L1388">
        <v>1</v>
      </c>
      <c r="M1388">
        <f>COUNTA(_xlfn.TEXTSPLIT(TRIM(SciQ_final[[#This Row],[Question]])," "))</f>
        <v>10</v>
      </c>
    </row>
    <row r="1389" spans="1:13" x14ac:dyDescent="0.35">
      <c r="A1389" t="s">
        <v>5155</v>
      </c>
      <c r="B1389" t="s">
        <v>5156</v>
      </c>
      <c r="C1389" t="s">
        <v>2257</v>
      </c>
      <c r="D1389" t="s">
        <v>5157</v>
      </c>
      <c r="E1389" t="s">
        <v>5158</v>
      </c>
      <c r="F1389" t="s">
        <v>3</v>
      </c>
      <c r="G1389" t="s">
        <v>5038</v>
      </c>
      <c r="H1389" t="s">
        <v>5039</v>
      </c>
      <c r="I1389" t="s">
        <v>3</v>
      </c>
      <c r="J1389" t="s">
        <v>4</v>
      </c>
      <c r="K1389">
        <v>1</v>
      </c>
      <c r="L1389">
        <v>0</v>
      </c>
      <c r="M1389">
        <f>COUNTA(_xlfn.TEXTSPLIT(TRIM(SciQ_final[[#This Row],[Question]])," "))</f>
        <v>12</v>
      </c>
    </row>
    <row r="1390" spans="1:13" x14ac:dyDescent="0.35">
      <c r="A1390" t="s">
        <v>5159</v>
      </c>
      <c r="B1390" t="s">
        <v>5160</v>
      </c>
      <c r="C1390" t="s">
        <v>1776</v>
      </c>
      <c r="D1390" t="s">
        <v>5161</v>
      </c>
      <c r="E1390" t="s">
        <v>5162</v>
      </c>
      <c r="F1390" t="s">
        <v>3</v>
      </c>
      <c r="G1390" t="s">
        <v>5038</v>
      </c>
      <c r="H1390" t="s">
        <v>5039</v>
      </c>
      <c r="I1390" t="s">
        <v>3</v>
      </c>
      <c r="J1390" t="s">
        <v>3</v>
      </c>
      <c r="K1390">
        <v>1</v>
      </c>
      <c r="L1390">
        <v>1</v>
      </c>
      <c r="M1390">
        <f>COUNTA(_xlfn.TEXTSPLIT(TRIM(SciQ_final[[#This Row],[Question]])," "))</f>
        <v>8</v>
      </c>
    </row>
    <row r="1391" spans="1:13" x14ac:dyDescent="0.35">
      <c r="A1391" t="s">
        <v>5163</v>
      </c>
      <c r="B1391" t="s">
        <v>1435</v>
      </c>
      <c r="C1391" t="s">
        <v>713</v>
      </c>
      <c r="D1391" t="s">
        <v>5164</v>
      </c>
      <c r="E1391" t="s">
        <v>5061</v>
      </c>
      <c r="F1391" t="s">
        <v>2</v>
      </c>
      <c r="G1391" t="s">
        <v>5038</v>
      </c>
      <c r="H1391" t="s">
        <v>5039</v>
      </c>
      <c r="I1391" t="s">
        <v>2</v>
      </c>
      <c r="J1391" t="s">
        <v>2</v>
      </c>
      <c r="K1391">
        <v>1</v>
      </c>
      <c r="L1391">
        <v>1</v>
      </c>
      <c r="M1391">
        <f>COUNTA(_xlfn.TEXTSPLIT(TRIM(SciQ_final[[#This Row],[Question]])," "))</f>
        <v>7</v>
      </c>
    </row>
    <row r="1392" spans="1:13" x14ac:dyDescent="0.35">
      <c r="A1392" t="s">
        <v>5165</v>
      </c>
      <c r="B1392" t="s">
        <v>5166</v>
      </c>
      <c r="C1392" t="s">
        <v>5167</v>
      </c>
      <c r="D1392" t="s">
        <v>83</v>
      </c>
      <c r="E1392" t="s">
        <v>5168</v>
      </c>
      <c r="F1392" t="s">
        <v>2</v>
      </c>
      <c r="G1392" t="s">
        <v>5038</v>
      </c>
      <c r="H1392" t="s">
        <v>5039</v>
      </c>
      <c r="I1392" t="s">
        <v>2</v>
      </c>
      <c r="J1392" t="s">
        <v>2</v>
      </c>
      <c r="K1392">
        <v>1</v>
      </c>
      <c r="L1392">
        <v>1</v>
      </c>
      <c r="M1392">
        <f>COUNTA(_xlfn.TEXTSPLIT(TRIM(SciQ_final[[#This Row],[Question]])," "))</f>
        <v>15</v>
      </c>
    </row>
    <row r="1393" spans="1:13" x14ac:dyDescent="0.35">
      <c r="A1393" t="s">
        <v>5169</v>
      </c>
      <c r="B1393" t="s">
        <v>160</v>
      </c>
      <c r="C1393" t="s">
        <v>5170</v>
      </c>
      <c r="D1393" t="s">
        <v>713</v>
      </c>
      <c r="E1393" t="s">
        <v>41</v>
      </c>
      <c r="F1393" t="s">
        <v>3</v>
      </c>
      <c r="G1393" t="s">
        <v>5038</v>
      </c>
      <c r="H1393" t="s">
        <v>5039</v>
      </c>
      <c r="I1393" t="s">
        <v>3</v>
      </c>
      <c r="J1393" t="s">
        <v>3</v>
      </c>
      <c r="K1393">
        <v>1</v>
      </c>
      <c r="L1393">
        <v>1</v>
      </c>
      <c r="M1393">
        <f>COUNTA(_xlfn.TEXTSPLIT(TRIM(SciQ_final[[#This Row],[Question]])," "))</f>
        <v>11</v>
      </c>
    </row>
    <row r="1394" spans="1:13" x14ac:dyDescent="0.35">
      <c r="A1394" t="s">
        <v>5171</v>
      </c>
      <c r="B1394" t="s">
        <v>76</v>
      </c>
      <c r="C1394" t="s">
        <v>5172</v>
      </c>
      <c r="D1394" t="s">
        <v>5173</v>
      </c>
      <c r="E1394" t="s">
        <v>5174</v>
      </c>
      <c r="F1394" t="s">
        <v>3</v>
      </c>
      <c r="G1394" t="s">
        <v>5038</v>
      </c>
      <c r="H1394" t="s">
        <v>5039</v>
      </c>
      <c r="I1394" t="s">
        <v>3</v>
      </c>
      <c r="J1394" t="s">
        <v>3</v>
      </c>
      <c r="K1394">
        <v>1</v>
      </c>
      <c r="L1394">
        <v>1</v>
      </c>
      <c r="M1394">
        <f>COUNTA(_xlfn.TEXTSPLIT(TRIM(SciQ_final[[#This Row],[Question]])," "))</f>
        <v>8</v>
      </c>
    </row>
    <row r="1395" spans="1:13" x14ac:dyDescent="0.35">
      <c r="A1395" t="s">
        <v>5175</v>
      </c>
      <c r="B1395" t="s">
        <v>1225</v>
      </c>
      <c r="C1395" t="s">
        <v>5176</v>
      </c>
      <c r="D1395" t="s">
        <v>5177</v>
      </c>
      <c r="E1395" t="s">
        <v>5178</v>
      </c>
      <c r="F1395" t="s">
        <v>4</v>
      </c>
      <c r="G1395" t="s">
        <v>5038</v>
      </c>
      <c r="H1395" t="s">
        <v>5039</v>
      </c>
      <c r="I1395" t="s">
        <v>4</v>
      </c>
      <c r="J1395" t="s">
        <v>4</v>
      </c>
      <c r="K1395">
        <v>1</v>
      </c>
      <c r="L1395">
        <v>1</v>
      </c>
      <c r="M1395">
        <f>COUNTA(_xlfn.TEXTSPLIT(TRIM(SciQ_final[[#This Row],[Question]])," "))</f>
        <v>9</v>
      </c>
    </row>
    <row r="1396" spans="1:13" x14ac:dyDescent="0.35">
      <c r="A1396" t="s">
        <v>5179</v>
      </c>
      <c r="B1396" t="s">
        <v>1919</v>
      </c>
      <c r="C1396" t="s">
        <v>5180</v>
      </c>
      <c r="D1396" t="s">
        <v>5181</v>
      </c>
      <c r="E1396" t="s">
        <v>5182</v>
      </c>
      <c r="F1396" t="s">
        <v>1</v>
      </c>
      <c r="G1396" t="s">
        <v>5038</v>
      </c>
      <c r="H1396" t="s">
        <v>5039</v>
      </c>
      <c r="I1396" t="s">
        <v>1</v>
      </c>
      <c r="J1396" t="s">
        <v>1</v>
      </c>
      <c r="K1396">
        <v>1</v>
      </c>
      <c r="L1396">
        <v>1</v>
      </c>
      <c r="M1396">
        <f>COUNTA(_xlfn.TEXTSPLIT(TRIM(SciQ_final[[#This Row],[Question]])," "))</f>
        <v>17</v>
      </c>
    </row>
    <row r="1397" spans="1:13" x14ac:dyDescent="0.35">
      <c r="A1397" t="s">
        <v>5183</v>
      </c>
      <c r="B1397" t="s">
        <v>5184</v>
      </c>
      <c r="C1397" t="s">
        <v>2381</v>
      </c>
      <c r="D1397" t="s">
        <v>5185</v>
      </c>
      <c r="E1397" t="s">
        <v>1335</v>
      </c>
      <c r="F1397" t="s">
        <v>4</v>
      </c>
      <c r="G1397" t="s">
        <v>5038</v>
      </c>
      <c r="H1397" t="s">
        <v>5039</v>
      </c>
      <c r="I1397" t="s">
        <v>4</v>
      </c>
      <c r="J1397" t="s">
        <v>4</v>
      </c>
      <c r="K1397">
        <v>1</v>
      </c>
      <c r="L1397">
        <v>1</v>
      </c>
      <c r="M1397">
        <f>COUNTA(_xlfn.TEXTSPLIT(TRIM(SciQ_final[[#This Row],[Question]])," "))</f>
        <v>23</v>
      </c>
    </row>
    <row r="1398" spans="1:13" x14ac:dyDescent="0.35">
      <c r="A1398" t="s">
        <v>5186</v>
      </c>
      <c r="B1398" t="s">
        <v>5187</v>
      </c>
      <c r="C1398" t="s">
        <v>238</v>
      </c>
      <c r="D1398" t="s">
        <v>1043</v>
      </c>
      <c r="E1398" t="s">
        <v>5188</v>
      </c>
      <c r="F1398" t="s">
        <v>4</v>
      </c>
      <c r="G1398" t="s">
        <v>5038</v>
      </c>
      <c r="H1398" t="s">
        <v>5039</v>
      </c>
      <c r="I1398" t="s">
        <v>4</v>
      </c>
      <c r="J1398" t="s">
        <v>4</v>
      </c>
      <c r="K1398">
        <v>1</v>
      </c>
      <c r="L1398">
        <v>1</v>
      </c>
      <c r="M1398">
        <f>COUNTA(_xlfn.TEXTSPLIT(TRIM(SciQ_final[[#This Row],[Question]])," "))</f>
        <v>17</v>
      </c>
    </row>
    <row r="1399" spans="1:13" x14ac:dyDescent="0.35">
      <c r="A1399" t="s">
        <v>5189</v>
      </c>
      <c r="B1399" t="s">
        <v>5190</v>
      </c>
      <c r="C1399" t="s">
        <v>5191</v>
      </c>
      <c r="D1399" t="s">
        <v>5192</v>
      </c>
      <c r="E1399" t="s">
        <v>5193</v>
      </c>
      <c r="F1399" t="s">
        <v>2</v>
      </c>
      <c r="G1399" t="s">
        <v>5038</v>
      </c>
      <c r="H1399" t="s">
        <v>5039</v>
      </c>
      <c r="I1399" t="s">
        <v>2</v>
      </c>
      <c r="J1399" t="s">
        <v>2</v>
      </c>
      <c r="K1399">
        <v>1</v>
      </c>
      <c r="L1399">
        <v>1</v>
      </c>
      <c r="M1399">
        <f>COUNTA(_xlfn.TEXTSPLIT(TRIM(SciQ_final[[#This Row],[Question]])," "))</f>
        <v>8</v>
      </c>
    </row>
    <row r="1400" spans="1:13" x14ac:dyDescent="0.35">
      <c r="A1400" t="s">
        <v>5194</v>
      </c>
      <c r="B1400" t="s">
        <v>1149</v>
      </c>
      <c r="C1400" t="s">
        <v>5195</v>
      </c>
      <c r="D1400" t="s">
        <v>713</v>
      </c>
      <c r="E1400" t="s">
        <v>1866</v>
      </c>
      <c r="F1400" t="s">
        <v>3</v>
      </c>
      <c r="G1400" t="s">
        <v>5038</v>
      </c>
      <c r="H1400" t="s">
        <v>5039</v>
      </c>
      <c r="I1400" t="s">
        <v>3</v>
      </c>
      <c r="J1400" t="s">
        <v>3</v>
      </c>
      <c r="K1400">
        <v>1</v>
      </c>
      <c r="L1400">
        <v>1</v>
      </c>
      <c r="M1400">
        <f>COUNTA(_xlfn.TEXTSPLIT(TRIM(SciQ_final[[#This Row],[Question]])," "))</f>
        <v>10</v>
      </c>
    </row>
    <row r="1401" spans="1:13" x14ac:dyDescent="0.35">
      <c r="A1401" t="s">
        <v>5196</v>
      </c>
      <c r="B1401" t="s">
        <v>5197</v>
      </c>
      <c r="C1401" t="s">
        <v>5198</v>
      </c>
      <c r="D1401" t="s">
        <v>5199</v>
      </c>
      <c r="E1401" t="s">
        <v>5200</v>
      </c>
      <c r="F1401" t="s">
        <v>3</v>
      </c>
      <c r="G1401" t="s">
        <v>5038</v>
      </c>
      <c r="H1401" t="s">
        <v>5039</v>
      </c>
      <c r="I1401" t="s">
        <v>3</v>
      </c>
      <c r="J1401" t="s">
        <v>3</v>
      </c>
      <c r="K1401">
        <v>1</v>
      </c>
      <c r="L1401">
        <v>1</v>
      </c>
      <c r="M1401">
        <f>COUNTA(_xlfn.TEXTSPLIT(TRIM(SciQ_final[[#This Row],[Question]])," "))</f>
        <v>8</v>
      </c>
    </row>
    <row r="1402" spans="1:13" x14ac:dyDescent="0.35">
      <c r="A1402" t="s">
        <v>5201</v>
      </c>
      <c r="B1402" t="s">
        <v>5202</v>
      </c>
      <c r="C1402" t="s">
        <v>5203</v>
      </c>
      <c r="D1402" t="s">
        <v>5204</v>
      </c>
      <c r="E1402" t="s">
        <v>5205</v>
      </c>
      <c r="F1402" t="s">
        <v>4</v>
      </c>
      <c r="G1402" t="s">
        <v>5038</v>
      </c>
      <c r="H1402" t="s">
        <v>5039</v>
      </c>
      <c r="I1402" t="s">
        <v>1</v>
      </c>
      <c r="J1402" t="s">
        <v>1</v>
      </c>
      <c r="K1402">
        <v>0</v>
      </c>
      <c r="L1402">
        <v>0</v>
      </c>
      <c r="M1402">
        <f>COUNTA(_xlfn.TEXTSPLIT(TRIM(SciQ_final[[#This Row],[Question]])," "))</f>
        <v>20</v>
      </c>
    </row>
    <row r="1403" spans="1:13" x14ac:dyDescent="0.35">
      <c r="A1403" t="s">
        <v>5206</v>
      </c>
      <c r="B1403" t="s">
        <v>1471</v>
      </c>
      <c r="C1403" t="s">
        <v>5207</v>
      </c>
      <c r="D1403" t="s">
        <v>1470</v>
      </c>
      <c r="E1403" t="s">
        <v>1621</v>
      </c>
      <c r="F1403" t="s">
        <v>1</v>
      </c>
      <c r="G1403" t="s">
        <v>5038</v>
      </c>
      <c r="H1403" t="s">
        <v>5039</v>
      </c>
      <c r="I1403" t="s">
        <v>1</v>
      </c>
      <c r="J1403" t="s">
        <v>1</v>
      </c>
      <c r="K1403">
        <v>1</v>
      </c>
      <c r="L1403">
        <v>1</v>
      </c>
      <c r="M1403">
        <f>COUNTA(_xlfn.TEXTSPLIT(TRIM(SciQ_final[[#This Row],[Question]])," "))</f>
        <v>22</v>
      </c>
    </row>
    <row r="1404" spans="1:13" x14ac:dyDescent="0.35">
      <c r="A1404" t="s">
        <v>5208</v>
      </c>
      <c r="B1404" t="s">
        <v>5209</v>
      </c>
      <c r="C1404" t="s">
        <v>5210</v>
      </c>
      <c r="D1404" t="s">
        <v>5211</v>
      </c>
      <c r="E1404" t="s">
        <v>5212</v>
      </c>
      <c r="F1404" t="s">
        <v>1</v>
      </c>
      <c r="G1404" t="s">
        <v>5038</v>
      </c>
      <c r="H1404" t="s">
        <v>5039</v>
      </c>
      <c r="I1404" t="s">
        <v>1</v>
      </c>
      <c r="J1404" t="s">
        <v>1</v>
      </c>
      <c r="K1404">
        <v>1</v>
      </c>
      <c r="L1404">
        <v>1</v>
      </c>
      <c r="M1404">
        <f>COUNTA(_xlfn.TEXTSPLIT(TRIM(SciQ_final[[#This Row],[Question]])," "))</f>
        <v>10</v>
      </c>
    </row>
    <row r="1405" spans="1:13" x14ac:dyDescent="0.35">
      <c r="A1405" t="s">
        <v>5213</v>
      </c>
      <c r="B1405" t="s">
        <v>5214</v>
      </c>
      <c r="C1405" t="s">
        <v>5215</v>
      </c>
      <c r="D1405" t="s">
        <v>5216</v>
      </c>
      <c r="E1405" t="s">
        <v>4793</v>
      </c>
      <c r="F1405" t="s">
        <v>1</v>
      </c>
      <c r="G1405" t="s">
        <v>5038</v>
      </c>
      <c r="H1405" t="s">
        <v>5039</v>
      </c>
      <c r="I1405" t="s">
        <v>1</v>
      </c>
      <c r="J1405" t="s">
        <v>1</v>
      </c>
      <c r="K1405">
        <v>1</v>
      </c>
      <c r="L1405">
        <v>1</v>
      </c>
      <c r="M1405">
        <f>COUNTA(_xlfn.TEXTSPLIT(TRIM(SciQ_final[[#This Row],[Question]])," "))</f>
        <v>15</v>
      </c>
    </row>
    <row r="1406" spans="1:13" x14ac:dyDescent="0.35">
      <c r="A1406" t="s">
        <v>5217</v>
      </c>
      <c r="B1406" t="s">
        <v>32</v>
      </c>
      <c r="C1406" t="s">
        <v>31</v>
      </c>
      <c r="D1406" t="s">
        <v>277</v>
      </c>
      <c r="E1406" t="s">
        <v>29</v>
      </c>
      <c r="F1406" t="s">
        <v>2</v>
      </c>
      <c r="G1406" t="s">
        <v>5038</v>
      </c>
      <c r="H1406" t="s">
        <v>5039</v>
      </c>
      <c r="I1406" t="s">
        <v>2</v>
      </c>
      <c r="J1406" t="s">
        <v>2</v>
      </c>
      <c r="K1406">
        <v>1</v>
      </c>
      <c r="L1406">
        <v>1</v>
      </c>
      <c r="M1406">
        <f>COUNTA(_xlfn.TEXTSPLIT(TRIM(SciQ_final[[#This Row],[Question]])," "))</f>
        <v>15</v>
      </c>
    </row>
    <row r="1407" spans="1:13" x14ac:dyDescent="0.35">
      <c r="A1407" t="s">
        <v>5218</v>
      </c>
      <c r="B1407" t="s">
        <v>351</v>
      </c>
      <c r="C1407" t="s">
        <v>5219</v>
      </c>
      <c r="D1407" t="s">
        <v>2600</v>
      </c>
      <c r="E1407" t="s">
        <v>1237</v>
      </c>
      <c r="F1407" t="s">
        <v>2</v>
      </c>
      <c r="G1407" t="s">
        <v>5038</v>
      </c>
      <c r="H1407" t="s">
        <v>5039</v>
      </c>
      <c r="I1407" t="s">
        <v>2</v>
      </c>
      <c r="J1407" t="s">
        <v>2</v>
      </c>
      <c r="K1407">
        <v>1</v>
      </c>
      <c r="L1407">
        <v>1</v>
      </c>
      <c r="M1407">
        <f>COUNTA(_xlfn.TEXTSPLIT(TRIM(SciQ_final[[#This Row],[Question]])," "))</f>
        <v>8</v>
      </c>
    </row>
    <row r="1408" spans="1:13" x14ac:dyDescent="0.35">
      <c r="A1408" t="s">
        <v>5220</v>
      </c>
      <c r="B1408" t="s">
        <v>1774</v>
      </c>
      <c r="C1408" t="s">
        <v>1772</v>
      </c>
      <c r="D1408" t="s">
        <v>1773</v>
      </c>
      <c r="E1408" t="s">
        <v>5221</v>
      </c>
      <c r="F1408" t="s">
        <v>3</v>
      </c>
      <c r="G1408" t="s">
        <v>5038</v>
      </c>
      <c r="H1408" t="s">
        <v>5039</v>
      </c>
      <c r="I1408" t="s">
        <v>3</v>
      </c>
      <c r="J1408" t="s">
        <v>3</v>
      </c>
      <c r="K1408">
        <v>1</v>
      </c>
      <c r="L1408">
        <v>1</v>
      </c>
      <c r="M1408">
        <f>COUNTA(_xlfn.TEXTSPLIT(TRIM(SciQ_final[[#This Row],[Question]])," "))</f>
        <v>7</v>
      </c>
    </row>
    <row r="1409" spans="1:13" x14ac:dyDescent="0.35">
      <c r="A1409" t="s">
        <v>5222</v>
      </c>
      <c r="B1409" t="s">
        <v>5223</v>
      </c>
      <c r="C1409" t="s">
        <v>5224</v>
      </c>
      <c r="D1409" t="s">
        <v>5225</v>
      </c>
      <c r="E1409" t="s">
        <v>5226</v>
      </c>
      <c r="F1409" t="s">
        <v>1</v>
      </c>
      <c r="G1409" t="s">
        <v>5038</v>
      </c>
      <c r="H1409" t="s">
        <v>5039</v>
      </c>
      <c r="I1409" t="s">
        <v>1</v>
      </c>
      <c r="J1409" t="s">
        <v>1</v>
      </c>
      <c r="K1409">
        <v>1</v>
      </c>
      <c r="L1409">
        <v>1</v>
      </c>
      <c r="M1409">
        <f>COUNTA(_xlfn.TEXTSPLIT(TRIM(SciQ_final[[#This Row],[Question]])," "))</f>
        <v>12</v>
      </c>
    </row>
    <row r="1410" spans="1:13" x14ac:dyDescent="0.35">
      <c r="A1410" t="s">
        <v>5227</v>
      </c>
      <c r="B1410" t="s">
        <v>5228</v>
      </c>
      <c r="C1410" t="s">
        <v>5229</v>
      </c>
      <c r="D1410" t="s">
        <v>5230</v>
      </c>
      <c r="E1410" t="s">
        <v>5231</v>
      </c>
      <c r="F1410" t="s">
        <v>4</v>
      </c>
      <c r="G1410" t="s">
        <v>5038</v>
      </c>
      <c r="H1410" t="s">
        <v>5039</v>
      </c>
      <c r="I1410" t="s">
        <v>4</v>
      </c>
      <c r="J1410" t="s">
        <v>4</v>
      </c>
      <c r="K1410">
        <v>1</v>
      </c>
      <c r="L1410">
        <v>1</v>
      </c>
      <c r="M1410">
        <f>COUNTA(_xlfn.TEXTSPLIT(TRIM(SciQ_final[[#This Row],[Question]])," "))</f>
        <v>18</v>
      </c>
    </row>
    <row r="1411" spans="1:13" x14ac:dyDescent="0.35">
      <c r="A1411" t="s">
        <v>5232</v>
      </c>
      <c r="B1411" t="s">
        <v>920</v>
      </c>
      <c r="C1411" t="s">
        <v>279</v>
      </c>
      <c r="D1411" t="s">
        <v>5233</v>
      </c>
      <c r="E1411" t="s">
        <v>5234</v>
      </c>
      <c r="F1411" t="s">
        <v>4</v>
      </c>
      <c r="G1411" t="s">
        <v>5038</v>
      </c>
      <c r="H1411" t="s">
        <v>5039</v>
      </c>
      <c r="I1411" t="s">
        <v>4</v>
      </c>
      <c r="J1411" t="s">
        <v>4</v>
      </c>
      <c r="K1411">
        <v>1</v>
      </c>
      <c r="L1411">
        <v>1</v>
      </c>
      <c r="M1411">
        <f>COUNTA(_xlfn.TEXTSPLIT(TRIM(SciQ_final[[#This Row],[Question]])," "))</f>
        <v>8</v>
      </c>
    </row>
    <row r="1412" spans="1:13" x14ac:dyDescent="0.35">
      <c r="A1412" t="s">
        <v>5235</v>
      </c>
      <c r="B1412" t="s">
        <v>5236</v>
      </c>
      <c r="C1412" t="s">
        <v>90</v>
      </c>
      <c r="D1412" t="s">
        <v>5237</v>
      </c>
      <c r="E1412" t="s">
        <v>5238</v>
      </c>
      <c r="F1412" t="s">
        <v>3</v>
      </c>
      <c r="G1412" t="s">
        <v>5038</v>
      </c>
      <c r="H1412" t="s">
        <v>5039</v>
      </c>
      <c r="I1412" t="s">
        <v>3</v>
      </c>
      <c r="J1412" t="s">
        <v>3</v>
      </c>
      <c r="K1412">
        <v>1</v>
      </c>
      <c r="L1412">
        <v>1</v>
      </c>
      <c r="M1412">
        <f>COUNTA(_xlfn.TEXTSPLIT(TRIM(SciQ_final[[#This Row],[Question]])," "))</f>
        <v>20</v>
      </c>
    </row>
    <row r="1413" spans="1:13" x14ac:dyDescent="0.35">
      <c r="A1413" t="s">
        <v>5239</v>
      </c>
      <c r="B1413" t="s">
        <v>5240</v>
      </c>
      <c r="C1413" t="s">
        <v>5241</v>
      </c>
      <c r="D1413" t="s">
        <v>5242</v>
      </c>
      <c r="E1413" t="s">
        <v>5243</v>
      </c>
      <c r="F1413" t="s">
        <v>2</v>
      </c>
      <c r="G1413" t="s">
        <v>5038</v>
      </c>
      <c r="H1413" t="s">
        <v>5039</v>
      </c>
      <c r="I1413" t="s">
        <v>2</v>
      </c>
      <c r="J1413" t="s">
        <v>2</v>
      </c>
      <c r="K1413">
        <v>1</v>
      </c>
      <c r="L1413">
        <v>1</v>
      </c>
      <c r="M1413">
        <f>COUNTA(_xlfn.TEXTSPLIT(TRIM(SciQ_final[[#This Row],[Question]])," "))</f>
        <v>10</v>
      </c>
    </row>
    <row r="1414" spans="1:13" x14ac:dyDescent="0.35">
      <c r="A1414" t="s">
        <v>5244</v>
      </c>
      <c r="B1414" t="s">
        <v>5245</v>
      </c>
      <c r="C1414" t="s">
        <v>5246</v>
      </c>
      <c r="D1414" t="s">
        <v>5247</v>
      </c>
      <c r="E1414" t="s">
        <v>5248</v>
      </c>
      <c r="F1414" t="s">
        <v>3</v>
      </c>
      <c r="G1414" t="s">
        <v>5038</v>
      </c>
      <c r="H1414" t="s">
        <v>5039</v>
      </c>
      <c r="I1414" t="s">
        <v>3</v>
      </c>
      <c r="J1414" t="s">
        <v>3</v>
      </c>
      <c r="K1414">
        <v>1</v>
      </c>
      <c r="L1414">
        <v>1</v>
      </c>
      <c r="M1414">
        <f>COUNTA(_xlfn.TEXTSPLIT(TRIM(SciQ_final[[#This Row],[Question]])," "))</f>
        <v>7</v>
      </c>
    </row>
    <row r="1415" spans="1:13" x14ac:dyDescent="0.35">
      <c r="A1415" t="s">
        <v>5249</v>
      </c>
      <c r="B1415" t="s">
        <v>2071</v>
      </c>
      <c r="C1415" t="s">
        <v>5250</v>
      </c>
      <c r="D1415" t="s">
        <v>2015</v>
      </c>
      <c r="E1415" t="s">
        <v>2013</v>
      </c>
      <c r="F1415" t="s">
        <v>4</v>
      </c>
      <c r="G1415" t="s">
        <v>5038</v>
      </c>
      <c r="H1415" t="s">
        <v>5039</v>
      </c>
      <c r="I1415" t="s">
        <v>4</v>
      </c>
      <c r="J1415" t="s">
        <v>4</v>
      </c>
      <c r="K1415">
        <v>1</v>
      </c>
      <c r="L1415">
        <v>1</v>
      </c>
      <c r="M1415">
        <f>COUNTA(_xlfn.TEXTSPLIT(TRIM(SciQ_final[[#This Row],[Question]])," "))</f>
        <v>6</v>
      </c>
    </row>
    <row r="1416" spans="1:13" x14ac:dyDescent="0.35">
      <c r="A1416" t="s">
        <v>5251</v>
      </c>
      <c r="B1416" t="s">
        <v>5252</v>
      </c>
      <c r="C1416" t="s">
        <v>5253</v>
      </c>
      <c r="D1416" t="s">
        <v>5254</v>
      </c>
      <c r="E1416" t="s">
        <v>5255</v>
      </c>
      <c r="F1416" t="s">
        <v>1</v>
      </c>
      <c r="G1416" t="s">
        <v>5038</v>
      </c>
      <c r="H1416" t="s">
        <v>5039</v>
      </c>
      <c r="I1416" t="s">
        <v>1</v>
      </c>
      <c r="J1416" t="s">
        <v>1</v>
      </c>
      <c r="K1416">
        <v>1</v>
      </c>
      <c r="L1416">
        <v>1</v>
      </c>
      <c r="M1416">
        <f>COUNTA(_xlfn.TEXTSPLIT(TRIM(SciQ_final[[#This Row],[Question]])," "))</f>
        <v>12</v>
      </c>
    </row>
    <row r="1417" spans="1:13" x14ac:dyDescent="0.35">
      <c r="A1417" t="s">
        <v>5256</v>
      </c>
      <c r="B1417" t="s">
        <v>5257</v>
      </c>
      <c r="C1417" t="s">
        <v>5258</v>
      </c>
      <c r="D1417" t="s">
        <v>5259</v>
      </c>
      <c r="E1417" t="s">
        <v>5260</v>
      </c>
      <c r="F1417" t="s">
        <v>3</v>
      </c>
      <c r="G1417" t="s">
        <v>5038</v>
      </c>
      <c r="H1417" t="s">
        <v>5039</v>
      </c>
      <c r="I1417" t="s">
        <v>3</v>
      </c>
      <c r="J1417" t="s">
        <v>3</v>
      </c>
      <c r="K1417">
        <v>1</v>
      </c>
      <c r="L1417">
        <v>1</v>
      </c>
      <c r="M1417">
        <f>COUNTA(_xlfn.TEXTSPLIT(TRIM(SciQ_final[[#This Row],[Question]])," "))</f>
        <v>12</v>
      </c>
    </row>
    <row r="1418" spans="1:13" x14ac:dyDescent="0.35">
      <c r="A1418" t="s">
        <v>5261</v>
      </c>
      <c r="B1418" t="s">
        <v>388</v>
      </c>
      <c r="C1418" t="s">
        <v>5262</v>
      </c>
      <c r="D1418" t="s">
        <v>871</v>
      </c>
      <c r="E1418" t="s">
        <v>1834</v>
      </c>
      <c r="F1418" t="s">
        <v>3</v>
      </c>
      <c r="G1418" t="s">
        <v>5038</v>
      </c>
      <c r="H1418" t="s">
        <v>5039</v>
      </c>
      <c r="I1418" t="s">
        <v>3</v>
      </c>
      <c r="J1418" t="s">
        <v>3</v>
      </c>
      <c r="K1418">
        <v>1</v>
      </c>
      <c r="L1418">
        <v>1</v>
      </c>
      <c r="M1418">
        <f>COUNTA(_xlfn.TEXTSPLIT(TRIM(SciQ_final[[#This Row],[Question]])," "))</f>
        <v>9</v>
      </c>
    </row>
    <row r="1419" spans="1:13" x14ac:dyDescent="0.35">
      <c r="A1419" t="s">
        <v>5263</v>
      </c>
      <c r="B1419" t="s">
        <v>2074</v>
      </c>
      <c r="C1419" t="s">
        <v>38</v>
      </c>
      <c r="D1419" t="s">
        <v>238</v>
      </c>
      <c r="E1419" t="s">
        <v>914</v>
      </c>
      <c r="F1419" t="s">
        <v>1</v>
      </c>
      <c r="G1419" t="s">
        <v>5038</v>
      </c>
      <c r="H1419" t="s">
        <v>5039</v>
      </c>
      <c r="I1419" t="s">
        <v>1</v>
      </c>
      <c r="J1419" t="s">
        <v>1</v>
      </c>
      <c r="K1419">
        <v>1</v>
      </c>
      <c r="L1419">
        <v>1</v>
      </c>
      <c r="M1419">
        <f>COUNTA(_xlfn.TEXTSPLIT(TRIM(SciQ_final[[#This Row],[Question]])," "))</f>
        <v>14</v>
      </c>
    </row>
    <row r="1420" spans="1:13" x14ac:dyDescent="0.35">
      <c r="A1420" t="s">
        <v>5264</v>
      </c>
      <c r="B1420" t="s">
        <v>5265</v>
      </c>
      <c r="C1420" t="s">
        <v>5266</v>
      </c>
      <c r="D1420" t="s">
        <v>5267</v>
      </c>
      <c r="E1420" t="s">
        <v>5268</v>
      </c>
      <c r="F1420" t="s">
        <v>4</v>
      </c>
      <c r="G1420" t="s">
        <v>5038</v>
      </c>
      <c r="H1420" t="s">
        <v>5039</v>
      </c>
      <c r="I1420" t="s">
        <v>4</v>
      </c>
      <c r="J1420" t="s">
        <v>4</v>
      </c>
      <c r="K1420">
        <v>1</v>
      </c>
      <c r="L1420">
        <v>1</v>
      </c>
      <c r="M1420">
        <f>COUNTA(_xlfn.TEXTSPLIT(TRIM(SciQ_final[[#This Row],[Question]])," "))</f>
        <v>12</v>
      </c>
    </row>
    <row r="1421" spans="1:13" x14ac:dyDescent="0.35">
      <c r="A1421" t="s">
        <v>5269</v>
      </c>
      <c r="B1421" t="s">
        <v>5270</v>
      </c>
      <c r="C1421" t="s">
        <v>5271</v>
      </c>
      <c r="D1421" t="s">
        <v>5272</v>
      </c>
      <c r="E1421" t="s">
        <v>5273</v>
      </c>
      <c r="F1421" t="s">
        <v>4</v>
      </c>
      <c r="G1421" t="s">
        <v>5038</v>
      </c>
      <c r="H1421" t="s">
        <v>5039</v>
      </c>
      <c r="I1421" t="s">
        <v>4</v>
      </c>
      <c r="J1421" t="s">
        <v>4</v>
      </c>
      <c r="K1421">
        <v>1</v>
      </c>
      <c r="L1421">
        <v>1</v>
      </c>
      <c r="M1421">
        <f>COUNTA(_xlfn.TEXTSPLIT(TRIM(SciQ_final[[#This Row],[Question]])," "))</f>
        <v>14</v>
      </c>
    </row>
    <row r="1422" spans="1:13" x14ac:dyDescent="0.35">
      <c r="A1422" t="s">
        <v>5274</v>
      </c>
      <c r="B1422" t="s">
        <v>5275</v>
      </c>
      <c r="C1422" t="s">
        <v>5276</v>
      </c>
      <c r="D1422" t="s">
        <v>5277</v>
      </c>
      <c r="E1422" t="s">
        <v>5278</v>
      </c>
      <c r="F1422" t="s">
        <v>2</v>
      </c>
      <c r="G1422" t="s">
        <v>5038</v>
      </c>
      <c r="H1422" t="s">
        <v>5039</v>
      </c>
      <c r="I1422" t="s">
        <v>2</v>
      </c>
      <c r="J1422" t="s">
        <v>2</v>
      </c>
      <c r="K1422">
        <v>1</v>
      </c>
      <c r="L1422">
        <v>1</v>
      </c>
      <c r="M1422">
        <f>COUNTA(_xlfn.TEXTSPLIT(TRIM(SciQ_final[[#This Row],[Question]])," "))</f>
        <v>13</v>
      </c>
    </row>
    <row r="1423" spans="1:13" x14ac:dyDescent="0.35">
      <c r="A1423" t="s">
        <v>5279</v>
      </c>
      <c r="B1423" t="s">
        <v>1800</v>
      </c>
      <c r="C1423" t="s">
        <v>5280</v>
      </c>
      <c r="D1423" t="s">
        <v>5281</v>
      </c>
      <c r="E1423" t="s">
        <v>5282</v>
      </c>
      <c r="F1423" t="s">
        <v>1</v>
      </c>
      <c r="G1423" t="s">
        <v>5038</v>
      </c>
      <c r="H1423" t="s">
        <v>5039</v>
      </c>
      <c r="I1423" t="s">
        <v>1</v>
      </c>
      <c r="J1423" t="s">
        <v>1</v>
      </c>
      <c r="K1423">
        <v>1</v>
      </c>
      <c r="L1423">
        <v>1</v>
      </c>
      <c r="M1423">
        <f>COUNTA(_xlfn.TEXTSPLIT(TRIM(SciQ_final[[#This Row],[Question]])," "))</f>
        <v>12</v>
      </c>
    </row>
    <row r="1424" spans="1:13" x14ac:dyDescent="0.35">
      <c r="A1424" t="s">
        <v>5283</v>
      </c>
      <c r="B1424" t="s">
        <v>5284</v>
      </c>
      <c r="C1424" t="s">
        <v>5285</v>
      </c>
      <c r="D1424" t="s">
        <v>3244</v>
      </c>
      <c r="E1424" t="s">
        <v>5167</v>
      </c>
      <c r="F1424" t="s">
        <v>2</v>
      </c>
      <c r="G1424" t="s">
        <v>5038</v>
      </c>
      <c r="H1424" t="s">
        <v>5039</v>
      </c>
      <c r="I1424" t="s">
        <v>2</v>
      </c>
      <c r="J1424" t="s">
        <v>2</v>
      </c>
      <c r="K1424">
        <v>1</v>
      </c>
      <c r="L1424">
        <v>1</v>
      </c>
      <c r="M1424">
        <f>COUNTA(_xlfn.TEXTSPLIT(TRIM(SciQ_final[[#This Row],[Question]])," "))</f>
        <v>6</v>
      </c>
    </row>
    <row r="1425" spans="1:13" x14ac:dyDescent="0.35">
      <c r="A1425" t="s">
        <v>5286</v>
      </c>
      <c r="B1425" t="s">
        <v>5287</v>
      </c>
      <c r="C1425" t="s">
        <v>5288</v>
      </c>
      <c r="D1425" t="s">
        <v>5289</v>
      </c>
      <c r="E1425" t="s">
        <v>5290</v>
      </c>
      <c r="F1425" t="s">
        <v>2</v>
      </c>
      <c r="G1425" t="s">
        <v>5038</v>
      </c>
      <c r="H1425" t="s">
        <v>5039</v>
      </c>
      <c r="I1425" t="s">
        <v>2</v>
      </c>
      <c r="J1425" t="s">
        <v>2</v>
      </c>
      <c r="K1425">
        <v>1</v>
      </c>
      <c r="L1425">
        <v>1</v>
      </c>
      <c r="M1425">
        <f>COUNTA(_xlfn.TEXTSPLIT(TRIM(SciQ_final[[#This Row],[Question]])," "))</f>
        <v>8</v>
      </c>
    </row>
    <row r="1426" spans="1:13" x14ac:dyDescent="0.35">
      <c r="A1426" t="s">
        <v>5291</v>
      </c>
      <c r="B1426" t="s">
        <v>5292</v>
      </c>
      <c r="C1426" t="s">
        <v>5293</v>
      </c>
      <c r="D1426" t="s">
        <v>5294</v>
      </c>
      <c r="E1426" t="s">
        <v>5295</v>
      </c>
      <c r="F1426" t="s">
        <v>1</v>
      </c>
      <c r="G1426" t="s">
        <v>5038</v>
      </c>
      <c r="H1426" t="s">
        <v>5039</v>
      </c>
      <c r="I1426" t="s">
        <v>1</v>
      </c>
      <c r="J1426" t="s">
        <v>1</v>
      </c>
      <c r="K1426">
        <v>1</v>
      </c>
      <c r="L1426">
        <v>1</v>
      </c>
      <c r="M1426">
        <f>COUNTA(_xlfn.TEXTSPLIT(TRIM(SciQ_final[[#This Row],[Question]])," "))</f>
        <v>8</v>
      </c>
    </row>
    <row r="1427" spans="1:13" x14ac:dyDescent="0.35">
      <c r="A1427" t="s">
        <v>5296</v>
      </c>
      <c r="B1427" t="s">
        <v>5069</v>
      </c>
      <c r="C1427" t="s">
        <v>5297</v>
      </c>
      <c r="D1427" t="s">
        <v>5298</v>
      </c>
      <c r="E1427" t="s">
        <v>5299</v>
      </c>
      <c r="F1427" t="s">
        <v>3</v>
      </c>
      <c r="G1427" t="s">
        <v>5038</v>
      </c>
      <c r="H1427" t="s">
        <v>5039</v>
      </c>
      <c r="I1427" t="s">
        <v>3</v>
      </c>
      <c r="J1427" t="s">
        <v>3</v>
      </c>
      <c r="K1427">
        <v>1</v>
      </c>
      <c r="L1427">
        <v>1</v>
      </c>
      <c r="M1427">
        <f>COUNTA(_xlfn.TEXTSPLIT(TRIM(SciQ_final[[#This Row],[Question]])," "))</f>
        <v>9</v>
      </c>
    </row>
    <row r="1428" spans="1:13" x14ac:dyDescent="0.35">
      <c r="A1428" t="s">
        <v>5300</v>
      </c>
      <c r="B1428" t="s">
        <v>5301</v>
      </c>
      <c r="C1428" t="s">
        <v>5302</v>
      </c>
      <c r="D1428" t="s">
        <v>5303</v>
      </c>
      <c r="E1428" t="s">
        <v>5304</v>
      </c>
      <c r="F1428" t="s">
        <v>4</v>
      </c>
      <c r="G1428" t="s">
        <v>5038</v>
      </c>
      <c r="H1428" t="s">
        <v>5039</v>
      </c>
      <c r="I1428" t="s">
        <v>4</v>
      </c>
      <c r="J1428" t="s">
        <v>4</v>
      </c>
      <c r="K1428">
        <v>1</v>
      </c>
      <c r="L1428">
        <v>1</v>
      </c>
      <c r="M1428">
        <f>COUNTA(_xlfn.TEXTSPLIT(TRIM(SciQ_final[[#This Row],[Question]])," "))</f>
        <v>27</v>
      </c>
    </row>
    <row r="1429" spans="1:13" x14ac:dyDescent="0.35">
      <c r="A1429" t="s">
        <v>5305</v>
      </c>
      <c r="B1429" t="s">
        <v>3703</v>
      </c>
      <c r="C1429" t="s">
        <v>5306</v>
      </c>
      <c r="D1429" t="s">
        <v>5273</v>
      </c>
      <c r="E1429" t="s">
        <v>5307</v>
      </c>
      <c r="F1429" t="s">
        <v>3</v>
      </c>
      <c r="G1429" t="s">
        <v>5038</v>
      </c>
      <c r="H1429" t="s">
        <v>5039</v>
      </c>
      <c r="I1429" t="s">
        <v>3</v>
      </c>
      <c r="J1429" t="s">
        <v>3</v>
      </c>
      <c r="K1429">
        <v>1</v>
      </c>
      <c r="L1429">
        <v>1</v>
      </c>
      <c r="M1429">
        <f>COUNTA(_xlfn.TEXTSPLIT(TRIM(SciQ_final[[#This Row],[Question]])," "))</f>
        <v>12</v>
      </c>
    </row>
    <row r="1430" spans="1:13" x14ac:dyDescent="0.35">
      <c r="A1430" t="s">
        <v>5308</v>
      </c>
      <c r="B1430" t="s">
        <v>5309</v>
      </c>
      <c r="C1430" t="s">
        <v>4977</v>
      </c>
      <c r="D1430" t="s">
        <v>5310</v>
      </c>
      <c r="E1430" t="s">
        <v>5311</v>
      </c>
      <c r="F1430" t="s">
        <v>2</v>
      </c>
      <c r="G1430" t="s">
        <v>5038</v>
      </c>
      <c r="H1430" t="s">
        <v>5039</v>
      </c>
      <c r="I1430" t="s">
        <v>2</v>
      </c>
      <c r="J1430" t="s">
        <v>2</v>
      </c>
      <c r="K1430">
        <v>1</v>
      </c>
      <c r="L1430">
        <v>1</v>
      </c>
      <c r="M1430">
        <f>COUNTA(_xlfn.TEXTSPLIT(TRIM(SciQ_final[[#This Row],[Question]])," "))</f>
        <v>10</v>
      </c>
    </row>
    <row r="1431" spans="1:13" x14ac:dyDescent="0.35">
      <c r="A1431" t="s">
        <v>5312</v>
      </c>
      <c r="B1431" t="s">
        <v>5313</v>
      </c>
      <c r="C1431" t="s">
        <v>5314</v>
      </c>
      <c r="D1431" t="s">
        <v>5315</v>
      </c>
      <c r="E1431" t="s">
        <v>965</v>
      </c>
      <c r="F1431" t="s">
        <v>1</v>
      </c>
      <c r="G1431" t="s">
        <v>5038</v>
      </c>
      <c r="H1431" t="s">
        <v>5039</v>
      </c>
      <c r="I1431" t="s">
        <v>1</v>
      </c>
      <c r="J1431" t="s">
        <v>1</v>
      </c>
      <c r="K1431">
        <v>1</v>
      </c>
      <c r="L1431">
        <v>1</v>
      </c>
      <c r="M1431">
        <f>COUNTA(_xlfn.TEXTSPLIT(TRIM(SciQ_final[[#This Row],[Question]])," "))</f>
        <v>22</v>
      </c>
    </row>
    <row r="1432" spans="1:13" x14ac:dyDescent="0.35">
      <c r="A1432" t="s">
        <v>5316</v>
      </c>
      <c r="B1432" t="s">
        <v>5317</v>
      </c>
      <c r="C1432" t="s">
        <v>5318</v>
      </c>
      <c r="D1432" t="s">
        <v>5319</v>
      </c>
      <c r="E1432" t="s">
        <v>5320</v>
      </c>
      <c r="F1432" t="s">
        <v>4</v>
      </c>
      <c r="G1432" t="s">
        <v>5038</v>
      </c>
      <c r="H1432" t="s">
        <v>5039</v>
      </c>
      <c r="I1432" t="s">
        <v>4</v>
      </c>
      <c r="J1432" t="s">
        <v>4</v>
      </c>
      <c r="K1432">
        <v>1</v>
      </c>
      <c r="L1432">
        <v>1</v>
      </c>
      <c r="M1432">
        <f>COUNTA(_xlfn.TEXTSPLIT(TRIM(SciQ_final[[#This Row],[Question]])," "))</f>
        <v>18</v>
      </c>
    </row>
    <row r="1433" spans="1:13" x14ac:dyDescent="0.35">
      <c r="A1433" t="s">
        <v>5321</v>
      </c>
      <c r="B1433" t="s">
        <v>5322</v>
      </c>
      <c r="C1433" t="s">
        <v>5323</v>
      </c>
      <c r="D1433" t="s">
        <v>1207</v>
      </c>
      <c r="E1433" t="s">
        <v>5324</v>
      </c>
      <c r="F1433" t="s">
        <v>4</v>
      </c>
      <c r="G1433" t="s">
        <v>5038</v>
      </c>
      <c r="H1433" t="s">
        <v>5039</v>
      </c>
      <c r="I1433" t="s">
        <v>4</v>
      </c>
      <c r="J1433" t="s">
        <v>4</v>
      </c>
      <c r="K1433">
        <v>1</v>
      </c>
      <c r="L1433">
        <v>1</v>
      </c>
      <c r="M1433">
        <f>COUNTA(_xlfn.TEXTSPLIT(TRIM(SciQ_final[[#This Row],[Question]])," "))</f>
        <v>14</v>
      </c>
    </row>
    <row r="1434" spans="1:13" x14ac:dyDescent="0.35">
      <c r="A1434" t="s">
        <v>5325</v>
      </c>
      <c r="B1434" t="s">
        <v>32</v>
      </c>
      <c r="C1434" t="s">
        <v>1532</v>
      </c>
      <c r="D1434" t="s">
        <v>1516</v>
      </c>
      <c r="E1434" t="s">
        <v>29</v>
      </c>
      <c r="F1434" t="s">
        <v>1</v>
      </c>
      <c r="G1434" t="s">
        <v>5038</v>
      </c>
      <c r="H1434" t="s">
        <v>5039</v>
      </c>
      <c r="I1434" t="s">
        <v>1</v>
      </c>
      <c r="J1434" t="s">
        <v>1</v>
      </c>
      <c r="K1434">
        <v>1</v>
      </c>
      <c r="L1434">
        <v>1</v>
      </c>
      <c r="M1434">
        <f>COUNTA(_xlfn.TEXTSPLIT(TRIM(SciQ_final[[#This Row],[Question]])," "))</f>
        <v>17</v>
      </c>
    </row>
    <row r="1435" spans="1:13" x14ac:dyDescent="0.35">
      <c r="A1435" t="s">
        <v>5326</v>
      </c>
      <c r="B1435" t="s">
        <v>5327</v>
      </c>
      <c r="C1435" t="s">
        <v>5328</v>
      </c>
      <c r="D1435" t="s">
        <v>5329</v>
      </c>
      <c r="E1435" t="s">
        <v>5330</v>
      </c>
      <c r="F1435" t="s">
        <v>4</v>
      </c>
      <c r="G1435" t="s">
        <v>5038</v>
      </c>
      <c r="H1435" t="s">
        <v>5039</v>
      </c>
      <c r="I1435" t="s">
        <v>2</v>
      </c>
      <c r="J1435" t="s">
        <v>2</v>
      </c>
      <c r="K1435">
        <v>0</v>
      </c>
      <c r="L1435">
        <v>0</v>
      </c>
      <c r="M1435">
        <f>COUNTA(_xlfn.TEXTSPLIT(TRIM(SciQ_final[[#This Row],[Question]])," "))</f>
        <v>16</v>
      </c>
    </row>
    <row r="1436" spans="1:13" x14ac:dyDescent="0.35">
      <c r="A1436" t="s">
        <v>5331</v>
      </c>
      <c r="B1436" t="s">
        <v>388</v>
      </c>
      <c r="C1436" t="s">
        <v>390</v>
      </c>
      <c r="D1436" t="s">
        <v>871</v>
      </c>
      <c r="E1436" t="s">
        <v>807</v>
      </c>
      <c r="F1436" t="s">
        <v>3</v>
      </c>
      <c r="G1436" t="s">
        <v>5038</v>
      </c>
      <c r="H1436" t="s">
        <v>5039</v>
      </c>
      <c r="I1436" t="s">
        <v>3</v>
      </c>
      <c r="J1436" t="s">
        <v>3</v>
      </c>
      <c r="K1436">
        <v>1</v>
      </c>
      <c r="L1436">
        <v>1</v>
      </c>
      <c r="M1436">
        <f>COUNTA(_xlfn.TEXTSPLIT(TRIM(SciQ_final[[#This Row],[Question]])," "))</f>
        <v>11</v>
      </c>
    </row>
    <row r="1437" spans="1:13" x14ac:dyDescent="0.35">
      <c r="A1437" t="s">
        <v>5332</v>
      </c>
      <c r="B1437" t="s">
        <v>5333</v>
      </c>
      <c r="C1437" t="s">
        <v>5334</v>
      </c>
      <c r="D1437" t="s">
        <v>5335</v>
      </c>
      <c r="E1437" t="s">
        <v>5336</v>
      </c>
      <c r="F1437" t="s">
        <v>2</v>
      </c>
      <c r="G1437" t="s">
        <v>5038</v>
      </c>
      <c r="H1437" t="s">
        <v>5039</v>
      </c>
      <c r="I1437" t="s">
        <v>2</v>
      </c>
      <c r="J1437" t="s">
        <v>2</v>
      </c>
      <c r="K1437">
        <v>1</v>
      </c>
      <c r="L1437">
        <v>1</v>
      </c>
      <c r="M1437">
        <f>COUNTA(_xlfn.TEXTSPLIT(TRIM(SciQ_final[[#This Row],[Question]])," "))</f>
        <v>16</v>
      </c>
    </row>
    <row r="1438" spans="1:13" x14ac:dyDescent="0.35">
      <c r="A1438" t="s">
        <v>5337</v>
      </c>
      <c r="B1438" t="s">
        <v>1653</v>
      </c>
      <c r="C1438" t="s">
        <v>5338</v>
      </c>
      <c r="D1438" t="s">
        <v>5339</v>
      </c>
      <c r="E1438" t="s">
        <v>5340</v>
      </c>
      <c r="F1438" t="s">
        <v>4</v>
      </c>
      <c r="G1438" t="s">
        <v>5038</v>
      </c>
      <c r="H1438" t="s">
        <v>5039</v>
      </c>
      <c r="I1438" t="s">
        <v>1</v>
      </c>
      <c r="J1438" t="s">
        <v>1</v>
      </c>
      <c r="K1438">
        <v>0</v>
      </c>
      <c r="L1438">
        <v>0</v>
      </c>
      <c r="M1438">
        <f>COUNTA(_xlfn.TEXTSPLIT(TRIM(SciQ_final[[#This Row],[Question]])," "))</f>
        <v>31</v>
      </c>
    </row>
    <row r="1439" spans="1:13" x14ac:dyDescent="0.35">
      <c r="A1439" t="s">
        <v>5341</v>
      </c>
      <c r="B1439" t="s">
        <v>5342</v>
      </c>
      <c r="C1439" t="s">
        <v>5273</v>
      </c>
      <c r="D1439" t="s">
        <v>5343</v>
      </c>
      <c r="E1439" t="s">
        <v>3703</v>
      </c>
      <c r="F1439" t="s">
        <v>2</v>
      </c>
      <c r="G1439" t="s">
        <v>5038</v>
      </c>
      <c r="H1439" t="s">
        <v>5039</v>
      </c>
      <c r="I1439" t="s">
        <v>2</v>
      </c>
      <c r="J1439" t="s">
        <v>2</v>
      </c>
      <c r="K1439">
        <v>1</v>
      </c>
      <c r="L1439">
        <v>1</v>
      </c>
      <c r="M1439">
        <f>COUNTA(_xlfn.TEXTSPLIT(TRIM(SciQ_final[[#This Row],[Question]])," "))</f>
        <v>17</v>
      </c>
    </row>
    <row r="1440" spans="1:13" x14ac:dyDescent="0.35">
      <c r="A1440" t="s">
        <v>5344</v>
      </c>
      <c r="B1440" t="s">
        <v>5345</v>
      </c>
      <c r="C1440" t="s">
        <v>5346</v>
      </c>
      <c r="D1440" t="s">
        <v>5347</v>
      </c>
      <c r="E1440" t="s">
        <v>5348</v>
      </c>
      <c r="F1440" t="s">
        <v>4</v>
      </c>
      <c r="G1440" t="s">
        <v>5038</v>
      </c>
      <c r="H1440" t="s">
        <v>5039</v>
      </c>
      <c r="I1440" t="s">
        <v>4</v>
      </c>
      <c r="J1440" t="s">
        <v>4</v>
      </c>
      <c r="K1440">
        <v>1</v>
      </c>
      <c r="L1440">
        <v>1</v>
      </c>
      <c r="M1440">
        <f>COUNTA(_xlfn.TEXTSPLIT(TRIM(SciQ_final[[#This Row],[Question]])," "))</f>
        <v>10</v>
      </c>
    </row>
    <row r="1441" spans="1:13" x14ac:dyDescent="0.35">
      <c r="A1441" t="s">
        <v>5349</v>
      </c>
      <c r="B1441" t="s">
        <v>5350</v>
      </c>
      <c r="C1441" t="s">
        <v>5351</v>
      </c>
      <c r="D1441" t="s">
        <v>1916</v>
      </c>
      <c r="E1441" t="s">
        <v>2624</v>
      </c>
      <c r="F1441" t="s">
        <v>2</v>
      </c>
      <c r="G1441" t="s">
        <v>5038</v>
      </c>
      <c r="H1441" t="s">
        <v>5039</v>
      </c>
      <c r="I1441" t="s">
        <v>2</v>
      </c>
      <c r="J1441" t="s">
        <v>2</v>
      </c>
      <c r="K1441">
        <v>1</v>
      </c>
      <c r="L1441">
        <v>1</v>
      </c>
      <c r="M1441">
        <f>COUNTA(_xlfn.TEXTSPLIT(TRIM(SciQ_final[[#This Row],[Question]])," "))</f>
        <v>14</v>
      </c>
    </row>
    <row r="1442" spans="1:13" x14ac:dyDescent="0.35">
      <c r="A1442" t="s">
        <v>5352</v>
      </c>
      <c r="B1442" t="s">
        <v>5353</v>
      </c>
      <c r="C1442" t="s">
        <v>5354</v>
      </c>
      <c r="D1442" t="s">
        <v>5355</v>
      </c>
      <c r="E1442" t="s">
        <v>5356</v>
      </c>
      <c r="F1442" t="s">
        <v>4</v>
      </c>
      <c r="G1442" t="s">
        <v>380</v>
      </c>
      <c r="H1442" t="s">
        <v>5357</v>
      </c>
      <c r="I1442" t="s">
        <v>4</v>
      </c>
      <c r="J1442" t="s">
        <v>4</v>
      </c>
      <c r="K1442">
        <v>1</v>
      </c>
      <c r="L1442">
        <v>1</v>
      </c>
      <c r="M1442">
        <f>COUNTA(_xlfn.TEXTSPLIT(TRIM(SciQ_final[[#This Row],[Question]])," "))</f>
        <v>8</v>
      </c>
    </row>
    <row r="1443" spans="1:13" x14ac:dyDescent="0.35">
      <c r="A1443" t="s">
        <v>5358</v>
      </c>
      <c r="B1443" t="s">
        <v>5359</v>
      </c>
      <c r="C1443" t="s">
        <v>5360</v>
      </c>
      <c r="D1443" t="s">
        <v>5361</v>
      </c>
      <c r="E1443" t="s">
        <v>5362</v>
      </c>
      <c r="F1443" t="s">
        <v>1</v>
      </c>
      <c r="G1443" t="s">
        <v>380</v>
      </c>
      <c r="H1443" t="s">
        <v>5357</v>
      </c>
      <c r="I1443" t="s">
        <v>1</v>
      </c>
      <c r="J1443" t="s">
        <v>1</v>
      </c>
      <c r="K1443">
        <v>1</v>
      </c>
      <c r="L1443">
        <v>1</v>
      </c>
      <c r="M1443">
        <f>COUNTA(_xlfn.TEXTSPLIT(TRIM(SciQ_final[[#This Row],[Question]])," "))</f>
        <v>10</v>
      </c>
    </row>
    <row r="1444" spans="1:13" x14ac:dyDescent="0.35">
      <c r="A1444" t="s">
        <v>5363</v>
      </c>
      <c r="B1444" t="s">
        <v>5364</v>
      </c>
      <c r="C1444" t="s">
        <v>621</v>
      </c>
      <c r="D1444" t="s">
        <v>714</v>
      </c>
      <c r="E1444" t="s">
        <v>423</v>
      </c>
      <c r="F1444" t="s">
        <v>3</v>
      </c>
      <c r="G1444" t="s">
        <v>380</v>
      </c>
      <c r="H1444" t="s">
        <v>5357</v>
      </c>
      <c r="I1444" t="s">
        <v>3</v>
      </c>
      <c r="J1444" t="s">
        <v>3</v>
      </c>
      <c r="K1444">
        <v>1</v>
      </c>
      <c r="L1444">
        <v>1</v>
      </c>
      <c r="M1444">
        <f>COUNTA(_xlfn.TEXTSPLIT(TRIM(SciQ_final[[#This Row],[Question]])," "))</f>
        <v>13</v>
      </c>
    </row>
    <row r="1445" spans="1:13" x14ac:dyDescent="0.35">
      <c r="A1445" t="s">
        <v>5365</v>
      </c>
      <c r="B1445" t="s">
        <v>5366</v>
      </c>
      <c r="C1445" t="s">
        <v>3024</v>
      </c>
      <c r="D1445" t="s">
        <v>5367</v>
      </c>
      <c r="E1445" t="s">
        <v>5368</v>
      </c>
      <c r="F1445" t="s">
        <v>1</v>
      </c>
      <c r="G1445" t="s">
        <v>380</v>
      </c>
      <c r="H1445" t="s">
        <v>5357</v>
      </c>
      <c r="I1445" t="s">
        <v>1</v>
      </c>
      <c r="J1445" t="s">
        <v>1</v>
      </c>
      <c r="K1445">
        <v>1</v>
      </c>
      <c r="L1445">
        <v>1</v>
      </c>
      <c r="M1445">
        <f>COUNTA(_xlfn.TEXTSPLIT(TRIM(SciQ_final[[#This Row],[Question]])," "))</f>
        <v>6</v>
      </c>
    </row>
    <row r="1446" spans="1:13" x14ac:dyDescent="0.35">
      <c r="A1446" t="s">
        <v>5369</v>
      </c>
      <c r="B1446" t="s">
        <v>5370</v>
      </c>
      <c r="C1446" t="s">
        <v>5371</v>
      </c>
      <c r="D1446" t="s">
        <v>5372</v>
      </c>
      <c r="E1446" t="s">
        <v>5373</v>
      </c>
      <c r="F1446" t="s">
        <v>1</v>
      </c>
      <c r="G1446" t="s">
        <v>380</v>
      </c>
      <c r="H1446" t="s">
        <v>5357</v>
      </c>
      <c r="I1446" t="s">
        <v>1</v>
      </c>
      <c r="J1446" t="s">
        <v>1</v>
      </c>
      <c r="K1446">
        <v>1</v>
      </c>
      <c r="L1446">
        <v>1</v>
      </c>
      <c r="M1446">
        <f>COUNTA(_xlfn.TEXTSPLIT(TRIM(SciQ_final[[#This Row],[Question]])," "))</f>
        <v>9</v>
      </c>
    </row>
    <row r="1447" spans="1:13" x14ac:dyDescent="0.35">
      <c r="A1447" t="s">
        <v>5374</v>
      </c>
      <c r="B1447" t="s">
        <v>5375</v>
      </c>
      <c r="C1447" t="s">
        <v>5376</v>
      </c>
      <c r="D1447" t="s">
        <v>5377</v>
      </c>
      <c r="E1447" t="s">
        <v>5378</v>
      </c>
      <c r="F1447" t="s">
        <v>2</v>
      </c>
      <c r="G1447" t="s">
        <v>380</v>
      </c>
      <c r="H1447" t="s">
        <v>5357</v>
      </c>
      <c r="I1447" t="s">
        <v>2</v>
      </c>
      <c r="J1447" t="s">
        <v>2</v>
      </c>
      <c r="K1447">
        <v>1</v>
      </c>
      <c r="L1447">
        <v>1</v>
      </c>
      <c r="M1447">
        <f>COUNTA(_xlfn.TEXTSPLIT(TRIM(SciQ_final[[#This Row],[Question]])," "))</f>
        <v>8</v>
      </c>
    </row>
    <row r="1448" spans="1:13" x14ac:dyDescent="0.35">
      <c r="A1448" t="s">
        <v>5379</v>
      </c>
      <c r="B1448" t="s">
        <v>3453</v>
      </c>
      <c r="C1448" t="s">
        <v>5380</v>
      </c>
      <c r="D1448" t="s">
        <v>5381</v>
      </c>
      <c r="E1448" t="s">
        <v>2061</v>
      </c>
      <c r="F1448" t="s">
        <v>4</v>
      </c>
      <c r="G1448" t="s">
        <v>380</v>
      </c>
      <c r="H1448" t="s">
        <v>5357</v>
      </c>
      <c r="I1448" t="s">
        <v>4</v>
      </c>
      <c r="J1448" t="s">
        <v>4</v>
      </c>
      <c r="K1448">
        <v>1</v>
      </c>
      <c r="L1448">
        <v>1</v>
      </c>
      <c r="M1448">
        <f>COUNTA(_xlfn.TEXTSPLIT(TRIM(SciQ_final[[#This Row],[Question]])," "))</f>
        <v>17</v>
      </c>
    </row>
    <row r="1449" spans="1:13" x14ac:dyDescent="0.35">
      <c r="A1449" t="s">
        <v>5382</v>
      </c>
      <c r="B1449" t="s">
        <v>2409</v>
      </c>
      <c r="C1449" t="s">
        <v>5383</v>
      </c>
      <c r="D1449" t="s">
        <v>5384</v>
      </c>
      <c r="E1449" t="s">
        <v>5385</v>
      </c>
      <c r="F1449" t="s">
        <v>3</v>
      </c>
      <c r="G1449" t="s">
        <v>380</v>
      </c>
      <c r="H1449" t="s">
        <v>5357</v>
      </c>
      <c r="I1449" t="s">
        <v>2</v>
      </c>
      <c r="J1449" t="s">
        <v>3</v>
      </c>
      <c r="K1449">
        <v>0</v>
      </c>
      <c r="L1449">
        <v>1</v>
      </c>
      <c r="M1449">
        <f>COUNTA(_xlfn.TEXTSPLIT(TRIM(SciQ_final[[#This Row],[Question]])," "))</f>
        <v>8</v>
      </c>
    </row>
    <row r="1450" spans="1:13" x14ac:dyDescent="0.35">
      <c r="A1450" t="s">
        <v>5386</v>
      </c>
      <c r="B1450" t="s">
        <v>5387</v>
      </c>
      <c r="C1450" t="s">
        <v>5388</v>
      </c>
      <c r="D1450" t="s">
        <v>5389</v>
      </c>
      <c r="E1450" t="s">
        <v>5390</v>
      </c>
      <c r="F1450" t="s">
        <v>4</v>
      </c>
      <c r="G1450" t="s">
        <v>380</v>
      </c>
      <c r="H1450" t="s">
        <v>5357</v>
      </c>
      <c r="I1450" t="s">
        <v>4</v>
      </c>
      <c r="J1450" t="s">
        <v>4</v>
      </c>
      <c r="K1450">
        <v>1</v>
      </c>
      <c r="L1450">
        <v>1</v>
      </c>
      <c r="M1450">
        <f>COUNTA(_xlfn.TEXTSPLIT(TRIM(SciQ_final[[#This Row],[Question]])," "))</f>
        <v>17</v>
      </c>
    </row>
    <row r="1451" spans="1:13" x14ac:dyDescent="0.35">
      <c r="A1451" t="s">
        <v>5391</v>
      </c>
      <c r="B1451" t="s">
        <v>2780</v>
      </c>
      <c r="C1451" t="s">
        <v>5392</v>
      </c>
      <c r="D1451" t="s">
        <v>5393</v>
      </c>
      <c r="E1451" t="s">
        <v>5394</v>
      </c>
      <c r="F1451" t="s">
        <v>2</v>
      </c>
      <c r="G1451" t="s">
        <v>380</v>
      </c>
      <c r="H1451" t="s">
        <v>5357</v>
      </c>
      <c r="I1451" t="s">
        <v>2</v>
      </c>
      <c r="J1451" t="s">
        <v>2</v>
      </c>
      <c r="K1451">
        <v>1</v>
      </c>
      <c r="L1451">
        <v>1</v>
      </c>
      <c r="M1451">
        <f>COUNTA(_xlfn.TEXTSPLIT(TRIM(SciQ_final[[#This Row],[Question]])," "))</f>
        <v>6</v>
      </c>
    </row>
    <row r="1452" spans="1:13" x14ac:dyDescent="0.35">
      <c r="A1452" t="s">
        <v>5395</v>
      </c>
      <c r="B1452" t="s">
        <v>617</v>
      </c>
      <c r="C1452" t="s">
        <v>2292</v>
      </c>
      <c r="D1452" t="s">
        <v>4817</v>
      </c>
      <c r="E1452" t="s">
        <v>5396</v>
      </c>
      <c r="F1452" t="s">
        <v>3</v>
      </c>
      <c r="G1452" t="s">
        <v>380</v>
      </c>
      <c r="H1452" t="s">
        <v>5357</v>
      </c>
      <c r="I1452" t="s">
        <v>3</v>
      </c>
      <c r="J1452" t="s">
        <v>3</v>
      </c>
      <c r="K1452">
        <v>1</v>
      </c>
      <c r="L1452">
        <v>1</v>
      </c>
      <c r="M1452">
        <f>COUNTA(_xlfn.TEXTSPLIT(TRIM(SciQ_final[[#This Row],[Question]])," "))</f>
        <v>9</v>
      </c>
    </row>
    <row r="1453" spans="1:13" x14ac:dyDescent="0.35">
      <c r="A1453" t="s">
        <v>5397</v>
      </c>
      <c r="B1453" t="s">
        <v>3853</v>
      </c>
      <c r="C1453" t="s">
        <v>5398</v>
      </c>
      <c r="D1453" t="s">
        <v>3852</v>
      </c>
      <c r="E1453" t="s">
        <v>2524</v>
      </c>
      <c r="F1453" t="s">
        <v>1</v>
      </c>
      <c r="G1453" t="s">
        <v>380</v>
      </c>
      <c r="H1453" t="s">
        <v>5357</v>
      </c>
      <c r="I1453" t="s">
        <v>1</v>
      </c>
      <c r="J1453" t="s">
        <v>1</v>
      </c>
      <c r="K1453">
        <v>1</v>
      </c>
      <c r="L1453">
        <v>1</v>
      </c>
      <c r="M1453">
        <f>COUNTA(_xlfn.TEXTSPLIT(TRIM(SciQ_final[[#This Row],[Question]])," "))</f>
        <v>12</v>
      </c>
    </row>
    <row r="1454" spans="1:13" x14ac:dyDescent="0.35">
      <c r="A1454" t="s">
        <v>5399</v>
      </c>
      <c r="B1454" t="s">
        <v>5400</v>
      </c>
      <c r="C1454" t="s">
        <v>2010</v>
      </c>
      <c r="D1454" t="s">
        <v>5401</v>
      </c>
      <c r="E1454" t="s">
        <v>5402</v>
      </c>
      <c r="F1454" t="s">
        <v>3</v>
      </c>
      <c r="G1454" t="s">
        <v>380</v>
      </c>
      <c r="H1454" t="s">
        <v>5357</v>
      </c>
      <c r="I1454" t="s">
        <v>3</v>
      </c>
      <c r="J1454" t="s">
        <v>3</v>
      </c>
      <c r="K1454">
        <v>1</v>
      </c>
      <c r="L1454">
        <v>1</v>
      </c>
      <c r="M1454">
        <f>COUNTA(_xlfn.TEXTSPLIT(TRIM(SciQ_final[[#This Row],[Question]])," "))</f>
        <v>9</v>
      </c>
    </row>
    <row r="1455" spans="1:13" x14ac:dyDescent="0.35">
      <c r="A1455" t="s">
        <v>5403</v>
      </c>
      <c r="B1455" t="s">
        <v>2816</v>
      </c>
      <c r="C1455" t="s">
        <v>3039</v>
      </c>
      <c r="D1455" t="s">
        <v>714</v>
      </c>
      <c r="E1455" t="s">
        <v>2089</v>
      </c>
      <c r="F1455" t="s">
        <v>3</v>
      </c>
      <c r="G1455" t="s">
        <v>380</v>
      </c>
      <c r="H1455" t="s">
        <v>5357</v>
      </c>
      <c r="I1455" t="s">
        <v>3</v>
      </c>
      <c r="J1455" t="s">
        <v>3</v>
      </c>
      <c r="K1455">
        <v>1</v>
      </c>
      <c r="L1455">
        <v>1</v>
      </c>
      <c r="M1455">
        <f>COUNTA(_xlfn.TEXTSPLIT(TRIM(SciQ_final[[#This Row],[Question]])," "))</f>
        <v>20</v>
      </c>
    </row>
    <row r="1456" spans="1:13" x14ac:dyDescent="0.35">
      <c r="A1456" t="s">
        <v>5404</v>
      </c>
      <c r="B1456" t="s">
        <v>5405</v>
      </c>
      <c r="C1456" t="s">
        <v>5406</v>
      </c>
      <c r="D1456" t="s">
        <v>5407</v>
      </c>
      <c r="E1456" t="s">
        <v>5408</v>
      </c>
      <c r="F1456" t="s">
        <v>1</v>
      </c>
      <c r="G1456" t="s">
        <v>380</v>
      </c>
      <c r="H1456" t="s">
        <v>5357</v>
      </c>
      <c r="I1456" t="s">
        <v>1</v>
      </c>
      <c r="J1456" t="s">
        <v>1</v>
      </c>
      <c r="K1456">
        <v>1</v>
      </c>
      <c r="L1456">
        <v>1</v>
      </c>
      <c r="M1456">
        <f>COUNTA(_xlfn.TEXTSPLIT(TRIM(SciQ_final[[#This Row],[Question]])," "))</f>
        <v>11</v>
      </c>
    </row>
    <row r="1457" spans="1:13" x14ac:dyDescent="0.35">
      <c r="A1457" t="s">
        <v>5409</v>
      </c>
      <c r="B1457" t="s">
        <v>3034</v>
      </c>
      <c r="C1457" t="s">
        <v>5410</v>
      </c>
      <c r="D1457" t="s">
        <v>5411</v>
      </c>
      <c r="E1457" t="s">
        <v>5412</v>
      </c>
      <c r="F1457" t="s">
        <v>3</v>
      </c>
      <c r="G1457" t="s">
        <v>380</v>
      </c>
      <c r="H1457" t="s">
        <v>5357</v>
      </c>
      <c r="I1457" t="s">
        <v>3</v>
      </c>
      <c r="J1457" t="s">
        <v>3</v>
      </c>
      <c r="K1457">
        <v>1</v>
      </c>
      <c r="L1457">
        <v>1</v>
      </c>
      <c r="M1457">
        <f>COUNTA(_xlfn.TEXTSPLIT(TRIM(SciQ_final[[#This Row],[Question]])," "))</f>
        <v>10</v>
      </c>
    </row>
    <row r="1458" spans="1:13" x14ac:dyDescent="0.35">
      <c r="A1458" t="s">
        <v>5413</v>
      </c>
      <c r="B1458" t="s">
        <v>5414</v>
      </c>
      <c r="C1458" t="s">
        <v>2349</v>
      </c>
      <c r="D1458" t="s">
        <v>5411</v>
      </c>
      <c r="E1458" t="s">
        <v>3837</v>
      </c>
      <c r="F1458" t="s">
        <v>3</v>
      </c>
      <c r="G1458" t="s">
        <v>380</v>
      </c>
      <c r="H1458" t="s">
        <v>5357</v>
      </c>
      <c r="I1458" t="s">
        <v>3</v>
      </c>
      <c r="J1458" t="s">
        <v>3</v>
      </c>
      <c r="K1458">
        <v>1</v>
      </c>
      <c r="L1458">
        <v>1</v>
      </c>
      <c r="M1458">
        <f>COUNTA(_xlfn.TEXTSPLIT(TRIM(SciQ_final[[#This Row],[Question]])," "))</f>
        <v>8</v>
      </c>
    </row>
    <row r="1459" spans="1:13" x14ac:dyDescent="0.35">
      <c r="A1459" t="s">
        <v>5415</v>
      </c>
      <c r="B1459" t="s">
        <v>5416</v>
      </c>
      <c r="C1459" t="s">
        <v>5417</v>
      </c>
      <c r="D1459" t="s">
        <v>5418</v>
      </c>
      <c r="E1459" t="s">
        <v>5419</v>
      </c>
      <c r="F1459" t="s">
        <v>4</v>
      </c>
      <c r="G1459" t="s">
        <v>380</v>
      </c>
      <c r="H1459" t="s">
        <v>5357</v>
      </c>
      <c r="I1459" t="s">
        <v>4</v>
      </c>
      <c r="J1459" t="s">
        <v>4</v>
      </c>
      <c r="K1459">
        <v>1</v>
      </c>
      <c r="L1459">
        <v>1</v>
      </c>
      <c r="M1459">
        <f>COUNTA(_xlfn.TEXTSPLIT(TRIM(SciQ_final[[#This Row],[Question]])," "))</f>
        <v>33</v>
      </c>
    </row>
    <row r="1460" spans="1:13" x14ac:dyDescent="0.35">
      <c r="A1460" t="s">
        <v>5420</v>
      </c>
      <c r="B1460" t="s">
        <v>5421</v>
      </c>
      <c r="C1460" t="s">
        <v>5414</v>
      </c>
      <c r="D1460" t="s">
        <v>5422</v>
      </c>
      <c r="E1460" t="s">
        <v>4027</v>
      </c>
      <c r="F1460" t="s">
        <v>4</v>
      </c>
      <c r="G1460" t="s">
        <v>380</v>
      </c>
      <c r="H1460" t="s">
        <v>5357</v>
      </c>
      <c r="I1460" t="s">
        <v>4</v>
      </c>
      <c r="J1460" t="s">
        <v>4</v>
      </c>
      <c r="K1460">
        <v>1</v>
      </c>
      <c r="L1460">
        <v>1</v>
      </c>
      <c r="M1460">
        <f>COUNTA(_xlfn.TEXTSPLIT(TRIM(SciQ_final[[#This Row],[Question]])," "))</f>
        <v>5</v>
      </c>
    </row>
    <row r="1461" spans="1:13" x14ac:dyDescent="0.35">
      <c r="A1461" t="s">
        <v>5423</v>
      </c>
      <c r="B1461" t="s">
        <v>5424</v>
      </c>
      <c r="C1461" t="s">
        <v>5425</v>
      </c>
      <c r="D1461" t="s">
        <v>5426</v>
      </c>
      <c r="E1461" t="s">
        <v>5427</v>
      </c>
      <c r="F1461" t="s">
        <v>4</v>
      </c>
      <c r="G1461" t="s">
        <v>380</v>
      </c>
      <c r="H1461" t="s">
        <v>5357</v>
      </c>
      <c r="I1461" t="s">
        <v>2</v>
      </c>
      <c r="J1461" t="s">
        <v>4</v>
      </c>
      <c r="K1461">
        <v>0</v>
      </c>
      <c r="L1461">
        <v>1</v>
      </c>
      <c r="M1461">
        <f>COUNTA(_xlfn.TEXTSPLIT(TRIM(SciQ_final[[#This Row],[Question]])," "))</f>
        <v>14</v>
      </c>
    </row>
    <row r="1462" spans="1:13" x14ac:dyDescent="0.35">
      <c r="A1462" t="s">
        <v>5428</v>
      </c>
      <c r="B1462" t="s">
        <v>1371</v>
      </c>
      <c r="C1462" t="s">
        <v>1822</v>
      </c>
      <c r="D1462" t="s">
        <v>953</v>
      </c>
      <c r="E1462" t="s">
        <v>390</v>
      </c>
      <c r="F1462" t="s">
        <v>4</v>
      </c>
      <c r="G1462" t="s">
        <v>380</v>
      </c>
      <c r="H1462" t="s">
        <v>5357</v>
      </c>
      <c r="I1462" t="s">
        <v>4</v>
      </c>
      <c r="J1462" t="s">
        <v>4</v>
      </c>
      <c r="K1462">
        <v>1</v>
      </c>
      <c r="L1462">
        <v>1</v>
      </c>
      <c r="M1462">
        <f>COUNTA(_xlfn.TEXTSPLIT(TRIM(SciQ_final[[#This Row],[Question]])," "))</f>
        <v>11</v>
      </c>
    </row>
    <row r="1463" spans="1:13" x14ac:dyDescent="0.35">
      <c r="A1463" t="s">
        <v>5429</v>
      </c>
      <c r="B1463" t="s">
        <v>670</v>
      </c>
      <c r="C1463" t="s">
        <v>5430</v>
      </c>
      <c r="D1463" t="s">
        <v>5431</v>
      </c>
      <c r="E1463" t="s">
        <v>563</v>
      </c>
      <c r="F1463" t="s">
        <v>3</v>
      </c>
      <c r="G1463" t="s">
        <v>380</v>
      </c>
      <c r="H1463" t="s">
        <v>5357</v>
      </c>
      <c r="I1463" t="s">
        <v>3</v>
      </c>
      <c r="J1463" t="s">
        <v>3</v>
      </c>
      <c r="K1463">
        <v>1</v>
      </c>
      <c r="L1463">
        <v>1</v>
      </c>
      <c r="M1463">
        <f>COUNTA(_xlfn.TEXTSPLIT(TRIM(SciQ_final[[#This Row],[Question]])," "))</f>
        <v>19</v>
      </c>
    </row>
    <row r="1464" spans="1:13" x14ac:dyDescent="0.35">
      <c r="A1464" t="s">
        <v>5432</v>
      </c>
      <c r="B1464" t="s">
        <v>5433</v>
      </c>
      <c r="C1464" t="s">
        <v>5434</v>
      </c>
      <c r="D1464" t="s">
        <v>5435</v>
      </c>
      <c r="E1464" t="s">
        <v>5436</v>
      </c>
      <c r="F1464" t="s">
        <v>2</v>
      </c>
      <c r="G1464" t="s">
        <v>380</v>
      </c>
      <c r="H1464" t="s">
        <v>5357</v>
      </c>
      <c r="I1464" t="s">
        <v>2</v>
      </c>
      <c r="J1464" t="s">
        <v>2</v>
      </c>
      <c r="K1464">
        <v>1</v>
      </c>
      <c r="L1464">
        <v>1</v>
      </c>
      <c r="M1464">
        <f>COUNTA(_xlfn.TEXTSPLIT(TRIM(SciQ_final[[#This Row],[Question]])," "))</f>
        <v>14</v>
      </c>
    </row>
    <row r="1465" spans="1:13" x14ac:dyDescent="0.35">
      <c r="A1465" t="s">
        <v>5437</v>
      </c>
      <c r="B1465" t="s">
        <v>5438</v>
      </c>
      <c r="C1465" t="s">
        <v>5439</v>
      </c>
      <c r="D1465" t="s">
        <v>5440</v>
      </c>
      <c r="E1465" t="s">
        <v>5441</v>
      </c>
      <c r="F1465" t="s">
        <v>4</v>
      </c>
      <c r="G1465" t="s">
        <v>380</v>
      </c>
      <c r="H1465" t="s">
        <v>5357</v>
      </c>
      <c r="I1465" t="s">
        <v>4</v>
      </c>
      <c r="J1465" t="s">
        <v>4</v>
      </c>
      <c r="K1465">
        <v>1</v>
      </c>
      <c r="L1465">
        <v>1</v>
      </c>
      <c r="M1465">
        <f>COUNTA(_xlfn.TEXTSPLIT(TRIM(SciQ_final[[#This Row],[Question]])," "))</f>
        <v>10</v>
      </c>
    </row>
    <row r="1466" spans="1:13" x14ac:dyDescent="0.35">
      <c r="A1466" t="s">
        <v>5442</v>
      </c>
      <c r="B1466" t="s">
        <v>5443</v>
      </c>
      <c r="C1466" t="s">
        <v>5444</v>
      </c>
      <c r="D1466" t="s">
        <v>5445</v>
      </c>
      <c r="E1466" t="s">
        <v>5446</v>
      </c>
      <c r="F1466" t="s">
        <v>2</v>
      </c>
      <c r="G1466" t="s">
        <v>380</v>
      </c>
      <c r="H1466" t="s">
        <v>5357</v>
      </c>
      <c r="I1466" t="s">
        <v>2</v>
      </c>
      <c r="J1466" t="s">
        <v>2</v>
      </c>
      <c r="K1466">
        <v>1</v>
      </c>
      <c r="L1466">
        <v>1</v>
      </c>
      <c r="M1466">
        <f>COUNTA(_xlfn.TEXTSPLIT(TRIM(SciQ_final[[#This Row],[Question]])," "))</f>
        <v>7</v>
      </c>
    </row>
    <row r="1467" spans="1:13" x14ac:dyDescent="0.35">
      <c r="A1467" t="s">
        <v>5447</v>
      </c>
      <c r="B1467" t="s">
        <v>2057</v>
      </c>
      <c r="C1467" t="s">
        <v>2662</v>
      </c>
      <c r="D1467" t="s">
        <v>3837</v>
      </c>
      <c r="E1467" t="s">
        <v>5411</v>
      </c>
      <c r="F1467" t="s">
        <v>2</v>
      </c>
      <c r="G1467" t="s">
        <v>380</v>
      </c>
      <c r="H1467" t="s">
        <v>5357</v>
      </c>
      <c r="I1467" t="s">
        <v>2</v>
      </c>
      <c r="J1467" t="s">
        <v>2</v>
      </c>
      <c r="K1467">
        <v>1</v>
      </c>
      <c r="L1467">
        <v>1</v>
      </c>
      <c r="M1467">
        <f>COUNTA(_xlfn.TEXTSPLIT(TRIM(SciQ_final[[#This Row],[Question]])," "))</f>
        <v>11</v>
      </c>
    </row>
    <row r="1468" spans="1:13" x14ac:dyDescent="0.35">
      <c r="A1468" t="s">
        <v>5448</v>
      </c>
      <c r="B1468" t="s">
        <v>5449</v>
      </c>
      <c r="C1468" t="s">
        <v>5450</v>
      </c>
      <c r="D1468" t="s">
        <v>5451</v>
      </c>
      <c r="E1468" t="s">
        <v>5452</v>
      </c>
      <c r="F1468" t="s">
        <v>4</v>
      </c>
      <c r="G1468" t="s">
        <v>380</v>
      </c>
      <c r="H1468" t="s">
        <v>5357</v>
      </c>
      <c r="I1468" t="s">
        <v>4</v>
      </c>
      <c r="J1468" t="s">
        <v>4</v>
      </c>
      <c r="K1468">
        <v>1</v>
      </c>
      <c r="L1468">
        <v>1</v>
      </c>
      <c r="M1468">
        <f>COUNTA(_xlfn.TEXTSPLIT(TRIM(SciQ_final[[#This Row],[Question]])," "))</f>
        <v>8</v>
      </c>
    </row>
    <row r="1469" spans="1:13" x14ac:dyDescent="0.35">
      <c r="A1469" t="s">
        <v>5453</v>
      </c>
      <c r="B1469" t="s">
        <v>2349</v>
      </c>
      <c r="C1469" t="s">
        <v>3024</v>
      </c>
      <c r="D1469" t="s">
        <v>5454</v>
      </c>
      <c r="E1469" t="s">
        <v>2662</v>
      </c>
      <c r="F1469" t="s">
        <v>3</v>
      </c>
      <c r="G1469" t="s">
        <v>380</v>
      </c>
      <c r="H1469" t="s">
        <v>5357</v>
      </c>
      <c r="I1469" t="s">
        <v>3</v>
      </c>
      <c r="J1469" t="s">
        <v>3</v>
      </c>
      <c r="K1469">
        <v>1</v>
      </c>
      <c r="L1469">
        <v>1</v>
      </c>
      <c r="M1469">
        <f>COUNTA(_xlfn.TEXTSPLIT(TRIM(SciQ_final[[#This Row],[Question]])," "))</f>
        <v>17</v>
      </c>
    </row>
    <row r="1470" spans="1:13" x14ac:dyDescent="0.35">
      <c r="A1470" t="s">
        <v>5455</v>
      </c>
      <c r="B1470" t="s">
        <v>739</v>
      </c>
      <c r="C1470" t="s">
        <v>2827</v>
      </c>
      <c r="D1470" t="s">
        <v>5456</v>
      </c>
      <c r="E1470" t="s">
        <v>5457</v>
      </c>
      <c r="F1470" t="s">
        <v>4</v>
      </c>
      <c r="G1470" t="s">
        <v>380</v>
      </c>
      <c r="H1470" t="s">
        <v>5357</v>
      </c>
      <c r="I1470" t="s">
        <v>4</v>
      </c>
      <c r="J1470" t="s">
        <v>4</v>
      </c>
      <c r="K1470">
        <v>1</v>
      </c>
      <c r="L1470">
        <v>1</v>
      </c>
      <c r="M1470">
        <f>COUNTA(_xlfn.TEXTSPLIT(TRIM(SciQ_final[[#This Row],[Question]])," "))</f>
        <v>16</v>
      </c>
    </row>
    <row r="1471" spans="1:13" x14ac:dyDescent="0.35">
      <c r="A1471" t="s">
        <v>5458</v>
      </c>
      <c r="B1471" t="s">
        <v>5459</v>
      </c>
      <c r="C1471" t="s">
        <v>5411</v>
      </c>
      <c r="D1471" t="s">
        <v>5460</v>
      </c>
      <c r="E1471" t="s">
        <v>3837</v>
      </c>
      <c r="F1471" t="s">
        <v>1</v>
      </c>
      <c r="G1471" t="s">
        <v>380</v>
      </c>
      <c r="H1471" t="s">
        <v>5357</v>
      </c>
      <c r="I1471" t="s">
        <v>1</v>
      </c>
      <c r="J1471" t="s">
        <v>1</v>
      </c>
      <c r="K1471">
        <v>1</v>
      </c>
      <c r="L1471">
        <v>1</v>
      </c>
      <c r="M1471">
        <f>COUNTA(_xlfn.TEXTSPLIT(TRIM(SciQ_final[[#This Row],[Question]])," "))</f>
        <v>14</v>
      </c>
    </row>
    <row r="1472" spans="1:13" x14ac:dyDescent="0.35">
      <c r="A1472" t="s">
        <v>5461</v>
      </c>
      <c r="B1472" t="s">
        <v>2225</v>
      </c>
      <c r="C1472" t="s">
        <v>5387</v>
      </c>
      <c r="D1472" t="s">
        <v>5462</v>
      </c>
      <c r="E1472" t="s">
        <v>693</v>
      </c>
      <c r="F1472" t="s">
        <v>4</v>
      </c>
      <c r="G1472" t="s">
        <v>380</v>
      </c>
      <c r="H1472" t="s">
        <v>5357</v>
      </c>
      <c r="I1472" t="s">
        <v>3</v>
      </c>
      <c r="J1472" t="s">
        <v>4</v>
      </c>
      <c r="K1472">
        <v>0</v>
      </c>
      <c r="L1472">
        <v>1</v>
      </c>
      <c r="M1472">
        <f>COUNTA(_xlfn.TEXTSPLIT(TRIM(SciQ_final[[#This Row],[Question]])," "))</f>
        <v>13</v>
      </c>
    </row>
    <row r="1473" spans="1:13" x14ac:dyDescent="0.35">
      <c r="A1473" t="s">
        <v>5463</v>
      </c>
      <c r="B1473" t="s">
        <v>5464</v>
      </c>
      <c r="C1473" t="s">
        <v>5465</v>
      </c>
      <c r="D1473" t="s">
        <v>5466</v>
      </c>
      <c r="E1473" t="s">
        <v>5467</v>
      </c>
      <c r="F1473" t="s">
        <v>2</v>
      </c>
      <c r="G1473" t="s">
        <v>380</v>
      </c>
      <c r="H1473" t="s">
        <v>5357</v>
      </c>
      <c r="I1473" t="s">
        <v>2</v>
      </c>
      <c r="J1473" t="s">
        <v>2</v>
      </c>
      <c r="K1473">
        <v>1</v>
      </c>
      <c r="L1473">
        <v>1</v>
      </c>
      <c r="M1473">
        <f>COUNTA(_xlfn.TEXTSPLIT(TRIM(SciQ_final[[#This Row],[Question]])," "))</f>
        <v>12</v>
      </c>
    </row>
    <row r="1474" spans="1:13" x14ac:dyDescent="0.35">
      <c r="A1474" t="s">
        <v>5468</v>
      </c>
      <c r="B1474" t="s">
        <v>5469</v>
      </c>
      <c r="C1474" t="s">
        <v>5470</v>
      </c>
      <c r="D1474" t="s">
        <v>5471</v>
      </c>
      <c r="E1474" t="s">
        <v>5472</v>
      </c>
      <c r="F1474" t="s">
        <v>1</v>
      </c>
      <c r="G1474" t="s">
        <v>380</v>
      </c>
      <c r="H1474" t="s">
        <v>5357</v>
      </c>
      <c r="I1474" t="s">
        <v>1</v>
      </c>
      <c r="J1474" t="s">
        <v>1</v>
      </c>
      <c r="K1474">
        <v>1</v>
      </c>
      <c r="L1474">
        <v>1</v>
      </c>
      <c r="M1474">
        <f>COUNTA(_xlfn.TEXTSPLIT(TRIM(SciQ_final[[#This Row],[Question]])," "))</f>
        <v>10</v>
      </c>
    </row>
    <row r="1475" spans="1:13" x14ac:dyDescent="0.35">
      <c r="A1475" t="s">
        <v>5473</v>
      </c>
      <c r="B1475" t="s">
        <v>5474</v>
      </c>
      <c r="C1475" t="s">
        <v>785</v>
      </c>
      <c r="D1475" t="s">
        <v>5475</v>
      </c>
      <c r="E1475" t="s">
        <v>2220</v>
      </c>
      <c r="F1475" t="s">
        <v>4</v>
      </c>
      <c r="G1475" t="s">
        <v>380</v>
      </c>
      <c r="H1475" t="s">
        <v>5357</v>
      </c>
      <c r="I1475" t="s">
        <v>4</v>
      </c>
      <c r="J1475" t="s">
        <v>4</v>
      </c>
      <c r="K1475">
        <v>1</v>
      </c>
      <c r="L1475">
        <v>1</v>
      </c>
      <c r="M1475">
        <f>COUNTA(_xlfn.TEXTSPLIT(TRIM(SciQ_final[[#This Row],[Question]])," "))</f>
        <v>9</v>
      </c>
    </row>
    <row r="1476" spans="1:13" x14ac:dyDescent="0.35">
      <c r="A1476" t="s">
        <v>5476</v>
      </c>
      <c r="B1476" t="s">
        <v>5477</v>
      </c>
      <c r="C1476" t="s">
        <v>914</v>
      </c>
      <c r="D1476" t="s">
        <v>3011</v>
      </c>
      <c r="E1476" t="s">
        <v>5168</v>
      </c>
      <c r="F1476" t="s">
        <v>2</v>
      </c>
      <c r="G1476" t="s">
        <v>380</v>
      </c>
      <c r="H1476" t="s">
        <v>5357</v>
      </c>
      <c r="I1476" t="s">
        <v>3</v>
      </c>
      <c r="J1476" t="s">
        <v>2</v>
      </c>
      <c r="K1476">
        <v>0</v>
      </c>
      <c r="L1476">
        <v>1</v>
      </c>
      <c r="M1476">
        <f>COUNTA(_xlfn.TEXTSPLIT(TRIM(SciQ_final[[#This Row],[Question]])," "))</f>
        <v>17</v>
      </c>
    </row>
    <row r="1477" spans="1:13" x14ac:dyDescent="0.35">
      <c r="A1477" t="s">
        <v>5478</v>
      </c>
      <c r="B1477" t="s">
        <v>587</v>
      </c>
      <c r="C1477" t="s">
        <v>5364</v>
      </c>
      <c r="D1477" t="s">
        <v>5479</v>
      </c>
      <c r="E1477" t="s">
        <v>621</v>
      </c>
      <c r="F1477" t="s">
        <v>4</v>
      </c>
      <c r="G1477" t="s">
        <v>380</v>
      </c>
      <c r="H1477" t="s">
        <v>5357</v>
      </c>
      <c r="I1477" t="s">
        <v>4</v>
      </c>
      <c r="J1477" t="s">
        <v>4</v>
      </c>
      <c r="K1477">
        <v>1</v>
      </c>
      <c r="L1477">
        <v>1</v>
      </c>
      <c r="M1477">
        <f>COUNTA(_xlfn.TEXTSPLIT(TRIM(SciQ_final[[#This Row],[Question]])," "))</f>
        <v>9</v>
      </c>
    </row>
    <row r="1478" spans="1:13" x14ac:dyDescent="0.35">
      <c r="A1478" t="s">
        <v>5480</v>
      </c>
      <c r="B1478" t="s">
        <v>5481</v>
      </c>
      <c r="C1478" t="s">
        <v>5359</v>
      </c>
      <c r="D1478" t="s">
        <v>5482</v>
      </c>
      <c r="E1478" t="s">
        <v>5483</v>
      </c>
      <c r="F1478" t="s">
        <v>3</v>
      </c>
      <c r="G1478" t="s">
        <v>380</v>
      </c>
      <c r="H1478" t="s">
        <v>5357</v>
      </c>
      <c r="I1478" t="s">
        <v>3</v>
      </c>
      <c r="J1478" t="s">
        <v>3</v>
      </c>
      <c r="K1478">
        <v>1</v>
      </c>
      <c r="L1478">
        <v>1</v>
      </c>
      <c r="M1478">
        <f>COUNTA(_xlfn.TEXTSPLIT(TRIM(SciQ_final[[#This Row],[Question]])," "))</f>
        <v>16</v>
      </c>
    </row>
    <row r="1479" spans="1:13" x14ac:dyDescent="0.35">
      <c r="A1479" t="s">
        <v>5484</v>
      </c>
      <c r="B1479" t="s">
        <v>5485</v>
      </c>
      <c r="C1479" t="s">
        <v>2418</v>
      </c>
      <c r="D1479" t="s">
        <v>5486</v>
      </c>
      <c r="E1479" t="s">
        <v>5487</v>
      </c>
      <c r="F1479" t="s">
        <v>4</v>
      </c>
      <c r="G1479" t="s">
        <v>380</v>
      </c>
      <c r="H1479" t="s">
        <v>5357</v>
      </c>
      <c r="I1479" t="s">
        <v>4</v>
      </c>
      <c r="J1479" t="s">
        <v>4</v>
      </c>
      <c r="K1479">
        <v>1</v>
      </c>
      <c r="L1479">
        <v>1</v>
      </c>
      <c r="M1479">
        <f>COUNTA(_xlfn.TEXTSPLIT(TRIM(SciQ_final[[#This Row],[Question]])," "))</f>
        <v>12</v>
      </c>
    </row>
    <row r="1480" spans="1:13" x14ac:dyDescent="0.35">
      <c r="A1480" t="s">
        <v>5488</v>
      </c>
      <c r="B1480" t="s">
        <v>5489</v>
      </c>
      <c r="C1480" t="s">
        <v>5490</v>
      </c>
      <c r="D1480" t="s">
        <v>5491</v>
      </c>
      <c r="E1480" t="s">
        <v>5492</v>
      </c>
      <c r="F1480" t="s">
        <v>1</v>
      </c>
      <c r="G1480" t="s">
        <v>380</v>
      </c>
      <c r="H1480" t="s">
        <v>5357</v>
      </c>
      <c r="I1480" t="s">
        <v>1</v>
      </c>
      <c r="J1480" t="s">
        <v>1</v>
      </c>
      <c r="K1480">
        <v>1</v>
      </c>
      <c r="L1480">
        <v>1</v>
      </c>
      <c r="M1480">
        <f>COUNTA(_xlfn.TEXTSPLIT(TRIM(SciQ_final[[#This Row],[Question]])," "))</f>
        <v>14</v>
      </c>
    </row>
    <row r="1481" spans="1:13" x14ac:dyDescent="0.35">
      <c r="A1481" t="s">
        <v>5493</v>
      </c>
      <c r="B1481" t="s">
        <v>5494</v>
      </c>
      <c r="C1481" t="s">
        <v>5495</v>
      </c>
      <c r="D1481" t="s">
        <v>5496</v>
      </c>
      <c r="E1481" t="s">
        <v>5497</v>
      </c>
      <c r="F1481" t="s">
        <v>2</v>
      </c>
      <c r="G1481" t="s">
        <v>380</v>
      </c>
      <c r="H1481" t="s">
        <v>5357</v>
      </c>
      <c r="I1481" t="s">
        <v>2</v>
      </c>
      <c r="J1481" t="s">
        <v>2</v>
      </c>
      <c r="K1481">
        <v>1</v>
      </c>
      <c r="L1481">
        <v>1</v>
      </c>
      <c r="M1481">
        <f>COUNTA(_xlfn.TEXTSPLIT(TRIM(SciQ_final[[#This Row],[Question]])," "))</f>
        <v>17</v>
      </c>
    </row>
    <row r="1482" spans="1:13" x14ac:dyDescent="0.35">
      <c r="A1482" t="s">
        <v>5498</v>
      </c>
      <c r="B1482" t="s">
        <v>5499</v>
      </c>
      <c r="C1482" t="s">
        <v>5500</v>
      </c>
      <c r="D1482" t="s">
        <v>5501</v>
      </c>
      <c r="E1482" t="s">
        <v>5502</v>
      </c>
      <c r="F1482" t="s">
        <v>3</v>
      </c>
      <c r="G1482" t="s">
        <v>380</v>
      </c>
      <c r="H1482" t="s">
        <v>5357</v>
      </c>
      <c r="I1482" t="s">
        <v>3</v>
      </c>
      <c r="J1482" t="s">
        <v>3</v>
      </c>
      <c r="K1482">
        <v>1</v>
      </c>
      <c r="L1482">
        <v>1</v>
      </c>
      <c r="M1482">
        <f>COUNTA(_xlfn.TEXTSPLIT(TRIM(SciQ_final[[#This Row],[Question]])," "))</f>
        <v>14</v>
      </c>
    </row>
    <row r="1483" spans="1:13" x14ac:dyDescent="0.35">
      <c r="A1483" t="s">
        <v>5503</v>
      </c>
      <c r="B1483" t="s">
        <v>427</v>
      </c>
      <c r="C1483" t="s">
        <v>670</v>
      </c>
      <c r="D1483" t="s">
        <v>671</v>
      </c>
      <c r="E1483" t="s">
        <v>5504</v>
      </c>
      <c r="F1483" t="s">
        <v>2</v>
      </c>
      <c r="G1483" t="s">
        <v>380</v>
      </c>
      <c r="H1483" t="s">
        <v>5357</v>
      </c>
      <c r="I1483" t="s">
        <v>2</v>
      </c>
      <c r="J1483" t="s">
        <v>2</v>
      </c>
      <c r="K1483">
        <v>1</v>
      </c>
      <c r="L1483">
        <v>1</v>
      </c>
      <c r="M1483">
        <f>COUNTA(_xlfn.TEXTSPLIT(TRIM(SciQ_final[[#This Row],[Question]])," "))</f>
        <v>17</v>
      </c>
    </row>
    <row r="1484" spans="1:13" x14ac:dyDescent="0.35">
      <c r="A1484" t="s">
        <v>5505</v>
      </c>
      <c r="B1484" t="s">
        <v>2063</v>
      </c>
      <c r="C1484" t="s">
        <v>4376</v>
      </c>
      <c r="D1484" t="s">
        <v>4646</v>
      </c>
      <c r="E1484" t="s">
        <v>2899</v>
      </c>
      <c r="F1484" t="s">
        <v>1</v>
      </c>
      <c r="G1484" t="s">
        <v>380</v>
      </c>
      <c r="H1484" t="s">
        <v>5357</v>
      </c>
      <c r="I1484" t="s">
        <v>1</v>
      </c>
      <c r="J1484" t="s">
        <v>1</v>
      </c>
      <c r="K1484">
        <v>1</v>
      </c>
      <c r="L1484">
        <v>1</v>
      </c>
      <c r="M1484">
        <f>COUNTA(_xlfn.TEXTSPLIT(TRIM(SciQ_final[[#This Row],[Question]])," "))</f>
        <v>10</v>
      </c>
    </row>
    <row r="1485" spans="1:13" x14ac:dyDescent="0.35">
      <c r="A1485" t="s">
        <v>5506</v>
      </c>
      <c r="B1485" t="s">
        <v>2881</v>
      </c>
      <c r="C1485" t="s">
        <v>5507</v>
      </c>
      <c r="D1485" t="s">
        <v>2010</v>
      </c>
      <c r="E1485" t="s">
        <v>2220</v>
      </c>
      <c r="F1485" t="s">
        <v>1</v>
      </c>
      <c r="G1485" t="s">
        <v>380</v>
      </c>
      <c r="H1485" t="s">
        <v>5357</v>
      </c>
      <c r="I1485" t="s">
        <v>1</v>
      </c>
      <c r="J1485" t="s">
        <v>1</v>
      </c>
      <c r="K1485">
        <v>1</v>
      </c>
      <c r="L1485">
        <v>1</v>
      </c>
      <c r="M1485">
        <f>COUNTA(_xlfn.TEXTSPLIT(TRIM(SciQ_final[[#This Row],[Question]])," "))</f>
        <v>10</v>
      </c>
    </row>
    <row r="1486" spans="1:13" x14ac:dyDescent="0.35">
      <c r="A1486" t="s">
        <v>5508</v>
      </c>
      <c r="B1486" t="s">
        <v>491</v>
      </c>
      <c r="C1486" t="s">
        <v>21</v>
      </c>
      <c r="D1486" t="s">
        <v>5509</v>
      </c>
      <c r="E1486" t="s">
        <v>2699</v>
      </c>
      <c r="F1486" t="s">
        <v>4</v>
      </c>
      <c r="G1486" t="s">
        <v>380</v>
      </c>
      <c r="H1486" t="s">
        <v>5357</v>
      </c>
      <c r="I1486" t="s">
        <v>2</v>
      </c>
      <c r="J1486" t="s">
        <v>2</v>
      </c>
      <c r="K1486">
        <v>0</v>
      </c>
      <c r="L1486">
        <v>0</v>
      </c>
      <c r="M1486">
        <f>COUNTA(_xlfn.TEXTSPLIT(TRIM(SciQ_final[[#This Row],[Question]])," "))</f>
        <v>15</v>
      </c>
    </row>
    <row r="1487" spans="1:13" x14ac:dyDescent="0.35">
      <c r="A1487" t="s">
        <v>5510</v>
      </c>
      <c r="B1487" t="s">
        <v>5511</v>
      </c>
      <c r="C1487" t="s">
        <v>5512</v>
      </c>
      <c r="D1487" t="s">
        <v>5513</v>
      </c>
      <c r="E1487" t="s">
        <v>727</v>
      </c>
      <c r="F1487" t="s">
        <v>3</v>
      </c>
      <c r="G1487" t="s">
        <v>380</v>
      </c>
      <c r="H1487" t="s">
        <v>5357</v>
      </c>
      <c r="I1487" t="s">
        <v>3</v>
      </c>
      <c r="J1487" t="s">
        <v>3</v>
      </c>
      <c r="K1487">
        <v>1</v>
      </c>
      <c r="L1487">
        <v>1</v>
      </c>
      <c r="M1487">
        <f>COUNTA(_xlfn.TEXTSPLIT(TRIM(SciQ_final[[#This Row],[Question]])," "))</f>
        <v>8</v>
      </c>
    </row>
    <row r="1488" spans="1:13" x14ac:dyDescent="0.35">
      <c r="A1488" t="s">
        <v>5514</v>
      </c>
      <c r="B1488" t="s">
        <v>5515</v>
      </c>
      <c r="C1488" t="s">
        <v>5516</v>
      </c>
      <c r="D1488" t="s">
        <v>5517</v>
      </c>
      <c r="E1488" t="s">
        <v>5518</v>
      </c>
      <c r="F1488" t="s">
        <v>4</v>
      </c>
      <c r="G1488" t="s">
        <v>380</v>
      </c>
      <c r="H1488" t="s">
        <v>5357</v>
      </c>
      <c r="I1488" t="s">
        <v>2</v>
      </c>
      <c r="J1488" t="s">
        <v>4</v>
      </c>
      <c r="K1488">
        <v>0</v>
      </c>
      <c r="L1488">
        <v>1</v>
      </c>
      <c r="M1488">
        <f>COUNTA(_xlfn.TEXTSPLIT(TRIM(SciQ_final[[#This Row],[Question]])," "))</f>
        <v>10</v>
      </c>
    </row>
    <row r="1489" spans="1:13" x14ac:dyDescent="0.35">
      <c r="A1489" t="s">
        <v>5519</v>
      </c>
      <c r="B1489" t="s">
        <v>5520</v>
      </c>
      <c r="C1489" t="s">
        <v>2970</v>
      </c>
      <c r="D1489" t="s">
        <v>5521</v>
      </c>
      <c r="E1489" t="s">
        <v>695</v>
      </c>
      <c r="F1489" t="s">
        <v>2</v>
      </c>
      <c r="G1489" t="s">
        <v>380</v>
      </c>
      <c r="H1489" t="s">
        <v>5357</v>
      </c>
      <c r="I1489" t="s">
        <v>2</v>
      </c>
      <c r="J1489" t="s">
        <v>2</v>
      </c>
      <c r="K1489">
        <v>1</v>
      </c>
      <c r="L1489">
        <v>1</v>
      </c>
      <c r="M1489">
        <f>COUNTA(_xlfn.TEXTSPLIT(TRIM(SciQ_final[[#This Row],[Question]])," "))</f>
        <v>11</v>
      </c>
    </row>
    <row r="1490" spans="1:13" x14ac:dyDescent="0.35">
      <c r="A1490" t="s">
        <v>5522</v>
      </c>
      <c r="B1490" t="s">
        <v>695</v>
      </c>
      <c r="C1490" t="s">
        <v>5523</v>
      </c>
      <c r="D1490" t="s">
        <v>5387</v>
      </c>
      <c r="E1490" t="s">
        <v>693</v>
      </c>
      <c r="F1490" t="s">
        <v>4</v>
      </c>
      <c r="G1490" t="s">
        <v>380</v>
      </c>
      <c r="H1490" t="s">
        <v>5357</v>
      </c>
      <c r="I1490" t="s">
        <v>4</v>
      </c>
      <c r="J1490" t="s">
        <v>4</v>
      </c>
      <c r="K1490">
        <v>1</v>
      </c>
      <c r="L1490">
        <v>1</v>
      </c>
      <c r="M1490">
        <f>COUNTA(_xlfn.TEXTSPLIT(TRIM(SciQ_final[[#This Row],[Question]])," "))</f>
        <v>27</v>
      </c>
    </row>
    <row r="1491" spans="1:13" x14ac:dyDescent="0.35">
      <c r="A1491" t="s">
        <v>5524</v>
      </c>
      <c r="B1491" t="s">
        <v>5525</v>
      </c>
      <c r="C1491" t="s">
        <v>5526</v>
      </c>
      <c r="D1491" t="s">
        <v>5527</v>
      </c>
      <c r="E1491" t="s">
        <v>5528</v>
      </c>
      <c r="F1491" t="s">
        <v>3</v>
      </c>
      <c r="G1491" t="s">
        <v>380</v>
      </c>
      <c r="H1491" t="s">
        <v>5357</v>
      </c>
      <c r="I1491" t="s">
        <v>3</v>
      </c>
      <c r="J1491" t="s">
        <v>3</v>
      </c>
      <c r="K1491">
        <v>1</v>
      </c>
      <c r="L1491">
        <v>1</v>
      </c>
      <c r="M1491">
        <f>COUNTA(_xlfn.TEXTSPLIT(TRIM(SciQ_final[[#This Row],[Question]])," "))</f>
        <v>18</v>
      </c>
    </row>
    <row r="1492" spans="1:13" x14ac:dyDescent="0.35">
      <c r="A1492" t="s">
        <v>5529</v>
      </c>
      <c r="B1492" t="s">
        <v>5530</v>
      </c>
      <c r="C1492" t="s">
        <v>1081</v>
      </c>
      <c r="D1492" t="s">
        <v>5531</v>
      </c>
      <c r="E1492" t="s">
        <v>5532</v>
      </c>
      <c r="F1492" t="s">
        <v>1</v>
      </c>
      <c r="G1492" t="s">
        <v>380</v>
      </c>
      <c r="H1492" t="s">
        <v>5357</v>
      </c>
      <c r="I1492" t="s">
        <v>1</v>
      </c>
      <c r="J1492" t="s">
        <v>1</v>
      </c>
      <c r="K1492">
        <v>1</v>
      </c>
      <c r="L1492">
        <v>1</v>
      </c>
      <c r="M1492">
        <f>COUNTA(_xlfn.TEXTSPLIT(TRIM(SciQ_final[[#This Row],[Question]])," "))</f>
        <v>13</v>
      </c>
    </row>
    <row r="1493" spans="1:13" x14ac:dyDescent="0.35">
      <c r="A1493" t="s">
        <v>5533</v>
      </c>
      <c r="B1493" t="s">
        <v>5534</v>
      </c>
      <c r="C1493" t="s">
        <v>5535</v>
      </c>
      <c r="D1493" t="s">
        <v>5405</v>
      </c>
      <c r="E1493" t="s">
        <v>5536</v>
      </c>
      <c r="F1493" t="s">
        <v>1</v>
      </c>
      <c r="G1493" t="s">
        <v>380</v>
      </c>
      <c r="H1493" t="s">
        <v>5357</v>
      </c>
      <c r="I1493" t="s">
        <v>1</v>
      </c>
      <c r="J1493" t="s">
        <v>1</v>
      </c>
      <c r="K1493">
        <v>1</v>
      </c>
      <c r="L1493">
        <v>1</v>
      </c>
      <c r="M1493">
        <f>COUNTA(_xlfn.TEXTSPLIT(TRIM(SciQ_final[[#This Row],[Question]])," "))</f>
        <v>19</v>
      </c>
    </row>
    <row r="1494" spans="1:13" x14ac:dyDescent="0.35">
      <c r="A1494" t="s">
        <v>5537</v>
      </c>
      <c r="B1494" t="s">
        <v>5538</v>
      </c>
      <c r="C1494" t="s">
        <v>3024</v>
      </c>
      <c r="D1494" t="s">
        <v>5499</v>
      </c>
      <c r="E1494" t="s">
        <v>3677</v>
      </c>
      <c r="F1494" t="s">
        <v>1</v>
      </c>
      <c r="G1494" t="s">
        <v>380</v>
      </c>
      <c r="H1494" t="s">
        <v>5357</v>
      </c>
      <c r="I1494" t="s">
        <v>1</v>
      </c>
      <c r="J1494" t="s">
        <v>1</v>
      </c>
      <c r="K1494">
        <v>1</v>
      </c>
      <c r="L1494">
        <v>1</v>
      </c>
      <c r="M1494">
        <f>COUNTA(_xlfn.TEXTSPLIT(TRIM(SciQ_final[[#This Row],[Question]])," "))</f>
        <v>14</v>
      </c>
    </row>
    <row r="1495" spans="1:13" x14ac:dyDescent="0.35">
      <c r="A1495" t="s">
        <v>5539</v>
      </c>
      <c r="B1495" t="s">
        <v>5411</v>
      </c>
      <c r="C1495" t="s">
        <v>2349</v>
      </c>
      <c r="D1495" t="s">
        <v>4028</v>
      </c>
      <c r="E1495" t="s">
        <v>5398</v>
      </c>
      <c r="F1495" t="s">
        <v>1</v>
      </c>
      <c r="G1495" t="s">
        <v>380</v>
      </c>
      <c r="H1495" t="s">
        <v>5357</v>
      </c>
      <c r="I1495" t="s">
        <v>1</v>
      </c>
      <c r="J1495" t="s">
        <v>1</v>
      </c>
      <c r="K1495">
        <v>1</v>
      </c>
      <c r="L1495">
        <v>1</v>
      </c>
      <c r="M1495">
        <f>COUNTA(_xlfn.TEXTSPLIT(TRIM(SciQ_final[[#This Row],[Question]])," "))</f>
        <v>12</v>
      </c>
    </row>
    <row r="1496" spans="1:13" x14ac:dyDescent="0.35">
      <c r="A1496" t="s">
        <v>5540</v>
      </c>
      <c r="B1496" t="s">
        <v>477</v>
      </c>
      <c r="C1496" t="s">
        <v>5541</v>
      </c>
      <c r="D1496" t="s">
        <v>5542</v>
      </c>
      <c r="E1496" t="s">
        <v>5543</v>
      </c>
      <c r="F1496" t="s">
        <v>2</v>
      </c>
      <c r="G1496" t="s">
        <v>380</v>
      </c>
      <c r="H1496" t="s">
        <v>5357</v>
      </c>
      <c r="I1496" t="s">
        <v>2</v>
      </c>
      <c r="J1496" t="s">
        <v>2</v>
      </c>
      <c r="K1496">
        <v>1</v>
      </c>
      <c r="L1496">
        <v>1</v>
      </c>
      <c r="M1496">
        <f>COUNTA(_xlfn.TEXTSPLIT(TRIM(SciQ_final[[#This Row],[Question]])," "))</f>
        <v>16</v>
      </c>
    </row>
    <row r="1497" spans="1:13" x14ac:dyDescent="0.35">
      <c r="A1497" t="s">
        <v>5544</v>
      </c>
      <c r="B1497" t="s">
        <v>2929</v>
      </c>
      <c r="C1497" t="s">
        <v>5545</v>
      </c>
      <c r="D1497" t="s">
        <v>5546</v>
      </c>
      <c r="E1497" t="s">
        <v>5526</v>
      </c>
      <c r="F1497" t="s">
        <v>4</v>
      </c>
      <c r="G1497" t="s">
        <v>380</v>
      </c>
      <c r="H1497" t="s">
        <v>5357</v>
      </c>
      <c r="I1497" t="s">
        <v>4</v>
      </c>
      <c r="J1497" t="s">
        <v>4</v>
      </c>
      <c r="K1497">
        <v>1</v>
      </c>
      <c r="L1497">
        <v>1</v>
      </c>
      <c r="M1497">
        <f>COUNTA(_xlfn.TEXTSPLIT(TRIM(SciQ_final[[#This Row],[Question]])," "))</f>
        <v>27</v>
      </c>
    </row>
    <row r="1498" spans="1:13" x14ac:dyDescent="0.35">
      <c r="A1498" t="s">
        <v>5547</v>
      </c>
      <c r="B1498" t="s">
        <v>5398</v>
      </c>
      <c r="C1498" t="s">
        <v>3852</v>
      </c>
      <c r="D1498" t="s">
        <v>5359</v>
      </c>
      <c r="E1498" t="s">
        <v>5548</v>
      </c>
      <c r="F1498" t="s">
        <v>3</v>
      </c>
      <c r="G1498" t="s">
        <v>380</v>
      </c>
      <c r="H1498" t="s">
        <v>5357</v>
      </c>
      <c r="I1498" t="s">
        <v>3</v>
      </c>
      <c r="J1498" t="s">
        <v>3</v>
      </c>
      <c r="K1498">
        <v>1</v>
      </c>
      <c r="L1498">
        <v>1</v>
      </c>
      <c r="M1498">
        <f>COUNTA(_xlfn.TEXTSPLIT(TRIM(SciQ_final[[#This Row],[Question]])," "))</f>
        <v>12</v>
      </c>
    </row>
    <row r="1499" spans="1:13" x14ac:dyDescent="0.35">
      <c r="A1499" t="s">
        <v>5549</v>
      </c>
      <c r="B1499" t="s">
        <v>2123</v>
      </c>
      <c r="C1499" t="s">
        <v>946</v>
      </c>
      <c r="D1499" t="s">
        <v>266</v>
      </c>
      <c r="E1499" t="s">
        <v>269</v>
      </c>
      <c r="F1499" t="s">
        <v>1</v>
      </c>
      <c r="G1499" t="s">
        <v>380</v>
      </c>
      <c r="H1499" t="s">
        <v>5357</v>
      </c>
      <c r="I1499" t="s">
        <v>2</v>
      </c>
      <c r="J1499" t="s">
        <v>2</v>
      </c>
      <c r="K1499">
        <v>0</v>
      </c>
      <c r="L1499">
        <v>0</v>
      </c>
      <c r="M1499">
        <f>COUNTA(_xlfn.TEXTSPLIT(TRIM(SciQ_final[[#This Row],[Question]])," "))</f>
        <v>10</v>
      </c>
    </row>
    <row r="1500" spans="1:13" x14ac:dyDescent="0.35">
      <c r="A1500" t="s">
        <v>5550</v>
      </c>
      <c r="B1500" t="s">
        <v>5551</v>
      </c>
      <c r="C1500" t="s">
        <v>5552</v>
      </c>
      <c r="D1500" t="s">
        <v>2121</v>
      </c>
      <c r="E1500" t="s">
        <v>1258</v>
      </c>
      <c r="F1500" t="s">
        <v>2</v>
      </c>
      <c r="G1500" t="s">
        <v>380</v>
      </c>
      <c r="H1500" t="s">
        <v>5357</v>
      </c>
      <c r="I1500" t="s">
        <v>2</v>
      </c>
      <c r="J1500" t="s">
        <v>2</v>
      </c>
      <c r="K1500">
        <v>1</v>
      </c>
      <c r="L1500">
        <v>1</v>
      </c>
      <c r="M1500">
        <f>COUNTA(_xlfn.TEXTSPLIT(TRIM(SciQ_final[[#This Row],[Question]])," "))</f>
        <v>9</v>
      </c>
    </row>
    <row r="1501" spans="1:13" x14ac:dyDescent="0.35">
      <c r="A1501" t="s">
        <v>5553</v>
      </c>
      <c r="B1501" t="s">
        <v>5554</v>
      </c>
      <c r="C1501" t="s">
        <v>5555</v>
      </c>
      <c r="D1501" t="s">
        <v>5556</v>
      </c>
      <c r="E1501" t="s">
        <v>5557</v>
      </c>
      <c r="F1501" t="s">
        <v>2</v>
      </c>
      <c r="G1501" t="s">
        <v>380</v>
      </c>
      <c r="H1501" t="s">
        <v>5357</v>
      </c>
      <c r="I1501" t="s">
        <v>2</v>
      </c>
      <c r="J1501" t="s">
        <v>2</v>
      </c>
      <c r="K1501">
        <v>1</v>
      </c>
      <c r="L1501">
        <v>1</v>
      </c>
      <c r="M1501">
        <f>COUNTA(_xlfn.TEXTSPLIT(TRIM(SciQ_final[[#This Row],[Question]])," "))</f>
        <v>13</v>
      </c>
    </row>
    <row r="1502" spans="1:13" x14ac:dyDescent="0.35">
      <c r="A1502" t="s">
        <v>5558</v>
      </c>
      <c r="B1502" t="s">
        <v>5477</v>
      </c>
      <c r="C1502" t="s">
        <v>5559</v>
      </c>
      <c r="D1502" t="s">
        <v>127</v>
      </c>
      <c r="E1502" t="s">
        <v>1714</v>
      </c>
      <c r="F1502" t="s">
        <v>3</v>
      </c>
      <c r="G1502" t="s">
        <v>380</v>
      </c>
      <c r="H1502" t="s">
        <v>5357</v>
      </c>
      <c r="I1502" t="s">
        <v>3</v>
      </c>
      <c r="J1502" t="s">
        <v>3</v>
      </c>
      <c r="K1502">
        <v>1</v>
      </c>
      <c r="L1502">
        <v>1</v>
      </c>
      <c r="M1502">
        <f>COUNTA(_xlfn.TEXTSPLIT(TRIM(SciQ_final[[#This Row],[Question]])," "))</f>
        <v>8</v>
      </c>
    </row>
    <row r="1503" spans="1:13" x14ac:dyDescent="0.35">
      <c r="A1503" t="s">
        <v>5560</v>
      </c>
      <c r="B1503" t="s">
        <v>2409</v>
      </c>
      <c r="C1503" t="s">
        <v>3039</v>
      </c>
      <c r="D1503" t="s">
        <v>4101</v>
      </c>
      <c r="E1503" t="s">
        <v>914</v>
      </c>
      <c r="F1503" t="s">
        <v>1</v>
      </c>
      <c r="G1503" t="s">
        <v>380</v>
      </c>
      <c r="H1503" t="s">
        <v>5357</v>
      </c>
      <c r="I1503" t="s">
        <v>1</v>
      </c>
      <c r="J1503" t="s">
        <v>1</v>
      </c>
      <c r="K1503">
        <v>1</v>
      </c>
      <c r="L1503">
        <v>1</v>
      </c>
      <c r="M1503">
        <f>COUNTA(_xlfn.TEXTSPLIT(TRIM(SciQ_final[[#This Row],[Question]])," "))</f>
        <v>12</v>
      </c>
    </row>
    <row r="1504" spans="1:13" x14ac:dyDescent="0.35">
      <c r="A1504" t="s">
        <v>5561</v>
      </c>
      <c r="B1504" t="s">
        <v>5562</v>
      </c>
      <c r="C1504" t="s">
        <v>5563</v>
      </c>
      <c r="D1504" t="s">
        <v>5564</v>
      </c>
      <c r="E1504" t="s">
        <v>5565</v>
      </c>
      <c r="F1504" t="s">
        <v>2</v>
      </c>
      <c r="G1504" t="s">
        <v>380</v>
      </c>
      <c r="H1504" t="s">
        <v>5357</v>
      </c>
      <c r="I1504" t="s">
        <v>2</v>
      </c>
      <c r="J1504" t="s">
        <v>2</v>
      </c>
      <c r="K1504">
        <v>1</v>
      </c>
      <c r="L1504">
        <v>1</v>
      </c>
      <c r="M1504">
        <f>COUNTA(_xlfn.TEXTSPLIT(TRIM(SciQ_final[[#This Row],[Question]])," "))</f>
        <v>8</v>
      </c>
    </row>
    <row r="1505" spans="1:13" x14ac:dyDescent="0.35">
      <c r="A1505" t="s">
        <v>5566</v>
      </c>
      <c r="B1505" t="s">
        <v>2897</v>
      </c>
      <c r="C1505" t="s">
        <v>5567</v>
      </c>
      <c r="D1505" t="s">
        <v>5568</v>
      </c>
      <c r="E1505" t="s">
        <v>1066</v>
      </c>
      <c r="F1505" t="s">
        <v>1</v>
      </c>
      <c r="G1505" t="s">
        <v>380</v>
      </c>
      <c r="H1505" t="s">
        <v>5357</v>
      </c>
      <c r="I1505" t="s">
        <v>1</v>
      </c>
      <c r="J1505" t="s">
        <v>1</v>
      </c>
      <c r="K1505">
        <v>1</v>
      </c>
      <c r="L1505">
        <v>1</v>
      </c>
      <c r="M1505">
        <f>COUNTA(_xlfn.TEXTSPLIT(TRIM(SciQ_final[[#This Row],[Question]])," "))</f>
        <v>12</v>
      </c>
    </row>
    <row r="1506" spans="1:13" x14ac:dyDescent="0.35">
      <c r="A1506" t="s">
        <v>5569</v>
      </c>
      <c r="B1506" t="s">
        <v>5570</v>
      </c>
      <c r="C1506" t="s">
        <v>5571</v>
      </c>
      <c r="D1506" t="s">
        <v>2088</v>
      </c>
      <c r="E1506" t="s">
        <v>617</v>
      </c>
      <c r="F1506" t="s">
        <v>4</v>
      </c>
      <c r="G1506" t="s">
        <v>380</v>
      </c>
      <c r="H1506" t="s">
        <v>5357</v>
      </c>
      <c r="I1506" t="s">
        <v>4</v>
      </c>
      <c r="J1506" t="s">
        <v>4</v>
      </c>
      <c r="K1506">
        <v>1</v>
      </c>
      <c r="L1506">
        <v>1</v>
      </c>
      <c r="M1506">
        <f>COUNTA(_xlfn.TEXTSPLIT(TRIM(SciQ_final[[#This Row],[Question]])," "))</f>
        <v>7</v>
      </c>
    </row>
    <row r="1507" spans="1:13" x14ac:dyDescent="0.35">
      <c r="A1507" t="s">
        <v>5572</v>
      </c>
      <c r="B1507" t="s">
        <v>2418</v>
      </c>
      <c r="C1507" t="s">
        <v>5573</v>
      </c>
      <c r="D1507" t="s">
        <v>5487</v>
      </c>
      <c r="E1507" t="s">
        <v>5574</v>
      </c>
      <c r="F1507" t="s">
        <v>3</v>
      </c>
      <c r="G1507" t="s">
        <v>380</v>
      </c>
      <c r="H1507" t="s">
        <v>5357</v>
      </c>
      <c r="I1507" t="s">
        <v>3</v>
      </c>
      <c r="J1507" t="s">
        <v>3</v>
      </c>
      <c r="K1507">
        <v>1</v>
      </c>
      <c r="L1507">
        <v>1</v>
      </c>
      <c r="M1507">
        <f>COUNTA(_xlfn.TEXTSPLIT(TRIM(SciQ_final[[#This Row],[Question]])," "))</f>
        <v>12</v>
      </c>
    </row>
    <row r="1508" spans="1:13" x14ac:dyDescent="0.35">
      <c r="A1508" t="s">
        <v>5575</v>
      </c>
      <c r="B1508" t="s">
        <v>5576</v>
      </c>
      <c r="C1508" t="s">
        <v>5577</v>
      </c>
      <c r="D1508" t="s">
        <v>5578</v>
      </c>
      <c r="E1508" t="s">
        <v>5579</v>
      </c>
      <c r="F1508" t="s">
        <v>4</v>
      </c>
      <c r="G1508" t="s">
        <v>380</v>
      </c>
      <c r="H1508" t="s">
        <v>5357</v>
      </c>
      <c r="I1508" t="s">
        <v>4</v>
      </c>
      <c r="J1508" t="s">
        <v>4</v>
      </c>
      <c r="K1508">
        <v>1</v>
      </c>
      <c r="L1508">
        <v>1</v>
      </c>
      <c r="M1508">
        <f>COUNTA(_xlfn.TEXTSPLIT(TRIM(SciQ_final[[#This Row],[Question]])," "))</f>
        <v>6</v>
      </c>
    </row>
    <row r="1509" spans="1:13" x14ac:dyDescent="0.35">
      <c r="A1509" t="s">
        <v>5580</v>
      </c>
      <c r="B1509" t="s">
        <v>5581</v>
      </c>
      <c r="C1509" t="s">
        <v>5582</v>
      </c>
      <c r="D1509" t="s">
        <v>5583</v>
      </c>
      <c r="E1509" t="s">
        <v>4027</v>
      </c>
      <c r="F1509" t="s">
        <v>3</v>
      </c>
      <c r="G1509" t="s">
        <v>380</v>
      </c>
      <c r="H1509" t="s">
        <v>5357</v>
      </c>
      <c r="I1509" t="s">
        <v>3</v>
      </c>
      <c r="J1509" t="s">
        <v>3</v>
      </c>
      <c r="K1509">
        <v>1</v>
      </c>
      <c r="L1509">
        <v>1</v>
      </c>
      <c r="M1509">
        <f>COUNTA(_xlfn.TEXTSPLIT(TRIM(SciQ_final[[#This Row],[Question]])," "))</f>
        <v>9</v>
      </c>
    </row>
    <row r="1510" spans="1:13" x14ac:dyDescent="0.35">
      <c r="A1510" t="s">
        <v>5584</v>
      </c>
      <c r="B1510" t="s">
        <v>3042</v>
      </c>
      <c r="C1510" t="s">
        <v>5585</v>
      </c>
      <c r="D1510" t="s">
        <v>5586</v>
      </c>
      <c r="E1510" t="s">
        <v>5587</v>
      </c>
      <c r="F1510" t="s">
        <v>1</v>
      </c>
      <c r="G1510" t="s">
        <v>380</v>
      </c>
      <c r="H1510" t="s">
        <v>5357</v>
      </c>
      <c r="I1510" t="s">
        <v>1</v>
      </c>
      <c r="J1510" t="s">
        <v>1</v>
      </c>
      <c r="K1510">
        <v>1</v>
      </c>
      <c r="L1510">
        <v>1</v>
      </c>
      <c r="M1510">
        <f>COUNTA(_xlfn.TEXTSPLIT(TRIM(SciQ_final[[#This Row],[Question]])," "))</f>
        <v>16</v>
      </c>
    </row>
    <row r="1511" spans="1:13" x14ac:dyDescent="0.35">
      <c r="A1511" t="s">
        <v>5588</v>
      </c>
      <c r="B1511" t="s">
        <v>5589</v>
      </c>
      <c r="C1511" t="s">
        <v>5590</v>
      </c>
      <c r="D1511" t="s">
        <v>5591</v>
      </c>
      <c r="E1511" t="s">
        <v>5592</v>
      </c>
      <c r="F1511" t="s">
        <v>1</v>
      </c>
      <c r="G1511" t="s">
        <v>380</v>
      </c>
      <c r="H1511" t="s">
        <v>5357</v>
      </c>
      <c r="I1511" t="s">
        <v>3</v>
      </c>
      <c r="J1511" t="s">
        <v>1</v>
      </c>
      <c r="K1511">
        <v>0</v>
      </c>
      <c r="L1511">
        <v>1</v>
      </c>
      <c r="M1511">
        <f>COUNTA(_xlfn.TEXTSPLIT(TRIM(SciQ_final[[#This Row],[Question]])," "))</f>
        <v>8</v>
      </c>
    </row>
    <row r="1512" spans="1:13" x14ac:dyDescent="0.35">
      <c r="A1512" t="s">
        <v>5593</v>
      </c>
      <c r="B1512" t="s">
        <v>5570</v>
      </c>
      <c r="C1512" t="s">
        <v>2292</v>
      </c>
      <c r="D1512" t="s">
        <v>2107</v>
      </c>
      <c r="E1512" t="s">
        <v>5594</v>
      </c>
      <c r="F1512" t="s">
        <v>3</v>
      </c>
      <c r="G1512" t="s">
        <v>380</v>
      </c>
      <c r="H1512" t="s">
        <v>5357</v>
      </c>
      <c r="I1512" t="s">
        <v>3</v>
      </c>
      <c r="J1512" t="s">
        <v>3</v>
      </c>
      <c r="K1512">
        <v>1</v>
      </c>
      <c r="L1512">
        <v>1</v>
      </c>
      <c r="M1512">
        <f>COUNTA(_xlfn.TEXTSPLIT(TRIM(SciQ_final[[#This Row],[Question]])," "))</f>
        <v>15</v>
      </c>
    </row>
    <row r="1513" spans="1:13" x14ac:dyDescent="0.35">
      <c r="A1513" t="s">
        <v>5595</v>
      </c>
      <c r="B1513" t="s">
        <v>4263</v>
      </c>
      <c r="C1513" t="s">
        <v>5596</v>
      </c>
      <c r="D1513" t="s">
        <v>2301</v>
      </c>
      <c r="E1513" t="s">
        <v>5597</v>
      </c>
      <c r="F1513" t="s">
        <v>2</v>
      </c>
      <c r="G1513" t="s">
        <v>380</v>
      </c>
      <c r="H1513" t="s">
        <v>5357</v>
      </c>
      <c r="I1513" t="s">
        <v>2</v>
      </c>
      <c r="J1513" t="s">
        <v>2</v>
      </c>
      <c r="K1513">
        <v>1</v>
      </c>
      <c r="L1513">
        <v>1</v>
      </c>
      <c r="M1513">
        <f>COUNTA(_xlfn.TEXTSPLIT(TRIM(SciQ_final[[#This Row],[Question]])," "))</f>
        <v>8</v>
      </c>
    </row>
    <row r="1514" spans="1:13" x14ac:dyDescent="0.35">
      <c r="A1514" t="s">
        <v>5598</v>
      </c>
      <c r="B1514" t="s">
        <v>5599</v>
      </c>
      <c r="C1514" t="s">
        <v>5600</v>
      </c>
      <c r="D1514" t="s">
        <v>693</v>
      </c>
      <c r="E1514" t="s">
        <v>5387</v>
      </c>
      <c r="F1514" t="s">
        <v>3</v>
      </c>
      <c r="G1514" t="s">
        <v>380</v>
      </c>
      <c r="H1514" t="s">
        <v>5357</v>
      </c>
      <c r="I1514" t="s">
        <v>3</v>
      </c>
      <c r="J1514" t="s">
        <v>3</v>
      </c>
      <c r="K1514">
        <v>1</v>
      </c>
      <c r="L1514">
        <v>1</v>
      </c>
      <c r="M1514">
        <f>COUNTA(_xlfn.TEXTSPLIT(TRIM(SciQ_final[[#This Row],[Question]])," "))</f>
        <v>28</v>
      </c>
    </row>
    <row r="1515" spans="1:13" x14ac:dyDescent="0.35">
      <c r="A1515" t="s">
        <v>5601</v>
      </c>
      <c r="B1515" t="s">
        <v>2881</v>
      </c>
      <c r="C1515" t="s">
        <v>1028</v>
      </c>
      <c r="D1515" t="s">
        <v>1714</v>
      </c>
      <c r="E1515" t="s">
        <v>127</v>
      </c>
      <c r="F1515" t="s">
        <v>4</v>
      </c>
      <c r="G1515" t="s">
        <v>380</v>
      </c>
      <c r="H1515" t="s">
        <v>5357</v>
      </c>
      <c r="I1515" t="s">
        <v>3</v>
      </c>
      <c r="J1515" t="s">
        <v>4</v>
      </c>
      <c r="K1515">
        <v>0</v>
      </c>
      <c r="L1515">
        <v>1</v>
      </c>
      <c r="M1515">
        <f>COUNTA(_xlfn.TEXTSPLIT(TRIM(SciQ_final[[#This Row],[Question]])," "))</f>
        <v>9</v>
      </c>
    </row>
    <row r="1516" spans="1:13" x14ac:dyDescent="0.35">
      <c r="A1516" t="s">
        <v>5602</v>
      </c>
      <c r="B1516" t="s">
        <v>5603</v>
      </c>
      <c r="C1516" t="s">
        <v>5604</v>
      </c>
      <c r="D1516" t="s">
        <v>5605</v>
      </c>
      <c r="E1516" t="s">
        <v>5606</v>
      </c>
      <c r="F1516" t="s">
        <v>1</v>
      </c>
      <c r="G1516" t="s">
        <v>380</v>
      </c>
      <c r="H1516" t="s">
        <v>5357</v>
      </c>
      <c r="I1516" t="s">
        <v>1</v>
      </c>
      <c r="J1516" t="s">
        <v>1</v>
      </c>
      <c r="K1516">
        <v>1</v>
      </c>
      <c r="L1516">
        <v>1</v>
      </c>
      <c r="M1516">
        <f>COUNTA(_xlfn.TEXTSPLIT(TRIM(SciQ_final[[#This Row],[Question]])," "))</f>
        <v>21</v>
      </c>
    </row>
    <row r="1517" spans="1:13" x14ac:dyDescent="0.35">
      <c r="A1517" t="s">
        <v>5607</v>
      </c>
      <c r="B1517" t="s">
        <v>1257</v>
      </c>
      <c r="C1517" t="s">
        <v>5608</v>
      </c>
      <c r="D1517" t="s">
        <v>5609</v>
      </c>
      <c r="E1517" t="s">
        <v>5610</v>
      </c>
      <c r="F1517" t="s">
        <v>1</v>
      </c>
      <c r="G1517" t="s">
        <v>380</v>
      </c>
      <c r="H1517" t="s">
        <v>5357</v>
      </c>
      <c r="I1517" t="s">
        <v>1</v>
      </c>
      <c r="J1517" t="s">
        <v>1</v>
      </c>
      <c r="K1517">
        <v>1</v>
      </c>
      <c r="L1517">
        <v>1</v>
      </c>
      <c r="M1517">
        <f>COUNTA(_xlfn.TEXTSPLIT(TRIM(SciQ_final[[#This Row],[Question]])," "))</f>
        <v>13</v>
      </c>
    </row>
    <row r="1518" spans="1:13" x14ac:dyDescent="0.35">
      <c r="A1518" t="s">
        <v>5611</v>
      </c>
      <c r="B1518" t="s">
        <v>5612</v>
      </c>
      <c r="C1518" t="s">
        <v>3532</v>
      </c>
      <c r="D1518" t="s">
        <v>5613</v>
      </c>
      <c r="E1518" t="s">
        <v>5614</v>
      </c>
      <c r="F1518" t="s">
        <v>4</v>
      </c>
      <c r="G1518" t="s">
        <v>380</v>
      </c>
      <c r="H1518" t="s">
        <v>5357</v>
      </c>
      <c r="I1518" t="s">
        <v>1</v>
      </c>
      <c r="J1518" t="s">
        <v>4</v>
      </c>
      <c r="K1518">
        <v>0</v>
      </c>
      <c r="L1518">
        <v>1</v>
      </c>
      <c r="M1518">
        <f>COUNTA(_xlfn.TEXTSPLIT(TRIM(SciQ_final[[#This Row],[Question]])," "))</f>
        <v>7</v>
      </c>
    </row>
    <row r="1519" spans="1:13" x14ac:dyDescent="0.35">
      <c r="A1519" t="s">
        <v>5615</v>
      </c>
      <c r="B1519" t="s">
        <v>5616</v>
      </c>
      <c r="C1519" t="s">
        <v>5617</v>
      </c>
      <c r="D1519" t="s">
        <v>5618</v>
      </c>
      <c r="E1519" t="s">
        <v>5619</v>
      </c>
      <c r="F1519" t="s">
        <v>3</v>
      </c>
      <c r="G1519" t="s">
        <v>380</v>
      </c>
      <c r="H1519" t="s">
        <v>5357</v>
      </c>
      <c r="I1519" t="s">
        <v>1</v>
      </c>
      <c r="J1519" t="s">
        <v>3</v>
      </c>
      <c r="K1519">
        <v>0</v>
      </c>
      <c r="L1519">
        <v>1</v>
      </c>
      <c r="M1519">
        <f>COUNTA(_xlfn.TEXTSPLIT(TRIM(SciQ_final[[#This Row],[Question]])," "))</f>
        <v>10</v>
      </c>
    </row>
    <row r="1520" spans="1:13" x14ac:dyDescent="0.35">
      <c r="A1520" t="s">
        <v>5620</v>
      </c>
      <c r="B1520" t="s">
        <v>5621</v>
      </c>
      <c r="C1520" t="s">
        <v>5622</v>
      </c>
      <c r="D1520" t="s">
        <v>390</v>
      </c>
      <c r="E1520" t="s">
        <v>55</v>
      </c>
      <c r="F1520" t="s">
        <v>2</v>
      </c>
      <c r="G1520" t="s">
        <v>380</v>
      </c>
      <c r="H1520" t="s">
        <v>5357</v>
      </c>
      <c r="I1520" t="s">
        <v>2</v>
      </c>
      <c r="J1520" t="s">
        <v>2</v>
      </c>
      <c r="K1520">
        <v>1</v>
      </c>
      <c r="L1520">
        <v>1</v>
      </c>
      <c r="M1520">
        <f>COUNTA(_xlfn.TEXTSPLIT(TRIM(SciQ_final[[#This Row],[Question]])," "))</f>
        <v>10</v>
      </c>
    </row>
    <row r="1521" spans="1:13" x14ac:dyDescent="0.35">
      <c r="A1521" t="s">
        <v>5623</v>
      </c>
      <c r="B1521" t="s">
        <v>5624</v>
      </c>
      <c r="C1521" t="s">
        <v>5625</v>
      </c>
      <c r="D1521" t="s">
        <v>5626</v>
      </c>
      <c r="E1521" t="s">
        <v>5627</v>
      </c>
      <c r="F1521" t="s">
        <v>3</v>
      </c>
      <c r="G1521" t="s">
        <v>380</v>
      </c>
      <c r="H1521" t="s">
        <v>5357</v>
      </c>
      <c r="I1521" t="s">
        <v>3</v>
      </c>
      <c r="J1521" t="s">
        <v>3</v>
      </c>
      <c r="K1521">
        <v>1</v>
      </c>
      <c r="L1521">
        <v>1</v>
      </c>
      <c r="M1521">
        <f>COUNTA(_xlfn.TEXTSPLIT(TRIM(SciQ_final[[#This Row],[Question]])," "))</f>
        <v>11</v>
      </c>
    </row>
    <row r="1522" spans="1:13" x14ac:dyDescent="0.35">
      <c r="A1522" t="s">
        <v>5628</v>
      </c>
      <c r="B1522" t="s">
        <v>5629</v>
      </c>
      <c r="C1522" t="s">
        <v>5630</v>
      </c>
      <c r="D1522" t="s">
        <v>5631</v>
      </c>
      <c r="E1522" t="s">
        <v>5632</v>
      </c>
      <c r="F1522" t="s">
        <v>1</v>
      </c>
      <c r="G1522" t="s">
        <v>380</v>
      </c>
      <c r="H1522" t="s">
        <v>5357</v>
      </c>
      <c r="I1522" t="s">
        <v>1</v>
      </c>
      <c r="J1522" t="s">
        <v>1</v>
      </c>
      <c r="K1522">
        <v>1</v>
      </c>
      <c r="L1522">
        <v>1</v>
      </c>
      <c r="M1522">
        <f>COUNTA(_xlfn.TEXTSPLIT(TRIM(SciQ_final[[#This Row],[Question]])," "))</f>
        <v>13</v>
      </c>
    </row>
    <row r="1523" spans="1:13" x14ac:dyDescent="0.35">
      <c r="A1523" t="s">
        <v>5633</v>
      </c>
      <c r="B1523" t="s">
        <v>4096</v>
      </c>
      <c r="C1523" t="s">
        <v>2117</v>
      </c>
      <c r="D1523" t="s">
        <v>4286</v>
      </c>
      <c r="E1523" t="s">
        <v>277</v>
      </c>
      <c r="F1523" t="s">
        <v>3</v>
      </c>
      <c r="G1523" t="s">
        <v>380</v>
      </c>
      <c r="H1523" t="s">
        <v>5357</v>
      </c>
      <c r="I1523" t="s">
        <v>3</v>
      </c>
      <c r="J1523" t="s">
        <v>3</v>
      </c>
      <c r="K1523">
        <v>1</v>
      </c>
      <c r="L1523">
        <v>1</v>
      </c>
      <c r="M1523">
        <f>COUNTA(_xlfn.TEXTSPLIT(TRIM(SciQ_final[[#This Row],[Question]])," "))</f>
        <v>17</v>
      </c>
    </row>
    <row r="1524" spans="1:13" x14ac:dyDescent="0.35">
      <c r="A1524" t="s">
        <v>5634</v>
      </c>
      <c r="B1524" t="s">
        <v>5635</v>
      </c>
      <c r="C1524" t="s">
        <v>5636</v>
      </c>
      <c r="D1524" t="s">
        <v>5637</v>
      </c>
      <c r="E1524" t="s">
        <v>5638</v>
      </c>
      <c r="F1524" t="s">
        <v>1</v>
      </c>
      <c r="G1524" t="s">
        <v>380</v>
      </c>
      <c r="H1524" t="s">
        <v>5357</v>
      </c>
      <c r="I1524" t="s">
        <v>1</v>
      </c>
      <c r="J1524" t="s">
        <v>1</v>
      </c>
      <c r="K1524">
        <v>1</v>
      </c>
      <c r="L1524">
        <v>1</v>
      </c>
      <c r="M1524">
        <f>COUNTA(_xlfn.TEXTSPLIT(TRIM(SciQ_final[[#This Row],[Question]])," "))</f>
        <v>7</v>
      </c>
    </row>
    <row r="1525" spans="1:13" x14ac:dyDescent="0.35">
      <c r="A1525" t="s">
        <v>5639</v>
      </c>
      <c r="B1525" t="s">
        <v>670</v>
      </c>
      <c r="C1525" t="s">
        <v>427</v>
      </c>
      <c r="D1525" t="s">
        <v>5504</v>
      </c>
      <c r="E1525" t="s">
        <v>5640</v>
      </c>
      <c r="F1525" t="s">
        <v>1</v>
      </c>
      <c r="G1525" t="s">
        <v>380</v>
      </c>
      <c r="H1525" t="s">
        <v>5357</v>
      </c>
      <c r="I1525" t="s">
        <v>4</v>
      </c>
      <c r="J1525" t="s">
        <v>1</v>
      </c>
      <c r="K1525">
        <v>0</v>
      </c>
      <c r="L1525">
        <v>1</v>
      </c>
      <c r="M1525">
        <f>COUNTA(_xlfn.TEXTSPLIT(TRIM(SciQ_final[[#This Row],[Question]])," "))</f>
        <v>11</v>
      </c>
    </row>
    <row r="1526" spans="1:13" x14ac:dyDescent="0.35">
      <c r="A1526" t="s">
        <v>5641</v>
      </c>
      <c r="B1526" t="s">
        <v>2301</v>
      </c>
      <c r="C1526" t="s">
        <v>602</v>
      </c>
      <c r="D1526" t="s">
        <v>5642</v>
      </c>
      <c r="E1526" t="s">
        <v>721</v>
      </c>
      <c r="F1526" t="s">
        <v>4</v>
      </c>
      <c r="G1526" t="s">
        <v>380</v>
      </c>
      <c r="H1526" t="s">
        <v>5357</v>
      </c>
      <c r="I1526" t="s">
        <v>4</v>
      </c>
      <c r="J1526" t="s">
        <v>4</v>
      </c>
      <c r="K1526">
        <v>1</v>
      </c>
      <c r="L1526">
        <v>1</v>
      </c>
      <c r="M1526">
        <f>COUNTA(_xlfn.TEXTSPLIT(TRIM(SciQ_final[[#This Row],[Question]])," "))</f>
        <v>12</v>
      </c>
    </row>
    <row r="1527" spans="1:13" x14ac:dyDescent="0.35">
      <c r="A1527" t="s">
        <v>5643</v>
      </c>
      <c r="B1527" t="s">
        <v>2063</v>
      </c>
      <c r="C1527" t="s">
        <v>41</v>
      </c>
      <c r="D1527" t="s">
        <v>3035</v>
      </c>
      <c r="E1527" t="s">
        <v>1267</v>
      </c>
      <c r="F1527" t="s">
        <v>1</v>
      </c>
      <c r="G1527" t="s">
        <v>380</v>
      </c>
      <c r="H1527" t="s">
        <v>5357</v>
      </c>
      <c r="I1527" t="s">
        <v>4</v>
      </c>
      <c r="J1527" t="s">
        <v>1</v>
      </c>
      <c r="K1527">
        <v>0</v>
      </c>
      <c r="L1527">
        <v>1</v>
      </c>
      <c r="M1527">
        <f>COUNTA(_xlfn.TEXTSPLIT(TRIM(SciQ_final[[#This Row],[Question]])," "))</f>
        <v>7</v>
      </c>
    </row>
    <row r="1528" spans="1:13" x14ac:dyDescent="0.35">
      <c r="A1528" t="s">
        <v>5644</v>
      </c>
      <c r="B1528" t="s">
        <v>5645</v>
      </c>
      <c r="C1528" t="s">
        <v>5646</v>
      </c>
      <c r="D1528" t="s">
        <v>5647</v>
      </c>
      <c r="E1528" t="s">
        <v>5648</v>
      </c>
      <c r="F1528" t="s">
        <v>2</v>
      </c>
      <c r="G1528" t="s">
        <v>380</v>
      </c>
      <c r="H1528" t="s">
        <v>5357</v>
      </c>
      <c r="I1528" t="s">
        <v>2</v>
      </c>
      <c r="J1528" t="s">
        <v>2</v>
      </c>
      <c r="K1528">
        <v>1</v>
      </c>
      <c r="L1528">
        <v>1</v>
      </c>
      <c r="M1528">
        <f>COUNTA(_xlfn.TEXTSPLIT(TRIM(SciQ_final[[#This Row],[Question]])," "))</f>
        <v>9</v>
      </c>
    </row>
    <row r="1529" spans="1:13" x14ac:dyDescent="0.35">
      <c r="A1529" t="s">
        <v>5649</v>
      </c>
      <c r="B1529" t="s">
        <v>5650</v>
      </c>
      <c r="C1529" t="s">
        <v>1847</v>
      </c>
      <c r="D1529" t="s">
        <v>3062</v>
      </c>
      <c r="E1529" t="s">
        <v>5651</v>
      </c>
      <c r="F1529" t="s">
        <v>3</v>
      </c>
      <c r="G1529" t="s">
        <v>380</v>
      </c>
      <c r="H1529" t="s">
        <v>5357</v>
      </c>
      <c r="I1529" t="s">
        <v>3</v>
      </c>
      <c r="J1529" t="s">
        <v>3</v>
      </c>
      <c r="K1529">
        <v>1</v>
      </c>
      <c r="L1529">
        <v>1</v>
      </c>
      <c r="M1529">
        <f>COUNTA(_xlfn.TEXTSPLIT(TRIM(SciQ_final[[#This Row],[Question]])," "))</f>
        <v>20</v>
      </c>
    </row>
    <row r="1530" spans="1:13" x14ac:dyDescent="0.35">
      <c r="A1530" t="s">
        <v>5652</v>
      </c>
      <c r="B1530" t="s">
        <v>5653</v>
      </c>
      <c r="C1530" t="s">
        <v>4171</v>
      </c>
      <c r="D1530" t="s">
        <v>424</v>
      </c>
      <c r="E1530" t="s">
        <v>5405</v>
      </c>
      <c r="F1530" t="s">
        <v>4</v>
      </c>
      <c r="G1530" t="s">
        <v>380</v>
      </c>
      <c r="H1530" t="s">
        <v>5357</v>
      </c>
      <c r="I1530" t="s">
        <v>4</v>
      </c>
      <c r="J1530" t="s">
        <v>4</v>
      </c>
      <c r="K1530">
        <v>1</v>
      </c>
      <c r="L1530">
        <v>1</v>
      </c>
      <c r="M1530">
        <f>COUNTA(_xlfn.TEXTSPLIT(TRIM(SciQ_final[[#This Row],[Question]])," "))</f>
        <v>11</v>
      </c>
    </row>
    <row r="1531" spans="1:13" x14ac:dyDescent="0.35">
      <c r="A1531" t="s">
        <v>5654</v>
      </c>
      <c r="B1531" t="s">
        <v>1873</v>
      </c>
      <c r="C1531" t="s">
        <v>617</v>
      </c>
      <c r="D1531" t="s">
        <v>5655</v>
      </c>
      <c r="E1531" t="s">
        <v>5571</v>
      </c>
      <c r="F1531" t="s">
        <v>2</v>
      </c>
      <c r="G1531" t="s">
        <v>380</v>
      </c>
      <c r="H1531" t="s">
        <v>5357</v>
      </c>
      <c r="I1531" t="s">
        <v>2</v>
      </c>
      <c r="J1531" t="s">
        <v>2</v>
      </c>
      <c r="K1531">
        <v>1</v>
      </c>
      <c r="L1531">
        <v>1</v>
      </c>
      <c r="M1531">
        <f>COUNTA(_xlfn.TEXTSPLIT(TRIM(SciQ_final[[#This Row],[Question]])," "))</f>
        <v>8</v>
      </c>
    </row>
    <row r="1532" spans="1:13" x14ac:dyDescent="0.35">
      <c r="A1532" t="s">
        <v>5656</v>
      </c>
      <c r="B1532" t="s">
        <v>5657</v>
      </c>
      <c r="C1532" t="s">
        <v>15</v>
      </c>
      <c r="D1532" t="s">
        <v>238</v>
      </c>
      <c r="E1532" t="s">
        <v>263</v>
      </c>
      <c r="F1532" t="s">
        <v>2</v>
      </c>
      <c r="G1532" t="s">
        <v>17</v>
      </c>
      <c r="H1532" t="s">
        <v>5658</v>
      </c>
      <c r="I1532" t="s">
        <v>2</v>
      </c>
      <c r="J1532" t="s">
        <v>2</v>
      </c>
      <c r="K1532">
        <v>1</v>
      </c>
      <c r="L1532">
        <v>1</v>
      </c>
      <c r="M1532">
        <f>COUNTA(_xlfn.TEXTSPLIT(TRIM(SciQ_final[[#This Row],[Question]])," "))</f>
        <v>19</v>
      </c>
    </row>
    <row r="1533" spans="1:13" x14ac:dyDescent="0.35">
      <c r="A1533" t="s">
        <v>5659</v>
      </c>
      <c r="B1533" t="s">
        <v>263</v>
      </c>
      <c r="C1533" t="s">
        <v>54</v>
      </c>
      <c r="D1533" t="s">
        <v>1063</v>
      </c>
      <c r="E1533" t="s">
        <v>5660</v>
      </c>
      <c r="F1533" t="s">
        <v>3</v>
      </c>
      <c r="G1533" t="s">
        <v>17</v>
      </c>
      <c r="H1533" t="s">
        <v>5658</v>
      </c>
      <c r="I1533" t="s">
        <v>3</v>
      </c>
      <c r="J1533" t="s">
        <v>3</v>
      </c>
      <c r="K1533">
        <v>1</v>
      </c>
      <c r="L1533">
        <v>1</v>
      </c>
      <c r="M1533">
        <f>COUNTA(_xlfn.TEXTSPLIT(TRIM(SciQ_final[[#This Row],[Question]])," "))</f>
        <v>8</v>
      </c>
    </row>
    <row r="1534" spans="1:13" x14ac:dyDescent="0.35">
      <c r="A1534" t="s">
        <v>5661</v>
      </c>
      <c r="B1534" t="s">
        <v>3341</v>
      </c>
      <c r="C1534" t="s">
        <v>2388</v>
      </c>
      <c r="D1534" t="s">
        <v>1849</v>
      </c>
      <c r="E1534" t="s">
        <v>125</v>
      </c>
      <c r="F1534" t="s">
        <v>3</v>
      </c>
      <c r="G1534" t="s">
        <v>17</v>
      </c>
      <c r="H1534" t="s">
        <v>5658</v>
      </c>
      <c r="I1534" t="s">
        <v>3</v>
      </c>
      <c r="J1534" t="s">
        <v>3</v>
      </c>
      <c r="K1534">
        <v>1</v>
      </c>
      <c r="L1534">
        <v>1</v>
      </c>
      <c r="M1534">
        <f>COUNTA(_xlfn.TEXTSPLIT(TRIM(SciQ_final[[#This Row],[Question]])," "))</f>
        <v>16</v>
      </c>
    </row>
    <row r="1535" spans="1:13" x14ac:dyDescent="0.35">
      <c r="A1535" t="s">
        <v>5662</v>
      </c>
      <c r="B1535" t="s">
        <v>190</v>
      </c>
      <c r="C1535" t="s">
        <v>15</v>
      </c>
      <c r="D1535" t="s">
        <v>262</v>
      </c>
      <c r="E1535" t="s">
        <v>62</v>
      </c>
      <c r="F1535" t="s">
        <v>3</v>
      </c>
      <c r="G1535" t="s">
        <v>17</v>
      </c>
      <c r="H1535" t="s">
        <v>5658</v>
      </c>
      <c r="I1535" t="s">
        <v>3</v>
      </c>
      <c r="J1535" t="s">
        <v>3</v>
      </c>
      <c r="K1535">
        <v>1</v>
      </c>
      <c r="L1535">
        <v>1</v>
      </c>
      <c r="M1535">
        <f>COUNTA(_xlfn.TEXTSPLIT(TRIM(SciQ_final[[#This Row],[Question]])," "))</f>
        <v>19</v>
      </c>
    </row>
    <row r="1536" spans="1:13" x14ac:dyDescent="0.35">
      <c r="A1536" t="s">
        <v>5663</v>
      </c>
      <c r="B1536" t="s">
        <v>54</v>
      </c>
      <c r="C1536" t="s">
        <v>1063</v>
      </c>
      <c r="D1536" t="s">
        <v>5660</v>
      </c>
      <c r="E1536" t="s">
        <v>794</v>
      </c>
      <c r="F1536" t="s">
        <v>2</v>
      </c>
      <c r="G1536" t="s">
        <v>17</v>
      </c>
      <c r="H1536" t="s">
        <v>5658</v>
      </c>
      <c r="I1536" t="s">
        <v>2</v>
      </c>
      <c r="J1536" t="s">
        <v>2</v>
      </c>
      <c r="K1536">
        <v>1</v>
      </c>
      <c r="L1536">
        <v>1</v>
      </c>
      <c r="M1536">
        <f>COUNTA(_xlfn.TEXTSPLIT(TRIM(SciQ_final[[#This Row],[Question]])," "))</f>
        <v>12</v>
      </c>
    </row>
    <row r="1537" spans="1:13" x14ac:dyDescent="0.35">
      <c r="A1537" t="s">
        <v>5664</v>
      </c>
      <c r="B1537" t="s">
        <v>1043</v>
      </c>
      <c r="C1537" t="s">
        <v>1028</v>
      </c>
      <c r="D1537" t="s">
        <v>3187</v>
      </c>
      <c r="E1537" t="s">
        <v>189</v>
      </c>
      <c r="F1537" t="s">
        <v>4</v>
      </c>
      <c r="G1537" t="s">
        <v>17</v>
      </c>
      <c r="H1537" t="s">
        <v>5658</v>
      </c>
      <c r="I1537" t="s">
        <v>4</v>
      </c>
      <c r="J1537" t="s">
        <v>4</v>
      </c>
      <c r="K1537">
        <v>1</v>
      </c>
      <c r="L1537">
        <v>1</v>
      </c>
      <c r="M1537">
        <f>COUNTA(_xlfn.TEXTSPLIT(TRIM(SciQ_final[[#This Row],[Question]])," "))</f>
        <v>10</v>
      </c>
    </row>
    <row r="1538" spans="1:13" x14ac:dyDescent="0.35">
      <c r="A1538" t="s">
        <v>5665</v>
      </c>
      <c r="B1538" t="s">
        <v>3889</v>
      </c>
      <c r="C1538" t="s">
        <v>5666</v>
      </c>
      <c r="D1538" t="s">
        <v>5667</v>
      </c>
      <c r="E1538" t="s">
        <v>5668</v>
      </c>
      <c r="F1538" t="s">
        <v>3</v>
      </c>
      <c r="G1538" t="s">
        <v>17</v>
      </c>
      <c r="H1538" t="s">
        <v>5658</v>
      </c>
      <c r="I1538" t="s">
        <v>3</v>
      </c>
      <c r="J1538" t="s">
        <v>3</v>
      </c>
      <c r="K1538">
        <v>1</v>
      </c>
      <c r="L1538">
        <v>1</v>
      </c>
      <c r="M1538">
        <f>COUNTA(_xlfn.TEXTSPLIT(TRIM(SciQ_final[[#This Row],[Question]])," "))</f>
        <v>16</v>
      </c>
    </row>
    <row r="1539" spans="1:13" x14ac:dyDescent="0.35">
      <c r="A1539" t="s">
        <v>5669</v>
      </c>
      <c r="B1539" t="s">
        <v>2388</v>
      </c>
      <c r="C1539" t="s">
        <v>190</v>
      </c>
      <c r="D1539" t="s">
        <v>1065</v>
      </c>
      <c r="E1539" t="s">
        <v>4181</v>
      </c>
      <c r="F1539" t="s">
        <v>2</v>
      </c>
      <c r="G1539" t="s">
        <v>17</v>
      </c>
      <c r="H1539" t="s">
        <v>5658</v>
      </c>
      <c r="I1539" t="s">
        <v>2</v>
      </c>
      <c r="J1539" t="s">
        <v>2</v>
      </c>
      <c r="K1539">
        <v>1</v>
      </c>
      <c r="L1539">
        <v>1</v>
      </c>
      <c r="M1539">
        <f>COUNTA(_xlfn.TEXTSPLIT(TRIM(SciQ_final[[#This Row],[Question]])," "))</f>
        <v>7</v>
      </c>
    </row>
    <row r="1540" spans="1:13" x14ac:dyDescent="0.35">
      <c r="A1540" t="s">
        <v>5670</v>
      </c>
      <c r="B1540" t="s">
        <v>113</v>
      </c>
      <c r="C1540" t="s">
        <v>1022</v>
      </c>
      <c r="D1540" t="s">
        <v>5671</v>
      </c>
      <c r="E1540" t="s">
        <v>14</v>
      </c>
      <c r="F1540" t="s">
        <v>1</v>
      </c>
      <c r="G1540" t="s">
        <v>17</v>
      </c>
      <c r="H1540" t="s">
        <v>5658</v>
      </c>
      <c r="I1540" t="s">
        <v>1</v>
      </c>
      <c r="J1540" t="s">
        <v>1</v>
      </c>
      <c r="K1540">
        <v>1</v>
      </c>
      <c r="L1540">
        <v>1</v>
      </c>
      <c r="M1540">
        <f>COUNTA(_xlfn.TEXTSPLIT(TRIM(SciQ_final[[#This Row],[Question]])," "))</f>
        <v>14</v>
      </c>
    </row>
    <row r="1541" spans="1:13" x14ac:dyDescent="0.35">
      <c r="A1541" t="s">
        <v>5672</v>
      </c>
      <c r="B1541" t="s">
        <v>5673</v>
      </c>
      <c r="C1541" t="s">
        <v>5674</v>
      </c>
      <c r="D1541" t="s">
        <v>5675</v>
      </c>
      <c r="E1541" t="s">
        <v>5676</v>
      </c>
      <c r="F1541" t="s">
        <v>1</v>
      </c>
      <c r="G1541" t="s">
        <v>17</v>
      </c>
      <c r="H1541" t="s">
        <v>5658</v>
      </c>
      <c r="I1541" t="s">
        <v>1</v>
      </c>
      <c r="J1541" t="s">
        <v>1</v>
      </c>
      <c r="K1541">
        <v>1</v>
      </c>
      <c r="L1541">
        <v>1</v>
      </c>
      <c r="M1541">
        <f>COUNTA(_xlfn.TEXTSPLIT(TRIM(SciQ_final[[#This Row],[Question]])," "))</f>
        <v>6</v>
      </c>
    </row>
    <row r="1542" spans="1:13" x14ac:dyDescent="0.35">
      <c r="A1542" t="s">
        <v>5677</v>
      </c>
      <c r="B1542" t="s">
        <v>119</v>
      </c>
      <c r="C1542" t="s">
        <v>1063</v>
      </c>
      <c r="D1542" t="s">
        <v>263</v>
      </c>
      <c r="E1542" t="s">
        <v>955</v>
      </c>
      <c r="F1542" t="s">
        <v>3</v>
      </c>
      <c r="G1542" t="s">
        <v>17</v>
      </c>
      <c r="H1542" t="s">
        <v>5658</v>
      </c>
      <c r="I1542" t="s">
        <v>3</v>
      </c>
      <c r="J1542" t="s">
        <v>3</v>
      </c>
      <c r="K1542">
        <v>1</v>
      </c>
      <c r="L1542">
        <v>1</v>
      </c>
      <c r="M1542">
        <f>COUNTA(_xlfn.TEXTSPLIT(TRIM(SciQ_final[[#This Row],[Question]])," "))</f>
        <v>9</v>
      </c>
    </row>
    <row r="1543" spans="1:13" x14ac:dyDescent="0.35">
      <c r="A1543" t="s">
        <v>5678</v>
      </c>
      <c r="B1543" t="s">
        <v>5679</v>
      </c>
      <c r="C1543" t="s">
        <v>5680</v>
      </c>
      <c r="D1543" t="s">
        <v>5681</v>
      </c>
      <c r="E1543" t="s">
        <v>5682</v>
      </c>
      <c r="F1543" t="s">
        <v>2</v>
      </c>
      <c r="G1543" t="s">
        <v>17</v>
      </c>
      <c r="H1543" t="s">
        <v>5658</v>
      </c>
      <c r="I1543" t="s">
        <v>2</v>
      </c>
      <c r="J1543" t="s">
        <v>2</v>
      </c>
      <c r="K1543">
        <v>1</v>
      </c>
      <c r="L1543">
        <v>1</v>
      </c>
      <c r="M1543">
        <f>COUNTA(_xlfn.TEXTSPLIT(TRIM(SciQ_final[[#This Row],[Question]])," "))</f>
        <v>13</v>
      </c>
    </row>
    <row r="1544" spans="1:13" x14ac:dyDescent="0.35">
      <c r="A1544" t="s">
        <v>5683</v>
      </c>
      <c r="B1544" t="s">
        <v>5684</v>
      </c>
      <c r="C1544" t="s">
        <v>5685</v>
      </c>
      <c r="D1544" t="s">
        <v>5686</v>
      </c>
      <c r="E1544" t="s">
        <v>5687</v>
      </c>
      <c r="F1544" t="s">
        <v>1</v>
      </c>
      <c r="G1544" t="s">
        <v>17</v>
      </c>
      <c r="H1544" t="s">
        <v>5658</v>
      </c>
      <c r="I1544" t="s">
        <v>1</v>
      </c>
      <c r="J1544" t="s">
        <v>1</v>
      </c>
      <c r="K1544">
        <v>1</v>
      </c>
      <c r="L1544">
        <v>1</v>
      </c>
      <c r="M1544">
        <f>COUNTA(_xlfn.TEXTSPLIT(TRIM(SciQ_final[[#This Row],[Question]])," "))</f>
        <v>12</v>
      </c>
    </row>
    <row r="1545" spans="1:13" x14ac:dyDescent="0.35">
      <c r="A1545" t="s">
        <v>5688</v>
      </c>
      <c r="B1545" t="s">
        <v>190</v>
      </c>
      <c r="C1545" t="s">
        <v>5689</v>
      </c>
      <c r="D1545" t="s">
        <v>5690</v>
      </c>
      <c r="E1545" t="s">
        <v>119</v>
      </c>
      <c r="F1545" t="s">
        <v>4</v>
      </c>
      <c r="G1545" t="s">
        <v>17</v>
      </c>
      <c r="H1545" t="s">
        <v>5658</v>
      </c>
      <c r="I1545" t="s">
        <v>2</v>
      </c>
      <c r="J1545" t="s">
        <v>4</v>
      </c>
      <c r="K1545">
        <v>0</v>
      </c>
      <c r="L1545">
        <v>1</v>
      </c>
      <c r="M1545">
        <f>COUNTA(_xlfn.TEXTSPLIT(TRIM(SciQ_final[[#This Row],[Question]])," "))</f>
        <v>14</v>
      </c>
    </row>
    <row r="1546" spans="1:13" x14ac:dyDescent="0.35">
      <c r="A1546" t="s">
        <v>5691</v>
      </c>
      <c r="B1546" t="s">
        <v>5692</v>
      </c>
      <c r="C1546" t="s">
        <v>62</v>
      </c>
      <c r="D1546" t="s">
        <v>262</v>
      </c>
      <c r="E1546" t="s">
        <v>52</v>
      </c>
      <c r="F1546" t="s">
        <v>3</v>
      </c>
      <c r="G1546" t="s">
        <v>17</v>
      </c>
      <c r="H1546" t="s">
        <v>5658</v>
      </c>
      <c r="I1546" t="s">
        <v>3</v>
      </c>
      <c r="J1546" t="s">
        <v>3</v>
      </c>
      <c r="K1546">
        <v>1</v>
      </c>
      <c r="L1546">
        <v>1</v>
      </c>
      <c r="M1546">
        <f>COUNTA(_xlfn.TEXTSPLIT(TRIM(SciQ_final[[#This Row],[Question]])," "))</f>
        <v>14</v>
      </c>
    </row>
    <row r="1547" spans="1:13" x14ac:dyDescent="0.35">
      <c r="A1547" t="s">
        <v>5693</v>
      </c>
      <c r="B1547" t="s">
        <v>1167</v>
      </c>
      <c r="C1547" t="s">
        <v>3190</v>
      </c>
      <c r="D1547" t="s">
        <v>1237</v>
      </c>
      <c r="E1547" t="s">
        <v>2388</v>
      </c>
      <c r="F1547" t="s">
        <v>4</v>
      </c>
      <c r="G1547" t="s">
        <v>17</v>
      </c>
      <c r="H1547" t="s">
        <v>5658</v>
      </c>
      <c r="I1547" t="s">
        <v>4</v>
      </c>
      <c r="J1547" t="s">
        <v>4</v>
      </c>
      <c r="K1547">
        <v>1</v>
      </c>
      <c r="L1547">
        <v>1</v>
      </c>
      <c r="M1547">
        <f>COUNTA(_xlfn.TEXTSPLIT(TRIM(SciQ_final[[#This Row],[Question]])," "))</f>
        <v>21</v>
      </c>
    </row>
    <row r="1548" spans="1:13" x14ac:dyDescent="0.35">
      <c r="A1548" t="s">
        <v>5694</v>
      </c>
      <c r="B1548" t="s">
        <v>5695</v>
      </c>
      <c r="C1548" t="s">
        <v>5696</v>
      </c>
      <c r="D1548" t="s">
        <v>5697</v>
      </c>
      <c r="E1548" t="s">
        <v>5698</v>
      </c>
      <c r="F1548" t="s">
        <v>3</v>
      </c>
      <c r="G1548" t="s">
        <v>17</v>
      </c>
      <c r="H1548" t="s">
        <v>5658</v>
      </c>
      <c r="I1548" t="s">
        <v>2</v>
      </c>
      <c r="J1548" t="s">
        <v>4</v>
      </c>
      <c r="K1548">
        <v>0</v>
      </c>
      <c r="L1548">
        <v>0</v>
      </c>
      <c r="M1548">
        <f>COUNTA(_xlfn.TEXTSPLIT(TRIM(SciQ_final[[#This Row],[Question]])," "))</f>
        <v>14</v>
      </c>
    </row>
    <row r="1549" spans="1:13" x14ac:dyDescent="0.35">
      <c r="A1549" t="s">
        <v>5699</v>
      </c>
      <c r="B1549" t="s">
        <v>54</v>
      </c>
      <c r="C1549" t="s">
        <v>5700</v>
      </c>
      <c r="D1549" t="s">
        <v>52</v>
      </c>
      <c r="E1549" t="s">
        <v>190</v>
      </c>
      <c r="F1549" t="s">
        <v>3</v>
      </c>
      <c r="G1549" t="s">
        <v>17</v>
      </c>
      <c r="H1549" t="s">
        <v>5658</v>
      </c>
      <c r="I1549" t="s">
        <v>3</v>
      </c>
      <c r="J1549" t="s">
        <v>3</v>
      </c>
      <c r="K1549">
        <v>1</v>
      </c>
      <c r="L1549">
        <v>1</v>
      </c>
      <c r="M1549">
        <f>COUNTA(_xlfn.TEXTSPLIT(TRIM(SciQ_final[[#This Row],[Question]])," "))</f>
        <v>13</v>
      </c>
    </row>
    <row r="1550" spans="1:13" x14ac:dyDescent="0.35">
      <c r="A1550" t="s">
        <v>5701</v>
      </c>
      <c r="B1550" t="s">
        <v>5702</v>
      </c>
      <c r="C1550" t="s">
        <v>3304</v>
      </c>
      <c r="D1550" t="s">
        <v>5703</v>
      </c>
      <c r="E1550" t="s">
        <v>5704</v>
      </c>
      <c r="F1550" t="s">
        <v>4</v>
      </c>
      <c r="G1550" t="s">
        <v>17</v>
      </c>
      <c r="H1550" t="s">
        <v>5658</v>
      </c>
      <c r="I1550" t="s">
        <v>4</v>
      </c>
      <c r="J1550" t="s">
        <v>4</v>
      </c>
      <c r="K1550">
        <v>1</v>
      </c>
      <c r="L1550">
        <v>1</v>
      </c>
      <c r="M1550">
        <f>COUNTA(_xlfn.TEXTSPLIT(TRIM(SciQ_final[[#This Row],[Question]])," "))</f>
        <v>18</v>
      </c>
    </row>
    <row r="1551" spans="1:13" x14ac:dyDescent="0.35">
      <c r="A1551" t="s">
        <v>5705</v>
      </c>
      <c r="B1551" t="s">
        <v>126</v>
      </c>
      <c r="C1551" t="s">
        <v>1939</v>
      </c>
      <c r="D1551" t="s">
        <v>264</v>
      </c>
      <c r="E1551" t="s">
        <v>263</v>
      </c>
      <c r="F1551" t="s">
        <v>3</v>
      </c>
      <c r="G1551" t="s">
        <v>17</v>
      </c>
      <c r="H1551" t="s">
        <v>5658</v>
      </c>
      <c r="I1551" t="s">
        <v>3</v>
      </c>
      <c r="J1551" t="s">
        <v>3</v>
      </c>
      <c r="K1551">
        <v>1</v>
      </c>
      <c r="L1551">
        <v>1</v>
      </c>
      <c r="M1551">
        <f>COUNTA(_xlfn.TEXTSPLIT(TRIM(SciQ_final[[#This Row],[Question]])," "))</f>
        <v>16</v>
      </c>
    </row>
    <row r="1552" spans="1:13" x14ac:dyDescent="0.35">
      <c r="A1552" t="s">
        <v>5706</v>
      </c>
      <c r="B1552" t="s">
        <v>1507</v>
      </c>
      <c r="C1552" t="s">
        <v>1614</v>
      </c>
      <c r="D1552" t="s">
        <v>1509</v>
      </c>
      <c r="E1552" t="s">
        <v>468</v>
      </c>
      <c r="F1552" t="s">
        <v>1</v>
      </c>
      <c r="G1552" t="s">
        <v>17</v>
      </c>
      <c r="H1552" t="s">
        <v>5658</v>
      </c>
      <c r="I1552" t="s">
        <v>1</v>
      </c>
      <c r="J1552" t="s">
        <v>1</v>
      </c>
      <c r="K1552">
        <v>1</v>
      </c>
      <c r="L1552">
        <v>1</v>
      </c>
      <c r="M1552">
        <f>COUNTA(_xlfn.TEXTSPLIT(TRIM(SciQ_final[[#This Row],[Question]])," "))</f>
        <v>11</v>
      </c>
    </row>
    <row r="1553" spans="1:13" x14ac:dyDescent="0.35">
      <c r="A1553" t="s">
        <v>5707</v>
      </c>
      <c r="B1553" t="s">
        <v>263</v>
      </c>
      <c r="C1553" t="s">
        <v>1074</v>
      </c>
      <c r="D1553" t="s">
        <v>190</v>
      </c>
      <c r="E1553" t="s">
        <v>121</v>
      </c>
      <c r="F1553" t="s">
        <v>2</v>
      </c>
      <c r="G1553" t="s">
        <v>17</v>
      </c>
      <c r="H1553" t="s">
        <v>5658</v>
      </c>
      <c r="I1553" t="s">
        <v>2</v>
      </c>
      <c r="J1553" t="s">
        <v>2</v>
      </c>
      <c r="K1553">
        <v>1</v>
      </c>
      <c r="L1553">
        <v>1</v>
      </c>
      <c r="M1553">
        <f>COUNTA(_xlfn.TEXTSPLIT(TRIM(SciQ_final[[#This Row],[Question]])," "))</f>
        <v>10</v>
      </c>
    </row>
    <row r="1554" spans="1:13" x14ac:dyDescent="0.35">
      <c r="A1554" t="s">
        <v>5708</v>
      </c>
      <c r="B1554" t="s">
        <v>5709</v>
      </c>
      <c r="C1554" t="s">
        <v>5710</v>
      </c>
      <c r="D1554" t="s">
        <v>5711</v>
      </c>
      <c r="E1554" t="s">
        <v>5712</v>
      </c>
      <c r="F1554" t="s">
        <v>3</v>
      </c>
      <c r="G1554" t="s">
        <v>17</v>
      </c>
      <c r="H1554" t="s">
        <v>5658</v>
      </c>
      <c r="I1554" t="s">
        <v>3</v>
      </c>
      <c r="J1554" t="s">
        <v>3</v>
      </c>
      <c r="K1554">
        <v>1</v>
      </c>
      <c r="L1554">
        <v>1</v>
      </c>
      <c r="M1554">
        <f>COUNTA(_xlfn.TEXTSPLIT(TRIM(SciQ_final[[#This Row],[Question]])," "))</f>
        <v>7</v>
      </c>
    </row>
    <row r="1555" spans="1:13" x14ac:dyDescent="0.35">
      <c r="A1555" t="s">
        <v>5713</v>
      </c>
      <c r="B1555" t="s">
        <v>5714</v>
      </c>
      <c r="C1555" t="s">
        <v>2257</v>
      </c>
      <c r="D1555" t="s">
        <v>5715</v>
      </c>
      <c r="E1555" t="s">
        <v>49</v>
      </c>
      <c r="F1555" t="s">
        <v>3</v>
      </c>
      <c r="G1555" t="s">
        <v>17</v>
      </c>
      <c r="H1555" t="s">
        <v>5658</v>
      </c>
      <c r="I1555" t="s">
        <v>3</v>
      </c>
      <c r="J1555" t="s">
        <v>3</v>
      </c>
      <c r="K1555">
        <v>1</v>
      </c>
      <c r="L1555">
        <v>1</v>
      </c>
      <c r="M1555">
        <f>COUNTA(_xlfn.TEXTSPLIT(TRIM(SciQ_final[[#This Row],[Question]])," "))</f>
        <v>10</v>
      </c>
    </row>
    <row r="1556" spans="1:13" x14ac:dyDescent="0.35">
      <c r="A1556" t="s">
        <v>5716</v>
      </c>
      <c r="B1556" t="s">
        <v>1714</v>
      </c>
      <c r="C1556" t="s">
        <v>190</v>
      </c>
      <c r="D1556" t="s">
        <v>262</v>
      </c>
      <c r="E1556" t="s">
        <v>264</v>
      </c>
      <c r="F1556" t="s">
        <v>2</v>
      </c>
      <c r="G1556" t="s">
        <v>17</v>
      </c>
      <c r="H1556" t="s">
        <v>5658</v>
      </c>
      <c r="I1556" t="s">
        <v>2</v>
      </c>
      <c r="J1556" t="s">
        <v>2</v>
      </c>
      <c r="K1556">
        <v>1</v>
      </c>
      <c r="L1556">
        <v>1</v>
      </c>
      <c r="M1556">
        <f>COUNTA(_xlfn.TEXTSPLIT(TRIM(SciQ_final[[#This Row],[Question]])," "))</f>
        <v>9</v>
      </c>
    </row>
    <row r="1557" spans="1:13" x14ac:dyDescent="0.35">
      <c r="A1557" t="s">
        <v>5717</v>
      </c>
      <c r="B1557" t="s">
        <v>5718</v>
      </c>
      <c r="C1557" t="s">
        <v>90</v>
      </c>
      <c r="D1557" t="s">
        <v>1940</v>
      </c>
      <c r="E1557" t="s">
        <v>1025</v>
      </c>
      <c r="F1557" t="s">
        <v>4</v>
      </c>
      <c r="G1557" t="s">
        <v>17</v>
      </c>
      <c r="H1557" t="s">
        <v>5658</v>
      </c>
      <c r="I1557" t="s">
        <v>4</v>
      </c>
      <c r="J1557" t="s">
        <v>4</v>
      </c>
      <c r="K1557">
        <v>1</v>
      </c>
      <c r="L1557">
        <v>1</v>
      </c>
      <c r="M1557">
        <f>COUNTA(_xlfn.TEXTSPLIT(TRIM(SciQ_final[[#This Row],[Question]])," "))</f>
        <v>8</v>
      </c>
    </row>
    <row r="1558" spans="1:13" x14ac:dyDescent="0.35">
      <c r="A1558" t="s">
        <v>5719</v>
      </c>
      <c r="B1558" t="s">
        <v>5720</v>
      </c>
      <c r="C1558" t="s">
        <v>5721</v>
      </c>
      <c r="D1558" t="s">
        <v>5722</v>
      </c>
      <c r="E1558" t="s">
        <v>5723</v>
      </c>
      <c r="F1558" t="s">
        <v>2</v>
      </c>
      <c r="G1558" t="s">
        <v>17</v>
      </c>
      <c r="H1558" t="s">
        <v>5658</v>
      </c>
      <c r="I1558" t="s">
        <v>2</v>
      </c>
      <c r="J1558" t="s">
        <v>2</v>
      </c>
      <c r="K1558">
        <v>1</v>
      </c>
      <c r="L1558">
        <v>1</v>
      </c>
      <c r="M1558">
        <f>COUNTA(_xlfn.TEXTSPLIT(TRIM(SciQ_final[[#This Row],[Question]])," "))</f>
        <v>15</v>
      </c>
    </row>
    <row r="1559" spans="1:13" x14ac:dyDescent="0.35">
      <c r="A1559" t="s">
        <v>5724</v>
      </c>
      <c r="B1559" t="s">
        <v>3187</v>
      </c>
      <c r="C1559" t="s">
        <v>3137</v>
      </c>
      <c r="D1559" t="s">
        <v>121</v>
      </c>
      <c r="E1559" t="s">
        <v>190</v>
      </c>
      <c r="F1559" t="s">
        <v>2</v>
      </c>
      <c r="G1559" t="s">
        <v>17</v>
      </c>
      <c r="H1559" t="s">
        <v>5658</v>
      </c>
      <c r="I1559" t="s">
        <v>2</v>
      </c>
      <c r="J1559" t="s">
        <v>2</v>
      </c>
      <c r="K1559">
        <v>1</v>
      </c>
      <c r="L1559">
        <v>1</v>
      </c>
      <c r="M1559">
        <f>COUNTA(_xlfn.TEXTSPLIT(TRIM(SciQ_final[[#This Row],[Question]])," "))</f>
        <v>8</v>
      </c>
    </row>
    <row r="1560" spans="1:13" x14ac:dyDescent="0.35">
      <c r="A1560" t="s">
        <v>5725</v>
      </c>
      <c r="B1560" t="s">
        <v>5726</v>
      </c>
      <c r="C1560" t="s">
        <v>5727</v>
      </c>
      <c r="D1560" t="s">
        <v>5728</v>
      </c>
      <c r="E1560" t="s">
        <v>5729</v>
      </c>
      <c r="F1560" t="s">
        <v>1</v>
      </c>
      <c r="G1560" t="s">
        <v>17</v>
      </c>
      <c r="H1560" t="s">
        <v>5658</v>
      </c>
      <c r="I1560" t="s">
        <v>1</v>
      </c>
      <c r="J1560" t="s">
        <v>1</v>
      </c>
      <c r="K1560">
        <v>1</v>
      </c>
      <c r="L1560">
        <v>1</v>
      </c>
      <c r="M1560">
        <f>COUNTA(_xlfn.TEXTSPLIT(TRIM(SciQ_final[[#This Row],[Question]])," "))</f>
        <v>8</v>
      </c>
    </row>
    <row r="1561" spans="1:13" x14ac:dyDescent="0.35">
      <c r="A1561" t="s">
        <v>5730</v>
      </c>
      <c r="B1561" t="s">
        <v>5731</v>
      </c>
      <c r="C1561" t="s">
        <v>4181</v>
      </c>
      <c r="D1561" t="s">
        <v>262</v>
      </c>
      <c r="E1561" t="s">
        <v>5732</v>
      </c>
      <c r="F1561" t="s">
        <v>3</v>
      </c>
      <c r="G1561" t="s">
        <v>17</v>
      </c>
      <c r="H1561" t="s">
        <v>5658</v>
      </c>
      <c r="I1561" t="s">
        <v>3</v>
      </c>
      <c r="J1561" t="s">
        <v>3</v>
      </c>
      <c r="K1561">
        <v>1</v>
      </c>
      <c r="L1561">
        <v>1</v>
      </c>
      <c r="M1561">
        <f>COUNTA(_xlfn.TEXTSPLIT(TRIM(SciQ_final[[#This Row],[Question]])," "))</f>
        <v>15</v>
      </c>
    </row>
    <row r="1562" spans="1:13" x14ac:dyDescent="0.35">
      <c r="A1562" t="s">
        <v>5733</v>
      </c>
      <c r="B1562" t="s">
        <v>5734</v>
      </c>
      <c r="C1562" t="s">
        <v>5735</v>
      </c>
      <c r="D1562" t="s">
        <v>5736</v>
      </c>
      <c r="E1562" t="s">
        <v>5737</v>
      </c>
      <c r="F1562" t="s">
        <v>3</v>
      </c>
      <c r="G1562" t="s">
        <v>17</v>
      </c>
      <c r="H1562" t="s">
        <v>5658</v>
      </c>
      <c r="I1562" t="s">
        <v>3</v>
      </c>
      <c r="J1562" t="s">
        <v>3</v>
      </c>
      <c r="K1562">
        <v>1</v>
      </c>
      <c r="L1562">
        <v>1</v>
      </c>
      <c r="M1562">
        <f>COUNTA(_xlfn.TEXTSPLIT(TRIM(SciQ_final[[#This Row],[Question]])," "))</f>
        <v>22</v>
      </c>
    </row>
    <row r="1563" spans="1:13" x14ac:dyDescent="0.35">
      <c r="A1563" t="s">
        <v>5738</v>
      </c>
      <c r="B1563" t="s">
        <v>264</v>
      </c>
      <c r="C1563" t="s">
        <v>139</v>
      </c>
      <c r="D1563" t="s">
        <v>1028</v>
      </c>
      <c r="E1563" t="s">
        <v>5739</v>
      </c>
      <c r="F1563" t="s">
        <v>1</v>
      </c>
      <c r="G1563" t="s">
        <v>17</v>
      </c>
      <c r="H1563" t="s">
        <v>5658</v>
      </c>
      <c r="I1563" t="s">
        <v>1</v>
      </c>
      <c r="J1563" t="s">
        <v>1</v>
      </c>
      <c r="K1563">
        <v>1</v>
      </c>
      <c r="L1563">
        <v>1</v>
      </c>
      <c r="M1563">
        <f>COUNTA(_xlfn.TEXTSPLIT(TRIM(SciQ_final[[#This Row],[Question]])," "))</f>
        <v>18</v>
      </c>
    </row>
    <row r="1564" spans="1:13" x14ac:dyDescent="0.35">
      <c r="A1564" t="s">
        <v>5740</v>
      </c>
      <c r="B1564" t="s">
        <v>121</v>
      </c>
      <c r="C1564" t="s">
        <v>3332</v>
      </c>
      <c r="D1564" t="s">
        <v>1063</v>
      </c>
      <c r="E1564" t="s">
        <v>263</v>
      </c>
      <c r="F1564" t="s">
        <v>4</v>
      </c>
      <c r="G1564" t="s">
        <v>17</v>
      </c>
      <c r="H1564" t="s">
        <v>5658</v>
      </c>
      <c r="I1564" t="s">
        <v>1</v>
      </c>
      <c r="J1564" t="s">
        <v>4</v>
      </c>
      <c r="K1564">
        <v>0</v>
      </c>
      <c r="L1564">
        <v>1</v>
      </c>
      <c r="M1564">
        <f>COUNTA(_xlfn.TEXTSPLIT(TRIM(SciQ_final[[#This Row],[Question]])," "))</f>
        <v>10</v>
      </c>
    </row>
    <row r="1565" spans="1:13" x14ac:dyDescent="0.35">
      <c r="A1565" t="s">
        <v>5741</v>
      </c>
      <c r="B1565" t="s">
        <v>5742</v>
      </c>
      <c r="C1565" t="s">
        <v>5743</v>
      </c>
      <c r="D1565" t="s">
        <v>5744</v>
      </c>
      <c r="E1565" t="s">
        <v>5745</v>
      </c>
      <c r="F1565" t="s">
        <v>3</v>
      </c>
      <c r="G1565" t="s">
        <v>17</v>
      </c>
      <c r="H1565" t="s">
        <v>5658</v>
      </c>
      <c r="I1565" t="s">
        <v>3</v>
      </c>
      <c r="J1565" t="s">
        <v>3</v>
      </c>
      <c r="K1565">
        <v>1</v>
      </c>
      <c r="L1565">
        <v>1</v>
      </c>
      <c r="M1565">
        <f>COUNTA(_xlfn.TEXTSPLIT(TRIM(SciQ_final[[#This Row],[Question]])," "))</f>
        <v>8</v>
      </c>
    </row>
    <row r="1566" spans="1:13" x14ac:dyDescent="0.35">
      <c r="A1566" t="s">
        <v>5746</v>
      </c>
      <c r="B1566" t="s">
        <v>264</v>
      </c>
      <c r="C1566" t="s">
        <v>5747</v>
      </c>
      <c r="D1566" t="s">
        <v>5166</v>
      </c>
      <c r="E1566" t="s">
        <v>2473</v>
      </c>
      <c r="F1566" t="s">
        <v>1</v>
      </c>
      <c r="G1566" t="s">
        <v>17</v>
      </c>
      <c r="H1566" t="s">
        <v>5658</v>
      </c>
      <c r="I1566" t="s">
        <v>1</v>
      </c>
      <c r="J1566" t="s">
        <v>1</v>
      </c>
      <c r="K1566">
        <v>1</v>
      </c>
      <c r="L1566">
        <v>1</v>
      </c>
      <c r="M1566">
        <f>COUNTA(_xlfn.TEXTSPLIT(TRIM(SciQ_final[[#This Row],[Question]])," "))</f>
        <v>14</v>
      </c>
    </row>
    <row r="1567" spans="1:13" x14ac:dyDescent="0.35">
      <c r="A1567" t="s">
        <v>5748</v>
      </c>
      <c r="B1567" t="s">
        <v>190</v>
      </c>
      <c r="C1567" t="s">
        <v>15</v>
      </c>
      <c r="D1567" t="s">
        <v>121</v>
      </c>
      <c r="E1567" t="s">
        <v>1066</v>
      </c>
      <c r="F1567" t="s">
        <v>4</v>
      </c>
      <c r="G1567" t="s">
        <v>17</v>
      </c>
      <c r="H1567" t="s">
        <v>5658</v>
      </c>
      <c r="I1567" t="s">
        <v>4</v>
      </c>
      <c r="J1567" t="s">
        <v>4</v>
      </c>
      <c r="K1567">
        <v>1</v>
      </c>
      <c r="L1567">
        <v>1</v>
      </c>
      <c r="M1567">
        <f>COUNTA(_xlfn.TEXTSPLIT(TRIM(SciQ_final[[#This Row],[Question]])," "))</f>
        <v>10</v>
      </c>
    </row>
    <row r="1568" spans="1:13" x14ac:dyDescent="0.35">
      <c r="A1568" t="s">
        <v>5749</v>
      </c>
      <c r="B1568" t="s">
        <v>5750</v>
      </c>
      <c r="C1568" t="s">
        <v>15</v>
      </c>
      <c r="D1568" t="s">
        <v>1074</v>
      </c>
      <c r="E1568" t="s">
        <v>190</v>
      </c>
      <c r="F1568" t="s">
        <v>4</v>
      </c>
      <c r="G1568" t="s">
        <v>17</v>
      </c>
      <c r="H1568" t="s">
        <v>5658</v>
      </c>
      <c r="I1568" t="s">
        <v>4</v>
      </c>
      <c r="J1568" t="s">
        <v>4</v>
      </c>
      <c r="K1568">
        <v>1</v>
      </c>
      <c r="L1568">
        <v>1</v>
      </c>
      <c r="M1568">
        <f>COUNTA(_xlfn.TEXTSPLIT(TRIM(SciQ_final[[#This Row],[Question]])," "))</f>
        <v>17</v>
      </c>
    </row>
    <row r="1569" spans="1:13" x14ac:dyDescent="0.35">
      <c r="A1569" t="s">
        <v>5751</v>
      </c>
      <c r="B1569" t="s">
        <v>1252</v>
      </c>
      <c r="C1569" t="s">
        <v>3339</v>
      </c>
      <c r="D1569" t="s">
        <v>5752</v>
      </c>
      <c r="E1569" t="s">
        <v>5753</v>
      </c>
      <c r="F1569" t="s">
        <v>4</v>
      </c>
      <c r="G1569" t="s">
        <v>17</v>
      </c>
      <c r="H1569" t="s">
        <v>5658</v>
      </c>
      <c r="I1569" t="s">
        <v>4</v>
      </c>
      <c r="J1569" t="s">
        <v>4</v>
      </c>
      <c r="K1569">
        <v>1</v>
      </c>
      <c r="L1569">
        <v>1</v>
      </c>
      <c r="M1569">
        <f>COUNTA(_xlfn.TEXTSPLIT(TRIM(SciQ_final[[#This Row],[Question]])," "))</f>
        <v>15</v>
      </c>
    </row>
    <row r="1570" spans="1:13" x14ac:dyDescent="0.35">
      <c r="A1570" t="s">
        <v>5754</v>
      </c>
      <c r="B1570" t="s">
        <v>62</v>
      </c>
      <c r="C1570" t="s">
        <v>15</v>
      </c>
      <c r="D1570" t="s">
        <v>5755</v>
      </c>
      <c r="E1570" t="s">
        <v>190</v>
      </c>
      <c r="F1570" t="s">
        <v>4</v>
      </c>
      <c r="G1570" t="s">
        <v>17</v>
      </c>
      <c r="H1570" t="s">
        <v>5658</v>
      </c>
      <c r="I1570" t="s">
        <v>4</v>
      </c>
      <c r="J1570" t="s">
        <v>4</v>
      </c>
      <c r="K1570">
        <v>1</v>
      </c>
      <c r="L1570">
        <v>1</v>
      </c>
      <c r="M1570">
        <f>COUNTA(_xlfn.TEXTSPLIT(TRIM(SciQ_final[[#This Row],[Question]])," "))</f>
        <v>11</v>
      </c>
    </row>
    <row r="1571" spans="1:13" x14ac:dyDescent="0.35">
      <c r="A1571" t="s">
        <v>5756</v>
      </c>
      <c r="B1571" t="s">
        <v>5700</v>
      </c>
      <c r="C1571" t="s">
        <v>52</v>
      </c>
      <c r="D1571" t="s">
        <v>1028</v>
      </c>
      <c r="E1571" t="s">
        <v>55</v>
      </c>
      <c r="F1571" t="s">
        <v>2</v>
      </c>
      <c r="G1571" t="s">
        <v>17</v>
      </c>
      <c r="H1571" t="s">
        <v>5658</v>
      </c>
      <c r="I1571" t="s">
        <v>2</v>
      </c>
      <c r="J1571" t="s">
        <v>2</v>
      </c>
      <c r="K1571">
        <v>1</v>
      </c>
      <c r="L1571">
        <v>1</v>
      </c>
      <c r="M1571">
        <f>COUNTA(_xlfn.TEXTSPLIT(TRIM(SciQ_final[[#This Row],[Question]])," "))</f>
        <v>22</v>
      </c>
    </row>
    <row r="1572" spans="1:13" x14ac:dyDescent="0.35">
      <c r="A1572" t="s">
        <v>5757</v>
      </c>
      <c r="B1572" t="s">
        <v>190</v>
      </c>
      <c r="C1572" t="s">
        <v>1022</v>
      </c>
      <c r="D1572" t="s">
        <v>1074</v>
      </c>
      <c r="E1572" t="s">
        <v>121</v>
      </c>
      <c r="F1572" t="s">
        <v>3</v>
      </c>
      <c r="G1572" t="s">
        <v>17</v>
      </c>
      <c r="H1572" t="s">
        <v>5658</v>
      </c>
      <c r="I1572" t="s">
        <v>3</v>
      </c>
      <c r="J1572" t="s">
        <v>3</v>
      </c>
      <c r="K1572">
        <v>1</v>
      </c>
      <c r="L1572">
        <v>1</v>
      </c>
      <c r="M1572">
        <f>COUNTA(_xlfn.TEXTSPLIT(TRIM(SciQ_final[[#This Row],[Question]])," "))</f>
        <v>19</v>
      </c>
    </row>
    <row r="1573" spans="1:13" x14ac:dyDescent="0.35">
      <c r="A1573" t="s">
        <v>5758</v>
      </c>
      <c r="B1573" t="s">
        <v>5660</v>
      </c>
      <c r="C1573" t="s">
        <v>1063</v>
      </c>
      <c r="D1573" t="s">
        <v>397</v>
      </c>
      <c r="E1573" t="s">
        <v>5759</v>
      </c>
      <c r="F1573" t="s">
        <v>2</v>
      </c>
      <c r="G1573" t="s">
        <v>17</v>
      </c>
      <c r="H1573" t="s">
        <v>5658</v>
      </c>
      <c r="I1573" t="s">
        <v>2</v>
      </c>
      <c r="J1573" t="s">
        <v>2</v>
      </c>
      <c r="K1573">
        <v>1</v>
      </c>
      <c r="L1573">
        <v>1</v>
      </c>
      <c r="M1573">
        <f>COUNTA(_xlfn.TEXTSPLIT(TRIM(SciQ_final[[#This Row],[Question]])," "))</f>
        <v>15</v>
      </c>
    </row>
    <row r="1574" spans="1:13" x14ac:dyDescent="0.35">
      <c r="A1574" t="s">
        <v>5760</v>
      </c>
      <c r="B1574" t="s">
        <v>263</v>
      </c>
      <c r="C1574" t="s">
        <v>120</v>
      </c>
      <c r="D1574" t="s">
        <v>264</v>
      </c>
      <c r="E1574" t="s">
        <v>189</v>
      </c>
      <c r="F1574" t="s">
        <v>2</v>
      </c>
      <c r="G1574" t="s">
        <v>17</v>
      </c>
      <c r="H1574" t="s">
        <v>5658</v>
      </c>
      <c r="I1574" t="s">
        <v>1</v>
      </c>
      <c r="J1574" t="s">
        <v>2</v>
      </c>
      <c r="K1574">
        <v>0</v>
      </c>
      <c r="L1574">
        <v>1</v>
      </c>
      <c r="M1574">
        <f>COUNTA(_xlfn.TEXTSPLIT(TRIM(SciQ_final[[#This Row],[Question]])," "))</f>
        <v>11</v>
      </c>
    </row>
    <row r="1575" spans="1:13" x14ac:dyDescent="0.35">
      <c r="A1575" t="s">
        <v>5761</v>
      </c>
      <c r="B1575" t="s">
        <v>263</v>
      </c>
      <c r="C1575" t="s">
        <v>5762</v>
      </c>
      <c r="D1575" t="s">
        <v>5703</v>
      </c>
      <c r="E1575" t="s">
        <v>965</v>
      </c>
      <c r="F1575" t="s">
        <v>3</v>
      </c>
      <c r="G1575" t="s">
        <v>17</v>
      </c>
      <c r="H1575" t="s">
        <v>5658</v>
      </c>
      <c r="I1575" t="s">
        <v>3</v>
      </c>
      <c r="J1575" t="s">
        <v>3</v>
      </c>
      <c r="K1575">
        <v>1</v>
      </c>
      <c r="L1575">
        <v>1</v>
      </c>
      <c r="M1575">
        <f>COUNTA(_xlfn.TEXTSPLIT(TRIM(SciQ_final[[#This Row],[Question]])," "))</f>
        <v>8</v>
      </c>
    </row>
    <row r="1576" spans="1:13" x14ac:dyDescent="0.35">
      <c r="A1576" t="s">
        <v>5763</v>
      </c>
      <c r="B1576" t="s">
        <v>38</v>
      </c>
      <c r="C1576" t="s">
        <v>5697</v>
      </c>
      <c r="D1576" t="s">
        <v>238</v>
      </c>
      <c r="E1576" t="s">
        <v>3332</v>
      </c>
      <c r="F1576" t="s">
        <v>4</v>
      </c>
      <c r="G1576" t="s">
        <v>17</v>
      </c>
      <c r="H1576" t="s">
        <v>5658</v>
      </c>
      <c r="I1576" t="s">
        <v>4</v>
      </c>
      <c r="J1576" t="s">
        <v>4</v>
      </c>
      <c r="K1576">
        <v>1</v>
      </c>
      <c r="L1576">
        <v>1</v>
      </c>
      <c r="M1576">
        <f>COUNTA(_xlfn.TEXTSPLIT(TRIM(SciQ_final[[#This Row],[Question]])," "))</f>
        <v>7</v>
      </c>
    </row>
    <row r="1577" spans="1:13" x14ac:dyDescent="0.35">
      <c r="A1577" t="s">
        <v>5764</v>
      </c>
      <c r="B1577" t="s">
        <v>5765</v>
      </c>
      <c r="C1577" t="s">
        <v>5766</v>
      </c>
      <c r="D1577" t="s">
        <v>5767</v>
      </c>
      <c r="E1577" t="s">
        <v>5768</v>
      </c>
      <c r="F1577" t="s">
        <v>1</v>
      </c>
      <c r="G1577" t="s">
        <v>17</v>
      </c>
      <c r="H1577" t="s">
        <v>5658</v>
      </c>
      <c r="I1577" t="s">
        <v>1</v>
      </c>
      <c r="J1577" t="s">
        <v>1</v>
      </c>
      <c r="K1577">
        <v>1</v>
      </c>
      <c r="L1577">
        <v>1</v>
      </c>
      <c r="M1577">
        <f>COUNTA(_xlfn.TEXTSPLIT(TRIM(SciQ_final[[#This Row],[Question]])," "))</f>
        <v>12</v>
      </c>
    </row>
    <row r="1578" spans="1:13" x14ac:dyDescent="0.35">
      <c r="A1578" t="s">
        <v>5769</v>
      </c>
      <c r="B1578" t="s">
        <v>937</v>
      </c>
      <c r="C1578" t="s">
        <v>5770</v>
      </c>
      <c r="D1578" t="s">
        <v>5771</v>
      </c>
      <c r="E1578" t="s">
        <v>1728</v>
      </c>
      <c r="F1578" t="s">
        <v>3</v>
      </c>
      <c r="G1578" t="s">
        <v>17</v>
      </c>
      <c r="H1578" t="s">
        <v>5658</v>
      </c>
      <c r="I1578" t="s">
        <v>3</v>
      </c>
      <c r="J1578" t="s">
        <v>3</v>
      </c>
      <c r="K1578">
        <v>1</v>
      </c>
      <c r="L1578">
        <v>1</v>
      </c>
      <c r="M1578">
        <f>COUNTA(_xlfn.TEXTSPLIT(TRIM(SciQ_final[[#This Row],[Question]])," "))</f>
        <v>17</v>
      </c>
    </row>
    <row r="1579" spans="1:13" x14ac:dyDescent="0.35">
      <c r="A1579" t="s">
        <v>5772</v>
      </c>
      <c r="B1579" t="s">
        <v>1074</v>
      </c>
      <c r="C1579" t="s">
        <v>999</v>
      </c>
      <c r="D1579" t="s">
        <v>5700</v>
      </c>
      <c r="E1579" t="s">
        <v>52</v>
      </c>
      <c r="F1579" t="s">
        <v>4</v>
      </c>
      <c r="G1579" t="s">
        <v>17</v>
      </c>
      <c r="H1579" t="s">
        <v>5658</v>
      </c>
      <c r="I1579" t="s">
        <v>4</v>
      </c>
      <c r="J1579" t="s">
        <v>4</v>
      </c>
      <c r="K1579">
        <v>1</v>
      </c>
      <c r="L1579">
        <v>1</v>
      </c>
      <c r="M1579">
        <f>COUNTA(_xlfn.TEXTSPLIT(TRIM(SciQ_final[[#This Row],[Question]])," "))</f>
        <v>11</v>
      </c>
    </row>
    <row r="1580" spans="1:13" x14ac:dyDescent="0.35">
      <c r="A1580" t="s">
        <v>5773</v>
      </c>
      <c r="B1580" t="s">
        <v>121</v>
      </c>
      <c r="C1580" t="s">
        <v>120</v>
      </c>
      <c r="D1580" t="s">
        <v>264</v>
      </c>
      <c r="E1580" t="s">
        <v>72</v>
      </c>
      <c r="F1580" t="s">
        <v>1</v>
      </c>
      <c r="G1580" t="s">
        <v>17</v>
      </c>
      <c r="H1580" t="s">
        <v>5658</v>
      </c>
      <c r="I1580" t="s">
        <v>1</v>
      </c>
      <c r="J1580" t="s">
        <v>1</v>
      </c>
      <c r="K1580">
        <v>1</v>
      </c>
      <c r="L1580">
        <v>1</v>
      </c>
      <c r="M1580">
        <f>COUNTA(_xlfn.TEXTSPLIT(TRIM(SciQ_final[[#This Row],[Question]])," "))</f>
        <v>9</v>
      </c>
    </row>
    <row r="1581" spans="1:13" x14ac:dyDescent="0.35">
      <c r="A1581" t="s">
        <v>5774</v>
      </c>
      <c r="B1581" t="s">
        <v>5775</v>
      </c>
      <c r="C1581" t="s">
        <v>352</v>
      </c>
      <c r="D1581" t="s">
        <v>54</v>
      </c>
      <c r="E1581" t="s">
        <v>1063</v>
      </c>
      <c r="F1581" t="s">
        <v>4</v>
      </c>
      <c r="G1581" t="s">
        <v>17</v>
      </c>
      <c r="H1581" t="s">
        <v>5658</v>
      </c>
      <c r="I1581" t="s">
        <v>4</v>
      </c>
      <c r="J1581" t="s">
        <v>4</v>
      </c>
      <c r="K1581">
        <v>1</v>
      </c>
      <c r="L1581">
        <v>1</v>
      </c>
      <c r="M1581">
        <f>COUNTA(_xlfn.TEXTSPLIT(TRIM(SciQ_final[[#This Row],[Question]])," "))</f>
        <v>6</v>
      </c>
    </row>
    <row r="1582" spans="1:13" x14ac:dyDescent="0.35">
      <c r="A1582" t="s">
        <v>5776</v>
      </c>
      <c r="B1582" t="s">
        <v>1267</v>
      </c>
      <c r="C1582" t="s">
        <v>1074</v>
      </c>
      <c r="D1582" t="s">
        <v>190</v>
      </c>
      <c r="E1582" t="s">
        <v>121</v>
      </c>
      <c r="F1582" t="s">
        <v>2</v>
      </c>
      <c r="G1582" t="s">
        <v>17</v>
      </c>
      <c r="H1582" t="s">
        <v>5658</v>
      </c>
      <c r="I1582" t="s">
        <v>2</v>
      </c>
      <c r="J1582" t="s">
        <v>2</v>
      </c>
      <c r="K1582">
        <v>1</v>
      </c>
      <c r="L1582">
        <v>1</v>
      </c>
      <c r="M1582">
        <f>COUNTA(_xlfn.TEXTSPLIT(TRIM(SciQ_final[[#This Row],[Question]])," "))</f>
        <v>22</v>
      </c>
    </row>
    <row r="1583" spans="1:13" x14ac:dyDescent="0.35">
      <c r="A1583" t="s">
        <v>5777</v>
      </c>
      <c r="B1583" t="s">
        <v>5778</v>
      </c>
      <c r="C1583" t="s">
        <v>3332</v>
      </c>
      <c r="D1583" t="s">
        <v>264</v>
      </c>
      <c r="E1583" t="s">
        <v>1063</v>
      </c>
      <c r="F1583" t="s">
        <v>1</v>
      </c>
      <c r="G1583" t="s">
        <v>17</v>
      </c>
      <c r="H1583" t="s">
        <v>5658</v>
      </c>
      <c r="I1583" t="s">
        <v>1</v>
      </c>
      <c r="J1583" t="s">
        <v>1</v>
      </c>
      <c r="K1583">
        <v>1</v>
      </c>
      <c r="L1583">
        <v>1</v>
      </c>
      <c r="M1583">
        <f>COUNTA(_xlfn.TEXTSPLIT(TRIM(SciQ_final[[#This Row],[Question]])," "))</f>
        <v>14</v>
      </c>
    </row>
    <row r="1584" spans="1:13" x14ac:dyDescent="0.35">
      <c r="A1584" t="s">
        <v>5779</v>
      </c>
      <c r="B1584" t="s">
        <v>5780</v>
      </c>
      <c r="C1584" t="s">
        <v>5781</v>
      </c>
      <c r="D1584" t="s">
        <v>5782</v>
      </c>
      <c r="E1584" t="s">
        <v>5783</v>
      </c>
      <c r="F1584" t="s">
        <v>1</v>
      </c>
      <c r="G1584" t="s">
        <v>17</v>
      </c>
      <c r="H1584" t="s">
        <v>5658</v>
      </c>
      <c r="I1584" t="s">
        <v>1</v>
      </c>
      <c r="J1584" t="s">
        <v>1</v>
      </c>
      <c r="K1584">
        <v>1</v>
      </c>
      <c r="L1584">
        <v>1</v>
      </c>
      <c r="M1584">
        <f>COUNTA(_xlfn.TEXTSPLIT(TRIM(SciQ_final[[#This Row],[Question]])," "))</f>
        <v>11</v>
      </c>
    </row>
    <row r="1585" spans="1:13" x14ac:dyDescent="0.35">
      <c r="A1585" t="s">
        <v>5784</v>
      </c>
      <c r="B1585" t="s">
        <v>252</v>
      </c>
      <c r="C1585" t="s">
        <v>263</v>
      </c>
      <c r="D1585" t="s">
        <v>119</v>
      </c>
      <c r="E1585" t="s">
        <v>1063</v>
      </c>
      <c r="F1585" t="s">
        <v>2</v>
      </c>
      <c r="G1585" t="s">
        <v>17</v>
      </c>
      <c r="H1585" t="s">
        <v>5658</v>
      </c>
      <c r="I1585" t="s">
        <v>2</v>
      </c>
      <c r="J1585" t="s">
        <v>2</v>
      </c>
      <c r="K1585">
        <v>1</v>
      </c>
      <c r="L1585">
        <v>1</v>
      </c>
      <c r="M1585">
        <f>COUNTA(_xlfn.TEXTSPLIT(TRIM(SciQ_final[[#This Row],[Question]])," "))</f>
        <v>11</v>
      </c>
    </row>
    <row r="1586" spans="1:13" x14ac:dyDescent="0.35">
      <c r="A1586" t="s">
        <v>5785</v>
      </c>
      <c r="B1586" t="s">
        <v>5786</v>
      </c>
      <c r="C1586" t="s">
        <v>5787</v>
      </c>
      <c r="D1586" t="s">
        <v>5788</v>
      </c>
      <c r="E1586" t="s">
        <v>5789</v>
      </c>
      <c r="F1586" t="s">
        <v>4</v>
      </c>
      <c r="G1586" t="s">
        <v>17</v>
      </c>
      <c r="H1586" t="s">
        <v>5658</v>
      </c>
      <c r="I1586" t="s">
        <v>4</v>
      </c>
      <c r="J1586" t="s">
        <v>4</v>
      </c>
      <c r="K1586">
        <v>1</v>
      </c>
      <c r="L1586">
        <v>1</v>
      </c>
      <c r="M1586">
        <f>COUNTA(_xlfn.TEXTSPLIT(TRIM(SciQ_final[[#This Row],[Question]])," "))</f>
        <v>15</v>
      </c>
    </row>
    <row r="1587" spans="1:13" x14ac:dyDescent="0.35">
      <c r="A1587" t="s">
        <v>5790</v>
      </c>
      <c r="B1587" t="s">
        <v>5791</v>
      </c>
      <c r="C1587" t="s">
        <v>5792</v>
      </c>
      <c r="D1587" t="s">
        <v>5793</v>
      </c>
      <c r="E1587" t="s">
        <v>5794</v>
      </c>
      <c r="F1587" t="s">
        <v>2</v>
      </c>
      <c r="G1587" t="s">
        <v>17</v>
      </c>
      <c r="H1587" t="s">
        <v>5658</v>
      </c>
      <c r="I1587" t="s">
        <v>1</v>
      </c>
      <c r="J1587" t="s">
        <v>2</v>
      </c>
      <c r="K1587">
        <v>0</v>
      </c>
      <c r="L1587">
        <v>1</v>
      </c>
      <c r="M1587">
        <f>COUNTA(_xlfn.TEXTSPLIT(TRIM(SciQ_final[[#This Row],[Question]])," "))</f>
        <v>15</v>
      </c>
    </row>
    <row r="1588" spans="1:13" x14ac:dyDescent="0.35">
      <c r="A1588" t="s">
        <v>5795</v>
      </c>
      <c r="B1588" t="s">
        <v>5700</v>
      </c>
      <c r="C1588" t="s">
        <v>52</v>
      </c>
      <c r="D1588" t="s">
        <v>3118</v>
      </c>
      <c r="E1588" t="s">
        <v>5796</v>
      </c>
      <c r="F1588" t="s">
        <v>2</v>
      </c>
      <c r="G1588" t="s">
        <v>17</v>
      </c>
      <c r="H1588" t="s">
        <v>5658</v>
      </c>
      <c r="I1588" t="s">
        <v>2</v>
      </c>
      <c r="J1588" t="s">
        <v>2</v>
      </c>
      <c r="K1588">
        <v>1</v>
      </c>
      <c r="L1588">
        <v>1</v>
      </c>
      <c r="M1588">
        <f>COUNTA(_xlfn.TEXTSPLIT(TRIM(SciQ_final[[#This Row],[Question]])," "))</f>
        <v>10</v>
      </c>
    </row>
    <row r="1589" spans="1:13" x14ac:dyDescent="0.35">
      <c r="A1589" t="s">
        <v>5797</v>
      </c>
      <c r="B1589" t="s">
        <v>5798</v>
      </c>
      <c r="C1589" t="s">
        <v>5799</v>
      </c>
      <c r="D1589" t="s">
        <v>5800</v>
      </c>
      <c r="E1589" t="s">
        <v>5801</v>
      </c>
      <c r="F1589" t="s">
        <v>2</v>
      </c>
      <c r="G1589" t="s">
        <v>17</v>
      </c>
      <c r="H1589" t="s">
        <v>5658</v>
      </c>
      <c r="I1589" t="s">
        <v>1</v>
      </c>
      <c r="J1589" t="s">
        <v>2</v>
      </c>
      <c r="K1589">
        <v>0</v>
      </c>
      <c r="L1589">
        <v>1</v>
      </c>
      <c r="M1589">
        <f>COUNTA(_xlfn.TEXTSPLIT(TRIM(SciQ_final[[#This Row],[Question]])," "))</f>
        <v>12</v>
      </c>
    </row>
    <row r="1590" spans="1:13" x14ac:dyDescent="0.35">
      <c r="A1590" t="s">
        <v>5802</v>
      </c>
      <c r="B1590" t="s">
        <v>5747</v>
      </c>
      <c r="C1590" t="s">
        <v>5803</v>
      </c>
      <c r="D1590" t="s">
        <v>263</v>
      </c>
      <c r="E1590" t="s">
        <v>5804</v>
      </c>
      <c r="F1590" t="s">
        <v>2</v>
      </c>
      <c r="G1590" t="s">
        <v>17</v>
      </c>
      <c r="H1590" t="s">
        <v>5658</v>
      </c>
      <c r="I1590" t="s">
        <v>2</v>
      </c>
      <c r="J1590" t="s">
        <v>2</v>
      </c>
      <c r="K1590">
        <v>1</v>
      </c>
      <c r="L1590">
        <v>1</v>
      </c>
      <c r="M1590">
        <f>COUNTA(_xlfn.TEXTSPLIT(TRIM(SciQ_final[[#This Row],[Question]])," "))</f>
        <v>13</v>
      </c>
    </row>
    <row r="1591" spans="1:13" x14ac:dyDescent="0.35">
      <c r="A1591" t="s">
        <v>5805</v>
      </c>
      <c r="B1591" t="s">
        <v>5806</v>
      </c>
      <c r="C1591" t="s">
        <v>5807</v>
      </c>
      <c r="D1591" t="s">
        <v>5808</v>
      </c>
      <c r="E1591" t="s">
        <v>5809</v>
      </c>
      <c r="F1591" t="s">
        <v>1</v>
      </c>
      <c r="G1591" t="s">
        <v>17</v>
      </c>
      <c r="H1591" t="s">
        <v>5658</v>
      </c>
      <c r="I1591" t="s">
        <v>1</v>
      </c>
      <c r="J1591" t="s">
        <v>1</v>
      </c>
      <c r="K1591">
        <v>1</v>
      </c>
      <c r="L1591">
        <v>1</v>
      </c>
      <c r="M1591">
        <f>COUNTA(_xlfn.TEXTSPLIT(TRIM(SciQ_final[[#This Row],[Question]])," "))</f>
        <v>10</v>
      </c>
    </row>
    <row r="1592" spans="1:13" x14ac:dyDescent="0.35">
      <c r="A1592" t="s">
        <v>5810</v>
      </c>
      <c r="B1592" t="s">
        <v>25</v>
      </c>
      <c r="C1592" t="s">
        <v>72</v>
      </c>
      <c r="D1592" t="s">
        <v>283</v>
      </c>
      <c r="E1592" t="s">
        <v>38</v>
      </c>
      <c r="F1592" t="s">
        <v>1</v>
      </c>
      <c r="G1592" t="s">
        <v>17</v>
      </c>
      <c r="H1592" t="s">
        <v>5658</v>
      </c>
      <c r="I1592" t="s">
        <v>1</v>
      </c>
      <c r="J1592" t="s">
        <v>1</v>
      </c>
      <c r="K1592">
        <v>1</v>
      </c>
      <c r="L1592">
        <v>1</v>
      </c>
      <c r="M1592">
        <f>COUNTA(_xlfn.TEXTSPLIT(TRIM(SciQ_final[[#This Row],[Question]])," "))</f>
        <v>17</v>
      </c>
    </row>
    <row r="1593" spans="1:13" x14ac:dyDescent="0.35">
      <c r="A1593" t="s">
        <v>5811</v>
      </c>
      <c r="B1593" t="s">
        <v>190</v>
      </c>
      <c r="C1593" t="s">
        <v>263</v>
      </c>
      <c r="D1593" t="s">
        <v>15</v>
      </c>
      <c r="E1593" t="s">
        <v>1074</v>
      </c>
      <c r="F1593" t="s">
        <v>1</v>
      </c>
      <c r="G1593" t="s">
        <v>17</v>
      </c>
      <c r="H1593" t="s">
        <v>5658</v>
      </c>
      <c r="I1593" t="s">
        <v>1</v>
      </c>
      <c r="J1593" t="s">
        <v>1</v>
      </c>
      <c r="K1593">
        <v>1</v>
      </c>
      <c r="L1593">
        <v>1</v>
      </c>
      <c r="M1593">
        <f>COUNTA(_xlfn.TEXTSPLIT(TRIM(SciQ_final[[#This Row],[Question]])," "))</f>
        <v>18</v>
      </c>
    </row>
    <row r="1594" spans="1:13" x14ac:dyDescent="0.35">
      <c r="A1594" t="s">
        <v>5812</v>
      </c>
      <c r="B1594" t="s">
        <v>5813</v>
      </c>
      <c r="C1594" t="s">
        <v>844</v>
      </c>
      <c r="D1594" t="s">
        <v>5814</v>
      </c>
      <c r="E1594" t="s">
        <v>5815</v>
      </c>
      <c r="F1594" t="s">
        <v>1</v>
      </c>
      <c r="G1594" t="s">
        <v>17</v>
      </c>
      <c r="H1594" t="s">
        <v>5658</v>
      </c>
      <c r="I1594" t="s">
        <v>1</v>
      </c>
      <c r="J1594" t="s">
        <v>1</v>
      </c>
      <c r="K1594">
        <v>1</v>
      </c>
      <c r="L1594">
        <v>1</v>
      </c>
      <c r="M1594">
        <f>COUNTA(_xlfn.TEXTSPLIT(TRIM(SciQ_final[[#This Row],[Question]])," "))</f>
        <v>17</v>
      </c>
    </row>
    <row r="1595" spans="1:13" x14ac:dyDescent="0.35">
      <c r="A1595" t="s">
        <v>5816</v>
      </c>
      <c r="B1595" t="s">
        <v>5817</v>
      </c>
      <c r="C1595" t="s">
        <v>5818</v>
      </c>
      <c r="D1595" t="s">
        <v>5819</v>
      </c>
      <c r="E1595" t="s">
        <v>5820</v>
      </c>
      <c r="F1595" t="s">
        <v>4</v>
      </c>
      <c r="G1595" t="s">
        <v>17</v>
      </c>
      <c r="H1595" t="s">
        <v>5658</v>
      </c>
      <c r="I1595" t="s">
        <v>4</v>
      </c>
      <c r="J1595" t="s">
        <v>4</v>
      </c>
      <c r="K1595">
        <v>1</v>
      </c>
      <c r="L1595">
        <v>1</v>
      </c>
      <c r="M1595">
        <f>COUNTA(_xlfn.TEXTSPLIT(TRIM(SciQ_final[[#This Row],[Question]])," "))</f>
        <v>13</v>
      </c>
    </row>
    <row r="1596" spans="1:13" x14ac:dyDescent="0.35">
      <c r="A1596" t="s">
        <v>5821</v>
      </c>
      <c r="B1596" t="s">
        <v>5822</v>
      </c>
      <c r="C1596" t="s">
        <v>3454</v>
      </c>
      <c r="D1596" t="s">
        <v>5823</v>
      </c>
      <c r="E1596" t="s">
        <v>5824</v>
      </c>
      <c r="F1596" t="s">
        <v>1</v>
      </c>
      <c r="G1596" t="s">
        <v>17</v>
      </c>
      <c r="H1596" t="s">
        <v>5658</v>
      </c>
      <c r="I1596" t="s">
        <v>1</v>
      </c>
      <c r="J1596" t="s">
        <v>1</v>
      </c>
      <c r="K1596">
        <v>1</v>
      </c>
      <c r="L1596">
        <v>1</v>
      </c>
      <c r="M1596">
        <f>COUNTA(_xlfn.TEXTSPLIT(TRIM(SciQ_final[[#This Row],[Question]])," "))</f>
        <v>15</v>
      </c>
    </row>
    <row r="1597" spans="1:13" x14ac:dyDescent="0.35">
      <c r="A1597" t="s">
        <v>5825</v>
      </c>
      <c r="B1597" t="s">
        <v>5826</v>
      </c>
      <c r="C1597" t="s">
        <v>5827</v>
      </c>
      <c r="D1597" t="s">
        <v>5703</v>
      </c>
      <c r="E1597" t="s">
        <v>5715</v>
      </c>
      <c r="F1597" t="s">
        <v>3</v>
      </c>
      <c r="G1597" t="s">
        <v>17</v>
      </c>
      <c r="H1597" t="s">
        <v>5658</v>
      </c>
      <c r="I1597" t="s">
        <v>3</v>
      </c>
      <c r="J1597" t="s">
        <v>3</v>
      </c>
      <c r="K1597">
        <v>1</v>
      </c>
      <c r="L1597">
        <v>1</v>
      </c>
      <c r="M1597">
        <f>COUNTA(_xlfn.TEXTSPLIT(TRIM(SciQ_final[[#This Row],[Question]])," "))</f>
        <v>14</v>
      </c>
    </row>
    <row r="1598" spans="1:13" x14ac:dyDescent="0.35">
      <c r="A1598" t="s">
        <v>5828</v>
      </c>
      <c r="B1598" t="s">
        <v>264</v>
      </c>
      <c r="C1598" t="s">
        <v>3187</v>
      </c>
      <c r="D1598" t="s">
        <v>5703</v>
      </c>
      <c r="E1598" t="s">
        <v>3204</v>
      </c>
      <c r="F1598" t="s">
        <v>3</v>
      </c>
      <c r="G1598" t="s">
        <v>17</v>
      </c>
      <c r="H1598" t="s">
        <v>5658</v>
      </c>
      <c r="I1598" t="s">
        <v>3</v>
      </c>
      <c r="J1598" t="s">
        <v>3</v>
      </c>
      <c r="K1598">
        <v>1</v>
      </c>
      <c r="L1598">
        <v>1</v>
      </c>
      <c r="M1598">
        <f>COUNTA(_xlfn.TEXTSPLIT(TRIM(SciQ_final[[#This Row],[Question]])," "))</f>
        <v>8</v>
      </c>
    </row>
    <row r="1599" spans="1:13" x14ac:dyDescent="0.35">
      <c r="A1599" t="s">
        <v>5829</v>
      </c>
      <c r="B1599" t="s">
        <v>5830</v>
      </c>
      <c r="C1599" t="s">
        <v>1026</v>
      </c>
      <c r="D1599" t="s">
        <v>794</v>
      </c>
      <c r="E1599" t="s">
        <v>5831</v>
      </c>
      <c r="F1599" t="s">
        <v>3</v>
      </c>
      <c r="G1599" t="s">
        <v>17</v>
      </c>
      <c r="H1599" t="s">
        <v>5658</v>
      </c>
      <c r="I1599" t="s">
        <v>3</v>
      </c>
      <c r="J1599" t="s">
        <v>3</v>
      </c>
      <c r="K1599">
        <v>1</v>
      </c>
      <c r="L1599">
        <v>1</v>
      </c>
      <c r="M1599">
        <f>COUNTA(_xlfn.TEXTSPLIT(TRIM(SciQ_final[[#This Row],[Question]])," "))</f>
        <v>8</v>
      </c>
    </row>
    <row r="1600" spans="1:13" x14ac:dyDescent="0.35">
      <c r="A1600" t="s">
        <v>5832</v>
      </c>
      <c r="B1600" t="s">
        <v>1158</v>
      </c>
      <c r="C1600" t="s">
        <v>189</v>
      </c>
      <c r="D1600" t="s">
        <v>5833</v>
      </c>
      <c r="E1600" t="s">
        <v>1028</v>
      </c>
      <c r="F1600" t="s">
        <v>4</v>
      </c>
      <c r="G1600" t="s">
        <v>17</v>
      </c>
      <c r="H1600" t="s">
        <v>5658</v>
      </c>
      <c r="I1600" t="s">
        <v>4</v>
      </c>
      <c r="J1600" t="s">
        <v>4</v>
      </c>
      <c r="K1600">
        <v>1</v>
      </c>
      <c r="L1600">
        <v>1</v>
      </c>
      <c r="M1600">
        <f>COUNTA(_xlfn.TEXTSPLIT(TRIM(SciQ_final[[#This Row],[Question]])," "))</f>
        <v>8</v>
      </c>
    </row>
    <row r="1601" spans="1:13" x14ac:dyDescent="0.35">
      <c r="A1601" t="s">
        <v>5834</v>
      </c>
      <c r="B1601" t="s">
        <v>5660</v>
      </c>
      <c r="C1601" t="s">
        <v>54</v>
      </c>
      <c r="D1601" t="s">
        <v>1063</v>
      </c>
      <c r="E1601" t="s">
        <v>121</v>
      </c>
      <c r="F1601" t="s">
        <v>3</v>
      </c>
      <c r="G1601" t="s">
        <v>17</v>
      </c>
      <c r="H1601" t="s">
        <v>5658</v>
      </c>
      <c r="I1601" t="s">
        <v>3</v>
      </c>
      <c r="J1601" t="s">
        <v>3</v>
      </c>
      <c r="K1601">
        <v>1</v>
      </c>
      <c r="L1601">
        <v>1</v>
      </c>
      <c r="M1601">
        <f>COUNTA(_xlfn.TEXTSPLIT(TRIM(SciQ_final[[#This Row],[Question]])," "))</f>
        <v>9</v>
      </c>
    </row>
    <row r="1602" spans="1:13" x14ac:dyDescent="0.35">
      <c r="A1602" t="s">
        <v>5835</v>
      </c>
      <c r="B1602" t="s">
        <v>125</v>
      </c>
      <c r="C1602" t="s">
        <v>999</v>
      </c>
      <c r="D1602" t="s">
        <v>5836</v>
      </c>
      <c r="E1602" t="s">
        <v>1065</v>
      </c>
      <c r="F1602" t="s">
        <v>2</v>
      </c>
      <c r="G1602" t="s">
        <v>17</v>
      </c>
      <c r="H1602" t="s">
        <v>5658</v>
      </c>
      <c r="I1602" t="s">
        <v>2</v>
      </c>
      <c r="J1602" t="s">
        <v>2</v>
      </c>
      <c r="K1602">
        <v>1</v>
      </c>
      <c r="L1602">
        <v>1</v>
      </c>
      <c r="M1602">
        <f>COUNTA(_xlfn.TEXTSPLIT(TRIM(SciQ_final[[#This Row],[Question]])," "))</f>
        <v>9</v>
      </c>
    </row>
    <row r="1603" spans="1:13" x14ac:dyDescent="0.35">
      <c r="A1603" t="s">
        <v>5837</v>
      </c>
      <c r="B1603" t="s">
        <v>352</v>
      </c>
      <c r="C1603" t="s">
        <v>262</v>
      </c>
      <c r="D1603" t="s">
        <v>5660</v>
      </c>
      <c r="E1603" t="s">
        <v>1063</v>
      </c>
      <c r="F1603" t="s">
        <v>4</v>
      </c>
      <c r="G1603" t="s">
        <v>17</v>
      </c>
      <c r="H1603" t="s">
        <v>5658</v>
      </c>
      <c r="I1603" t="s">
        <v>4</v>
      </c>
      <c r="J1603" t="s">
        <v>4</v>
      </c>
      <c r="K1603">
        <v>1</v>
      </c>
      <c r="L1603">
        <v>1</v>
      </c>
      <c r="M1603">
        <f>COUNTA(_xlfn.TEXTSPLIT(TRIM(SciQ_final[[#This Row],[Question]])," "))</f>
        <v>10</v>
      </c>
    </row>
    <row r="1604" spans="1:13" x14ac:dyDescent="0.35">
      <c r="A1604" t="s">
        <v>5838</v>
      </c>
      <c r="B1604" t="s">
        <v>5839</v>
      </c>
      <c r="C1604" t="s">
        <v>5840</v>
      </c>
      <c r="D1604" t="s">
        <v>5841</v>
      </c>
      <c r="E1604" t="s">
        <v>5842</v>
      </c>
      <c r="F1604" t="s">
        <v>4</v>
      </c>
      <c r="G1604" t="s">
        <v>17</v>
      </c>
      <c r="H1604" t="s">
        <v>5658</v>
      </c>
      <c r="I1604" t="s">
        <v>4</v>
      </c>
      <c r="J1604" t="s">
        <v>4</v>
      </c>
      <c r="K1604">
        <v>1</v>
      </c>
      <c r="L1604">
        <v>1</v>
      </c>
      <c r="M1604">
        <f>COUNTA(_xlfn.TEXTSPLIT(TRIM(SciQ_final[[#This Row],[Question]])," "))</f>
        <v>9</v>
      </c>
    </row>
    <row r="1605" spans="1:13" x14ac:dyDescent="0.35">
      <c r="A1605" t="s">
        <v>5843</v>
      </c>
      <c r="B1605" t="s">
        <v>1074</v>
      </c>
      <c r="C1605" t="s">
        <v>5844</v>
      </c>
      <c r="D1605" t="s">
        <v>3137</v>
      </c>
      <c r="E1605" t="s">
        <v>3332</v>
      </c>
      <c r="F1605" t="s">
        <v>4</v>
      </c>
      <c r="G1605" t="s">
        <v>17</v>
      </c>
      <c r="H1605" t="s">
        <v>5658</v>
      </c>
      <c r="I1605" t="s">
        <v>4</v>
      </c>
      <c r="J1605" t="s">
        <v>4</v>
      </c>
      <c r="K1605">
        <v>1</v>
      </c>
      <c r="L1605">
        <v>1</v>
      </c>
      <c r="M1605">
        <f>COUNTA(_xlfn.TEXTSPLIT(TRIM(SciQ_final[[#This Row],[Question]])," "))</f>
        <v>12</v>
      </c>
    </row>
    <row r="1606" spans="1:13" x14ac:dyDescent="0.35">
      <c r="A1606" t="s">
        <v>5845</v>
      </c>
      <c r="B1606" t="s">
        <v>5846</v>
      </c>
      <c r="C1606" t="s">
        <v>5847</v>
      </c>
      <c r="D1606" t="s">
        <v>5848</v>
      </c>
      <c r="E1606" t="s">
        <v>5849</v>
      </c>
      <c r="F1606" t="s">
        <v>2</v>
      </c>
      <c r="G1606" t="s">
        <v>17</v>
      </c>
      <c r="H1606" t="s">
        <v>5658</v>
      </c>
      <c r="I1606" t="s">
        <v>2</v>
      </c>
      <c r="J1606" t="s">
        <v>2</v>
      </c>
      <c r="K1606">
        <v>1</v>
      </c>
      <c r="L1606">
        <v>1</v>
      </c>
      <c r="M1606">
        <f>COUNTA(_xlfn.TEXTSPLIT(TRIM(SciQ_final[[#This Row],[Question]])," "))</f>
        <v>11</v>
      </c>
    </row>
    <row r="1607" spans="1:13" x14ac:dyDescent="0.35">
      <c r="A1607" t="s">
        <v>5850</v>
      </c>
      <c r="B1607" t="s">
        <v>5851</v>
      </c>
      <c r="C1607" t="s">
        <v>5852</v>
      </c>
      <c r="D1607" t="s">
        <v>5853</v>
      </c>
      <c r="E1607" t="s">
        <v>5854</v>
      </c>
      <c r="F1607" t="s">
        <v>2</v>
      </c>
      <c r="G1607" t="s">
        <v>17</v>
      </c>
      <c r="H1607" t="s">
        <v>5658</v>
      </c>
      <c r="I1607" t="s">
        <v>2</v>
      </c>
      <c r="J1607" t="s">
        <v>2</v>
      </c>
      <c r="K1607">
        <v>1</v>
      </c>
      <c r="L1607">
        <v>1</v>
      </c>
      <c r="M1607">
        <f>COUNTA(_xlfn.TEXTSPLIT(TRIM(SciQ_final[[#This Row],[Question]])," "))</f>
        <v>15</v>
      </c>
    </row>
    <row r="1608" spans="1:13" x14ac:dyDescent="0.35">
      <c r="A1608" t="s">
        <v>5855</v>
      </c>
      <c r="B1608" t="s">
        <v>5856</v>
      </c>
      <c r="C1608" t="s">
        <v>1025</v>
      </c>
      <c r="D1608" t="s">
        <v>1939</v>
      </c>
      <c r="E1608" t="s">
        <v>5857</v>
      </c>
      <c r="F1608" t="s">
        <v>3</v>
      </c>
      <c r="G1608" t="s">
        <v>17</v>
      </c>
      <c r="H1608" t="s">
        <v>5658</v>
      </c>
      <c r="I1608" t="s">
        <v>3</v>
      </c>
      <c r="J1608" t="s">
        <v>3</v>
      </c>
      <c r="K1608">
        <v>1</v>
      </c>
      <c r="L1608">
        <v>1</v>
      </c>
      <c r="M1608">
        <f>COUNTA(_xlfn.TEXTSPLIT(TRIM(SciQ_final[[#This Row],[Question]])," "))</f>
        <v>17</v>
      </c>
    </row>
    <row r="1609" spans="1:13" x14ac:dyDescent="0.35">
      <c r="A1609" t="s">
        <v>5858</v>
      </c>
      <c r="B1609" t="s">
        <v>3304</v>
      </c>
      <c r="C1609" t="s">
        <v>1572</v>
      </c>
      <c r="D1609" t="s">
        <v>5859</v>
      </c>
      <c r="E1609" t="s">
        <v>3302</v>
      </c>
      <c r="F1609" t="s">
        <v>2</v>
      </c>
      <c r="G1609" t="s">
        <v>17</v>
      </c>
      <c r="H1609" t="s">
        <v>5658</v>
      </c>
      <c r="I1609" t="s">
        <v>2</v>
      </c>
      <c r="J1609" t="s">
        <v>2</v>
      </c>
      <c r="K1609">
        <v>1</v>
      </c>
      <c r="L1609">
        <v>1</v>
      </c>
      <c r="M1609">
        <f>COUNTA(_xlfn.TEXTSPLIT(TRIM(SciQ_final[[#This Row],[Question]])," "))</f>
        <v>11</v>
      </c>
    </row>
    <row r="1610" spans="1:13" x14ac:dyDescent="0.35">
      <c r="A1610" t="s">
        <v>5860</v>
      </c>
      <c r="B1610" t="s">
        <v>5861</v>
      </c>
      <c r="C1610" t="s">
        <v>263</v>
      </c>
      <c r="D1610" t="s">
        <v>264</v>
      </c>
      <c r="E1610" t="s">
        <v>4519</v>
      </c>
      <c r="F1610" t="s">
        <v>1</v>
      </c>
      <c r="G1610" t="s">
        <v>17</v>
      </c>
      <c r="H1610" t="s">
        <v>5658</v>
      </c>
      <c r="I1610" t="s">
        <v>1</v>
      </c>
      <c r="J1610" t="s">
        <v>1</v>
      </c>
      <c r="K1610">
        <v>1</v>
      </c>
      <c r="L1610">
        <v>1</v>
      </c>
      <c r="M1610">
        <f>COUNTA(_xlfn.TEXTSPLIT(TRIM(SciQ_final[[#This Row],[Question]])," "))</f>
        <v>7</v>
      </c>
    </row>
    <row r="1611" spans="1:13" x14ac:dyDescent="0.35">
      <c r="A1611" t="s">
        <v>5862</v>
      </c>
      <c r="B1611" t="s">
        <v>120</v>
      </c>
      <c r="C1611" t="s">
        <v>189</v>
      </c>
      <c r="D1611" t="s">
        <v>5863</v>
      </c>
      <c r="E1611" t="s">
        <v>53</v>
      </c>
      <c r="F1611" t="s">
        <v>1</v>
      </c>
      <c r="G1611" t="s">
        <v>17</v>
      </c>
      <c r="H1611" t="s">
        <v>5658</v>
      </c>
      <c r="I1611" t="s">
        <v>1</v>
      </c>
      <c r="J1611" t="s">
        <v>1</v>
      </c>
      <c r="K1611">
        <v>1</v>
      </c>
      <c r="L1611">
        <v>1</v>
      </c>
      <c r="M1611">
        <f>COUNTA(_xlfn.TEXTSPLIT(TRIM(SciQ_final[[#This Row],[Question]])," "))</f>
        <v>20</v>
      </c>
    </row>
    <row r="1612" spans="1:13" x14ac:dyDescent="0.35">
      <c r="A1612" t="s">
        <v>5864</v>
      </c>
      <c r="B1612" t="s">
        <v>5865</v>
      </c>
      <c r="C1612" t="s">
        <v>5697</v>
      </c>
      <c r="D1612" t="s">
        <v>5866</v>
      </c>
      <c r="E1612" t="s">
        <v>1171</v>
      </c>
      <c r="F1612" t="s">
        <v>4</v>
      </c>
      <c r="G1612" t="s">
        <v>17</v>
      </c>
      <c r="H1612" t="s">
        <v>5658</v>
      </c>
      <c r="I1612" t="s">
        <v>4</v>
      </c>
      <c r="J1612" t="s">
        <v>4</v>
      </c>
      <c r="K1612">
        <v>1</v>
      </c>
      <c r="L1612">
        <v>1</v>
      </c>
      <c r="M1612">
        <f>COUNTA(_xlfn.TEXTSPLIT(TRIM(SciQ_final[[#This Row],[Question]])," "))</f>
        <v>13</v>
      </c>
    </row>
    <row r="1613" spans="1:13" x14ac:dyDescent="0.35">
      <c r="A1613" t="s">
        <v>5867</v>
      </c>
      <c r="B1613" t="s">
        <v>5868</v>
      </c>
      <c r="C1613" t="s">
        <v>121</v>
      </c>
      <c r="D1613" t="s">
        <v>5869</v>
      </c>
      <c r="E1613" t="s">
        <v>794</v>
      </c>
      <c r="F1613" t="s">
        <v>3</v>
      </c>
      <c r="G1613" t="s">
        <v>17</v>
      </c>
      <c r="H1613" t="s">
        <v>5658</v>
      </c>
      <c r="I1613" t="s">
        <v>3</v>
      </c>
      <c r="J1613" t="s">
        <v>3</v>
      </c>
      <c r="K1613">
        <v>1</v>
      </c>
      <c r="L1613">
        <v>1</v>
      </c>
      <c r="M1613">
        <f>COUNTA(_xlfn.TEXTSPLIT(TRIM(SciQ_final[[#This Row],[Question]])," "))</f>
        <v>20</v>
      </c>
    </row>
    <row r="1614" spans="1:13" x14ac:dyDescent="0.35">
      <c r="A1614" t="s">
        <v>5870</v>
      </c>
      <c r="B1614" t="s">
        <v>5871</v>
      </c>
      <c r="C1614" t="s">
        <v>785</v>
      </c>
      <c r="D1614" t="s">
        <v>5872</v>
      </c>
      <c r="E1614" t="s">
        <v>5873</v>
      </c>
      <c r="F1614" t="s">
        <v>3</v>
      </c>
      <c r="G1614" t="s">
        <v>17</v>
      </c>
      <c r="H1614" t="s">
        <v>5658</v>
      </c>
      <c r="I1614" t="s">
        <v>4</v>
      </c>
      <c r="J1614" t="s">
        <v>3</v>
      </c>
      <c r="K1614">
        <v>0</v>
      </c>
      <c r="L1614">
        <v>1</v>
      </c>
      <c r="M1614">
        <f>COUNTA(_xlfn.TEXTSPLIT(TRIM(SciQ_final[[#This Row],[Question]])," "))</f>
        <v>9</v>
      </c>
    </row>
    <row r="1615" spans="1:13" x14ac:dyDescent="0.35">
      <c r="A1615" t="s">
        <v>5874</v>
      </c>
      <c r="B1615" t="s">
        <v>5875</v>
      </c>
      <c r="C1615" t="s">
        <v>5876</v>
      </c>
      <c r="D1615" t="s">
        <v>5877</v>
      </c>
      <c r="E1615" t="s">
        <v>5878</v>
      </c>
      <c r="F1615" t="s">
        <v>1</v>
      </c>
      <c r="G1615" t="s">
        <v>17</v>
      </c>
      <c r="H1615" t="s">
        <v>5658</v>
      </c>
      <c r="I1615" t="s">
        <v>1</v>
      </c>
      <c r="J1615" t="s">
        <v>1</v>
      </c>
      <c r="K1615">
        <v>1</v>
      </c>
      <c r="L1615">
        <v>1</v>
      </c>
      <c r="M1615">
        <f>COUNTA(_xlfn.TEXTSPLIT(TRIM(SciQ_final[[#This Row],[Question]])," "))</f>
        <v>14</v>
      </c>
    </row>
    <row r="1616" spans="1:13" x14ac:dyDescent="0.35">
      <c r="A1616" t="s">
        <v>5879</v>
      </c>
      <c r="B1616" t="s">
        <v>5765</v>
      </c>
      <c r="C1616" t="s">
        <v>5880</v>
      </c>
      <c r="D1616" t="s">
        <v>5881</v>
      </c>
      <c r="E1616" t="s">
        <v>5882</v>
      </c>
      <c r="F1616" t="s">
        <v>3</v>
      </c>
      <c r="G1616" t="s">
        <v>17</v>
      </c>
      <c r="H1616" t="s">
        <v>5658</v>
      </c>
      <c r="I1616" t="s">
        <v>3</v>
      </c>
      <c r="J1616" t="s">
        <v>3</v>
      </c>
      <c r="K1616">
        <v>1</v>
      </c>
      <c r="L1616">
        <v>1</v>
      </c>
      <c r="M1616">
        <f>COUNTA(_xlfn.TEXTSPLIT(TRIM(SciQ_final[[#This Row],[Question]])," "))</f>
        <v>12</v>
      </c>
    </row>
    <row r="1617" spans="1:13" x14ac:dyDescent="0.35">
      <c r="A1617" t="s">
        <v>5883</v>
      </c>
      <c r="B1617" t="s">
        <v>263</v>
      </c>
      <c r="C1617" t="s">
        <v>1063</v>
      </c>
      <c r="D1617" t="s">
        <v>121</v>
      </c>
      <c r="E1617" t="s">
        <v>120</v>
      </c>
      <c r="F1617" t="s">
        <v>1</v>
      </c>
      <c r="G1617" t="s">
        <v>17</v>
      </c>
      <c r="H1617" t="s">
        <v>5658</v>
      </c>
      <c r="I1617" t="s">
        <v>1</v>
      </c>
      <c r="J1617" t="s">
        <v>1</v>
      </c>
      <c r="K1617">
        <v>1</v>
      </c>
      <c r="L1617">
        <v>1</v>
      </c>
      <c r="M1617">
        <f>COUNTA(_xlfn.TEXTSPLIT(TRIM(SciQ_final[[#This Row],[Question]])," "))</f>
        <v>12</v>
      </c>
    </row>
    <row r="1618" spans="1:13" x14ac:dyDescent="0.35">
      <c r="A1618" t="s">
        <v>5884</v>
      </c>
      <c r="B1618" t="s">
        <v>38</v>
      </c>
      <c r="C1618" t="s">
        <v>238</v>
      </c>
      <c r="D1618" t="s">
        <v>189</v>
      </c>
      <c r="E1618" t="s">
        <v>15</v>
      </c>
      <c r="F1618" t="s">
        <v>4</v>
      </c>
      <c r="G1618" t="s">
        <v>17</v>
      </c>
      <c r="H1618" t="s">
        <v>5658</v>
      </c>
      <c r="I1618" t="s">
        <v>4</v>
      </c>
      <c r="J1618" t="s">
        <v>4</v>
      </c>
      <c r="K1618">
        <v>1</v>
      </c>
      <c r="L1618">
        <v>1</v>
      </c>
      <c r="M1618">
        <f>COUNTA(_xlfn.TEXTSPLIT(TRIM(SciQ_final[[#This Row],[Question]])," "))</f>
        <v>17</v>
      </c>
    </row>
    <row r="1619" spans="1:13" x14ac:dyDescent="0.35">
      <c r="A1619" t="s">
        <v>5885</v>
      </c>
      <c r="B1619" t="s">
        <v>262</v>
      </c>
      <c r="C1619" t="s">
        <v>1025</v>
      </c>
      <c r="D1619" t="s">
        <v>5886</v>
      </c>
      <c r="E1619" t="s">
        <v>794</v>
      </c>
      <c r="F1619" t="s">
        <v>4</v>
      </c>
      <c r="G1619" t="s">
        <v>17</v>
      </c>
      <c r="H1619" t="s">
        <v>5658</v>
      </c>
      <c r="I1619" t="s">
        <v>4</v>
      </c>
      <c r="J1619" t="s">
        <v>4</v>
      </c>
      <c r="K1619">
        <v>1</v>
      </c>
      <c r="L1619">
        <v>1</v>
      </c>
      <c r="M1619">
        <f>COUNTA(_xlfn.TEXTSPLIT(TRIM(SciQ_final[[#This Row],[Question]])," "))</f>
        <v>18</v>
      </c>
    </row>
    <row r="1620" spans="1:13" x14ac:dyDescent="0.35">
      <c r="A1620" t="s">
        <v>5887</v>
      </c>
      <c r="B1620" t="s">
        <v>1252</v>
      </c>
      <c r="C1620" t="s">
        <v>3185</v>
      </c>
      <c r="D1620" t="s">
        <v>171</v>
      </c>
      <c r="E1620" t="s">
        <v>353</v>
      </c>
      <c r="F1620" t="s">
        <v>1</v>
      </c>
      <c r="G1620" t="s">
        <v>17</v>
      </c>
      <c r="H1620" t="s">
        <v>5658</v>
      </c>
      <c r="I1620" t="s">
        <v>1</v>
      </c>
      <c r="J1620" t="s">
        <v>1</v>
      </c>
      <c r="K1620">
        <v>1</v>
      </c>
      <c r="L1620">
        <v>1</v>
      </c>
      <c r="M1620">
        <f>COUNTA(_xlfn.TEXTSPLIT(TRIM(SciQ_final[[#This Row],[Question]])," "))</f>
        <v>9</v>
      </c>
    </row>
    <row r="1621" spans="1:13" x14ac:dyDescent="0.35">
      <c r="A1621" t="s">
        <v>5888</v>
      </c>
      <c r="B1621" t="s">
        <v>5697</v>
      </c>
      <c r="C1621" t="s">
        <v>238</v>
      </c>
      <c r="D1621" t="s">
        <v>263</v>
      </c>
      <c r="E1621" t="s">
        <v>15</v>
      </c>
      <c r="F1621" t="s">
        <v>4</v>
      </c>
      <c r="G1621" t="s">
        <v>17</v>
      </c>
      <c r="H1621" t="s">
        <v>5658</v>
      </c>
      <c r="I1621" t="s">
        <v>4</v>
      </c>
      <c r="J1621" t="s">
        <v>4</v>
      </c>
      <c r="K1621">
        <v>1</v>
      </c>
      <c r="L1621">
        <v>1</v>
      </c>
      <c r="M1621">
        <f>COUNTA(_xlfn.TEXTSPLIT(TRIM(SciQ_final[[#This Row],[Question]])," "))</f>
        <v>10</v>
      </c>
    </row>
    <row r="1622" spans="1:13" x14ac:dyDescent="0.35">
      <c r="A1622" t="s">
        <v>5889</v>
      </c>
      <c r="B1622" t="s">
        <v>5890</v>
      </c>
      <c r="C1622" t="s">
        <v>5891</v>
      </c>
      <c r="D1622" t="s">
        <v>721</v>
      </c>
      <c r="E1622" t="s">
        <v>5892</v>
      </c>
      <c r="F1622" t="s">
        <v>1</v>
      </c>
      <c r="G1622" t="s">
        <v>380</v>
      </c>
      <c r="H1622" t="s">
        <v>5893</v>
      </c>
      <c r="I1622" t="s">
        <v>1</v>
      </c>
      <c r="J1622" t="s">
        <v>1</v>
      </c>
      <c r="K1622">
        <v>1</v>
      </c>
      <c r="L1622">
        <v>1</v>
      </c>
      <c r="M1622">
        <f>COUNTA(_xlfn.TEXTSPLIT(TRIM(SciQ_final[[#This Row],[Question]])," "))</f>
        <v>9</v>
      </c>
    </row>
    <row r="1623" spans="1:13" x14ac:dyDescent="0.35">
      <c r="A1623" t="s">
        <v>5894</v>
      </c>
      <c r="B1623" t="s">
        <v>1915</v>
      </c>
      <c r="C1623" t="s">
        <v>2198</v>
      </c>
      <c r="D1623" t="s">
        <v>5895</v>
      </c>
      <c r="E1623" t="s">
        <v>1959</v>
      </c>
      <c r="F1623" t="s">
        <v>1</v>
      </c>
      <c r="G1623" t="s">
        <v>380</v>
      </c>
      <c r="H1623" t="s">
        <v>5893</v>
      </c>
      <c r="I1623" t="s">
        <v>1</v>
      </c>
      <c r="J1623" t="s">
        <v>1</v>
      </c>
      <c r="K1623">
        <v>1</v>
      </c>
      <c r="L1623">
        <v>1</v>
      </c>
      <c r="M1623">
        <f>COUNTA(_xlfn.TEXTSPLIT(TRIM(SciQ_final[[#This Row],[Question]])," "))</f>
        <v>21</v>
      </c>
    </row>
    <row r="1624" spans="1:13" x14ac:dyDescent="0.35">
      <c r="A1624" t="s">
        <v>5896</v>
      </c>
      <c r="B1624" t="s">
        <v>2849</v>
      </c>
      <c r="C1624" t="s">
        <v>5897</v>
      </c>
      <c r="D1624" t="s">
        <v>31</v>
      </c>
      <c r="E1624" t="s">
        <v>1666</v>
      </c>
      <c r="F1624" t="s">
        <v>2</v>
      </c>
      <c r="G1624" t="s">
        <v>380</v>
      </c>
      <c r="H1624" t="s">
        <v>5893</v>
      </c>
      <c r="I1624" t="s">
        <v>2</v>
      </c>
      <c r="J1624" t="s">
        <v>2</v>
      </c>
      <c r="K1624">
        <v>1</v>
      </c>
      <c r="L1624">
        <v>1</v>
      </c>
      <c r="M1624">
        <f>COUNTA(_xlfn.TEXTSPLIT(TRIM(SciQ_final[[#This Row],[Question]])," "))</f>
        <v>8</v>
      </c>
    </row>
    <row r="1625" spans="1:13" x14ac:dyDescent="0.35">
      <c r="A1625" t="s">
        <v>5898</v>
      </c>
      <c r="B1625" t="s">
        <v>2283</v>
      </c>
      <c r="C1625" t="s">
        <v>5899</v>
      </c>
      <c r="D1625" t="s">
        <v>604</v>
      </c>
      <c r="E1625" t="s">
        <v>5187</v>
      </c>
      <c r="F1625" t="s">
        <v>2</v>
      </c>
      <c r="G1625" t="s">
        <v>380</v>
      </c>
      <c r="H1625" t="s">
        <v>5893</v>
      </c>
      <c r="I1625" t="s">
        <v>2</v>
      </c>
      <c r="J1625" t="s">
        <v>2</v>
      </c>
      <c r="K1625">
        <v>1</v>
      </c>
      <c r="L1625">
        <v>1</v>
      </c>
      <c r="M1625">
        <f>COUNTA(_xlfn.TEXTSPLIT(TRIM(SciQ_final[[#This Row],[Question]])," "))</f>
        <v>11</v>
      </c>
    </row>
    <row r="1626" spans="1:13" x14ac:dyDescent="0.35">
      <c r="A1626" t="s">
        <v>5900</v>
      </c>
      <c r="B1626" t="s">
        <v>5901</v>
      </c>
      <c r="C1626" t="s">
        <v>5902</v>
      </c>
      <c r="D1626" t="s">
        <v>5903</v>
      </c>
      <c r="E1626" t="s">
        <v>5904</v>
      </c>
      <c r="F1626" t="s">
        <v>2</v>
      </c>
      <c r="G1626" t="s">
        <v>380</v>
      </c>
      <c r="H1626" t="s">
        <v>5893</v>
      </c>
      <c r="I1626" t="s">
        <v>2</v>
      </c>
      <c r="J1626" t="s">
        <v>2</v>
      </c>
      <c r="K1626">
        <v>1</v>
      </c>
      <c r="L1626">
        <v>1</v>
      </c>
      <c r="M1626">
        <f>COUNTA(_xlfn.TEXTSPLIT(TRIM(SciQ_final[[#This Row],[Question]])," "))</f>
        <v>14</v>
      </c>
    </row>
    <row r="1627" spans="1:13" x14ac:dyDescent="0.35">
      <c r="A1627" t="s">
        <v>5905</v>
      </c>
      <c r="B1627" t="s">
        <v>2693</v>
      </c>
      <c r="C1627" t="s">
        <v>1499</v>
      </c>
      <c r="D1627" t="s">
        <v>1516</v>
      </c>
      <c r="E1627" t="s">
        <v>32</v>
      </c>
      <c r="F1627" t="s">
        <v>1</v>
      </c>
      <c r="G1627" t="s">
        <v>380</v>
      </c>
      <c r="H1627" t="s">
        <v>5893</v>
      </c>
      <c r="I1627" t="s">
        <v>1</v>
      </c>
      <c r="J1627" t="s">
        <v>1</v>
      </c>
      <c r="K1627">
        <v>1</v>
      </c>
      <c r="L1627">
        <v>1</v>
      </c>
      <c r="M1627">
        <f>COUNTA(_xlfn.TEXTSPLIT(TRIM(SciQ_final[[#This Row],[Question]])," "))</f>
        <v>9</v>
      </c>
    </row>
    <row r="1628" spans="1:13" x14ac:dyDescent="0.35">
      <c r="A1628" t="s">
        <v>5906</v>
      </c>
      <c r="B1628" t="s">
        <v>140</v>
      </c>
      <c r="C1628" t="s">
        <v>1834</v>
      </c>
      <c r="D1628" t="s">
        <v>5907</v>
      </c>
      <c r="E1628" t="s">
        <v>1842</v>
      </c>
      <c r="F1628" t="s">
        <v>4</v>
      </c>
      <c r="G1628" t="s">
        <v>380</v>
      </c>
      <c r="H1628" t="s">
        <v>5893</v>
      </c>
      <c r="I1628" t="s">
        <v>4</v>
      </c>
      <c r="J1628" t="s">
        <v>4</v>
      </c>
      <c r="K1628">
        <v>1</v>
      </c>
      <c r="L1628">
        <v>1</v>
      </c>
      <c r="M1628">
        <f>COUNTA(_xlfn.TEXTSPLIT(TRIM(SciQ_final[[#This Row],[Question]])," "))</f>
        <v>13</v>
      </c>
    </row>
    <row r="1629" spans="1:13" x14ac:dyDescent="0.35">
      <c r="A1629" t="s">
        <v>5908</v>
      </c>
      <c r="B1629" t="s">
        <v>2117</v>
      </c>
      <c r="C1629" t="s">
        <v>2411</v>
      </c>
      <c r="D1629" t="s">
        <v>4044</v>
      </c>
      <c r="E1629" t="s">
        <v>31</v>
      </c>
      <c r="F1629" t="s">
        <v>1</v>
      </c>
      <c r="G1629" t="s">
        <v>380</v>
      </c>
      <c r="H1629" t="s">
        <v>5893</v>
      </c>
      <c r="I1629" t="s">
        <v>1</v>
      </c>
      <c r="J1629" t="s">
        <v>1</v>
      </c>
      <c r="K1629">
        <v>1</v>
      </c>
      <c r="L1629">
        <v>1</v>
      </c>
      <c r="M1629">
        <f>COUNTA(_xlfn.TEXTSPLIT(TRIM(SciQ_final[[#This Row],[Question]])," "))</f>
        <v>15</v>
      </c>
    </row>
    <row r="1630" spans="1:13" x14ac:dyDescent="0.35">
      <c r="A1630" t="s">
        <v>5909</v>
      </c>
      <c r="B1630" t="s">
        <v>5910</v>
      </c>
      <c r="C1630" t="s">
        <v>1260</v>
      </c>
      <c r="D1630" t="s">
        <v>2748</v>
      </c>
      <c r="E1630" t="s">
        <v>5911</v>
      </c>
      <c r="F1630" t="s">
        <v>4</v>
      </c>
      <c r="G1630" t="s">
        <v>380</v>
      </c>
      <c r="H1630" t="s">
        <v>5893</v>
      </c>
      <c r="I1630" t="s">
        <v>4</v>
      </c>
      <c r="J1630" t="s">
        <v>4</v>
      </c>
      <c r="K1630">
        <v>1</v>
      </c>
      <c r="L1630">
        <v>1</v>
      </c>
      <c r="M1630">
        <f>COUNTA(_xlfn.TEXTSPLIT(TRIM(SciQ_final[[#This Row],[Question]])," "))</f>
        <v>8</v>
      </c>
    </row>
    <row r="1631" spans="1:13" x14ac:dyDescent="0.35">
      <c r="A1631" t="s">
        <v>5912</v>
      </c>
      <c r="B1631" t="s">
        <v>5913</v>
      </c>
      <c r="C1631" t="s">
        <v>5914</v>
      </c>
      <c r="D1631" t="s">
        <v>5915</v>
      </c>
      <c r="E1631" t="s">
        <v>638</v>
      </c>
      <c r="F1631" t="s">
        <v>3</v>
      </c>
      <c r="G1631" t="s">
        <v>380</v>
      </c>
      <c r="H1631" t="s">
        <v>5893</v>
      </c>
      <c r="I1631" t="s">
        <v>3</v>
      </c>
      <c r="J1631" t="s">
        <v>3</v>
      </c>
      <c r="K1631">
        <v>1</v>
      </c>
      <c r="L1631">
        <v>1</v>
      </c>
      <c r="M1631">
        <f>COUNTA(_xlfn.TEXTSPLIT(TRIM(SciQ_final[[#This Row],[Question]])," "))</f>
        <v>14</v>
      </c>
    </row>
    <row r="1632" spans="1:13" x14ac:dyDescent="0.35">
      <c r="A1632" t="s">
        <v>5916</v>
      </c>
      <c r="B1632" t="s">
        <v>1959</v>
      </c>
      <c r="C1632" t="s">
        <v>1680</v>
      </c>
      <c r="D1632" t="s">
        <v>1915</v>
      </c>
      <c r="E1632" t="s">
        <v>2010</v>
      </c>
      <c r="F1632" t="s">
        <v>3</v>
      </c>
      <c r="G1632" t="s">
        <v>380</v>
      </c>
      <c r="H1632" t="s">
        <v>5893</v>
      </c>
      <c r="I1632" t="s">
        <v>3</v>
      </c>
      <c r="J1632" t="s">
        <v>3</v>
      </c>
      <c r="K1632">
        <v>1</v>
      </c>
      <c r="L1632">
        <v>1</v>
      </c>
      <c r="M1632">
        <f>COUNTA(_xlfn.TEXTSPLIT(TRIM(SciQ_final[[#This Row],[Question]])," "))</f>
        <v>14</v>
      </c>
    </row>
    <row r="1633" spans="1:13" x14ac:dyDescent="0.35">
      <c r="A1633" t="s">
        <v>5917</v>
      </c>
      <c r="B1633" t="s">
        <v>378</v>
      </c>
      <c r="C1633" t="s">
        <v>1943</v>
      </c>
      <c r="D1633" t="s">
        <v>1923</v>
      </c>
      <c r="E1633" t="s">
        <v>140</v>
      </c>
      <c r="F1633" t="s">
        <v>2</v>
      </c>
      <c r="G1633" t="s">
        <v>380</v>
      </c>
      <c r="H1633" t="s">
        <v>5893</v>
      </c>
      <c r="I1633" t="s">
        <v>2</v>
      </c>
      <c r="J1633" t="s">
        <v>2</v>
      </c>
      <c r="K1633">
        <v>1</v>
      </c>
      <c r="L1633">
        <v>1</v>
      </c>
      <c r="M1633">
        <f>COUNTA(_xlfn.TEXTSPLIT(TRIM(SciQ_final[[#This Row],[Question]])," "))</f>
        <v>16</v>
      </c>
    </row>
    <row r="1634" spans="1:13" x14ac:dyDescent="0.35">
      <c r="A1634" t="s">
        <v>5918</v>
      </c>
      <c r="B1634" t="s">
        <v>2214</v>
      </c>
      <c r="C1634" t="s">
        <v>5919</v>
      </c>
      <c r="D1634" t="s">
        <v>5364</v>
      </c>
      <c r="E1634" t="s">
        <v>5920</v>
      </c>
      <c r="F1634" t="s">
        <v>4</v>
      </c>
      <c r="G1634" t="s">
        <v>380</v>
      </c>
      <c r="H1634" t="s">
        <v>5893</v>
      </c>
      <c r="I1634" t="s">
        <v>1</v>
      </c>
      <c r="J1634" t="s">
        <v>4</v>
      </c>
      <c r="K1634">
        <v>0</v>
      </c>
      <c r="L1634">
        <v>1</v>
      </c>
      <c r="M1634">
        <f>COUNTA(_xlfn.TEXTSPLIT(TRIM(SciQ_final[[#This Row],[Question]])," "))</f>
        <v>13</v>
      </c>
    </row>
    <row r="1635" spans="1:13" x14ac:dyDescent="0.35">
      <c r="A1635" t="s">
        <v>5921</v>
      </c>
      <c r="B1635" t="s">
        <v>1943</v>
      </c>
      <c r="C1635" t="s">
        <v>2524</v>
      </c>
      <c r="D1635" t="s">
        <v>613</v>
      </c>
      <c r="E1635" t="s">
        <v>2127</v>
      </c>
      <c r="F1635" t="s">
        <v>2</v>
      </c>
      <c r="G1635" t="s">
        <v>380</v>
      </c>
      <c r="H1635" t="s">
        <v>5893</v>
      </c>
      <c r="I1635" t="s">
        <v>2</v>
      </c>
      <c r="J1635" t="s">
        <v>2</v>
      </c>
      <c r="K1635">
        <v>1</v>
      </c>
      <c r="L1635">
        <v>1</v>
      </c>
      <c r="M1635">
        <f>COUNTA(_xlfn.TEXTSPLIT(TRIM(SciQ_final[[#This Row],[Question]])," "))</f>
        <v>12</v>
      </c>
    </row>
    <row r="1636" spans="1:13" x14ac:dyDescent="0.35">
      <c r="A1636" t="s">
        <v>5922</v>
      </c>
      <c r="B1636" t="s">
        <v>4288</v>
      </c>
      <c r="C1636" t="s">
        <v>4204</v>
      </c>
      <c r="D1636" t="s">
        <v>5923</v>
      </c>
      <c r="E1636" t="s">
        <v>624</v>
      </c>
      <c r="F1636" t="s">
        <v>2</v>
      </c>
      <c r="G1636" t="s">
        <v>380</v>
      </c>
      <c r="H1636" t="s">
        <v>5893</v>
      </c>
      <c r="I1636" t="s">
        <v>2</v>
      </c>
      <c r="J1636" t="s">
        <v>4</v>
      </c>
      <c r="K1636">
        <v>1</v>
      </c>
      <c r="L1636">
        <v>0</v>
      </c>
      <c r="M1636">
        <f>COUNTA(_xlfn.TEXTSPLIT(TRIM(SciQ_final[[#This Row],[Question]])," "))</f>
        <v>19</v>
      </c>
    </row>
    <row r="1637" spans="1:13" x14ac:dyDescent="0.35">
      <c r="A1637" t="s">
        <v>5924</v>
      </c>
      <c r="B1637" t="s">
        <v>1972</v>
      </c>
      <c r="C1637" t="s">
        <v>4181</v>
      </c>
      <c r="D1637" t="s">
        <v>713</v>
      </c>
      <c r="E1637" t="s">
        <v>3060</v>
      </c>
      <c r="F1637" t="s">
        <v>2</v>
      </c>
      <c r="G1637" t="s">
        <v>380</v>
      </c>
      <c r="H1637" t="s">
        <v>5893</v>
      </c>
      <c r="I1637" t="s">
        <v>2</v>
      </c>
      <c r="J1637" t="s">
        <v>2</v>
      </c>
      <c r="K1637">
        <v>1</v>
      </c>
      <c r="L1637">
        <v>1</v>
      </c>
      <c r="M1637">
        <f>COUNTA(_xlfn.TEXTSPLIT(TRIM(SciQ_final[[#This Row],[Question]])," "))</f>
        <v>37</v>
      </c>
    </row>
    <row r="1638" spans="1:13" x14ac:dyDescent="0.35">
      <c r="A1638" t="s">
        <v>5925</v>
      </c>
      <c r="B1638" t="s">
        <v>5892</v>
      </c>
      <c r="C1638" t="s">
        <v>5926</v>
      </c>
      <c r="D1638" t="s">
        <v>5927</v>
      </c>
      <c r="E1638" t="s">
        <v>5928</v>
      </c>
      <c r="F1638" t="s">
        <v>1</v>
      </c>
      <c r="G1638" t="s">
        <v>380</v>
      </c>
      <c r="H1638" t="s">
        <v>5893</v>
      </c>
      <c r="I1638" t="s">
        <v>1</v>
      </c>
      <c r="J1638" t="s">
        <v>1</v>
      </c>
      <c r="K1638">
        <v>1</v>
      </c>
      <c r="L1638">
        <v>1</v>
      </c>
      <c r="M1638">
        <f>COUNTA(_xlfn.TEXTSPLIT(TRIM(SciQ_final[[#This Row],[Question]])," "))</f>
        <v>4</v>
      </c>
    </row>
    <row r="1639" spans="1:13" x14ac:dyDescent="0.35">
      <c r="A1639" t="s">
        <v>5929</v>
      </c>
      <c r="B1639" t="s">
        <v>5930</v>
      </c>
      <c r="C1639" t="s">
        <v>5931</v>
      </c>
      <c r="D1639" t="s">
        <v>5932</v>
      </c>
      <c r="E1639" t="s">
        <v>5933</v>
      </c>
      <c r="F1639" t="s">
        <v>3</v>
      </c>
      <c r="G1639" t="s">
        <v>380</v>
      </c>
      <c r="H1639" t="s">
        <v>5893</v>
      </c>
      <c r="I1639" t="s">
        <v>3</v>
      </c>
      <c r="J1639" t="s">
        <v>3</v>
      </c>
      <c r="K1639">
        <v>1</v>
      </c>
      <c r="L1639">
        <v>1</v>
      </c>
      <c r="M1639">
        <f>COUNTA(_xlfn.TEXTSPLIT(TRIM(SciQ_final[[#This Row],[Question]])," "))</f>
        <v>15</v>
      </c>
    </row>
    <row r="1640" spans="1:13" x14ac:dyDescent="0.35">
      <c r="A1640" t="s">
        <v>5934</v>
      </c>
      <c r="B1640" t="s">
        <v>713</v>
      </c>
      <c r="C1640" t="s">
        <v>2292</v>
      </c>
      <c r="D1640" t="s">
        <v>5935</v>
      </c>
      <c r="E1640" t="s">
        <v>714</v>
      </c>
      <c r="F1640" t="s">
        <v>3</v>
      </c>
      <c r="G1640" t="s">
        <v>380</v>
      </c>
      <c r="H1640" t="s">
        <v>5893</v>
      </c>
      <c r="I1640" t="s">
        <v>3</v>
      </c>
      <c r="J1640" t="s">
        <v>3</v>
      </c>
      <c r="K1640">
        <v>1</v>
      </c>
      <c r="L1640">
        <v>1</v>
      </c>
      <c r="M1640">
        <f>COUNTA(_xlfn.TEXTSPLIT(TRIM(SciQ_final[[#This Row],[Question]])," "))</f>
        <v>6</v>
      </c>
    </row>
    <row r="1641" spans="1:13" x14ac:dyDescent="0.35">
      <c r="A1641" t="s">
        <v>5936</v>
      </c>
      <c r="B1641" t="s">
        <v>5937</v>
      </c>
      <c r="C1641" t="s">
        <v>5938</v>
      </c>
      <c r="D1641" t="s">
        <v>4793</v>
      </c>
      <c r="E1641" t="s">
        <v>41</v>
      </c>
      <c r="F1641" t="s">
        <v>3</v>
      </c>
      <c r="G1641" t="s">
        <v>380</v>
      </c>
      <c r="H1641" t="s">
        <v>5893</v>
      </c>
      <c r="I1641" t="s">
        <v>3</v>
      </c>
      <c r="J1641" t="s">
        <v>3</v>
      </c>
      <c r="K1641">
        <v>1</v>
      </c>
      <c r="L1641">
        <v>1</v>
      </c>
      <c r="M1641">
        <f>COUNTA(_xlfn.TEXTSPLIT(TRIM(SciQ_final[[#This Row],[Question]])," "))</f>
        <v>9</v>
      </c>
    </row>
    <row r="1642" spans="1:13" x14ac:dyDescent="0.35">
      <c r="A1642" t="s">
        <v>5939</v>
      </c>
      <c r="B1642" t="s">
        <v>5940</v>
      </c>
      <c r="C1642" t="s">
        <v>5941</v>
      </c>
      <c r="D1642" t="s">
        <v>3930</v>
      </c>
      <c r="E1642" t="s">
        <v>5573</v>
      </c>
      <c r="F1642" t="s">
        <v>1</v>
      </c>
      <c r="G1642" t="s">
        <v>380</v>
      </c>
      <c r="H1642" t="s">
        <v>5893</v>
      </c>
      <c r="I1642" t="s">
        <v>3</v>
      </c>
      <c r="J1642" t="s">
        <v>1</v>
      </c>
      <c r="K1642">
        <v>0</v>
      </c>
      <c r="L1642">
        <v>1</v>
      </c>
      <c r="M1642">
        <f>COUNTA(_xlfn.TEXTSPLIT(TRIM(SciQ_final[[#This Row],[Question]])," "))</f>
        <v>10</v>
      </c>
    </row>
    <row r="1643" spans="1:13" x14ac:dyDescent="0.35">
      <c r="A1643" t="s">
        <v>5942</v>
      </c>
      <c r="B1643" t="s">
        <v>3656</v>
      </c>
      <c r="C1643" t="s">
        <v>5943</v>
      </c>
      <c r="D1643" t="s">
        <v>2600</v>
      </c>
      <c r="E1643" t="s">
        <v>5944</v>
      </c>
      <c r="F1643" t="s">
        <v>2</v>
      </c>
      <c r="G1643" t="s">
        <v>380</v>
      </c>
      <c r="H1643" t="s">
        <v>5893</v>
      </c>
      <c r="I1643" t="s">
        <v>2</v>
      </c>
      <c r="J1643" t="s">
        <v>2</v>
      </c>
      <c r="K1643">
        <v>1</v>
      </c>
      <c r="L1643">
        <v>1</v>
      </c>
      <c r="M1643">
        <f>COUNTA(_xlfn.TEXTSPLIT(TRIM(SciQ_final[[#This Row],[Question]])," "))</f>
        <v>9</v>
      </c>
    </row>
    <row r="1644" spans="1:13" x14ac:dyDescent="0.35">
      <c r="A1644" t="s">
        <v>5945</v>
      </c>
      <c r="B1644" t="s">
        <v>5946</v>
      </c>
      <c r="C1644" t="s">
        <v>5520</v>
      </c>
      <c r="D1644" t="s">
        <v>3080</v>
      </c>
      <c r="E1644" t="s">
        <v>2970</v>
      </c>
      <c r="F1644" t="s">
        <v>4</v>
      </c>
      <c r="G1644" t="s">
        <v>380</v>
      </c>
      <c r="H1644" t="s">
        <v>5893</v>
      </c>
      <c r="I1644" t="s">
        <v>2</v>
      </c>
      <c r="J1644" t="s">
        <v>2</v>
      </c>
      <c r="K1644">
        <v>0</v>
      </c>
      <c r="L1644">
        <v>0</v>
      </c>
      <c r="M1644">
        <f>COUNTA(_xlfn.TEXTSPLIT(TRIM(SciQ_final[[#This Row],[Question]])," "))</f>
        <v>8</v>
      </c>
    </row>
    <row r="1645" spans="1:13" x14ac:dyDescent="0.35">
      <c r="A1645" t="s">
        <v>5947</v>
      </c>
      <c r="B1645" t="s">
        <v>5948</v>
      </c>
      <c r="C1645" t="s">
        <v>5949</v>
      </c>
      <c r="D1645" t="s">
        <v>2198</v>
      </c>
      <c r="E1645" t="s">
        <v>5950</v>
      </c>
      <c r="F1645" t="s">
        <v>3</v>
      </c>
      <c r="G1645" t="s">
        <v>380</v>
      </c>
      <c r="H1645" t="s">
        <v>5893</v>
      </c>
      <c r="I1645" t="s">
        <v>3</v>
      </c>
      <c r="J1645" t="s">
        <v>3</v>
      </c>
      <c r="K1645">
        <v>1</v>
      </c>
      <c r="L1645">
        <v>1</v>
      </c>
      <c r="M1645">
        <f>COUNTA(_xlfn.TEXTSPLIT(TRIM(SciQ_final[[#This Row],[Question]])," "))</f>
        <v>13</v>
      </c>
    </row>
    <row r="1646" spans="1:13" x14ac:dyDescent="0.35">
      <c r="A1646" t="s">
        <v>5951</v>
      </c>
      <c r="B1646" t="s">
        <v>629</v>
      </c>
      <c r="C1646" t="s">
        <v>5952</v>
      </c>
      <c r="D1646" t="s">
        <v>1923</v>
      </c>
      <c r="E1646" t="s">
        <v>628</v>
      </c>
      <c r="F1646" t="s">
        <v>4</v>
      </c>
      <c r="G1646" t="s">
        <v>380</v>
      </c>
      <c r="H1646" t="s">
        <v>5893</v>
      </c>
      <c r="I1646" t="s">
        <v>4</v>
      </c>
      <c r="J1646" t="s">
        <v>4</v>
      </c>
      <c r="K1646">
        <v>1</v>
      </c>
      <c r="L1646">
        <v>1</v>
      </c>
      <c r="M1646">
        <f>COUNTA(_xlfn.TEXTSPLIT(TRIM(SciQ_final[[#This Row],[Question]])," "))</f>
        <v>17</v>
      </c>
    </row>
    <row r="1647" spans="1:13" x14ac:dyDescent="0.35">
      <c r="A1647" t="s">
        <v>5953</v>
      </c>
      <c r="B1647" t="s">
        <v>5954</v>
      </c>
      <c r="C1647" t="s">
        <v>1680</v>
      </c>
      <c r="D1647" t="s">
        <v>5955</v>
      </c>
      <c r="E1647" t="s">
        <v>638</v>
      </c>
      <c r="F1647" t="s">
        <v>3</v>
      </c>
      <c r="G1647" t="s">
        <v>380</v>
      </c>
      <c r="H1647" t="s">
        <v>5893</v>
      </c>
      <c r="I1647" t="s">
        <v>3</v>
      </c>
      <c r="J1647" t="s">
        <v>3</v>
      </c>
      <c r="K1647">
        <v>1</v>
      </c>
      <c r="L1647">
        <v>1</v>
      </c>
      <c r="M1647">
        <f>COUNTA(_xlfn.TEXTSPLIT(TRIM(SciQ_final[[#This Row],[Question]])," "))</f>
        <v>12</v>
      </c>
    </row>
    <row r="1648" spans="1:13" x14ac:dyDescent="0.35">
      <c r="A1648" t="s">
        <v>5956</v>
      </c>
      <c r="B1648" t="s">
        <v>637</v>
      </c>
      <c r="C1648" t="s">
        <v>629</v>
      </c>
      <c r="D1648" t="s">
        <v>1927</v>
      </c>
      <c r="E1648" t="s">
        <v>2562</v>
      </c>
      <c r="F1648" t="s">
        <v>3</v>
      </c>
      <c r="G1648" t="s">
        <v>380</v>
      </c>
      <c r="H1648" t="s">
        <v>5893</v>
      </c>
      <c r="I1648" t="s">
        <v>3</v>
      </c>
      <c r="J1648" t="s">
        <v>3</v>
      </c>
      <c r="K1648">
        <v>1</v>
      </c>
      <c r="L1648">
        <v>1</v>
      </c>
      <c r="M1648">
        <f>COUNTA(_xlfn.TEXTSPLIT(TRIM(SciQ_final[[#This Row],[Question]])," "))</f>
        <v>11</v>
      </c>
    </row>
    <row r="1649" spans="1:13" x14ac:dyDescent="0.35">
      <c r="A1649" t="s">
        <v>5957</v>
      </c>
      <c r="B1649" t="s">
        <v>5958</v>
      </c>
      <c r="C1649" t="s">
        <v>5959</v>
      </c>
      <c r="D1649" t="s">
        <v>5960</v>
      </c>
      <c r="E1649" t="s">
        <v>5961</v>
      </c>
      <c r="F1649" t="s">
        <v>3</v>
      </c>
      <c r="G1649" t="s">
        <v>380</v>
      </c>
      <c r="H1649" t="s">
        <v>5893</v>
      </c>
      <c r="I1649" t="s">
        <v>3</v>
      </c>
      <c r="J1649" t="s">
        <v>3</v>
      </c>
      <c r="K1649">
        <v>1</v>
      </c>
      <c r="L1649">
        <v>1</v>
      </c>
      <c r="M1649">
        <f>COUNTA(_xlfn.TEXTSPLIT(TRIM(SciQ_final[[#This Row],[Question]])," "))</f>
        <v>12</v>
      </c>
    </row>
    <row r="1650" spans="1:13" x14ac:dyDescent="0.35">
      <c r="A1650" t="s">
        <v>5962</v>
      </c>
      <c r="B1650" t="s">
        <v>2662</v>
      </c>
      <c r="C1650" t="s">
        <v>5963</v>
      </c>
      <c r="D1650" t="s">
        <v>2057</v>
      </c>
      <c r="E1650" t="s">
        <v>5964</v>
      </c>
      <c r="F1650" t="s">
        <v>3</v>
      </c>
      <c r="G1650" t="s">
        <v>380</v>
      </c>
      <c r="H1650" t="s">
        <v>5893</v>
      </c>
      <c r="I1650" t="s">
        <v>3</v>
      </c>
      <c r="J1650" t="s">
        <v>4</v>
      </c>
      <c r="K1650">
        <v>1</v>
      </c>
      <c r="L1650">
        <v>0</v>
      </c>
      <c r="M1650">
        <f>COUNTA(_xlfn.TEXTSPLIT(TRIM(SciQ_final[[#This Row],[Question]])," "))</f>
        <v>11</v>
      </c>
    </row>
    <row r="1651" spans="1:13" x14ac:dyDescent="0.35">
      <c r="A1651" t="s">
        <v>5965</v>
      </c>
      <c r="B1651" t="s">
        <v>5966</v>
      </c>
      <c r="C1651" t="s">
        <v>5967</v>
      </c>
      <c r="D1651" t="s">
        <v>5968</v>
      </c>
      <c r="E1651" t="s">
        <v>5969</v>
      </c>
      <c r="F1651" t="s">
        <v>1</v>
      </c>
      <c r="G1651" t="s">
        <v>380</v>
      </c>
      <c r="H1651" t="s">
        <v>5893</v>
      </c>
      <c r="I1651" t="s">
        <v>1</v>
      </c>
      <c r="J1651" t="s">
        <v>1</v>
      </c>
      <c r="K1651">
        <v>1</v>
      </c>
      <c r="L1651">
        <v>1</v>
      </c>
      <c r="M1651">
        <f>COUNTA(_xlfn.TEXTSPLIT(TRIM(SciQ_final[[#This Row],[Question]])," "))</f>
        <v>17</v>
      </c>
    </row>
    <row r="1652" spans="1:13" x14ac:dyDescent="0.35">
      <c r="A1652" t="s">
        <v>5970</v>
      </c>
      <c r="B1652" t="s">
        <v>5971</v>
      </c>
      <c r="C1652" t="s">
        <v>5972</v>
      </c>
      <c r="D1652" t="s">
        <v>5973</v>
      </c>
      <c r="E1652" t="s">
        <v>5974</v>
      </c>
      <c r="F1652" t="s">
        <v>1</v>
      </c>
      <c r="G1652" t="s">
        <v>380</v>
      </c>
      <c r="H1652" t="s">
        <v>5893</v>
      </c>
      <c r="I1652" t="s">
        <v>1</v>
      </c>
      <c r="J1652" t="s">
        <v>1</v>
      </c>
      <c r="K1652">
        <v>1</v>
      </c>
      <c r="L1652">
        <v>1</v>
      </c>
      <c r="M1652">
        <f>COUNTA(_xlfn.TEXTSPLIT(TRIM(SciQ_final[[#This Row],[Question]])," "))</f>
        <v>9</v>
      </c>
    </row>
    <row r="1653" spans="1:13" x14ac:dyDescent="0.35">
      <c r="A1653" t="s">
        <v>5975</v>
      </c>
      <c r="B1653" t="s">
        <v>2412</v>
      </c>
      <c r="C1653" t="s">
        <v>1915</v>
      </c>
      <c r="D1653" t="s">
        <v>1680</v>
      </c>
      <c r="E1653" t="s">
        <v>3039</v>
      </c>
      <c r="F1653" t="s">
        <v>3</v>
      </c>
      <c r="G1653" t="s">
        <v>380</v>
      </c>
      <c r="H1653" t="s">
        <v>5893</v>
      </c>
      <c r="I1653" t="s">
        <v>3</v>
      </c>
      <c r="J1653" t="s">
        <v>3</v>
      </c>
      <c r="K1653">
        <v>1</v>
      </c>
      <c r="L1653">
        <v>1</v>
      </c>
      <c r="M1653">
        <f>COUNTA(_xlfn.TEXTSPLIT(TRIM(SciQ_final[[#This Row],[Question]])," "))</f>
        <v>18</v>
      </c>
    </row>
    <row r="1654" spans="1:13" x14ac:dyDescent="0.35">
      <c r="A1654" t="s">
        <v>5976</v>
      </c>
      <c r="B1654" t="s">
        <v>2849</v>
      </c>
      <c r="C1654" t="s">
        <v>5977</v>
      </c>
      <c r="D1654" t="s">
        <v>5978</v>
      </c>
      <c r="E1654" t="s">
        <v>2198</v>
      </c>
      <c r="F1654" t="s">
        <v>4</v>
      </c>
      <c r="G1654" t="s">
        <v>380</v>
      </c>
      <c r="H1654" t="s">
        <v>5893</v>
      </c>
      <c r="I1654" t="s">
        <v>4</v>
      </c>
      <c r="J1654" t="s">
        <v>4</v>
      </c>
      <c r="K1654">
        <v>1</v>
      </c>
      <c r="L1654">
        <v>1</v>
      </c>
      <c r="M1654">
        <f>COUNTA(_xlfn.TEXTSPLIT(TRIM(SciQ_final[[#This Row],[Question]])," "))</f>
        <v>10</v>
      </c>
    </row>
    <row r="1655" spans="1:13" x14ac:dyDescent="0.35">
      <c r="A1655" t="s">
        <v>5979</v>
      </c>
      <c r="B1655" t="s">
        <v>77</v>
      </c>
      <c r="C1655" t="s">
        <v>2302</v>
      </c>
      <c r="D1655" t="s">
        <v>5980</v>
      </c>
      <c r="E1655" t="s">
        <v>2473</v>
      </c>
      <c r="F1655" t="s">
        <v>4</v>
      </c>
      <c r="G1655" t="s">
        <v>380</v>
      </c>
      <c r="H1655" t="s">
        <v>5893</v>
      </c>
      <c r="I1655" t="s">
        <v>4</v>
      </c>
      <c r="J1655" t="s">
        <v>4</v>
      </c>
      <c r="K1655">
        <v>1</v>
      </c>
      <c r="L1655">
        <v>1</v>
      </c>
      <c r="M1655">
        <f>COUNTA(_xlfn.TEXTSPLIT(TRIM(SciQ_final[[#This Row],[Question]])," "))</f>
        <v>8</v>
      </c>
    </row>
    <row r="1656" spans="1:13" x14ac:dyDescent="0.35">
      <c r="A1656" t="s">
        <v>5981</v>
      </c>
      <c r="B1656" t="s">
        <v>5982</v>
      </c>
      <c r="C1656" t="s">
        <v>5983</v>
      </c>
      <c r="D1656" t="s">
        <v>5984</v>
      </c>
      <c r="E1656" t="s">
        <v>5985</v>
      </c>
      <c r="F1656" t="s">
        <v>2</v>
      </c>
      <c r="G1656" t="s">
        <v>380</v>
      </c>
      <c r="H1656" t="s">
        <v>5893</v>
      </c>
      <c r="I1656" t="s">
        <v>2</v>
      </c>
      <c r="J1656" t="s">
        <v>2</v>
      </c>
      <c r="K1656">
        <v>1</v>
      </c>
      <c r="L1656">
        <v>1</v>
      </c>
      <c r="M1656">
        <f>COUNTA(_xlfn.TEXTSPLIT(TRIM(SciQ_final[[#This Row],[Question]])," "))</f>
        <v>10</v>
      </c>
    </row>
    <row r="1657" spans="1:13" x14ac:dyDescent="0.35">
      <c r="A1657" t="s">
        <v>5986</v>
      </c>
      <c r="B1657" t="s">
        <v>5987</v>
      </c>
      <c r="C1657" t="s">
        <v>5988</v>
      </c>
      <c r="D1657" t="s">
        <v>5989</v>
      </c>
      <c r="E1657" t="s">
        <v>5990</v>
      </c>
      <c r="F1657" t="s">
        <v>1</v>
      </c>
      <c r="G1657" t="s">
        <v>380</v>
      </c>
      <c r="H1657" t="s">
        <v>5893</v>
      </c>
      <c r="I1657" t="s">
        <v>1</v>
      </c>
      <c r="J1657" t="s">
        <v>1</v>
      </c>
      <c r="K1657">
        <v>1</v>
      </c>
      <c r="L1657">
        <v>1</v>
      </c>
      <c r="M1657">
        <f>COUNTA(_xlfn.TEXTSPLIT(TRIM(SciQ_final[[#This Row],[Question]])," "))</f>
        <v>10</v>
      </c>
    </row>
    <row r="1658" spans="1:13" x14ac:dyDescent="0.35">
      <c r="A1658" t="s">
        <v>5991</v>
      </c>
      <c r="B1658" t="s">
        <v>5992</v>
      </c>
      <c r="C1658" t="s">
        <v>2747</v>
      </c>
      <c r="D1658" t="s">
        <v>629</v>
      </c>
      <c r="E1658" t="s">
        <v>1570</v>
      </c>
      <c r="F1658" t="s">
        <v>1</v>
      </c>
      <c r="G1658" t="s">
        <v>380</v>
      </c>
      <c r="H1658" t="s">
        <v>5893</v>
      </c>
      <c r="I1658" t="s">
        <v>1</v>
      </c>
      <c r="J1658" t="s">
        <v>1</v>
      </c>
      <c r="K1658">
        <v>1</v>
      </c>
      <c r="L1658">
        <v>1</v>
      </c>
      <c r="M1658">
        <f>COUNTA(_xlfn.TEXTSPLIT(TRIM(SciQ_final[[#This Row],[Question]])," "))</f>
        <v>11</v>
      </c>
    </row>
    <row r="1659" spans="1:13" x14ac:dyDescent="0.35">
      <c r="A1659" t="s">
        <v>5993</v>
      </c>
      <c r="B1659" t="s">
        <v>2334</v>
      </c>
      <c r="C1659" t="s">
        <v>2010</v>
      </c>
      <c r="D1659" t="s">
        <v>5994</v>
      </c>
      <c r="E1659" t="s">
        <v>2009</v>
      </c>
      <c r="F1659" t="s">
        <v>4</v>
      </c>
      <c r="G1659" t="s">
        <v>380</v>
      </c>
      <c r="H1659" t="s">
        <v>5893</v>
      </c>
      <c r="I1659" t="s">
        <v>2</v>
      </c>
      <c r="J1659" t="s">
        <v>4</v>
      </c>
      <c r="K1659">
        <v>0</v>
      </c>
      <c r="L1659">
        <v>1</v>
      </c>
      <c r="M1659">
        <f>COUNTA(_xlfn.TEXTSPLIT(TRIM(SciQ_final[[#This Row],[Question]])," "))</f>
        <v>24</v>
      </c>
    </row>
    <row r="1660" spans="1:13" x14ac:dyDescent="0.35">
      <c r="A1660" t="s">
        <v>5995</v>
      </c>
      <c r="B1660" t="s">
        <v>2421</v>
      </c>
      <c r="C1660" t="s">
        <v>21</v>
      </c>
      <c r="D1660" t="s">
        <v>2699</v>
      </c>
      <c r="E1660" t="s">
        <v>491</v>
      </c>
      <c r="F1660" t="s">
        <v>3</v>
      </c>
      <c r="G1660" t="s">
        <v>380</v>
      </c>
      <c r="H1660" t="s">
        <v>5893</v>
      </c>
      <c r="I1660" t="s">
        <v>3</v>
      </c>
      <c r="J1660" t="s">
        <v>3</v>
      </c>
      <c r="K1660">
        <v>1</v>
      </c>
      <c r="L1660">
        <v>1</v>
      </c>
      <c r="M1660">
        <f>COUNTA(_xlfn.TEXTSPLIT(TRIM(SciQ_final[[#This Row],[Question]])," "))</f>
        <v>13</v>
      </c>
    </row>
    <row r="1661" spans="1:13" x14ac:dyDescent="0.35">
      <c r="A1661" t="s">
        <v>5996</v>
      </c>
      <c r="B1661" t="s">
        <v>2912</v>
      </c>
      <c r="C1661" t="s">
        <v>1344</v>
      </c>
      <c r="D1661" t="s">
        <v>1518</v>
      </c>
      <c r="E1661" t="s">
        <v>2178</v>
      </c>
      <c r="F1661" t="s">
        <v>1</v>
      </c>
      <c r="G1661" t="s">
        <v>380</v>
      </c>
      <c r="H1661" t="s">
        <v>5893</v>
      </c>
      <c r="I1661" t="s">
        <v>1</v>
      </c>
      <c r="J1661" t="s">
        <v>1</v>
      </c>
      <c r="K1661">
        <v>1</v>
      </c>
      <c r="L1661">
        <v>1</v>
      </c>
      <c r="M1661">
        <f>COUNTA(_xlfn.TEXTSPLIT(TRIM(SciQ_final[[#This Row],[Question]])," "))</f>
        <v>8</v>
      </c>
    </row>
    <row r="1662" spans="1:13" x14ac:dyDescent="0.35">
      <c r="A1662" t="s">
        <v>5997</v>
      </c>
      <c r="B1662" t="s">
        <v>2010</v>
      </c>
      <c r="C1662" t="s">
        <v>1915</v>
      </c>
      <c r="D1662" t="s">
        <v>1959</v>
      </c>
      <c r="E1662" t="s">
        <v>378</v>
      </c>
      <c r="F1662" t="s">
        <v>2</v>
      </c>
      <c r="G1662" t="s">
        <v>380</v>
      </c>
      <c r="H1662" t="s">
        <v>5893</v>
      </c>
      <c r="I1662" t="s">
        <v>1</v>
      </c>
      <c r="J1662" t="s">
        <v>2</v>
      </c>
      <c r="K1662">
        <v>0</v>
      </c>
      <c r="L1662">
        <v>1</v>
      </c>
      <c r="M1662">
        <f>COUNTA(_xlfn.TEXTSPLIT(TRIM(SciQ_final[[#This Row],[Question]])," "))</f>
        <v>8</v>
      </c>
    </row>
    <row r="1663" spans="1:13" x14ac:dyDescent="0.35">
      <c r="A1663" t="s">
        <v>5998</v>
      </c>
      <c r="B1663" t="s">
        <v>3064</v>
      </c>
      <c r="C1663" t="s">
        <v>5999</v>
      </c>
      <c r="D1663" t="s">
        <v>76</v>
      </c>
      <c r="E1663" t="s">
        <v>6000</v>
      </c>
      <c r="F1663" t="s">
        <v>1</v>
      </c>
      <c r="G1663" t="s">
        <v>380</v>
      </c>
      <c r="H1663" t="s">
        <v>5893</v>
      </c>
      <c r="I1663" t="s">
        <v>1</v>
      </c>
      <c r="J1663" t="s">
        <v>1</v>
      </c>
      <c r="K1663">
        <v>1</v>
      </c>
      <c r="L1663">
        <v>1</v>
      </c>
      <c r="M1663">
        <f>COUNTA(_xlfn.TEXTSPLIT(TRIM(SciQ_final[[#This Row],[Question]])," "))</f>
        <v>12</v>
      </c>
    </row>
    <row r="1664" spans="1:13" x14ac:dyDescent="0.35">
      <c r="A1664" t="s">
        <v>6001</v>
      </c>
      <c r="B1664" t="s">
        <v>6002</v>
      </c>
      <c r="C1664" t="s">
        <v>6003</v>
      </c>
      <c r="D1664" t="s">
        <v>6004</v>
      </c>
      <c r="E1664" t="s">
        <v>4042</v>
      </c>
      <c r="F1664" t="s">
        <v>1</v>
      </c>
      <c r="G1664" t="s">
        <v>380</v>
      </c>
      <c r="H1664" t="s">
        <v>5893</v>
      </c>
      <c r="I1664" t="s">
        <v>1</v>
      </c>
      <c r="J1664" t="s">
        <v>1</v>
      </c>
      <c r="K1664">
        <v>1</v>
      </c>
      <c r="L1664">
        <v>1</v>
      </c>
      <c r="M1664">
        <f>COUNTA(_xlfn.TEXTSPLIT(TRIM(SciQ_final[[#This Row],[Question]])," "))</f>
        <v>11</v>
      </c>
    </row>
    <row r="1665" spans="1:13" x14ac:dyDescent="0.35">
      <c r="A1665" t="s">
        <v>6005</v>
      </c>
      <c r="B1665" t="s">
        <v>1680</v>
      </c>
      <c r="C1665" t="s">
        <v>6006</v>
      </c>
      <c r="D1665" t="s">
        <v>6007</v>
      </c>
      <c r="E1665" t="s">
        <v>2225</v>
      </c>
      <c r="F1665" t="s">
        <v>2</v>
      </c>
      <c r="G1665" t="s">
        <v>380</v>
      </c>
      <c r="H1665" t="s">
        <v>5893</v>
      </c>
      <c r="I1665" t="s">
        <v>4</v>
      </c>
      <c r="J1665" t="s">
        <v>4</v>
      </c>
      <c r="K1665">
        <v>0</v>
      </c>
      <c r="L1665">
        <v>0</v>
      </c>
      <c r="M1665">
        <f>COUNTA(_xlfn.TEXTSPLIT(TRIM(SciQ_final[[#This Row],[Question]])," "))</f>
        <v>8</v>
      </c>
    </row>
    <row r="1666" spans="1:13" x14ac:dyDescent="0.35">
      <c r="A1666" t="s">
        <v>6008</v>
      </c>
      <c r="B1666" t="s">
        <v>2178</v>
      </c>
      <c r="C1666" t="s">
        <v>2009</v>
      </c>
      <c r="D1666" t="s">
        <v>2057</v>
      </c>
      <c r="E1666" t="s">
        <v>2662</v>
      </c>
      <c r="F1666" t="s">
        <v>4</v>
      </c>
      <c r="G1666" t="s">
        <v>380</v>
      </c>
      <c r="H1666" t="s">
        <v>5893</v>
      </c>
      <c r="I1666" t="s">
        <v>4</v>
      </c>
      <c r="J1666" t="s">
        <v>4</v>
      </c>
      <c r="K1666">
        <v>1</v>
      </c>
      <c r="L1666">
        <v>1</v>
      </c>
      <c r="M1666">
        <f>COUNTA(_xlfn.TEXTSPLIT(TRIM(SciQ_final[[#This Row],[Question]])," "))</f>
        <v>7</v>
      </c>
    </row>
    <row r="1667" spans="1:13" x14ac:dyDescent="0.35">
      <c r="A1667" t="s">
        <v>6009</v>
      </c>
      <c r="B1667" t="s">
        <v>6010</v>
      </c>
      <c r="C1667" t="s">
        <v>6011</v>
      </c>
      <c r="D1667" t="s">
        <v>6012</v>
      </c>
      <c r="E1667" t="s">
        <v>6013</v>
      </c>
      <c r="F1667" t="s">
        <v>1</v>
      </c>
      <c r="G1667" t="s">
        <v>380</v>
      </c>
      <c r="H1667" t="s">
        <v>5893</v>
      </c>
      <c r="I1667" t="s">
        <v>1</v>
      </c>
      <c r="J1667" t="s">
        <v>153</v>
      </c>
      <c r="K1667">
        <v>1</v>
      </c>
      <c r="L1667">
        <v>0</v>
      </c>
      <c r="M1667">
        <f>COUNTA(_xlfn.TEXTSPLIT(TRIM(SciQ_final[[#This Row],[Question]])," "))</f>
        <v>8</v>
      </c>
    </row>
    <row r="1668" spans="1:13" x14ac:dyDescent="0.35">
      <c r="A1668" t="s">
        <v>6014</v>
      </c>
      <c r="B1668" t="s">
        <v>2118</v>
      </c>
      <c r="C1668" t="s">
        <v>2057</v>
      </c>
      <c r="D1668" t="s">
        <v>2139</v>
      </c>
      <c r="E1668" t="s">
        <v>2178</v>
      </c>
      <c r="F1668" t="s">
        <v>4</v>
      </c>
      <c r="G1668" t="s">
        <v>380</v>
      </c>
      <c r="H1668" t="s">
        <v>5893</v>
      </c>
      <c r="I1668" t="s">
        <v>2</v>
      </c>
      <c r="J1668" t="s">
        <v>4</v>
      </c>
      <c r="K1668">
        <v>0</v>
      </c>
      <c r="L1668">
        <v>1</v>
      </c>
      <c r="M1668">
        <f>COUNTA(_xlfn.TEXTSPLIT(TRIM(SciQ_final[[#This Row],[Question]])," "))</f>
        <v>16</v>
      </c>
    </row>
    <row r="1669" spans="1:13" x14ac:dyDescent="0.35">
      <c r="A1669" t="s">
        <v>6015</v>
      </c>
      <c r="B1669" t="s">
        <v>6016</v>
      </c>
      <c r="C1669" t="s">
        <v>6017</v>
      </c>
      <c r="D1669" t="s">
        <v>2693</v>
      </c>
      <c r="E1669" t="s">
        <v>6018</v>
      </c>
      <c r="F1669" t="s">
        <v>4</v>
      </c>
      <c r="G1669" t="s">
        <v>380</v>
      </c>
      <c r="H1669" t="s">
        <v>5893</v>
      </c>
      <c r="I1669" t="s">
        <v>4</v>
      </c>
      <c r="J1669" t="s">
        <v>4</v>
      </c>
      <c r="K1669">
        <v>1</v>
      </c>
      <c r="L1669">
        <v>1</v>
      </c>
      <c r="M1669">
        <f>COUNTA(_xlfn.TEXTSPLIT(TRIM(SciQ_final[[#This Row],[Question]])," "))</f>
        <v>17</v>
      </c>
    </row>
    <row r="1670" spans="1:13" x14ac:dyDescent="0.35">
      <c r="A1670" t="s">
        <v>6019</v>
      </c>
      <c r="B1670" t="s">
        <v>6020</v>
      </c>
      <c r="C1670" t="s">
        <v>6021</v>
      </c>
      <c r="D1670" t="s">
        <v>6022</v>
      </c>
      <c r="E1670" t="s">
        <v>6023</v>
      </c>
      <c r="F1670" t="s">
        <v>1</v>
      </c>
      <c r="G1670" t="s">
        <v>380</v>
      </c>
      <c r="H1670" t="s">
        <v>5893</v>
      </c>
      <c r="I1670" t="s">
        <v>1</v>
      </c>
      <c r="J1670" t="s">
        <v>1</v>
      </c>
      <c r="K1670">
        <v>1</v>
      </c>
      <c r="L1670">
        <v>1</v>
      </c>
      <c r="M1670">
        <f>COUNTA(_xlfn.TEXTSPLIT(TRIM(SciQ_final[[#This Row],[Question]])," "))</f>
        <v>13</v>
      </c>
    </row>
    <row r="1671" spans="1:13" x14ac:dyDescent="0.35">
      <c r="A1671" t="s">
        <v>6024</v>
      </c>
      <c r="B1671" t="s">
        <v>3968</v>
      </c>
      <c r="C1671" t="s">
        <v>1680</v>
      </c>
      <c r="D1671" t="s">
        <v>1915</v>
      </c>
      <c r="E1671" t="s">
        <v>2849</v>
      </c>
      <c r="F1671" t="s">
        <v>2</v>
      </c>
      <c r="G1671" t="s">
        <v>380</v>
      </c>
      <c r="H1671" t="s">
        <v>5893</v>
      </c>
      <c r="I1671" t="s">
        <v>3</v>
      </c>
      <c r="J1671" t="s">
        <v>2</v>
      </c>
      <c r="K1671">
        <v>0</v>
      </c>
      <c r="L1671">
        <v>1</v>
      </c>
      <c r="M1671">
        <f>COUNTA(_xlfn.TEXTSPLIT(TRIM(SciQ_final[[#This Row],[Question]])," "))</f>
        <v>12</v>
      </c>
    </row>
    <row r="1672" spans="1:13" x14ac:dyDescent="0.35">
      <c r="A1672" t="s">
        <v>6025</v>
      </c>
      <c r="B1672" t="s">
        <v>6026</v>
      </c>
      <c r="C1672" t="s">
        <v>1161</v>
      </c>
      <c r="D1672" t="s">
        <v>6027</v>
      </c>
      <c r="E1672" t="s">
        <v>2206</v>
      </c>
      <c r="F1672" t="s">
        <v>1</v>
      </c>
      <c r="G1672" t="s">
        <v>380</v>
      </c>
      <c r="H1672" t="s">
        <v>5893</v>
      </c>
      <c r="I1672" t="s">
        <v>1</v>
      </c>
      <c r="J1672" t="s">
        <v>1</v>
      </c>
      <c r="K1672">
        <v>1</v>
      </c>
      <c r="L1672">
        <v>1</v>
      </c>
      <c r="M1672">
        <f>COUNTA(_xlfn.TEXTSPLIT(TRIM(SciQ_final[[#This Row],[Question]])," "))</f>
        <v>13</v>
      </c>
    </row>
    <row r="1673" spans="1:13" x14ac:dyDescent="0.35">
      <c r="A1673" t="s">
        <v>6028</v>
      </c>
      <c r="B1673" t="s">
        <v>6029</v>
      </c>
      <c r="C1673" t="s">
        <v>6030</v>
      </c>
      <c r="D1673" t="s">
        <v>2278</v>
      </c>
      <c r="E1673" t="s">
        <v>2009</v>
      </c>
      <c r="F1673" t="s">
        <v>4</v>
      </c>
      <c r="G1673" t="s">
        <v>380</v>
      </c>
      <c r="H1673" t="s">
        <v>5893</v>
      </c>
      <c r="I1673" t="s">
        <v>4</v>
      </c>
      <c r="J1673" t="s">
        <v>4</v>
      </c>
      <c r="K1673">
        <v>1</v>
      </c>
      <c r="L1673">
        <v>1</v>
      </c>
      <c r="M1673">
        <f>COUNTA(_xlfn.TEXTSPLIT(TRIM(SciQ_final[[#This Row],[Question]])," "))</f>
        <v>13</v>
      </c>
    </row>
    <row r="1674" spans="1:13" x14ac:dyDescent="0.35">
      <c r="A1674" t="s">
        <v>6031</v>
      </c>
      <c r="B1674" t="s">
        <v>6032</v>
      </c>
      <c r="C1674" t="s">
        <v>6033</v>
      </c>
      <c r="D1674" t="s">
        <v>6034</v>
      </c>
      <c r="E1674" t="s">
        <v>6035</v>
      </c>
      <c r="F1674" t="s">
        <v>3</v>
      </c>
      <c r="G1674" t="s">
        <v>380</v>
      </c>
      <c r="H1674" t="s">
        <v>5893</v>
      </c>
      <c r="I1674" t="s">
        <v>3</v>
      </c>
      <c r="J1674" t="s">
        <v>3</v>
      </c>
      <c r="K1674">
        <v>1</v>
      </c>
      <c r="L1674">
        <v>1</v>
      </c>
      <c r="M1674">
        <f>COUNTA(_xlfn.TEXTSPLIT(TRIM(SciQ_final[[#This Row],[Question]])," "))</f>
        <v>7</v>
      </c>
    </row>
    <row r="1675" spans="1:13" x14ac:dyDescent="0.35">
      <c r="A1675" t="s">
        <v>6036</v>
      </c>
      <c r="B1675" t="s">
        <v>6037</v>
      </c>
      <c r="C1675" t="s">
        <v>6038</v>
      </c>
      <c r="D1675" t="s">
        <v>6039</v>
      </c>
      <c r="E1675" t="s">
        <v>6040</v>
      </c>
      <c r="F1675" t="s">
        <v>3</v>
      </c>
      <c r="G1675" t="s">
        <v>380</v>
      </c>
      <c r="H1675" t="s">
        <v>5893</v>
      </c>
      <c r="I1675" t="s">
        <v>3</v>
      </c>
      <c r="J1675" t="s">
        <v>3</v>
      </c>
      <c r="K1675">
        <v>1</v>
      </c>
      <c r="L1675">
        <v>1</v>
      </c>
      <c r="M1675">
        <f>COUNTA(_xlfn.TEXTSPLIT(TRIM(SciQ_final[[#This Row],[Question]])," "))</f>
        <v>7</v>
      </c>
    </row>
    <row r="1676" spans="1:13" x14ac:dyDescent="0.35">
      <c r="A1676" t="s">
        <v>6041</v>
      </c>
      <c r="B1676" t="s">
        <v>6042</v>
      </c>
      <c r="C1676" t="s">
        <v>6043</v>
      </c>
      <c r="D1676" t="s">
        <v>6044</v>
      </c>
      <c r="E1676" t="s">
        <v>6045</v>
      </c>
      <c r="F1676" t="s">
        <v>3</v>
      </c>
      <c r="G1676" t="s">
        <v>380</v>
      </c>
      <c r="H1676" t="s">
        <v>5893</v>
      </c>
      <c r="I1676" t="s">
        <v>2</v>
      </c>
      <c r="J1676" t="s">
        <v>3</v>
      </c>
      <c r="K1676">
        <v>0</v>
      </c>
      <c r="L1676">
        <v>1</v>
      </c>
      <c r="M1676">
        <f>COUNTA(_xlfn.TEXTSPLIT(TRIM(SciQ_final[[#This Row],[Question]])," "))</f>
        <v>17</v>
      </c>
    </row>
    <row r="1677" spans="1:13" x14ac:dyDescent="0.35">
      <c r="A1677" t="s">
        <v>6046</v>
      </c>
      <c r="B1677" t="s">
        <v>6047</v>
      </c>
      <c r="C1677" t="s">
        <v>6048</v>
      </c>
      <c r="D1677" t="s">
        <v>6049</v>
      </c>
      <c r="E1677" t="s">
        <v>6050</v>
      </c>
      <c r="F1677" t="s">
        <v>3</v>
      </c>
      <c r="G1677" t="s">
        <v>380</v>
      </c>
      <c r="H1677" t="s">
        <v>5893</v>
      </c>
      <c r="I1677" t="s">
        <v>3</v>
      </c>
      <c r="J1677" t="s">
        <v>3</v>
      </c>
      <c r="K1677">
        <v>1</v>
      </c>
      <c r="L1677">
        <v>1</v>
      </c>
      <c r="M1677">
        <f>COUNTA(_xlfn.TEXTSPLIT(TRIM(SciQ_final[[#This Row],[Question]])," "))</f>
        <v>23</v>
      </c>
    </row>
    <row r="1678" spans="1:13" x14ac:dyDescent="0.35">
      <c r="A1678" t="s">
        <v>6051</v>
      </c>
      <c r="B1678" t="s">
        <v>6052</v>
      </c>
      <c r="C1678" t="s">
        <v>6053</v>
      </c>
      <c r="D1678" t="s">
        <v>6054</v>
      </c>
      <c r="E1678" t="s">
        <v>6055</v>
      </c>
      <c r="F1678" t="s">
        <v>4</v>
      </c>
      <c r="G1678" t="s">
        <v>380</v>
      </c>
      <c r="H1678" t="s">
        <v>5893</v>
      </c>
      <c r="I1678" t="s">
        <v>3</v>
      </c>
      <c r="J1678" t="s">
        <v>4</v>
      </c>
      <c r="K1678">
        <v>0</v>
      </c>
      <c r="L1678">
        <v>1</v>
      </c>
      <c r="M1678">
        <f>COUNTA(_xlfn.TEXTSPLIT(TRIM(SciQ_final[[#This Row],[Question]])," "))</f>
        <v>12</v>
      </c>
    </row>
    <row r="1679" spans="1:13" x14ac:dyDescent="0.35">
      <c r="A1679" t="s">
        <v>6056</v>
      </c>
      <c r="B1679" t="s">
        <v>6057</v>
      </c>
      <c r="C1679" t="s">
        <v>6058</v>
      </c>
      <c r="D1679" t="s">
        <v>6059</v>
      </c>
      <c r="E1679" t="s">
        <v>6060</v>
      </c>
      <c r="F1679" t="s">
        <v>2</v>
      </c>
      <c r="G1679" t="s">
        <v>380</v>
      </c>
      <c r="H1679" t="s">
        <v>5893</v>
      </c>
      <c r="I1679" t="s">
        <v>2</v>
      </c>
      <c r="J1679" t="s">
        <v>2</v>
      </c>
      <c r="K1679">
        <v>1</v>
      </c>
      <c r="L1679">
        <v>1</v>
      </c>
      <c r="M1679">
        <f>COUNTA(_xlfn.TEXTSPLIT(TRIM(SciQ_final[[#This Row],[Question]])," "))</f>
        <v>15</v>
      </c>
    </row>
    <row r="1680" spans="1:13" x14ac:dyDescent="0.35">
      <c r="A1680" t="s">
        <v>6061</v>
      </c>
      <c r="B1680" t="s">
        <v>684</v>
      </c>
      <c r="C1680" t="s">
        <v>6062</v>
      </c>
      <c r="D1680" t="s">
        <v>1678</v>
      </c>
      <c r="E1680" t="s">
        <v>601</v>
      </c>
      <c r="F1680" t="s">
        <v>1</v>
      </c>
      <c r="G1680" t="s">
        <v>380</v>
      </c>
      <c r="H1680" t="s">
        <v>5893</v>
      </c>
      <c r="I1680" t="s">
        <v>1</v>
      </c>
      <c r="J1680" t="s">
        <v>1</v>
      </c>
      <c r="K1680">
        <v>1</v>
      </c>
      <c r="L1680">
        <v>1</v>
      </c>
      <c r="M1680">
        <f>COUNTA(_xlfn.TEXTSPLIT(TRIM(SciQ_final[[#This Row],[Question]])," "))</f>
        <v>12</v>
      </c>
    </row>
    <row r="1681" spans="1:13" x14ac:dyDescent="0.35">
      <c r="A1681" t="s">
        <v>6063</v>
      </c>
      <c r="B1681" t="s">
        <v>713</v>
      </c>
      <c r="C1681" t="s">
        <v>41</v>
      </c>
      <c r="D1681" t="s">
        <v>6064</v>
      </c>
      <c r="E1681" t="s">
        <v>2912</v>
      </c>
      <c r="F1681" t="s">
        <v>3</v>
      </c>
      <c r="G1681" t="s">
        <v>380</v>
      </c>
      <c r="H1681" t="s">
        <v>5893</v>
      </c>
      <c r="I1681" t="s">
        <v>3</v>
      </c>
      <c r="J1681" t="s">
        <v>3</v>
      </c>
      <c r="K1681">
        <v>1</v>
      </c>
      <c r="L1681">
        <v>1</v>
      </c>
      <c r="M1681">
        <f>COUNTA(_xlfn.TEXTSPLIT(TRIM(SciQ_final[[#This Row],[Question]])," "))</f>
        <v>8</v>
      </c>
    </row>
    <row r="1682" spans="1:13" x14ac:dyDescent="0.35">
      <c r="A1682" t="s">
        <v>6065</v>
      </c>
      <c r="B1682" t="s">
        <v>6066</v>
      </c>
      <c r="C1682" t="s">
        <v>6067</v>
      </c>
      <c r="D1682" t="s">
        <v>6068</v>
      </c>
      <c r="E1682" t="s">
        <v>6069</v>
      </c>
      <c r="F1682" t="s">
        <v>2</v>
      </c>
      <c r="G1682" t="s">
        <v>380</v>
      </c>
      <c r="H1682" t="s">
        <v>5893</v>
      </c>
      <c r="I1682" t="s">
        <v>2</v>
      </c>
      <c r="J1682" t="s">
        <v>2</v>
      </c>
      <c r="K1682">
        <v>1</v>
      </c>
      <c r="L1682">
        <v>1</v>
      </c>
      <c r="M1682">
        <f>COUNTA(_xlfn.TEXTSPLIT(TRIM(SciQ_final[[#This Row],[Question]])," "))</f>
        <v>11</v>
      </c>
    </row>
    <row r="1683" spans="1:13" x14ac:dyDescent="0.35">
      <c r="A1683" t="s">
        <v>6070</v>
      </c>
      <c r="B1683" t="s">
        <v>2320</v>
      </c>
      <c r="C1683" t="s">
        <v>721</v>
      </c>
      <c r="D1683" t="s">
        <v>1828</v>
      </c>
      <c r="E1683" t="s">
        <v>2462</v>
      </c>
      <c r="F1683" t="s">
        <v>2</v>
      </c>
      <c r="G1683" t="s">
        <v>380</v>
      </c>
      <c r="H1683" t="s">
        <v>5893</v>
      </c>
      <c r="I1683" t="s">
        <v>2</v>
      </c>
      <c r="J1683" t="s">
        <v>2</v>
      </c>
      <c r="K1683">
        <v>1</v>
      </c>
      <c r="L1683">
        <v>1</v>
      </c>
      <c r="M1683">
        <f>COUNTA(_xlfn.TEXTSPLIT(TRIM(SciQ_final[[#This Row],[Question]])," "))</f>
        <v>10</v>
      </c>
    </row>
    <row r="1684" spans="1:13" x14ac:dyDescent="0.35">
      <c r="A1684" t="s">
        <v>6071</v>
      </c>
      <c r="B1684" t="s">
        <v>2841</v>
      </c>
      <c r="C1684" t="s">
        <v>6072</v>
      </c>
      <c r="D1684" t="s">
        <v>6073</v>
      </c>
      <c r="E1684" t="s">
        <v>2198</v>
      </c>
      <c r="F1684" t="s">
        <v>4</v>
      </c>
      <c r="G1684" t="s">
        <v>380</v>
      </c>
      <c r="H1684" t="s">
        <v>5893</v>
      </c>
      <c r="I1684" t="s">
        <v>4</v>
      </c>
      <c r="J1684" t="s">
        <v>4</v>
      </c>
      <c r="K1684">
        <v>1</v>
      </c>
      <c r="L1684">
        <v>1</v>
      </c>
      <c r="M1684">
        <f>COUNTA(_xlfn.TEXTSPLIT(TRIM(SciQ_final[[#This Row],[Question]])," "))</f>
        <v>5</v>
      </c>
    </row>
    <row r="1685" spans="1:13" x14ac:dyDescent="0.35">
      <c r="A1685" t="s">
        <v>6074</v>
      </c>
      <c r="B1685" t="s">
        <v>1994</v>
      </c>
      <c r="C1685" t="s">
        <v>6075</v>
      </c>
      <c r="D1685" t="s">
        <v>5520</v>
      </c>
      <c r="E1685" t="s">
        <v>2444</v>
      </c>
      <c r="F1685" t="s">
        <v>3</v>
      </c>
      <c r="G1685" t="s">
        <v>380</v>
      </c>
      <c r="H1685" t="s">
        <v>5893</v>
      </c>
      <c r="I1685" t="s">
        <v>3</v>
      </c>
      <c r="J1685" t="s">
        <v>3</v>
      </c>
      <c r="K1685">
        <v>1</v>
      </c>
      <c r="L1685">
        <v>1</v>
      </c>
      <c r="M1685">
        <f>COUNTA(_xlfn.TEXTSPLIT(TRIM(SciQ_final[[#This Row],[Question]])," "))</f>
        <v>10</v>
      </c>
    </row>
    <row r="1686" spans="1:13" x14ac:dyDescent="0.35">
      <c r="A1686" t="s">
        <v>6076</v>
      </c>
      <c r="B1686" t="s">
        <v>714</v>
      </c>
      <c r="C1686" t="s">
        <v>2705</v>
      </c>
      <c r="D1686" t="s">
        <v>2662</v>
      </c>
      <c r="E1686" t="s">
        <v>2057</v>
      </c>
      <c r="F1686" t="s">
        <v>3</v>
      </c>
      <c r="G1686" t="s">
        <v>380</v>
      </c>
      <c r="H1686" t="s">
        <v>5893</v>
      </c>
      <c r="I1686" t="s">
        <v>3</v>
      </c>
      <c r="J1686" t="s">
        <v>3</v>
      </c>
      <c r="K1686">
        <v>1</v>
      </c>
      <c r="L1686">
        <v>1</v>
      </c>
      <c r="M1686">
        <f>COUNTA(_xlfn.TEXTSPLIT(TRIM(SciQ_final[[#This Row],[Question]])," "))</f>
        <v>6</v>
      </c>
    </row>
    <row r="1687" spans="1:13" x14ac:dyDescent="0.35">
      <c r="A1687" t="s">
        <v>6077</v>
      </c>
      <c r="B1687" t="s">
        <v>5587</v>
      </c>
      <c r="C1687" t="s">
        <v>35</v>
      </c>
      <c r="D1687" t="s">
        <v>5697</v>
      </c>
      <c r="E1687" t="s">
        <v>121</v>
      </c>
      <c r="F1687" t="s">
        <v>4</v>
      </c>
      <c r="G1687" t="s">
        <v>380</v>
      </c>
      <c r="H1687" t="s">
        <v>5893</v>
      </c>
      <c r="I1687" t="s">
        <v>3</v>
      </c>
      <c r="J1687" t="s">
        <v>4</v>
      </c>
      <c r="K1687">
        <v>0</v>
      </c>
      <c r="L1687">
        <v>1</v>
      </c>
      <c r="M1687">
        <f>COUNTA(_xlfn.TEXTSPLIT(TRIM(SciQ_final[[#This Row],[Question]])," "))</f>
        <v>12</v>
      </c>
    </row>
    <row r="1688" spans="1:13" x14ac:dyDescent="0.35">
      <c r="A1688" t="s">
        <v>6078</v>
      </c>
      <c r="B1688" t="s">
        <v>2849</v>
      </c>
      <c r="C1688" t="s">
        <v>6079</v>
      </c>
      <c r="D1688" t="s">
        <v>6080</v>
      </c>
      <c r="E1688" t="s">
        <v>6081</v>
      </c>
      <c r="F1688" t="s">
        <v>2</v>
      </c>
      <c r="G1688" t="s">
        <v>380</v>
      </c>
      <c r="H1688" t="s">
        <v>5893</v>
      </c>
      <c r="I1688" t="s">
        <v>2</v>
      </c>
      <c r="J1688" t="s">
        <v>2</v>
      </c>
      <c r="K1688">
        <v>1</v>
      </c>
      <c r="L1688">
        <v>1</v>
      </c>
      <c r="M1688">
        <f>COUNTA(_xlfn.TEXTSPLIT(TRIM(SciQ_final[[#This Row],[Question]])," "))</f>
        <v>7</v>
      </c>
    </row>
    <row r="1689" spans="1:13" x14ac:dyDescent="0.35">
      <c r="A1689" t="s">
        <v>6082</v>
      </c>
      <c r="B1689" t="s">
        <v>31</v>
      </c>
      <c r="C1689" t="s">
        <v>2411</v>
      </c>
      <c r="D1689" t="s">
        <v>6083</v>
      </c>
      <c r="E1689" t="s">
        <v>2117</v>
      </c>
      <c r="F1689" t="s">
        <v>4</v>
      </c>
      <c r="G1689" t="s">
        <v>380</v>
      </c>
      <c r="H1689" t="s">
        <v>5893</v>
      </c>
      <c r="I1689" t="s">
        <v>4</v>
      </c>
      <c r="J1689" t="s">
        <v>4</v>
      </c>
      <c r="K1689">
        <v>1</v>
      </c>
      <c r="L1689">
        <v>1</v>
      </c>
      <c r="M1689">
        <f>COUNTA(_xlfn.TEXTSPLIT(TRIM(SciQ_final[[#This Row],[Question]])," "))</f>
        <v>16</v>
      </c>
    </row>
    <row r="1690" spans="1:13" x14ac:dyDescent="0.35">
      <c r="A1690" t="s">
        <v>6084</v>
      </c>
      <c r="B1690" t="s">
        <v>6085</v>
      </c>
      <c r="C1690" t="s">
        <v>6086</v>
      </c>
      <c r="D1690" t="s">
        <v>6087</v>
      </c>
      <c r="E1690" t="s">
        <v>6088</v>
      </c>
      <c r="F1690" t="s">
        <v>4</v>
      </c>
      <c r="G1690" t="s">
        <v>380</v>
      </c>
      <c r="H1690" t="s">
        <v>5893</v>
      </c>
      <c r="I1690" t="s">
        <v>4</v>
      </c>
      <c r="J1690" t="s">
        <v>4</v>
      </c>
      <c r="K1690">
        <v>1</v>
      </c>
      <c r="L1690">
        <v>1</v>
      </c>
      <c r="M1690">
        <f>COUNTA(_xlfn.TEXTSPLIT(TRIM(SciQ_final[[#This Row],[Question]])," "))</f>
        <v>16</v>
      </c>
    </row>
    <row r="1691" spans="1:13" x14ac:dyDescent="0.35">
      <c r="A1691" t="s">
        <v>6089</v>
      </c>
      <c r="B1691" t="s">
        <v>6090</v>
      </c>
      <c r="C1691" t="s">
        <v>2663</v>
      </c>
      <c r="D1691" t="s">
        <v>6091</v>
      </c>
      <c r="E1691" t="s">
        <v>6092</v>
      </c>
      <c r="F1691" t="s">
        <v>3</v>
      </c>
      <c r="G1691" t="s">
        <v>380</v>
      </c>
      <c r="H1691" t="s">
        <v>5893</v>
      </c>
      <c r="I1691" t="s">
        <v>3</v>
      </c>
      <c r="J1691" t="s">
        <v>3</v>
      </c>
      <c r="K1691">
        <v>1</v>
      </c>
      <c r="L1691">
        <v>1</v>
      </c>
      <c r="M1691">
        <f>COUNTA(_xlfn.TEXTSPLIT(TRIM(SciQ_final[[#This Row],[Question]])," "))</f>
        <v>9</v>
      </c>
    </row>
    <row r="1692" spans="1:13" x14ac:dyDescent="0.35">
      <c r="A1692" t="s">
        <v>6093</v>
      </c>
      <c r="B1692" t="s">
        <v>6094</v>
      </c>
      <c r="C1692" t="s">
        <v>784</v>
      </c>
      <c r="D1692" t="s">
        <v>6095</v>
      </c>
      <c r="E1692" t="s">
        <v>6096</v>
      </c>
      <c r="F1692" t="s">
        <v>4</v>
      </c>
      <c r="G1692" t="s">
        <v>380</v>
      </c>
      <c r="H1692" t="s">
        <v>5893</v>
      </c>
      <c r="I1692" t="s">
        <v>4</v>
      </c>
      <c r="J1692" t="s">
        <v>4</v>
      </c>
      <c r="K1692">
        <v>1</v>
      </c>
      <c r="L1692">
        <v>1</v>
      </c>
      <c r="M1692">
        <f>COUNTA(_xlfn.TEXTSPLIT(TRIM(SciQ_final[[#This Row],[Question]])," "))</f>
        <v>17</v>
      </c>
    </row>
    <row r="1693" spans="1:13" x14ac:dyDescent="0.35">
      <c r="A1693" t="s">
        <v>6097</v>
      </c>
      <c r="B1693" t="s">
        <v>6098</v>
      </c>
      <c r="C1693" t="s">
        <v>6099</v>
      </c>
      <c r="D1693" t="s">
        <v>6100</v>
      </c>
      <c r="E1693" t="s">
        <v>2983</v>
      </c>
      <c r="F1693" t="s">
        <v>3</v>
      </c>
      <c r="G1693" t="s">
        <v>380</v>
      </c>
      <c r="H1693" t="s">
        <v>5893</v>
      </c>
      <c r="I1693" t="s">
        <v>3</v>
      </c>
      <c r="J1693" t="s">
        <v>3</v>
      </c>
      <c r="K1693">
        <v>1</v>
      </c>
      <c r="L1693">
        <v>1</v>
      </c>
      <c r="M1693">
        <f>COUNTA(_xlfn.TEXTSPLIT(TRIM(SciQ_final[[#This Row],[Question]])," "))</f>
        <v>5</v>
      </c>
    </row>
    <row r="1694" spans="1:13" x14ac:dyDescent="0.35">
      <c r="A1694" t="s">
        <v>6101</v>
      </c>
      <c r="B1694" t="s">
        <v>1269</v>
      </c>
      <c r="C1694" t="s">
        <v>2178</v>
      </c>
      <c r="D1694" t="s">
        <v>2009</v>
      </c>
      <c r="E1694" t="s">
        <v>2705</v>
      </c>
      <c r="F1694" t="s">
        <v>3</v>
      </c>
      <c r="G1694" t="s">
        <v>380</v>
      </c>
      <c r="H1694" t="s">
        <v>5893</v>
      </c>
      <c r="I1694" t="s">
        <v>3</v>
      </c>
      <c r="J1694" t="s">
        <v>3</v>
      </c>
      <c r="K1694">
        <v>1</v>
      </c>
      <c r="L1694">
        <v>1</v>
      </c>
      <c r="M1694">
        <f>COUNTA(_xlfn.TEXTSPLIT(TRIM(SciQ_final[[#This Row],[Question]])," "))</f>
        <v>9</v>
      </c>
    </row>
    <row r="1695" spans="1:13" x14ac:dyDescent="0.35">
      <c r="A1695" t="s">
        <v>6102</v>
      </c>
      <c r="B1695" t="s">
        <v>6103</v>
      </c>
      <c r="C1695" t="s">
        <v>6104</v>
      </c>
      <c r="D1695" t="s">
        <v>6105</v>
      </c>
      <c r="E1695" t="s">
        <v>6106</v>
      </c>
      <c r="F1695" t="s">
        <v>4</v>
      </c>
      <c r="G1695" t="s">
        <v>380</v>
      </c>
      <c r="H1695" t="s">
        <v>5893</v>
      </c>
      <c r="I1695" t="s">
        <v>4</v>
      </c>
      <c r="J1695" t="s">
        <v>4</v>
      </c>
      <c r="K1695">
        <v>1</v>
      </c>
      <c r="L1695">
        <v>1</v>
      </c>
      <c r="M1695">
        <f>COUNTA(_xlfn.TEXTSPLIT(TRIM(SciQ_final[[#This Row],[Question]])," "))</f>
        <v>9</v>
      </c>
    </row>
    <row r="1696" spans="1:13" x14ac:dyDescent="0.35">
      <c r="A1696" t="s">
        <v>6107</v>
      </c>
      <c r="B1696" t="s">
        <v>6108</v>
      </c>
      <c r="C1696" t="s">
        <v>6109</v>
      </c>
      <c r="D1696" t="s">
        <v>4284</v>
      </c>
      <c r="E1696" t="s">
        <v>6110</v>
      </c>
      <c r="F1696" t="s">
        <v>4</v>
      </c>
      <c r="G1696" t="s">
        <v>380</v>
      </c>
      <c r="H1696" t="s">
        <v>5893</v>
      </c>
      <c r="I1696" t="s">
        <v>4</v>
      </c>
      <c r="J1696" t="s">
        <v>4</v>
      </c>
      <c r="K1696">
        <v>1</v>
      </c>
      <c r="L1696">
        <v>1</v>
      </c>
      <c r="M1696">
        <f>COUNTA(_xlfn.TEXTSPLIT(TRIM(SciQ_final[[#This Row],[Question]])," "))</f>
        <v>28</v>
      </c>
    </row>
    <row r="1697" spans="1:13" x14ac:dyDescent="0.35">
      <c r="A1697" t="s">
        <v>6111</v>
      </c>
      <c r="B1697" t="s">
        <v>2221</v>
      </c>
      <c r="C1697" t="s">
        <v>2010</v>
      </c>
      <c r="D1697" t="s">
        <v>2009</v>
      </c>
      <c r="E1697" t="s">
        <v>2117</v>
      </c>
      <c r="F1697" t="s">
        <v>2</v>
      </c>
      <c r="G1697" t="s">
        <v>380</v>
      </c>
      <c r="H1697" t="s">
        <v>5893</v>
      </c>
      <c r="I1697" t="s">
        <v>2</v>
      </c>
      <c r="J1697" t="s">
        <v>2</v>
      </c>
      <c r="K1697">
        <v>1</v>
      </c>
      <c r="L1697">
        <v>1</v>
      </c>
      <c r="M1697">
        <f>COUNTA(_xlfn.TEXTSPLIT(TRIM(SciQ_final[[#This Row],[Question]])," "))</f>
        <v>5</v>
      </c>
    </row>
    <row r="1698" spans="1:13" x14ac:dyDescent="0.35">
      <c r="A1698" t="s">
        <v>6112</v>
      </c>
      <c r="B1698" t="s">
        <v>6113</v>
      </c>
      <c r="C1698" t="s">
        <v>1992</v>
      </c>
      <c r="D1698" t="s">
        <v>3749</v>
      </c>
      <c r="E1698" t="s">
        <v>3981</v>
      </c>
      <c r="F1698" t="s">
        <v>2</v>
      </c>
      <c r="G1698" t="s">
        <v>380</v>
      </c>
      <c r="H1698" t="s">
        <v>5893</v>
      </c>
      <c r="I1698" t="s">
        <v>2</v>
      </c>
      <c r="J1698" t="s">
        <v>2</v>
      </c>
      <c r="K1698">
        <v>1</v>
      </c>
      <c r="L1698">
        <v>1</v>
      </c>
      <c r="M1698">
        <f>COUNTA(_xlfn.TEXTSPLIT(TRIM(SciQ_final[[#This Row],[Question]])," "))</f>
        <v>20</v>
      </c>
    </row>
    <row r="1699" spans="1:13" x14ac:dyDescent="0.35">
      <c r="A1699" t="s">
        <v>6114</v>
      </c>
      <c r="B1699" t="s">
        <v>6115</v>
      </c>
      <c r="C1699" t="s">
        <v>764</v>
      </c>
      <c r="D1699" t="s">
        <v>2401</v>
      </c>
      <c r="E1699" t="s">
        <v>2404</v>
      </c>
      <c r="F1699" t="s">
        <v>1</v>
      </c>
      <c r="G1699" t="s">
        <v>380</v>
      </c>
      <c r="H1699" t="s">
        <v>5893</v>
      </c>
      <c r="I1699" t="s">
        <v>1</v>
      </c>
      <c r="J1699" t="s">
        <v>1</v>
      </c>
      <c r="K1699">
        <v>1</v>
      </c>
      <c r="L1699">
        <v>1</v>
      </c>
      <c r="M1699">
        <f>COUNTA(_xlfn.TEXTSPLIT(TRIM(SciQ_final[[#This Row],[Question]])," "))</f>
        <v>8</v>
      </c>
    </row>
    <row r="1700" spans="1:13" x14ac:dyDescent="0.35">
      <c r="A1700" t="s">
        <v>6116</v>
      </c>
      <c r="B1700" t="s">
        <v>6117</v>
      </c>
      <c r="C1700" t="s">
        <v>6118</v>
      </c>
      <c r="D1700" t="s">
        <v>6119</v>
      </c>
      <c r="E1700" t="s">
        <v>6120</v>
      </c>
      <c r="F1700" t="s">
        <v>1</v>
      </c>
      <c r="G1700" t="s">
        <v>380</v>
      </c>
      <c r="H1700" t="s">
        <v>5893</v>
      </c>
      <c r="I1700" t="s">
        <v>1</v>
      </c>
      <c r="J1700" t="s">
        <v>1</v>
      </c>
      <c r="K1700">
        <v>1</v>
      </c>
      <c r="L1700">
        <v>1</v>
      </c>
      <c r="M1700">
        <f>COUNTA(_xlfn.TEXTSPLIT(TRIM(SciQ_final[[#This Row],[Question]])," "))</f>
        <v>5</v>
      </c>
    </row>
    <row r="1701" spans="1:13" x14ac:dyDescent="0.35">
      <c r="A1701" t="s">
        <v>6121</v>
      </c>
      <c r="B1701" t="s">
        <v>1680</v>
      </c>
      <c r="C1701" t="s">
        <v>3837</v>
      </c>
      <c r="D1701" t="s">
        <v>2662</v>
      </c>
      <c r="E1701" t="s">
        <v>2057</v>
      </c>
      <c r="F1701" t="s">
        <v>3</v>
      </c>
      <c r="G1701" t="s">
        <v>380</v>
      </c>
      <c r="H1701" t="s">
        <v>5893</v>
      </c>
      <c r="I1701" t="s">
        <v>3</v>
      </c>
      <c r="J1701" t="s">
        <v>3</v>
      </c>
      <c r="K1701">
        <v>1</v>
      </c>
      <c r="L1701">
        <v>1</v>
      </c>
      <c r="M1701">
        <f>COUNTA(_xlfn.TEXTSPLIT(TRIM(SciQ_final[[#This Row],[Question]])," "))</f>
        <v>12</v>
      </c>
    </row>
    <row r="1702" spans="1:13" x14ac:dyDescent="0.35">
      <c r="A1702" t="s">
        <v>6122</v>
      </c>
      <c r="B1702" t="s">
        <v>3749</v>
      </c>
      <c r="C1702" t="s">
        <v>6123</v>
      </c>
      <c r="D1702" t="s">
        <v>6124</v>
      </c>
      <c r="E1702" t="s">
        <v>6125</v>
      </c>
      <c r="F1702" t="s">
        <v>3</v>
      </c>
      <c r="G1702" t="s">
        <v>380</v>
      </c>
      <c r="H1702" t="s">
        <v>5893</v>
      </c>
      <c r="I1702" t="s">
        <v>3</v>
      </c>
      <c r="J1702" t="s">
        <v>3</v>
      </c>
      <c r="K1702">
        <v>1</v>
      </c>
      <c r="L1702">
        <v>1</v>
      </c>
      <c r="M1702">
        <f>COUNTA(_xlfn.TEXTSPLIT(TRIM(SciQ_final[[#This Row],[Question]])," "))</f>
        <v>15</v>
      </c>
    </row>
    <row r="1703" spans="1:13" x14ac:dyDescent="0.35">
      <c r="A1703" t="s">
        <v>6126</v>
      </c>
      <c r="B1703" t="s">
        <v>2334</v>
      </c>
      <c r="C1703" t="s">
        <v>1915</v>
      </c>
      <c r="D1703" t="s">
        <v>6127</v>
      </c>
      <c r="E1703" t="s">
        <v>6128</v>
      </c>
      <c r="F1703" t="s">
        <v>1</v>
      </c>
      <c r="G1703" t="s">
        <v>380</v>
      </c>
      <c r="H1703" t="s">
        <v>5893</v>
      </c>
      <c r="I1703" t="s">
        <v>1</v>
      </c>
      <c r="J1703" t="s">
        <v>1</v>
      </c>
      <c r="K1703">
        <v>1</v>
      </c>
      <c r="L1703">
        <v>1</v>
      </c>
      <c r="M1703">
        <f>COUNTA(_xlfn.TEXTSPLIT(TRIM(SciQ_final[[#This Row],[Question]])," "))</f>
        <v>5</v>
      </c>
    </row>
    <row r="1704" spans="1:13" x14ac:dyDescent="0.35">
      <c r="A1704" t="s">
        <v>6129</v>
      </c>
      <c r="B1704" t="s">
        <v>3033</v>
      </c>
      <c r="C1704" t="s">
        <v>6130</v>
      </c>
      <c r="D1704" t="s">
        <v>6131</v>
      </c>
      <c r="E1704" t="s">
        <v>6132</v>
      </c>
      <c r="F1704" t="s">
        <v>3</v>
      </c>
      <c r="G1704" t="s">
        <v>380</v>
      </c>
      <c r="H1704" t="s">
        <v>5893</v>
      </c>
      <c r="I1704" t="s">
        <v>3</v>
      </c>
      <c r="J1704" t="s">
        <v>3</v>
      </c>
      <c r="K1704">
        <v>1</v>
      </c>
      <c r="L1704">
        <v>1</v>
      </c>
      <c r="M1704">
        <f>COUNTA(_xlfn.TEXTSPLIT(TRIM(SciQ_final[[#This Row],[Question]])," "))</f>
        <v>8</v>
      </c>
    </row>
    <row r="1705" spans="1:13" x14ac:dyDescent="0.35">
      <c r="A1705" t="s">
        <v>6133</v>
      </c>
      <c r="B1705" t="s">
        <v>6134</v>
      </c>
      <c r="C1705" t="s">
        <v>6135</v>
      </c>
      <c r="D1705" t="s">
        <v>3039</v>
      </c>
      <c r="E1705" t="s">
        <v>1959</v>
      </c>
      <c r="F1705" t="s">
        <v>4</v>
      </c>
      <c r="G1705" t="s">
        <v>380</v>
      </c>
      <c r="H1705" t="s">
        <v>5893</v>
      </c>
      <c r="I1705" t="s">
        <v>4</v>
      </c>
      <c r="J1705" t="s">
        <v>4</v>
      </c>
      <c r="K1705">
        <v>1</v>
      </c>
      <c r="L1705">
        <v>1</v>
      </c>
      <c r="M1705">
        <f>COUNTA(_xlfn.TEXTSPLIT(TRIM(SciQ_final[[#This Row],[Question]])," "))</f>
        <v>7</v>
      </c>
    </row>
    <row r="1706" spans="1:13" x14ac:dyDescent="0.35">
      <c r="A1706" t="s">
        <v>6136</v>
      </c>
      <c r="B1706" t="s">
        <v>2010</v>
      </c>
      <c r="C1706" t="s">
        <v>624</v>
      </c>
      <c r="D1706" t="s">
        <v>2057</v>
      </c>
      <c r="E1706" t="s">
        <v>2662</v>
      </c>
      <c r="F1706" t="s">
        <v>4</v>
      </c>
      <c r="G1706" t="s">
        <v>380</v>
      </c>
      <c r="H1706" t="s">
        <v>5893</v>
      </c>
      <c r="I1706" t="s">
        <v>4</v>
      </c>
      <c r="J1706" t="s">
        <v>4</v>
      </c>
      <c r="K1706">
        <v>1</v>
      </c>
      <c r="L1706">
        <v>1</v>
      </c>
      <c r="M1706">
        <f>COUNTA(_xlfn.TEXTSPLIT(TRIM(SciQ_final[[#This Row],[Question]])," "))</f>
        <v>25</v>
      </c>
    </row>
    <row r="1707" spans="1:13" x14ac:dyDescent="0.35">
      <c r="A1707" t="s">
        <v>6137</v>
      </c>
      <c r="B1707" t="s">
        <v>6138</v>
      </c>
      <c r="C1707" t="s">
        <v>6139</v>
      </c>
      <c r="D1707" t="s">
        <v>2117</v>
      </c>
      <c r="E1707" t="s">
        <v>537</v>
      </c>
      <c r="F1707" t="s">
        <v>2</v>
      </c>
      <c r="G1707" t="s">
        <v>380</v>
      </c>
      <c r="H1707" t="s">
        <v>5893</v>
      </c>
      <c r="I1707" t="s">
        <v>2</v>
      </c>
      <c r="J1707" t="s">
        <v>2</v>
      </c>
      <c r="K1707">
        <v>1</v>
      </c>
      <c r="L1707">
        <v>1</v>
      </c>
      <c r="M1707">
        <f>COUNTA(_xlfn.TEXTSPLIT(TRIM(SciQ_final[[#This Row],[Question]])," "))</f>
        <v>8</v>
      </c>
    </row>
    <row r="1708" spans="1:13" x14ac:dyDescent="0.35">
      <c r="A1708" t="s">
        <v>6140</v>
      </c>
      <c r="B1708" t="s">
        <v>1915</v>
      </c>
      <c r="C1708" t="s">
        <v>2179</v>
      </c>
      <c r="D1708" t="s">
        <v>3035</v>
      </c>
      <c r="E1708" t="s">
        <v>2816</v>
      </c>
      <c r="F1708" t="s">
        <v>1</v>
      </c>
      <c r="G1708" t="s">
        <v>380</v>
      </c>
      <c r="H1708" t="s">
        <v>5893</v>
      </c>
      <c r="I1708" t="s">
        <v>1</v>
      </c>
      <c r="J1708" t="s">
        <v>1</v>
      </c>
      <c r="K1708">
        <v>1</v>
      </c>
      <c r="L1708">
        <v>1</v>
      </c>
      <c r="M1708">
        <f>COUNTA(_xlfn.TEXTSPLIT(TRIM(SciQ_final[[#This Row],[Question]])," "))</f>
        <v>14</v>
      </c>
    </row>
    <row r="1709" spans="1:13" x14ac:dyDescent="0.35">
      <c r="A1709" t="s">
        <v>6141</v>
      </c>
      <c r="B1709" t="s">
        <v>6142</v>
      </c>
      <c r="C1709" t="s">
        <v>2214</v>
      </c>
      <c r="D1709" t="s">
        <v>2507</v>
      </c>
      <c r="E1709" t="s">
        <v>6143</v>
      </c>
      <c r="F1709" t="s">
        <v>2</v>
      </c>
      <c r="G1709" t="s">
        <v>380</v>
      </c>
      <c r="H1709" t="s">
        <v>5893</v>
      </c>
      <c r="I1709" t="s">
        <v>2</v>
      </c>
      <c r="J1709" t="s">
        <v>2</v>
      </c>
      <c r="K1709">
        <v>1</v>
      </c>
      <c r="L1709">
        <v>1</v>
      </c>
      <c r="M1709">
        <f>COUNTA(_xlfn.TEXTSPLIT(TRIM(SciQ_final[[#This Row],[Question]])," "))</f>
        <v>10</v>
      </c>
    </row>
    <row r="1710" spans="1:13" x14ac:dyDescent="0.35">
      <c r="A1710" t="s">
        <v>6144</v>
      </c>
      <c r="B1710" t="s">
        <v>6145</v>
      </c>
      <c r="C1710" t="s">
        <v>6146</v>
      </c>
      <c r="D1710" t="s">
        <v>6147</v>
      </c>
      <c r="E1710" t="s">
        <v>6148</v>
      </c>
      <c r="F1710" t="s">
        <v>4</v>
      </c>
      <c r="G1710" t="s">
        <v>380</v>
      </c>
      <c r="H1710" t="s">
        <v>5893</v>
      </c>
      <c r="I1710" t="s">
        <v>4</v>
      </c>
      <c r="J1710" t="s">
        <v>4</v>
      </c>
      <c r="K1710">
        <v>1</v>
      </c>
      <c r="L1710">
        <v>1</v>
      </c>
      <c r="M1710">
        <f>COUNTA(_xlfn.TEXTSPLIT(TRIM(SciQ_final[[#This Row],[Question]])," "))</f>
        <v>12</v>
      </c>
    </row>
    <row r="1711" spans="1:13" x14ac:dyDescent="0.35">
      <c r="A1711" t="s">
        <v>6149</v>
      </c>
      <c r="B1711" t="s">
        <v>6150</v>
      </c>
      <c r="C1711" t="s">
        <v>6151</v>
      </c>
      <c r="D1711" t="s">
        <v>6152</v>
      </c>
      <c r="E1711" t="s">
        <v>6153</v>
      </c>
      <c r="F1711" t="s">
        <v>2</v>
      </c>
      <c r="G1711" t="s">
        <v>380</v>
      </c>
      <c r="H1711" t="s">
        <v>5893</v>
      </c>
      <c r="I1711" t="s">
        <v>2</v>
      </c>
      <c r="J1711" t="s">
        <v>2</v>
      </c>
      <c r="K1711">
        <v>1</v>
      </c>
      <c r="L1711">
        <v>1</v>
      </c>
      <c r="M1711">
        <f>COUNTA(_xlfn.TEXTSPLIT(TRIM(SciQ_final[[#This Row],[Question]])," "))</f>
        <v>13</v>
      </c>
    </row>
    <row r="1712" spans="1:13" x14ac:dyDescent="0.35">
      <c r="A1712" t="s">
        <v>6154</v>
      </c>
      <c r="B1712" t="s">
        <v>5535</v>
      </c>
      <c r="C1712" t="s">
        <v>5534</v>
      </c>
      <c r="D1712" t="s">
        <v>424</v>
      </c>
      <c r="E1712" t="s">
        <v>421</v>
      </c>
      <c r="F1712" t="s">
        <v>2</v>
      </c>
      <c r="G1712" t="s">
        <v>380</v>
      </c>
      <c r="H1712" t="s">
        <v>6155</v>
      </c>
      <c r="I1712" t="s">
        <v>2</v>
      </c>
      <c r="J1712" t="s">
        <v>2</v>
      </c>
      <c r="K1712">
        <v>1</v>
      </c>
      <c r="L1712">
        <v>1</v>
      </c>
      <c r="M1712">
        <f>COUNTA(_xlfn.TEXTSPLIT(TRIM(SciQ_final[[#This Row],[Question]])," "))</f>
        <v>24</v>
      </c>
    </row>
    <row r="1713" spans="1:13" x14ac:dyDescent="0.35">
      <c r="A1713" t="s">
        <v>6156</v>
      </c>
      <c r="B1713" t="s">
        <v>6157</v>
      </c>
      <c r="C1713" t="s">
        <v>6158</v>
      </c>
      <c r="D1713" t="s">
        <v>6159</v>
      </c>
      <c r="E1713" t="s">
        <v>6160</v>
      </c>
      <c r="F1713" t="s">
        <v>3</v>
      </c>
      <c r="G1713" t="s">
        <v>380</v>
      </c>
      <c r="H1713" t="s">
        <v>6155</v>
      </c>
      <c r="I1713" t="s">
        <v>3</v>
      </c>
      <c r="J1713" t="s">
        <v>3</v>
      </c>
      <c r="K1713">
        <v>1</v>
      </c>
      <c r="L1713">
        <v>1</v>
      </c>
      <c r="M1713">
        <f>COUNTA(_xlfn.TEXTSPLIT(TRIM(SciQ_final[[#This Row],[Question]])," "))</f>
        <v>10</v>
      </c>
    </row>
    <row r="1714" spans="1:13" x14ac:dyDescent="0.35">
      <c r="A1714" t="s">
        <v>6161</v>
      </c>
      <c r="B1714" t="s">
        <v>383</v>
      </c>
      <c r="C1714" t="s">
        <v>6162</v>
      </c>
      <c r="D1714" t="s">
        <v>378</v>
      </c>
      <c r="E1714" t="s">
        <v>1518</v>
      </c>
      <c r="F1714" t="s">
        <v>4</v>
      </c>
      <c r="G1714" t="s">
        <v>380</v>
      </c>
      <c r="H1714" t="s">
        <v>6155</v>
      </c>
      <c r="I1714" t="s">
        <v>4</v>
      </c>
      <c r="J1714" t="s">
        <v>4</v>
      </c>
      <c r="K1714">
        <v>1</v>
      </c>
      <c r="L1714">
        <v>1</v>
      </c>
      <c r="M1714">
        <f>COUNTA(_xlfn.TEXTSPLIT(TRIM(SciQ_final[[#This Row],[Question]])," "))</f>
        <v>15</v>
      </c>
    </row>
    <row r="1715" spans="1:13" x14ac:dyDescent="0.35">
      <c r="A1715" t="s">
        <v>6163</v>
      </c>
      <c r="B1715" t="s">
        <v>5364</v>
      </c>
      <c r="C1715" t="s">
        <v>6164</v>
      </c>
      <c r="D1715" t="s">
        <v>2088</v>
      </c>
      <c r="E1715" t="s">
        <v>621</v>
      </c>
      <c r="F1715" t="s">
        <v>1</v>
      </c>
      <c r="G1715" t="s">
        <v>380</v>
      </c>
      <c r="H1715" t="s">
        <v>6155</v>
      </c>
      <c r="I1715" t="s">
        <v>1</v>
      </c>
      <c r="J1715" t="s">
        <v>1</v>
      </c>
      <c r="K1715">
        <v>1</v>
      </c>
      <c r="L1715">
        <v>1</v>
      </c>
      <c r="M1715">
        <f>COUNTA(_xlfn.TEXTSPLIT(TRIM(SciQ_final[[#This Row],[Question]])," "))</f>
        <v>10</v>
      </c>
    </row>
    <row r="1716" spans="1:13" x14ac:dyDescent="0.35">
      <c r="A1716" t="s">
        <v>6165</v>
      </c>
      <c r="B1716" t="s">
        <v>6166</v>
      </c>
      <c r="C1716" t="s">
        <v>423</v>
      </c>
      <c r="D1716" t="s">
        <v>621</v>
      </c>
      <c r="E1716" t="s">
        <v>5364</v>
      </c>
      <c r="F1716" t="s">
        <v>4</v>
      </c>
      <c r="G1716" t="s">
        <v>380</v>
      </c>
      <c r="H1716" t="s">
        <v>6155</v>
      </c>
      <c r="I1716" t="s">
        <v>4</v>
      </c>
      <c r="J1716" t="s">
        <v>4</v>
      </c>
      <c r="K1716">
        <v>1</v>
      </c>
      <c r="L1716">
        <v>1</v>
      </c>
      <c r="M1716">
        <f>COUNTA(_xlfn.TEXTSPLIT(TRIM(SciQ_final[[#This Row],[Question]])," "))</f>
        <v>8</v>
      </c>
    </row>
    <row r="1717" spans="1:13" x14ac:dyDescent="0.35">
      <c r="A1717" t="s">
        <v>6167</v>
      </c>
      <c r="B1717" t="s">
        <v>6109</v>
      </c>
      <c r="C1717" t="s">
        <v>6168</v>
      </c>
      <c r="D1717" t="s">
        <v>6169</v>
      </c>
      <c r="E1717" t="s">
        <v>6170</v>
      </c>
      <c r="F1717" t="s">
        <v>1</v>
      </c>
      <c r="G1717" t="s">
        <v>380</v>
      </c>
      <c r="H1717" t="s">
        <v>6155</v>
      </c>
      <c r="I1717" t="s">
        <v>1</v>
      </c>
      <c r="J1717" t="s">
        <v>1</v>
      </c>
      <c r="K1717">
        <v>1</v>
      </c>
      <c r="L1717">
        <v>1</v>
      </c>
      <c r="M1717">
        <f>COUNTA(_xlfn.TEXTSPLIT(TRIM(SciQ_final[[#This Row],[Question]])," "))</f>
        <v>10</v>
      </c>
    </row>
    <row r="1718" spans="1:13" x14ac:dyDescent="0.35">
      <c r="A1718" t="s">
        <v>6171</v>
      </c>
      <c r="B1718" t="s">
        <v>6172</v>
      </c>
      <c r="C1718" t="s">
        <v>6173</v>
      </c>
      <c r="D1718" t="s">
        <v>6174</v>
      </c>
      <c r="E1718" t="s">
        <v>6175</v>
      </c>
      <c r="F1718" t="s">
        <v>4</v>
      </c>
      <c r="G1718" t="s">
        <v>380</v>
      </c>
      <c r="H1718" t="s">
        <v>6155</v>
      </c>
      <c r="I1718" t="s">
        <v>4</v>
      </c>
      <c r="J1718" t="s">
        <v>4</v>
      </c>
      <c r="K1718">
        <v>1</v>
      </c>
      <c r="L1718">
        <v>1</v>
      </c>
      <c r="M1718">
        <f>COUNTA(_xlfn.TEXTSPLIT(TRIM(SciQ_final[[#This Row],[Question]])," "))</f>
        <v>11</v>
      </c>
    </row>
    <row r="1719" spans="1:13" x14ac:dyDescent="0.35">
      <c r="A1719" t="s">
        <v>6176</v>
      </c>
      <c r="B1719" t="s">
        <v>662</v>
      </c>
      <c r="C1719" t="s">
        <v>714</v>
      </c>
      <c r="D1719" t="s">
        <v>1814</v>
      </c>
      <c r="E1719" t="s">
        <v>140</v>
      </c>
      <c r="F1719" t="s">
        <v>3</v>
      </c>
      <c r="G1719" t="s">
        <v>380</v>
      </c>
      <c r="H1719" t="s">
        <v>6155</v>
      </c>
      <c r="I1719" t="s">
        <v>3</v>
      </c>
      <c r="J1719" t="s">
        <v>3</v>
      </c>
      <c r="K1719">
        <v>1</v>
      </c>
      <c r="L1719">
        <v>1</v>
      </c>
      <c r="M1719">
        <f>COUNTA(_xlfn.TEXTSPLIT(TRIM(SciQ_final[[#This Row],[Question]])," "))</f>
        <v>20</v>
      </c>
    </row>
    <row r="1720" spans="1:13" x14ac:dyDescent="0.35">
      <c r="A1720" t="s">
        <v>6177</v>
      </c>
      <c r="B1720" t="s">
        <v>6178</v>
      </c>
      <c r="C1720" t="s">
        <v>6109</v>
      </c>
      <c r="D1720" t="s">
        <v>6168</v>
      </c>
      <c r="E1720" t="s">
        <v>6179</v>
      </c>
      <c r="F1720" t="s">
        <v>2</v>
      </c>
      <c r="G1720" t="s">
        <v>380</v>
      </c>
      <c r="H1720" t="s">
        <v>6155</v>
      </c>
      <c r="I1720" t="s">
        <v>2</v>
      </c>
      <c r="J1720" t="s">
        <v>2</v>
      </c>
      <c r="K1720">
        <v>1</v>
      </c>
      <c r="L1720">
        <v>1</v>
      </c>
      <c r="M1720">
        <f>COUNTA(_xlfn.TEXTSPLIT(TRIM(SciQ_final[[#This Row],[Question]])," "))</f>
        <v>15</v>
      </c>
    </row>
    <row r="1721" spans="1:13" x14ac:dyDescent="0.35">
      <c r="A1721" t="s">
        <v>6180</v>
      </c>
      <c r="B1721" t="s">
        <v>6181</v>
      </c>
      <c r="C1721" t="s">
        <v>6182</v>
      </c>
      <c r="D1721" t="s">
        <v>6183</v>
      </c>
      <c r="E1721" t="s">
        <v>6184</v>
      </c>
      <c r="F1721" t="s">
        <v>3</v>
      </c>
      <c r="G1721" t="s">
        <v>380</v>
      </c>
      <c r="H1721" t="s">
        <v>6155</v>
      </c>
      <c r="I1721" t="s">
        <v>3</v>
      </c>
      <c r="J1721" t="s">
        <v>3</v>
      </c>
      <c r="K1721">
        <v>1</v>
      </c>
      <c r="L1721">
        <v>1</v>
      </c>
      <c r="M1721">
        <f>COUNTA(_xlfn.TEXTSPLIT(TRIM(SciQ_final[[#This Row],[Question]])," "))</f>
        <v>16</v>
      </c>
    </row>
    <row r="1722" spans="1:13" x14ac:dyDescent="0.35">
      <c r="A1722" t="s">
        <v>6185</v>
      </c>
      <c r="B1722" t="s">
        <v>6186</v>
      </c>
      <c r="C1722" t="s">
        <v>6187</v>
      </c>
      <c r="D1722" t="s">
        <v>6188</v>
      </c>
      <c r="E1722" t="s">
        <v>2638</v>
      </c>
      <c r="F1722" t="s">
        <v>3</v>
      </c>
      <c r="G1722" t="s">
        <v>380</v>
      </c>
      <c r="H1722" t="s">
        <v>6155</v>
      </c>
      <c r="I1722" t="s">
        <v>3</v>
      </c>
      <c r="J1722" t="s">
        <v>3</v>
      </c>
      <c r="K1722">
        <v>1</v>
      </c>
      <c r="L1722">
        <v>1</v>
      </c>
      <c r="M1722">
        <f>COUNTA(_xlfn.TEXTSPLIT(TRIM(SciQ_final[[#This Row],[Question]])," "))</f>
        <v>4</v>
      </c>
    </row>
    <row r="1723" spans="1:13" x14ac:dyDescent="0.35">
      <c r="A1723" t="s">
        <v>6189</v>
      </c>
      <c r="B1723" t="s">
        <v>6190</v>
      </c>
      <c r="C1723" t="s">
        <v>6191</v>
      </c>
      <c r="D1723" t="s">
        <v>6192</v>
      </c>
      <c r="E1723" t="s">
        <v>6193</v>
      </c>
      <c r="F1723" t="s">
        <v>1</v>
      </c>
      <c r="G1723" t="s">
        <v>380</v>
      </c>
      <c r="H1723" t="s">
        <v>6155</v>
      </c>
      <c r="I1723" t="s">
        <v>1</v>
      </c>
      <c r="J1723" t="s">
        <v>1</v>
      </c>
      <c r="K1723">
        <v>1</v>
      </c>
      <c r="L1723">
        <v>1</v>
      </c>
      <c r="M1723">
        <f>COUNTA(_xlfn.TEXTSPLIT(TRIM(SciQ_final[[#This Row],[Question]])," "))</f>
        <v>8</v>
      </c>
    </row>
    <row r="1724" spans="1:13" x14ac:dyDescent="0.35">
      <c r="A1724" t="s">
        <v>6194</v>
      </c>
      <c r="B1724" t="s">
        <v>6195</v>
      </c>
      <c r="C1724" t="s">
        <v>6196</v>
      </c>
      <c r="D1724" t="s">
        <v>189</v>
      </c>
      <c r="E1724" t="s">
        <v>6197</v>
      </c>
      <c r="F1724" t="s">
        <v>4</v>
      </c>
      <c r="G1724" t="s">
        <v>380</v>
      </c>
      <c r="H1724" t="s">
        <v>6155</v>
      </c>
      <c r="I1724" t="s">
        <v>4</v>
      </c>
      <c r="J1724" t="s">
        <v>4</v>
      </c>
      <c r="K1724">
        <v>1</v>
      </c>
      <c r="L1724">
        <v>1</v>
      </c>
      <c r="M1724">
        <f>COUNTA(_xlfn.TEXTSPLIT(TRIM(SciQ_final[[#This Row],[Question]])," "))</f>
        <v>5</v>
      </c>
    </row>
    <row r="1725" spans="1:13" x14ac:dyDescent="0.35">
      <c r="A1725" t="s">
        <v>6198</v>
      </c>
      <c r="B1725" t="s">
        <v>6199</v>
      </c>
      <c r="C1725" t="s">
        <v>6200</v>
      </c>
      <c r="D1725" t="s">
        <v>575</v>
      </c>
      <c r="E1725" t="s">
        <v>6201</v>
      </c>
      <c r="F1725" t="s">
        <v>4</v>
      </c>
      <c r="G1725" t="s">
        <v>380</v>
      </c>
      <c r="H1725" t="s">
        <v>6155</v>
      </c>
      <c r="I1725" t="s">
        <v>4</v>
      </c>
      <c r="J1725" t="s">
        <v>4</v>
      </c>
      <c r="K1725">
        <v>1</v>
      </c>
      <c r="L1725">
        <v>1</v>
      </c>
      <c r="M1725">
        <f>COUNTA(_xlfn.TEXTSPLIT(TRIM(SciQ_final[[#This Row],[Question]])," "))</f>
        <v>7</v>
      </c>
    </row>
    <row r="1726" spans="1:13" x14ac:dyDescent="0.35">
      <c r="A1726" t="s">
        <v>6202</v>
      </c>
      <c r="B1726" t="s">
        <v>6203</v>
      </c>
      <c r="C1726" t="s">
        <v>6204</v>
      </c>
      <c r="D1726" t="s">
        <v>6205</v>
      </c>
      <c r="E1726" t="s">
        <v>6206</v>
      </c>
      <c r="F1726" t="s">
        <v>2</v>
      </c>
      <c r="G1726" t="s">
        <v>380</v>
      </c>
      <c r="H1726" t="s">
        <v>6155</v>
      </c>
      <c r="I1726" t="s">
        <v>2</v>
      </c>
      <c r="J1726" t="s">
        <v>2</v>
      </c>
      <c r="K1726">
        <v>1</v>
      </c>
      <c r="L1726">
        <v>1</v>
      </c>
      <c r="M1726">
        <f>COUNTA(_xlfn.TEXTSPLIT(TRIM(SciQ_final[[#This Row],[Question]])," "))</f>
        <v>8</v>
      </c>
    </row>
    <row r="1727" spans="1:13" x14ac:dyDescent="0.35">
      <c r="A1727" t="s">
        <v>6207</v>
      </c>
      <c r="B1727" t="s">
        <v>459</v>
      </c>
      <c r="C1727" t="s">
        <v>6208</v>
      </c>
      <c r="D1727" t="s">
        <v>433</v>
      </c>
      <c r="E1727" t="s">
        <v>6209</v>
      </c>
      <c r="F1727" t="s">
        <v>2</v>
      </c>
      <c r="G1727" t="s">
        <v>380</v>
      </c>
      <c r="H1727" t="s">
        <v>6155</v>
      </c>
      <c r="I1727" t="s">
        <v>4</v>
      </c>
      <c r="J1727" t="s">
        <v>2</v>
      </c>
      <c r="K1727">
        <v>0</v>
      </c>
      <c r="L1727">
        <v>1</v>
      </c>
      <c r="M1727">
        <f>COUNTA(_xlfn.TEXTSPLIT(TRIM(SciQ_final[[#This Row],[Question]])," "))</f>
        <v>14</v>
      </c>
    </row>
    <row r="1728" spans="1:13" x14ac:dyDescent="0.35">
      <c r="A1728" t="s">
        <v>6210</v>
      </c>
      <c r="B1728" t="s">
        <v>6211</v>
      </c>
      <c r="C1728" t="s">
        <v>6212</v>
      </c>
      <c r="D1728" t="s">
        <v>6213</v>
      </c>
      <c r="E1728" t="s">
        <v>6214</v>
      </c>
      <c r="F1728" t="s">
        <v>3</v>
      </c>
      <c r="G1728" t="s">
        <v>380</v>
      </c>
      <c r="H1728" t="s">
        <v>6155</v>
      </c>
      <c r="I1728" t="s">
        <v>3</v>
      </c>
      <c r="J1728" t="s">
        <v>3</v>
      </c>
      <c r="K1728">
        <v>1</v>
      </c>
      <c r="L1728">
        <v>1</v>
      </c>
      <c r="M1728">
        <f>COUNTA(_xlfn.TEXTSPLIT(TRIM(SciQ_final[[#This Row],[Question]])," "))</f>
        <v>7</v>
      </c>
    </row>
    <row r="1729" spans="1:13" x14ac:dyDescent="0.35">
      <c r="A1729" t="s">
        <v>6215</v>
      </c>
      <c r="B1729" t="s">
        <v>3844</v>
      </c>
      <c r="C1729" t="s">
        <v>6216</v>
      </c>
      <c r="D1729" t="s">
        <v>638</v>
      </c>
      <c r="E1729" t="s">
        <v>6217</v>
      </c>
      <c r="F1729" t="s">
        <v>2</v>
      </c>
      <c r="G1729" t="s">
        <v>380</v>
      </c>
      <c r="H1729" t="s">
        <v>6155</v>
      </c>
      <c r="I1729" t="s">
        <v>2</v>
      </c>
      <c r="J1729" t="s">
        <v>2</v>
      </c>
      <c r="K1729">
        <v>1</v>
      </c>
      <c r="L1729">
        <v>1</v>
      </c>
      <c r="M1729">
        <f>COUNTA(_xlfn.TEXTSPLIT(TRIM(SciQ_final[[#This Row],[Question]])," "))</f>
        <v>17</v>
      </c>
    </row>
    <row r="1730" spans="1:13" x14ac:dyDescent="0.35">
      <c r="A1730" t="s">
        <v>6218</v>
      </c>
      <c r="B1730" t="s">
        <v>6219</v>
      </c>
      <c r="C1730" t="s">
        <v>6220</v>
      </c>
      <c r="D1730" t="s">
        <v>6221</v>
      </c>
      <c r="E1730" t="s">
        <v>6222</v>
      </c>
      <c r="F1730" t="s">
        <v>3</v>
      </c>
      <c r="G1730" t="s">
        <v>380</v>
      </c>
      <c r="H1730" t="s">
        <v>6155</v>
      </c>
      <c r="I1730" t="s">
        <v>3</v>
      </c>
      <c r="J1730" t="s">
        <v>3</v>
      </c>
      <c r="K1730">
        <v>1</v>
      </c>
      <c r="L1730">
        <v>1</v>
      </c>
      <c r="M1730">
        <f>COUNTA(_xlfn.TEXTSPLIT(TRIM(SciQ_final[[#This Row],[Question]])," "))</f>
        <v>10</v>
      </c>
    </row>
    <row r="1731" spans="1:13" x14ac:dyDescent="0.35">
      <c r="A1731" t="s">
        <v>6223</v>
      </c>
      <c r="B1731" t="s">
        <v>6224</v>
      </c>
      <c r="C1731" t="s">
        <v>433</v>
      </c>
      <c r="D1731" t="s">
        <v>6225</v>
      </c>
      <c r="E1731" t="s">
        <v>6226</v>
      </c>
      <c r="F1731" t="s">
        <v>1</v>
      </c>
      <c r="G1731" t="s">
        <v>380</v>
      </c>
      <c r="H1731" t="s">
        <v>6155</v>
      </c>
      <c r="I1731" t="s">
        <v>1</v>
      </c>
      <c r="J1731" t="s">
        <v>1</v>
      </c>
      <c r="K1731">
        <v>1</v>
      </c>
      <c r="L1731">
        <v>1</v>
      </c>
      <c r="M1731">
        <f>COUNTA(_xlfn.TEXTSPLIT(TRIM(SciQ_final[[#This Row],[Question]])," "))</f>
        <v>12</v>
      </c>
    </row>
    <row r="1732" spans="1:13" x14ac:dyDescent="0.35">
      <c r="A1732" t="s">
        <v>6227</v>
      </c>
      <c r="B1732" t="s">
        <v>6228</v>
      </c>
      <c r="C1732" t="s">
        <v>6229</v>
      </c>
      <c r="D1732" t="s">
        <v>6230</v>
      </c>
      <c r="E1732" t="s">
        <v>6231</v>
      </c>
      <c r="F1732" t="s">
        <v>4</v>
      </c>
      <c r="G1732" t="s">
        <v>380</v>
      </c>
      <c r="H1732" t="s">
        <v>6155</v>
      </c>
      <c r="I1732" t="s">
        <v>4</v>
      </c>
      <c r="J1732" t="s">
        <v>4</v>
      </c>
      <c r="K1732">
        <v>1</v>
      </c>
      <c r="L1732">
        <v>1</v>
      </c>
      <c r="M1732">
        <f>COUNTA(_xlfn.TEXTSPLIT(TRIM(SciQ_final[[#This Row],[Question]])," "))</f>
        <v>21</v>
      </c>
    </row>
    <row r="1733" spans="1:13" x14ac:dyDescent="0.35">
      <c r="A1733" t="s">
        <v>6232</v>
      </c>
      <c r="B1733" t="s">
        <v>6233</v>
      </c>
      <c r="C1733" t="s">
        <v>6234</v>
      </c>
      <c r="D1733" t="s">
        <v>6235</v>
      </c>
      <c r="E1733" t="s">
        <v>6236</v>
      </c>
      <c r="F1733" t="s">
        <v>2</v>
      </c>
      <c r="G1733" t="s">
        <v>380</v>
      </c>
      <c r="H1733" t="s">
        <v>6155</v>
      </c>
      <c r="I1733" t="s">
        <v>2</v>
      </c>
      <c r="J1733" t="s">
        <v>2</v>
      </c>
      <c r="K1733">
        <v>1</v>
      </c>
      <c r="L1733">
        <v>1</v>
      </c>
      <c r="M1733">
        <f>COUNTA(_xlfn.TEXTSPLIT(TRIM(SciQ_final[[#This Row],[Question]])," "))</f>
        <v>12</v>
      </c>
    </row>
    <row r="1734" spans="1:13" x14ac:dyDescent="0.35">
      <c r="A1734" t="s">
        <v>6237</v>
      </c>
      <c r="B1734" t="s">
        <v>477</v>
      </c>
      <c r="C1734" t="s">
        <v>404</v>
      </c>
      <c r="D1734" t="s">
        <v>436</v>
      </c>
      <c r="E1734" t="s">
        <v>6238</v>
      </c>
      <c r="F1734" t="s">
        <v>2</v>
      </c>
      <c r="G1734" t="s">
        <v>380</v>
      </c>
      <c r="H1734" t="s">
        <v>6155</v>
      </c>
      <c r="I1734" t="s">
        <v>1</v>
      </c>
      <c r="J1734" t="s">
        <v>1</v>
      </c>
      <c r="K1734">
        <v>0</v>
      </c>
      <c r="L1734">
        <v>0</v>
      </c>
      <c r="M1734">
        <f>COUNTA(_xlfn.TEXTSPLIT(TRIM(SciQ_final[[#This Row],[Question]])," "))</f>
        <v>12</v>
      </c>
    </row>
    <row r="1735" spans="1:13" x14ac:dyDescent="0.35">
      <c r="A1735" t="s">
        <v>6239</v>
      </c>
      <c r="B1735" t="s">
        <v>2234</v>
      </c>
      <c r="C1735" t="s">
        <v>6240</v>
      </c>
      <c r="D1735" t="s">
        <v>427</v>
      </c>
      <c r="E1735" t="s">
        <v>2565</v>
      </c>
      <c r="F1735" t="s">
        <v>3</v>
      </c>
      <c r="G1735" t="s">
        <v>380</v>
      </c>
      <c r="H1735" t="s">
        <v>6155</v>
      </c>
      <c r="I1735" t="s">
        <v>3</v>
      </c>
      <c r="J1735" t="s">
        <v>3</v>
      </c>
      <c r="K1735">
        <v>1</v>
      </c>
      <c r="L1735">
        <v>1</v>
      </c>
      <c r="M1735">
        <f>COUNTA(_xlfn.TEXTSPLIT(TRIM(SciQ_final[[#This Row],[Question]])," "))</f>
        <v>10</v>
      </c>
    </row>
    <row r="1736" spans="1:13" x14ac:dyDescent="0.35">
      <c r="A1736" t="s">
        <v>6241</v>
      </c>
      <c r="B1736" t="s">
        <v>6242</v>
      </c>
      <c r="C1736" t="s">
        <v>277</v>
      </c>
      <c r="D1736" t="s">
        <v>6243</v>
      </c>
      <c r="E1736" t="s">
        <v>6244</v>
      </c>
      <c r="F1736" t="s">
        <v>3</v>
      </c>
      <c r="G1736" t="s">
        <v>380</v>
      </c>
      <c r="H1736" t="s">
        <v>6155</v>
      </c>
      <c r="I1736" t="s">
        <v>3</v>
      </c>
      <c r="J1736" t="s">
        <v>3</v>
      </c>
      <c r="K1736">
        <v>1</v>
      </c>
      <c r="L1736">
        <v>1</v>
      </c>
      <c r="M1736">
        <f>COUNTA(_xlfn.TEXTSPLIT(TRIM(SciQ_final[[#This Row],[Question]])," "))</f>
        <v>18</v>
      </c>
    </row>
    <row r="1737" spans="1:13" x14ac:dyDescent="0.35">
      <c r="A1737" t="s">
        <v>6245</v>
      </c>
      <c r="B1737" t="s">
        <v>598</v>
      </c>
      <c r="C1737" t="s">
        <v>404</v>
      </c>
      <c r="D1737" t="s">
        <v>436</v>
      </c>
      <c r="E1737" t="s">
        <v>401</v>
      </c>
      <c r="F1737" t="s">
        <v>2</v>
      </c>
      <c r="G1737" t="s">
        <v>380</v>
      </c>
      <c r="H1737" t="s">
        <v>6155</v>
      </c>
      <c r="I1737" t="s">
        <v>2</v>
      </c>
      <c r="J1737" t="s">
        <v>2</v>
      </c>
      <c r="K1737">
        <v>1</v>
      </c>
      <c r="L1737">
        <v>1</v>
      </c>
      <c r="M1737">
        <f>COUNTA(_xlfn.TEXTSPLIT(TRIM(SciQ_final[[#This Row],[Question]])," "))</f>
        <v>15</v>
      </c>
    </row>
    <row r="1738" spans="1:13" x14ac:dyDescent="0.35">
      <c r="A1738" t="s">
        <v>6246</v>
      </c>
      <c r="B1738" t="s">
        <v>6247</v>
      </c>
      <c r="C1738" t="s">
        <v>1453</v>
      </c>
      <c r="D1738" t="s">
        <v>6248</v>
      </c>
      <c r="E1738" t="s">
        <v>6249</v>
      </c>
      <c r="F1738" t="s">
        <v>4</v>
      </c>
      <c r="G1738" t="s">
        <v>380</v>
      </c>
      <c r="H1738" t="s">
        <v>6155</v>
      </c>
      <c r="I1738" t="s">
        <v>4</v>
      </c>
      <c r="J1738" t="s">
        <v>4</v>
      </c>
      <c r="K1738">
        <v>1</v>
      </c>
      <c r="L1738">
        <v>1</v>
      </c>
      <c r="M1738">
        <f>COUNTA(_xlfn.TEXTSPLIT(TRIM(SciQ_final[[#This Row],[Question]])," "))</f>
        <v>14</v>
      </c>
    </row>
    <row r="1739" spans="1:13" x14ac:dyDescent="0.35">
      <c r="A1739" t="s">
        <v>6250</v>
      </c>
      <c r="B1739" t="s">
        <v>424</v>
      </c>
      <c r="C1739" t="s">
        <v>6109</v>
      </c>
      <c r="D1739" t="s">
        <v>6168</v>
      </c>
      <c r="E1739" t="s">
        <v>6251</v>
      </c>
      <c r="F1739" t="s">
        <v>2</v>
      </c>
      <c r="G1739" t="s">
        <v>380</v>
      </c>
      <c r="H1739" t="s">
        <v>6155</v>
      </c>
      <c r="I1739" t="s">
        <v>2</v>
      </c>
      <c r="J1739" t="s">
        <v>2</v>
      </c>
      <c r="K1739">
        <v>1</v>
      </c>
      <c r="L1739">
        <v>1</v>
      </c>
      <c r="M1739">
        <f>COUNTA(_xlfn.TEXTSPLIT(TRIM(SciQ_final[[#This Row],[Question]])," "))</f>
        <v>16</v>
      </c>
    </row>
    <row r="1740" spans="1:13" x14ac:dyDescent="0.35">
      <c r="A1740" t="s">
        <v>6252</v>
      </c>
      <c r="B1740" t="s">
        <v>6253</v>
      </c>
      <c r="C1740" t="s">
        <v>6254</v>
      </c>
      <c r="D1740" t="s">
        <v>6255</v>
      </c>
      <c r="E1740" t="s">
        <v>6256</v>
      </c>
      <c r="F1740" t="s">
        <v>4</v>
      </c>
      <c r="G1740" t="s">
        <v>380</v>
      </c>
      <c r="H1740" t="s">
        <v>6155</v>
      </c>
      <c r="I1740" t="s">
        <v>4</v>
      </c>
      <c r="J1740" t="s">
        <v>4</v>
      </c>
      <c r="K1740">
        <v>1</v>
      </c>
      <c r="L1740">
        <v>1</v>
      </c>
      <c r="M1740">
        <f>COUNTA(_xlfn.TEXTSPLIT(TRIM(SciQ_final[[#This Row],[Question]])," "))</f>
        <v>19</v>
      </c>
    </row>
    <row r="1741" spans="1:13" x14ac:dyDescent="0.35">
      <c r="A1741" t="s">
        <v>6257</v>
      </c>
      <c r="B1741" t="s">
        <v>6258</v>
      </c>
      <c r="C1741" t="s">
        <v>6259</v>
      </c>
      <c r="D1741" t="s">
        <v>6260</v>
      </c>
      <c r="E1741" t="s">
        <v>6261</v>
      </c>
      <c r="F1741" t="s">
        <v>3</v>
      </c>
      <c r="G1741" t="s">
        <v>380</v>
      </c>
      <c r="H1741" t="s">
        <v>6155</v>
      </c>
      <c r="I1741" t="s">
        <v>3</v>
      </c>
      <c r="J1741" t="s">
        <v>3</v>
      </c>
      <c r="K1741">
        <v>1</v>
      </c>
      <c r="L1741">
        <v>1</v>
      </c>
      <c r="M1741">
        <f>COUNTA(_xlfn.TEXTSPLIT(TRIM(SciQ_final[[#This Row],[Question]])," "))</f>
        <v>13</v>
      </c>
    </row>
    <row r="1742" spans="1:13" x14ac:dyDescent="0.35">
      <c r="A1742" t="s">
        <v>6262</v>
      </c>
      <c r="B1742" t="s">
        <v>6263</v>
      </c>
      <c r="C1742" t="s">
        <v>6264</v>
      </c>
      <c r="D1742" t="s">
        <v>6265</v>
      </c>
      <c r="E1742" t="s">
        <v>6266</v>
      </c>
      <c r="F1742" t="s">
        <v>3</v>
      </c>
      <c r="G1742" t="s">
        <v>380</v>
      </c>
      <c r="H1742" t="s">
        <v>6155</v>
      </c>
      <c r="I1742" t="s">
        <v>3</v>
      </c>
      <c r="J1742" t="s">
        <v>3</v>
      </c>
      <c r="K1742">
        <v>1</v>
      </c>
      <c r="L1742">
        <v>1</v>
      </c>
      <c r="M1742">
        <f>COUNTA(_xlfn.TEXTSPLIT(TRIM(SciQ_final[[#This Row],[Question]])," "))</f>
        <v>15</v>
      </c>
    </row>
    <row r="1743" spans="1:13" x14ac:dyDescent="0.35">
      <c r="A1743" t="s">
        <v>6267</v>
      </c>
      <c r="B1743" t="s">
        <v>6268</v>
      </c>
      <c r="C1743" t="s">
        <v>629</v>
      </c>
      <c r="D1743" t="s">
        <v>432</v>
      </c>
      <c r="E1743" t="s">
        <v>32</v>
      </c>
      <c r="F1743" t="s">
        <v>3</v>
      </c>
      <c r="G1743" t="s">
        <v>380</v>
      </c>
      <c r="H1743" t="s">
        <v>6155</v>
      </c>
      <c r="I1743" t="s">
        <v>3</v>
      </c>
      <c r="J1743" t="s">
        <v>3</v>
      </c>
      <c r="K1743">
        <v>1</v>
      </c>
      <c r="L1743">
        <v>1</v>
      </c>
      <c r="M1743">
        <f>COUNTA(_xlfn.TEXTSPLIT(TRIM(SciQ_final[[#This Row],[Question]])," "))</f>
        <v>6</v>
      </c>
    </row>
    <row r="1744" spans="1:13" x14ac:dyDescent="0.35">
      <c r="A1744" t="s">
        <v>6269</v>
      </c>
      <c r="B1744" t="s">
        <v>6270</v>
      </c>
      <c r="C1744" t="s">
        <v>6271</v>
      </c>
      <c r="D1744" t="s">
        <v>6272</v>
      </c>
      <c r="E1744" t="s">
        <v>6273</v>
      </c>
      <c r="F1744" t="s">
        <v>1</v>
      </c>
      <c r="G1744" t="s">
        <v>380</v>
      </c>
      <c r="H1744" t="s">
        <v>6155</v>
      </c>
      <c r="I1744" t="s">
        <v>1</v>
      </c>
      <c r="J1744" t="s">
        <v>1</v>
      </c>
      <c r="K1744">
        <v>1</v>
      </c>
      <c r="L1744">
        <v>1</v>
      </c>
      <c r="M1744">
        <f>COUNTA(_xlfn.TEXTSPLIT(TRIM(SciQ_final[[#This Row],[Question]])," "))</f>
        <v>11</v>
      </c>
    </row>
    <row r="1745" spans="1:13" x14ac:dyDescent="0.35">
      <c r="A1745" t="s">
        <v>6274</v>
      </c>
      <c r="B1745" t="s">
        <v>437</v>
      </c>
      <c r="C1745" t="s">
        <v>598</v>
      </c>
      <c r="D1745" t="s">
        <v>404</v>
      </c>
      <c r="E1745" t="s">
        <v>6275</v>
      </c>
      <c r="F1745" t="s">
        <v>3</v>
      </c>
      <c r="G1745" t="s">
        <v>380</v>
      </c>
      <c r="H1745" t="s">
        <v>6155</v>
      </c>
      <c r="I1745" t="s">
        <v>3</v>
      </c>
      <c r="J1745" t="s">
        <v>3</v>
      </c>
      <c r="K1745">
        <v>1</v>
      </c>
      <c r="L1745">
        <v>1</v>
      </c>
      <c r="M1745">
        <f>COUNTA(_xlfn.TEXTSPLIT(TRIM(SciQ_final[[#This Row],[Question]])," "))</f>
        <v>66</v>
      </c>
    </row>
    <row r="1746" spans="1:13" x14ac:dyDescent="0.35">
      <c r="A1746" t="s">
        <v>6276</v>
      </c>
      <c r="B1746" t="s">
        <v>6277</v>
      </c>
      <c r="C1746" t="s">
        <v>6278</v>
      </c>
      <c r="D1746" t="s">
        <v>6279</v>
      </c>
      <c r="E1746" t="s">
        <v>607</v>
      </c>
      <c r="F1746" t="s">
        <v>1</v>
      </c>
      <c r="G1746" t="s">
        <v>380</v>
      </c>
      <c r="H1746" t="s">
        <v>6155</v>
      </c>
      <c r="I1746" t="s">
        <v>1</v>
      </c>
      <c r="J1746" t="s">
        <v>1</v>
      </c>
      <c r="K1746">
        <v>1</v>
      </c>
      <c r="L1746">
        <v>1</v>
      </c>
      <c r="M1746">
        <f>COUNTA(_xlfn.TEXTSPLIT(TRIM(SciQ_final[[#This Row],[Question]])," "))</f>
        <v>7</v>
      </c>
    </row>
    <row r="1747" spans="1:13" x14ac:dyDescent="0.35">
      <c r="A1747" t="s">
        <v>6280</v>
      </c>
      <c r="B1747" t="s">
        <v>945</v>
      </c>
      <c r="C1747" t="s">
        <v>268</v>
      </c>
      <c r="D1747" t="s">
        <v>269</v>
      </c>
      <c r="E1747" t="s">
        <v>266</v>
      </c>
      <c r="F1747" t="s">
        <v>4</v>
      </c>
      <c r="G1747" t="s">
        <v>380</v>
      </c>
      <c r="H1747" t="s">
        <v>6155</v>
      </c>
      <c r="I1747" t="s">
        <v>4</v>
      </c>
      <c r="J1747" t="s">
        <v>2</v>
      </c>
      <c r="K1747">
        <v>1</v>
      </c>
      <c r="L1747">
        <v>0</v>
      </c>
      <c r="M1747">
        <f>COUNTA(_xlfn.TEXTSPLIT(TRIM(SciQ_final[[#This Row],[Question]])," "))</f>
        <v>9</v>
      </c>
    </row>
    <row r="1748" spans="1:13" x14ac:dyDescent="0.35">
      <c r="A1748" t="s">
        <v>6281</v>
      </c>
      <c r="B1748" t="s">
        <v>6282</v>
      </c>
      <c r="C1748" t="s">
        <v>511</v>
      </c>
      <c r="D1748" t="s">
        <v>486</v>
      </c>
      <c r="E1748" t="s">
        <v>6109</v>
      </c>
      <c r="F1748" t="s">
        <v>3</v>
      </c>
      <c r="G1748" t="s">
        <v>380</v>
      </c>
      <c r="H1748" t="s">
        <v>6155</v>
      </c>
      <c r="I1748" t="s">
        <v>1</v>
      </c>
      <c r="J1748" t="s">
        <v>1</v>
      </c>
      <c r="K1748">
        <v>0</v>
      </c>
      <c r="L1748">
        <v>0</v>
      </c>
      <c r="M1748">
        <f>COUNTA(_xlfn.TEXTSPLIT(TRIM(SciQ_final[[#This Row],[Question]])," "))</f>
        <v>12</v>
      </c>
    </row>
    <row r="1749" spans="1:13" x14ac:dyDescent="0.35">
      <c r="A1749" t="s">
        <v>6283</v>
      </c>
      <c r="B1749" t="s">
        <v>6208</v>
      </c>
      <c r="C1749" t="s">
        <v>478</v>
      </c>
      <c r="D1749" t="s">
        <v>2167</v>
      </c>
      <c r="E1749" t="s">
        <v>6284</v>
      </c>
      <c r="F1749" t="s">
        <v>4</v>
      </c>
      <c r="G1749" t="s">
        <v>380</v>
      </c>
      <c r="H1749" t="s">
        <v>6155</v>
      </c>
      <c r="I1749" t="s">
        <v>4</v>
      </c>
      <c r="J1749" t="s">
        <v>4</v>
      </c>
      <c r="K1749">
        <v>1</v>
      </c>
      <c r="L1749">
        <v>1</v>
      </c>
      <c r="M1749">
        <f>COUNTA(_xlfn.TEXTSPLIT(TRIM(SciQ_final[[#This Row],[Question]])," "))</f>
        <v>8</v>
      </c>
    </row>
    <row r="1750" spans="1:13" x14ac:dyDescent="0.35">
      <c r="A1750" t="s">
        <v>6285</v>
      </c>
      <c r="B1750" t="s">
        <v>6286</v>
      </c>
      <c r="C1750" t="s">
        <v>6287</v>
      </c>
      <c r="D1750" t="s">
        <v>6288</v>
      </c>
      <c r="E1750" t="s">
        <v>6289</v>
      </c>
      <c r="F1750" t="s">
        <v>1</v>
      </c>
      <c r="G1750" t="s">
        <v>380</v>
      </c>
      <c r="H1750" t="s">
        <v>6155</v>
      </c>
      <c r="I1750" t="s">
        <v>1</v>
      </c>
      <c r="J1750" t="s">
        <v>1</v>
      </c>
      <c r="K1750">
        <v>1</v>
      </c>
      <c r="L1750">
        <v>1</v>
      </c>
      <c r="M1750">
        <f>COUNTA(_xlfn.TEXTSPLIT(TRIM(SciQ_final[[#This Row],[Question]])," "))</f>
        <v>9</v>
      </c>
    </row>
    <row r="1751" spans="1:13" x14ac:dyDescent="0.35">
      <c r="A1751" t="s">
        <v>6290</v>
      </c>
      <c r="B1751" t="s">
        <v>2150</v>
      </c>
      <c r="C1751" t="s">
        <v>6291</v>
      </c>
      <c r="D1751" t="s">
        <v>6292</v>
      </c>
      <c r="E1751" t="s">
        <v>6293</v>
      </c>
      <c r="F1751" t="s">
        <v>1</v>
      </c>
      <c r="G1751" t="s">
        <v>380</v>
      </c>
      <c r="H1751" t="s">
        <v>6155</v>
      </c>
      <c r="I1751" t="s">
        <v>1</v>
      </c>
      <c r="J1751" t="s">
        <v>1</v>
      </c>
      <c r="K1751">
        <v>1</v>
      </c>
      <c r="L1751">
        <v>1</v>
      </c>
      <c r="M1751">
        <f>COUNTA(_xlfn.TEXTSPLIT(TRIM(SciQ_final[[#This Row],[Question]])," "))</f>
        <v>13</v>
      </c>
    </row>
    <row r="1752" spans="1:13" x14ac:dyDescent="0.35">
      <c r="A1752" t="s">
        <v>6294</v>
      </c>
      <c r="B1752" t="s">
        <v>4206</v>
      </c>
      <c r="C1752" t="s">
        <v>6295</v>
      </c>
      <c r="D1752" t="s">
        <v>6186</v>
      </c>
      <c r="E1752" t="s">
        <v>6296</v>
      </c>
      <c r="F1752" t="s">
        <v>1</v>
      </c>
      <c r="G1752" t="s">
        <v>380</v>
      </c>
      <c r="H1752" t="s">
        <v>6155</v>
      </c>
      <c r="I1752" t="s">
        <v>1</v>
      </c>
      <c r="J1752" t="s">
        <v>1</v>
      </c>
      <c r="K1752">
        <v>1</v>
      </c>
      <c r="L1752">
        <v>1</v>
      </c>
      <c r="M1752">
        <f>COUNTA(_xlfn.TEXTSPLIT(TRIM(SciQ_final[[#This Row],[Question]])," "))</f>
        <v>19</v>
      </c>
    </row>
    <row r="1753" spans="1:13" x14ac:dyDescent="0.35">
      <c r="A1753" t="s">
        <v>6297</v>
      </c>
      <c r="B1753" t="s">
        <v>6298</v>
      </c>
      <c r="C1753" t="s">
        <v>6299</v>
      </c>
      <c r="D1753" t="s">
        <v>6300</v>
      </c>
      <c r="E1753" t="s">
        <v>6301</v>
      </c>
      <c r="F1753" t="s">
        <v>2</v>
      </c>
      <c r="G1753" t="s">
        <v>380</v>
      </c>
      <c r="H1753" t="s">
        <v>6155</v>
      </c>
      <c r="I1753" t="s">
        <v>2</v>
      </c>
      <c r="J1753" t="s">
        <v>2</v>
      </c>
      <c r="K1753">
        <v>1</v>
      </c>
      <c r="L1753">
        <v>1</v>
      </c>
      <c r="M1753">
        <f>COUNTA(_xlfn.TEXTSPLIT(TRIM(SciQ_final[[#This Row],[Question]])," "))</f>
        <v>15</v>
      </c>
    </row>
    <row r="1754" spans="1:13" x14ac:dyDescent="0.35">
      <c r="A1754" t="s">
        <v>6302</v>
      </c>
      <c r="B1754" t="s">
        <v>6265</v>
      </c>
      <c r="C1754" t="s">
        <v>6303</v>
      </c>
      <c r="D1754" t="s">
        <v>6284</v>
      </c>
      <c r="E1754" t="s">
        <v>645</v>
      </c>
      <c r="F1754" t="s">
        <v>3</v>
      </c>
      <c r="G1754" t="s">
        <v>380</v>
      </c>
      <c r="H1754" t="s">
        <v>6155</v>
      </c>
      <c r="I1754" t="s">
        <v>3</v>
      </c>
      <c r="J1754" t="s">
        <v>3</v>
      </c>
      <c r="K1754">
        <v>1</v>
      </c>
      <c r="L1754">
        <v>1</v>
      </c>
      <c r="M1754">
        <f>COUNTA(_xlfn.TEXTSPLIT(TRIM(SciQ_final[[#This Row],[Question]])," "))</f>
        <v>22</v>
      </c>
    </row>
    <row r="1755" spans="1:13" x14ac:dyDescent="0.35">
      <c r="A1755" t="s">
        <v>6304</v>
      </c>
      <c r="B1755" t="s">
        <v>6305</v>
      </c>
      <c r="C1755" t="s">
        <v>1028</v>
      </c>
      <c r="D1755" t="s">
        <v>6306</v>
      </c>
      <c r="E1755" t="s">
        <v>627</v>
      </c>
      <c r="F1755" t="s">
        <v>1</v>
      </c>
      <c r="G1755" t="s">
        <v>380</v>
      </c>
      <c r="H1755" t="s">
        <v>6155</v>
      </c>
      <c r="I1755" t="s">
        <v>1</v>
      </c>
      <c r="J1755" t="s">
        <v>1</v>
      </c>
      <c r="K1755">
        <v>1</v>
      </c>
      <c r="L1755">
        <v>1</v>
      </c>
      <c r="M1755">
        <f>COUNTA(_xlfn.TEXTSPLIT(TRIM(SciQ_final[[#This Row],[Question]])," "))</f>
        <v>12</v>
      </c>
    </row>
    <row r="1756" spans="1:13" x14ac:dyDescent="0.35">
      <c r="A1756" t="s">
        <v>6307</v>
      </c>
      <c r="B1756" t="s">
        <v>6308</v>
      </c>
      <c r="C1756" t="s">
        <v>6309</v>
      </c>
      <c r="D1756" t="s">
        <v>6310</v>
      </c>
      <c r="E1756" t="s">
        <v>6311</v>
      </c>
      <c r="F1756" t="s">
        <v>2</v>
      </c>
      <c r="G1756" t="s">
        <v>380</v>
      </c>
      <c r="H1756" t="s">
        <v>6155</v>
      </c>
      <c r="I1756" t="s">
        <v>2</v>
      </c>
      <c r="J1756" t="s">
        <v>2</v>
      </c>
      <c r="K1756">
        <v>1</v>
      </c>
      <c r="L1756">
        <v>1</v>
      </c>
      <c r="M1756">
        <f>COUNTA(_xlfn.TEXTSPLIT(TRIM(SciQ_final[[#This Row],[Question]])," "))</f>
        <v>10</v>
      </c>
    </row>
    <row r="1757" spans="1:13" x14ac:dyDescent="0.35">
      <c r="A1757" t="s">
        <v>6312</v>
      </c>
      <c r="B1757" t="s">
        <v>404</v>
      </c>
      <c r="C1757" t="s">
        <v>436</v>
      </c>
      <c r="D1757" t="s">
        <v>436</v>
      </c>
      <c r="E1757" t="s">
        <v>6313</v>
      </c>
      <c r="F1757" t="s">
        <v>1</v>
      </c>
      <c r="G1757" t="s">
        <v>380</v>
      </c>
      <c r="H1757" t="s">
        <v>6155</v>
      </c>
      <c r="I1757" t="s">
        <v>1</v>
      </c>
      <c r="J1757" t="s">
        <v>1</v>
      </c>
      <c r="K1757">
        <v>1</v>
      </c>
      <c r="L1757">
        <v>1</v>
      </c>
      <c r="M1757">
        <f>COUNTA(_xlfn.TEXTSPLIT(TRIM(SciQ_final[[#This Row],[Question]])," "))</f>
        <v>10</v>
      </c>
    </row>
    <row r="1758" spans="1:13" x14ac:dyDescent="0.35">
      <c r="A1758" t="s">
        <v>6314</v>
      </c>
      <c r="B1758" t="s">
        <v>6315</v>
      </c>
      <c r="C1758" t="s">
        <v>6316</v>
      </c>
      <c r="D1758" t="s">
        <v>2000</v>
      </c>
      <c r="E1758" t="s">
        <v>428</v>
      </c>
      <c r="F1758" t="s">
        <v>1</v>
      </c>
      <c r="G1758" t="s">
        <v>380</v>
      </c>
      <c r="H1758" t="s">
        <v>6155</v>
      </c>
      <c r="I1758" t="s">
        <v>1</v>
      </c>
      <c r="J1758" t="s">
        <v>1</v>
      </c>
      <c r="K1758">
        <v>1</v>
      </c>
      <c r="L1758">
        <v>1</v>
      </c>
      <c r="M1758">
        <f>COUNTA(_xlfn.TEXTSPLIT(TRIM(SciQ_final[[#This Row],[Question]])," "))</f>
        <v>18</v>
      </c>
    </row>
    <row r="1759" spans="1:13" x14ac:dyDescent="0.35">
      <c r="A1759" t="s">
        <v>6317</v>
      </c>
      <c r="B1759" t="s">
        <v>6318</v>
      </c>
      <c r="C1759" t="s">
        <v>6319</v>
      </c>
      <c r="D1759" t="s">
        <v>6320</v>
      </c>
      <c r="E1759" t="s">
        <v>6321</v>
      </c>
      <c r="F1759" t="s">
        <v>1</v>
      </c>
      <c r="G1759" t="s">
        <v>380</v>
      </c>
      <c r="H1759" t="s">
        <v>6155</v>
      </c>
      <c r="I1759" t="s">
        <v>1</v>
      </c>
      <c r="J1759" t="s">
        <v>1</v>
      </c>
      <c r="K1759">
        <v>1</v>
      </c>
      <c r="L1759">
        <v>1</v>
      </c>
      <c r="M1759">
        <f>COUNTA(_xlfn.TEXTSPLIT(TRIM(SciQ_final[[#This Row],[Question]])," "))</f>
        <v>18</v>
      </c>
    </row>
    <row r="1760" spans="1:13" x14ac:dyDescent="0.35">
      <c r="A1760" t="s">
        <v>6322</v>
      </c>
      <c r="B1760" t="s">
        <v>429</v>
      </c>
      <c r="C1760" t="s">
        <v>390</v>
      </c>
      <c r="D1760" t="s">
        <v>5364</v>
      </c>
      <c r="E1760" t="s">
        <v>6323</v>
      </c>
      <c r="F1760" t="s">
        <v>1</v>
      </c>
      <c r="G1760" t="s">
        <v>380</v>
      </c>
      <c r="H1760" t="s">
        <v>6155</v>
      </c>
      <c r="I1760" t="s">
        <v>1</v>
      </c>
      <c r="J1760" t="s">
        <v>1</v>
      </c>
      <c r="K1760">
        <v>1</v>
      </c>
      <c r="L1760">
        <v>1</v>
      </c>
      <c r="M1760">
        <f>COUNTA(_xlfn.TEXTSPLIT(TRIM(SciQ_final[[#This Row],[Question]])," "))</f>
        <v>15</v>
      </c>
    </row>
    <row r="1761" spans="1:13" x14ac:dyDescent="0.35">
      <c r="A1761" t="s">
        <v>6324</v>
      </c>
      <c r="B1761" t="s">
        <v>6221</v>
      </c>
      <c r="C1761" t="s">
        <v>6325</v>
      </c>
      <c r="D1761" t="s">
        <v>6326</v>
      </c>
      <c r="E1761" t="s">
        <v>6327</v>
      </c>
      <c r="F1761" t="s">
        <v>1</v>
      </c>
      <c r="G1761" t="s">
        <v>380</v>
      </c>
      <c r="H1761" t="s">
        <v>6155</v>
      </c>
      <c r="I1761" t="s">
        <v>1</v>
      </c>
      <c r="J1761" t="s">
        <v>1</v>
      </c>
      <c r="K1761">
        <v>1</v>
      </c>
      <c r="L1761">
        <v>1</v>
      </c>
      <c r="M1761">
        <f>COUNTA(_xlfn.TEXTSPLIT(TRIM(SciQ_final[[#This Row],[Question]])," "))</f>
        <v>10</v>
      </c>
    </row>
    <row r="1762" spans="1:13" x14ac:dyDescent="0.35">
      <c r="A1762" t="s">
        <v>6328</v>
      </c>
      <c r="B1762" t="s">
        <v>6329</v>
      </c>
      <c r="C1762" t="s">
        <v>6330</v>
      </c>
      <c r="D1762" t="s">
        <v>6331</v>
      </c>
      <c r="E1762" t="s">
        <v>6332</v>
      </c>
      <c r="F1762" t="s">
        <v>3</v>
      </c>
      <c r="G1762" t="s">
        <v>380</v>
      </c>
      <c r="H1762" t="s">
        <v>6155</v>
      </c>
      <c r="I1762" t="s">
        <v>3</v>
      </c>
      <c r="J1762" t="s">
        <v>3</v>
      </c>
      <c r="K1762">
        <v>1</v>
      </c>
      <c r="L1762">
        <v>1</v>
      </c>
      <c r="M1762">
        <f>COUNTA(_xlfn.TEXTSPLIT(TRIM(SciQ_final[[#This Row],[Question]])," "))</f>
        <v>38</v>
      </c>
    </row>
    <row r="1763" spans="1:13" x14ac:dyDescent="0.35">
      <c r="A1763" t="s">
        <v>6333</v>
      </c>
      <c r="B1763" t="s">
        <v>6334</v>
      </c>
      <c r="C1763" t="s">
        <v>6335</v>
      </c>
      <c r="D1763" t="s">
        <v>480</v>
      </c>
      <c r="E1763" t="s">
        <v>6336</v>
      </c>
      <c r="F1763" t="s">
        <v>3</v>
      </c>
      <c r="G1763" t="s">
        <v>380</v>
      </c>
      <c r="H1763" t="s">
        <v>6155</v>
      </c>
      <c r="I1763" t="s">
        <v>3</v>
      </c>
      <c r="J1763" t="s">
        <v>3</v>
      </c>
      <c r="K1763">
        <v>1</v>
      </c>
      <c r="L1763">
        <v>1</v>
      </c>
      <c r="M1763">
        <f>COUNTA(_xlfn.TEXTSPLIT(TRIM(SciQ_final[[#This Row],[Question]])," "))</f>
        <v>11</v>
      </c>
    </row>
    <row r="1764" spans="1:13" x14ac:dyDescent="0.35">
      <c r="A1764" t="s">
        <v>6337</v>
      </c>
      <c r="B1764" t="s">
        <v>6338</v>
      </c>
      <c r="C1764" t="s">
        <v>6186</v>
      </c>
      <c r="D1764" t="s">
        <v>6339</v>
      </c>
      <c r="E1764" t="s">
        <v>6340</v>
      </c>
      <c r="F1764" t="s">
        <v>4</v>
      </c>
      <c r="G1764" t="s">
        <v>380</v>
      </c>
      <c r="H1764" t="s">
        <v>6155</v>
      </c>
      <c r="I1764" t="s">
        <v>4</v>
      </c>
      <c r="J1764" t="s">
        <v>4</v>
      </c>
      <c r="K1764">
        <v>1</v>
      </c>
      <c r="L1764">
        <v>1</v>
      </c>
      <c r="M1764">
        <f>COUNTA(_xlfn.TEXTSPLIT(TRIM(SciQ_final[[#This Row],[Question]])," "))</f>
        <v>17</v>
      </c>
    </row>
    <row r="1765" spans="1:13" x14ac:dyDescent="0.35">
      <c r="A1765" t="s">
        <v>6341</v>
      </c>
      <c r="B1765" t="s">
        <v>6342</v>
      </c>
      <c r="C1765" t="s">
        <v>6343</v>
      </c>
      <c r="D1765" t="s">
        <v>6344</v>
      </c>
      <c r="E1765" t="s">
        <v>6345</v>
      </c>
      <c r="F1765" t="s">
        <v>3</v>
      </c>
      <c r="G1765" t="s">
        <v>380</v>
      </c>
      <c r="H1765" t="s">
        <v>6155</v>
      </c>
      <c r="I1765" t="s">
        <v>3</v>
      </c>
      <c r="J1765" t="s">
        <v>3</v>
      </c>
      <c r="K1765">
        <v>1</v>
      </c>
      <c r="L1765">
        <v>1</v>
      </c>
      <c r="M1765">
        <f>COUNTA(_xlfn.TEXTSPLIT(TRIM(SciQ_final[[#This Row],[Question]])," "))</f>
        <v>20</v>
      </c>
    </row>
    <row r="1766" spans="1:13" x14ac:dyDescent="0.35">
      <c r="A1766" t="s">
        <v>6346</v>
      </c>
      <c r="B1766" t="s">
        <v>6347</v>
      </c>
      <c r="C1766" t="s">
        <v>6348</v>
      </c>
      <c r="D1766" t="s">
        <v>629</v>
      </c>
      <c r="E1766" t="s">
        <v>5543</v>
      </c>
      <c r="F1766" t="s">
        <v>1</v>
      </c>
      <c r="G1766" t="s">
        <v>380</v>
      </c>
      <c r="H1766" t="s">
        <v>6155</v>
      </c>
      <c r="I1766" t="s">
        <v>1</v>
      </c>
      <c r="J1766" t="s">
        <v>1</v>
      </c>
      <c r="K1766">
        <v>1</v>
      </c>
      <c r="L1766">
        <v>1</v>
      </c>
      <c r="M1766">
        <f>COUNTA(_xlfn.TEXTSPLIT(TRIM(SciQ_final[[#This Row],[Question]])," "))</f>
        <v>14</v>
      </c>
    </row>
    <row r="1767" spans="1:13" x14ac:dyDescent="0.35">
      <c r="A1767" t="s">
        <v>6349</v>
      </c>
      <c r="B1767" t="s">
        <v>1215</v>
      </c>
      <c r="C1767" t="s">
        <v>3342</v>
      </c>
      <c r="D1767" t="s">
        <v>3341</v>
      </c>
      <c r="E1767" t="s">
        <v>2388</v>
      </c>
      <c r="F1767" t="s">
        <v>3</v>
      </c>
      <c r="G1767" t="s">
        <v>380</v>
      </c>
      <c r="H1767" t="s">
        <v>6155</v>
      </c>
      <c r="I1767" t="s">
        <v>3</v>
      </c>
      <c r="J1767" t="s">
        <v>3</v>
      </c>
      <c r="K1767">
        <v>1</v>
      </c>
      <c r="L1767">
        <v>1</v>
      </c>
      <c r="M1767">
        <f>COUNTA(_xlfn.TEXTSPLIT(TRIM(SciQ_final[[#This Row],[Question]])," "))</f>
        <v>10</v>
      </c>
    </row>
    <row r="1768" spans="1:13" x14ac:dyDescent="0.35">
      <c r="A1768" t="s">
        <v>6350</v>
      </c>
      <c r="B1768" t="s">
        <v>6225</v>
      </c>
      <c r="C1768" t="s">
        <v>6351</v>
      </c>
      <c r="D1768" t="s">
        <v>6352</v>
      </c>
      <c r="E1768" t="s">
        <v>6353</v>
      </c>
      <c r="F1768" t="s">
        <v>2</v>
      </c>
      <c r="G1768" t="s">
        <v>380</v>
      </c>
      <c r="H1768" t="s">
        <v>6155</v>
      </c>
      <c r="I1768" t="s">
        <v>2</v>
      </c>
      <c r="J1768" t="s">
        <v>2</v>
      </c>
      <c r="K1768">
        <v>1</v>
      </c>
      <c r="L1768">
        <v>1</v>
      </c>
      <c r="M1768">
        <f>COUNTA(_xlfn.TEXTSPLIT(TRIM(SciQ_final[[#This Row],[Question]])," "))</f>
        <v>10</v>
      </c>
    </row>
    <row r="1769" spans="1:13" x14ac:dyDescent="0.35">
      <c r="A1769" t="s">
        <v>6354</v>
      </c>
      <c r="B1769" t="s">
        <v>6355</v>
      </c>
      <c r="C1769" t="s">
        <v>6356</v>
      </c>
      <c r="D1769" t="s">
        <v>6357</v>
      </c>
      <c r="E1769" t="s">
        <v>6358</v>
      </c>
      <c r="F1769" t="s">
        <v>4</v>
      </c>
      <c r="G1769" t="s">
        <v>380</v>
      </c>
      <c r="H1769" t="s">
        <v>6155</v>
      </c>
      <c r="I1769" t="s">
        <v>1</v>
      </c>
      <c r="J1769" t="s">
        <v>4</v>
      </c>
      <c r="K1769">
        <v>0</v>
      </c>
      <c r="L1769">
        <v>1</v>
      </c>
      <c r="M1769">
        <f>COUNTA(_xlfn.TEXTSPLIT(TRIM(SciQ_final[[#This Row],[Question]])," "))</f>
        <v>22</v>
      </c>
    </row>
    <row r="1770" spans="1:13" x14ac:dyDescent="0.35">
      <c r="A1770" t="s">
        <v>6359</v>
      </c>
      <c r="B1770" t="s">
        <v>6360</v>
      </c>
      <c r="C1770" t="s">
        <v>6361</v>
      </c>
      <c r="D1770" t="s">
        <v>6362</v>
      </c>
      <c r="E1770" t="s">
        <v>6363</v>
      </c>
      <c r="F1770" t="s">
        <v>2</v>
      </c>
      <c r="G1770" t="s">
        <v>380</v>
      </c>
      <c r="H1770" t="s">
        <v>6155</v>
      </c>
      <c r="I1770" t="s">
        <v>2</v>
      </c>
      <c r="J1770" t="s">
        <v>2</v>
      </c>
      <c r="K1770">
        <v>1</v>
      </c>
      <c r="L1770">
        <v>1</v>
      </c>
      <c r="M1770">
        <f>COUNTA(_xlfn.TEXTSPLIT(TRIM(SciQ_final[[#This Row],[Question]])," "))</f>
        <v>11</v>
      </c>
    </row>
    <row r="1771" spans="1:13" x14ac:dyDescent="0.35">
      <c r="A1771" t="s">
        <v>6364</v>
      </c>
      <c r="B1771" t="s">
        <v>1518</v>
      </c>
      <c r="C1771" t="s">
        <v>433</v>
      </c>
      <c r="D1771" t="s">
        <v>6347</v>
      </c>
      <c r="E1771" t="s">
        <v>6365</v>
      </c>
      <c r="F1771" t="s">
        <v>4</v>
      </c>
      <c r="G1771" t="s">
        <v>380</v>
      </c>
      <c r="H1771" t="s">
        <v>6155</v>
      </c>
      <c r="I1771" t="s">
        <v>3</v>
      </c>
      <c r="J1771" t="s">
        <v>4</v>
      </c>
      <c r="K1771">
        <v>0</v>
      </c>
      <c r="L1771">
        <v>1</v>
      </c>
      <c r="M1771">
        <f>COUNTA(_xlfn.TEXTSPLIT(TRIM(SciQ_final[[#This Row],[Question]])," "))</f>
        <v>17</v>
      </c>
    </row>
    <row r="1772" spans="1:13" x14ac:dyDescent="0.35">
      <c r="A1772" t="s">
        <v>6366</v>
      </c>
      <c r="B1772" t="s">
        <v>6367</v>
      </c>
      <c r="C1772" t="s">
        <v>6368</v>
      </c>
      <c r="D1772" t="s">
        <v>516</v>
      </c>
      <c r="E1772" t="s">
        <v>570</v>
      </c>
      <c r="F1772" t="s">
        <v>1</v>
      </c>
      <c r="G1772" t="s">
        <v>380</v>
      </c>
      <c r="H1772" t="s">
        <v>6155</v>
      </c>
      <c r="I1772" t="s">
        <v>1</v>
      </c>
      <c r="J1772" t="s">
        <v>1</v>
      </c>
      <c r="K1772">
        <v>1</v>
      </c>
      <c r="L1772">
        <v>1</v>
      </c>
      <c r="M1772">
        <f>COUNTA(_xlfn.TEXTSPLIT(TRIM(SciQ_final[[#This Row],[Question]])," "))</f>
        <v>9</v>
      </c>
    </row>
    <row r="1773" spans="1:13" x14ac:dyDescent="0.35">
      <c r="A1773" t="s">
        <v>6369</v>
      </c>
      <c r="B1773" t="s">
        <v>6370</v>
      </c>
      <c r="C1773" t="s">
        <v>6371</v>
      </c>
      <c r="D1773" t="s">
        <v>6372</v>
      </c>
      <c r="E1773" t="s">
        <v>6373</v>
      </c>
      <c r="F1773" t="s">
        <v>3</v>
      </c>
      <c r="G1773" t="s">
        <v>380</v>
      </c>
      <c r="H1773" t="s">
        <v>6155</v>
      </c>
      <c r="I1773" t="s">
        <v>3</v>
      </c>
      <c r="J1773" t="s">
        <v>3</v>
      </c>
      <c r="K1773">
        <v>1</v>
      </c>
      <c r="L1773">
        <v>1</v>
      </c>
      <c r="M1773">
        <f>COUNTA(_xlfn.TEXTSPLIT(TRIM(SciQ_final[[#This Row],[Question]])," "))</f>
        <v>9</v>
      </c>
    </row>
    <row r="1774" spans="1:13" x14ac:dyDescent="0.35">
      <c r="A1774" t="s">
        <v>6374</v>
      </c>
      <c r="B1774" t="s">
        <v>263</v>
      </c>
      <c r="C1774" t="s">
        <v>6375</v>
      </c>
      <c r="D1774" t="s">
        <v>182</v>
      </c>
      <c r="E1774" t="s">
        <v>6376</v>
      </c>
      <c r="F1774" t="s">
        <v>3</v>
      </c>
      <c r="G1774" t="s">
        <v>380</v>
      </c>
      <c r="H1774" t="s">
        <v>6155</v>
      </c>
      <c r="I1774" t="s">
        <v>3</v>
      </c>
      <c r="J1774" t="s">
        <v>3</v>
      </c>
      <c r="K1774">
        <v>1</v>
      </c>
      <c r="L1774">
        <v>1</v>
      </c>
      <c r="M1774">
        <f>COUNTA(_xlfn.TEXTSPLIT(TRIM(SciQ_final[[#This Row],[Question]])," "))</f>
        <v>16</v>
      </c>
    </row>
    <row r="1775" spans="1:13" x14ac:dyDescent="0.35">
      <c r="A1775" t="s">
        <v>6377</v>
      </c>
      <c r="B1775" t="s">
        <v>6378</v>
      </c>
      <c r="C1775" t="s">
        <v>6379</v>
      </c>
      <c r="D1775" t="s">
        <v>6380</v>
      </c>
      <c r="E1775" t="s">
        <v>6381</v>
      </c>
      <c r="F1775" t="s">
        <v>1</v>
      </c>
      <c r="G1775" t="s">
        <v>380</v>
      </c>
      <c r="H1775" t="s">
        <v>6155</v>
      </c>
      <c r="I1775" t="s">
        <v>1</v>
      </c>
      <c r="J1775" t="s">
        <v>1</v>
      </c>
      <c r="K1775">
        <v>1</v>
      </c>
      <c r="L1775">
        <v>1</v>
      </c>
      <c r="M1775">
        <f>COUNTA(_xlfn.TEXTSPLIT(TRIM(SciQ_final[[#This Row],[Question]])," "))</f>
        <v>20</v>
      </c>
    </row>
    <row r="1776" spans="1:13" x14ac:dyDescent="0.35">
      <c r="A1776" t="s">
        <v>6382</v>
      </c>
      <c r="B1776" t="s">
        <v>6383</v>
      </c>
      <c r="C1776" t="s">
        <v>2206</v>
      </c>
      <c r="D1776" t="s">
        <v>6384</v>
      </c>
      <c r="E1776" t="s">
        <v>1015</v>
      </c>
      <c r="F1776" t="s">
        <v>1</v>
      </c>
      <c r="G1776" t="s">
        <v>380</v>
      </c>
      <c r="H1776" t="s">
        <v>6155</v>
      </c>
      <c r="I1776" t="s">
        <v>1</v>
      </c>
      <c r="J1776" t="s">
        <v>1</v>
      </c>
      <c r="K1776">
        <v>1</v>
      </c>
      <c r="L1776">
        <v>1</v>
      </c>
      <c r="M1776">
        <f>COUNTA(_xlfn.TEXTSPLIT(TRIM(SciQ_final[[#This Row],[Question]])," "))</f>
        <v>8</v>
      </c>
    </row>
    <row r="1777" spans="1:13" x14ac:dyDescent="0.35">
      <c r="A1777" t="s">
        <v>6385</v>
      </c>
      <c r="B1777" t="s">
        <v>34</v>
      </c>
      <c r="C1777" t="s">
        <v>6386</v>
      </c>
      <c r="D1777" t="s">
        <v>6387</v>
      </c>
      <c r="E1777" t="s">
        <v>6388</v>
      </c>
      <c r="F1777" t="s">
        <v>4</v>
      </c>
      <c r="G1777" t="s">
        <v>380</v>
      </c>
      <c r="H1777" t="s">
        <v>6155</v>
      </c>
      <c r="I1777" t="s">
        <v>1</v>
      </c>
      <c r="J1777" t="s">
        <v>4</v>
      </c>
      <c r="K1777">
        <v>0</v>
      </c>
      <c r="L1777">
        <v>1</v>
      </c>
      <c r="M1777">
        <f>COUNTA(_xlfn.TEXTSPLIT(TRIM(SciQ_final[[#This Row],[Question]])," "))</f>
        <v>13</v>
      </c>
    </row>
    <row r="1778" spans="1:13" x14ac:dyDescent="0.35">
      <c r="A1778" t="s">
        <v>6389</v>
      </c>
      <c r="B1778" t="s">
        <v>6390</v>
      </c>
      <c r="C1778" t="s">
        <v>6391</v>
      </c>
      <c r="D1778" t="s">
        <v>6392</v>
      </c>
      <c r="E1778" t="s">
        <v>6393</v>
      </c>
      <c r="F1778" t="s">
        <v>4</v>
      </c>
      <c r="G1778" t="s">
        <v>380</v>
      </c>
      <c r="H1778" t="s">
        <v>6155</v>
      </c>
      <c r="I1778" t="s">
        <v>4</v>
      </c>
      <c r="J1778" t="s">
        <v>4</v>
      </c>
      <c r="K1778">
        <v>1</v>
      </c>
      <c r="L1778">
        <v>1</v>
      </c>
      <c r="M1778">
        <f>COUNTA(_xlfn.TEXTSPLIT(TRIM(SciQ_final[[#This Row],[Question]])," "))</f>
        <v>16</v>
      </c>
    </row>
    <row r="1779" spans="1:13" x14ac:dyDescent="0.35">
      <c r="A1779" t="s">
        <v>6394</v>
      </c>
      <c r="B1779" t="s">
        <v>1714</v>
      </c>
      <c r="C1779" t="s">
        <v>6395</v>
      </c>
      <c r="D1779" t="s">
        <v>6396</v>
      </c>
      <c r="E1779" t="s">
        <v>6305</v>
      </c>
      <c r="F1779" t="s">
        <v>4</v>
      </c>
      <c r="G1779" t="s">
        <v>380</v>
      </c>
      <c r="H1779" t="s">
        <v>6155</v>
      </c>
      <c r="I1779" t="s">
        <v>4</v>
      </c>
      <c r="J1779" t="s">
        <v>4</v>
      </c>
      <c r="K1779">
        <v>1</v>
      </c>
      <c r="L1779">
        <v>1</v>
      </c>
      <c r="M1779">
        <f>COUNTA(_xlfn.TEXTSPLIT(TRIM(SciQ_final[[#This Row],[Question]])," "))</f>
        <v>11</v>
      </c>
    </row>
    <row r="1780" spans="1:13" x14ac:dyDescent="0.35">
      <c r="A1780" t="s">
        <v>6397</v>
      </c>
      <c r="B1780" t="s">
        <v>4082</v>
      </c>
      <c r="C1780" t="s">
        <v>2408</v>
      </c>
      <c r="D1780" t="s">
        <v>6398</v>
      </c>
      <c r="E1780" t="s">
        <v>6399</v>
      </c>
      <c r="F1780" t="s">
        <v>4</v>
      </c>
      <c r="G1780" t="s">
        <v>380</v>
      </c>
      <c r="H1780" t="s">
        <v>6155</v>
      </c>
      <c r="I1780" t="s">
        <v>4</v>
      </c>
      <c r="J1780" t="s">
        <v>4</v>
      </c>
      <c r="K1780">
        <v>1</v>
      </c>
      <c r="L1780">
        <v>1</v>
      </c>
      <c r="M1780">
        <f>COUNTA(_xlfn.TEXTSPLIT(TRIM(SciQ_final[[#This Row],[Question]])," "))</f>
        <v>17</v>
      </c>
    </row>
    <row r="1781" spans="1:13" x14ac:dyDescent="0.35">
      <c r="A1781" t="s">
        <v>6400</v>
      </c>
      <c r="B1781" t="s">
        <v>6284</v>
      </c>
      <c r="C1781" t="s">
        <v>6401</v>
      </c>
      <c r="D1781" t="s">
        <v>6208</v>
      </c>
      <c r="E1781" t="s">
        <v>6402</v>
      </c>
      <c r="F1781" t="s">
        <v>3</v>
      </c>
      <c r="G1781" t="s">
        <v>380</v>
      </c>
      <c r="H1781" t="s">
        <v>6155</v>
      </c>
      <c r="I1781" t="s">
        <v>3</v>
      </c>
      <c r="J1781" t="s">
        <v>3</v>
      </c>
      <c r="K1781">
        <v>1</v>
      </c>
      <c r="L1781">
        <v>1</v>
      </c>
      <c r="M1781">
        <f>COUNTA(_xlfn.TEXTSPLIT(TRIM(SciQ_final[[#This Row],[Question]])," "))</f>
        <v>24</v>
      </c>
    </row>
    <row r="1782" spans="1:13" x14ac:dyDescent="0.35">
      <c r="A1782" t="s">
        <v>6403</v>
      </c>
      <c r="B1782" t="s">
        <v>6404</v>
      </c>
      <c r="C1782" t="s">
        <v>6405</v>
      </c>
      <c r="D1782" t="s">
        <v>15</v>
      </c>
      <c r="E1782" t="s">
        <v>2720</v>
      </c>
      <c r="F1782" t="s">
        <v>2</v>
      </c>
      <c r="G1782" t="s">
        <v>380</v>
      </c>
      <c r="H1782" t="s">
        <v>6155</v>
      </c>
      <c r="I1782" t="s">
        <v>2</v>
      </c>
      <c r="J1782" t="s">
        <v>2</v>
      </c>
      <c r="K1782">
        <v>1</v>
      </c>
      <c r="L1782">
        <v>1</v>
      </c>
      <c r="M1782">
        <f>COUNTA(_xlfn.TEXTSPLIT(TRIM(SciQ_final[[#This Row],[Question]])," "))</f>
        <v>9</v>
      </c>
    </row>
    <row r="1783" spans="1:13" x14ac:dyDescent="0.35">
      <c r="A1783" t="s">
        <v>6406</v>
      </c>
      <c r="B1783" t="s">
        <v>3693</v>
      </c>
      <c r="C1783" t="s">
        <v>32</v>
      </c>
      <c r="D1783" t="s">
        <v>432</v>
      </c>
      <c r="E1783" t="s">
        <v>31</v>
      </c>
      <c r="F1783" t="s">
        <v>3</v>
      </c>
      <c r="G1783" t="s">
        <v>380</v>
      </c>
      <c r="H1783" t="s">
        <v>6155</v>
      </c>
      <c r="I1783" t="s">
        <v>3</v>
      </c>
      <c r="J1783" t="s">
        <v>3</v>
      </c>
      <c r="K1783">
        <v>1</v>
      </c>
      <c r="L1783">
        <v>1</v>
      </c>
      <c r="M1783">
        <f>COUNTA(_xlfn.TEXTSPLIT(TRIM(SciQ_final[[#This Row],[Question]])," "))</f>
        <v>19</v>
      </c>
    </row>
    <row r="1784" spans="1:13" x14ac:dyDescent="0.35">
      <c r="A1784" t="s">
        <v>6407</v>
      </c>
      <c r="B1784" t="s">
        <v>6408</v>
      </c>
      <c r="C1784" t="s">
        <v>6409</v>
      </c>
      <c r="D1784" t="s">
        <v>6410</v>
      </c>
      <c r="E1784" t="s">
        <v>6225</v>
      </c>
      <c r="F1784" t="s">
        <v>2</v>
      </c>
      <c r="G1784" t="s">
        <v>380</v>
      </c>
      <c r="H1784" t="s">
        <v>6155</v>
      </c>
      <c r="I1784" t="s">
        <v>2</v>
      </c>
      <c r="J1784" t="s">
        <v>2</v>
      </c>
      <c r="K1784">
        <v>1</v>
      </c>
      <c r="L1784">
        <v>1</v>
      </c>
      <c r="M1784">
        <f>COUNTA(_xlfn.TEXTSPLIT(TRIM(SciQ_final[[#This Row],[Question]])," "))</f>
        <v>15</v>
      </c>
    </row>
    <row r="1785" spans="1:13" x14ac:dyDescent="0.35">
      <c r="A1785" t="s">
        <v>6411</v>
      </c>
      <c r="B1785" t="s">
        <v>6412</v>
      </c>
      <c r="C1785" t="s">
        <v>390</v>
      </c>
      <c r="D1785" t="s">
        <v>1371</v>
      </c>
      <c r="E1785" t="s">
        <v>6413</v>
      </c>
      <c r="F1785" t="s">
        <v>4</v>
      </c>
      <c r="G1785" t="s">
        <v>380</v>
      </c>
      <c r="H1785" t="s">
        <v>6155</v>
      </c>
      <c r="I1785" t="s">
        <v>4</v>
      </c>
      <c r="J1785" t="s">
        <v>4</v>
      </c>
      <c r="K1785">
        <v>1</v>
      </c>
      <c r="L1785">
        <v>1</v>
      </c>
      <c r="M1785">
        <f>COUNTA(_xlfn.TEXTSPLIT(TRIM(SciQ_final[[#This Row],[Question]])," "))</f>
        <v>18</v>
      </c>
    </row>
    <row r="1786" spans="1:13" x14ac:dyDescent="0.35">
      <c r="A1786" t="s">
        <v>6414</v>
      </c>
      <c r="B1786" t="s">
        <v>1005</v>
      </c>
      <c r="C1786" t="s">
        <v>1003</v>
      </c>
      <c r="D1786" t="s">
        <v>847</v>
      </c>
      <c r="E1786" t="s">
        <v>6415</v>
      </c>
      <c r="F1786" t="s">
        <v>2</v>
      </c>
      <c r="G1786" t="s">
        <v>380</v>
      </c>
      <c r="H1786" t="s">
        <v>6155</v>
      </c>
      <c r="I1786" t="s">
        <v>2</v>
      </c>
      <c r="J1786" t="s">
        <v>2</v>
      </c>
      <c r="K1786">
        <v>1</v>
      </c>
      <c r="L1786">
        <v>1</v>
      </c>
      <c r="M1786">
        <f>COUNTA(_xlfn.TEXTSPLIT(TRIM(SciQ_final[[#This Row],[Question]])," "))</f>
        <v>18</v>
      </c>
    </row>
    <row r="1787" spans="1:13" x14ac:dyDescent="0.35">
      <c r="A1787" t="s">
        <v>6416</v>
      </c>
      <c r="B1787" t="s">
        <v>6417</v>
      </c>
      <c r="C1787" t="s">
        <v>6418</v>
      </c>
      <c r="D1787" t="s">
        <v>6419</v>
      </c>
      <c r="E1787" t="s">
        <v>6420</v>
      </c>
      <c r="F1787" t="s">
        <v>4</v>
      </c>
      <c r="G1787" t="s">
        <v>380</v>
      </c>
      <c r="H1787" t="s">
        <v>6155</v>
      </c>
      <c r="I1787" t="s">
        <v>4</v>
      </c>
      <c r="J1787" t="s">
        <v>4</v>
      </c>
      <c r="K1787">
        <v>1</v>
      </c>
      <c r="L1787">
        <v>1</v>
      </c>
      <c r="M1787">
        <f>COUNTA(_xlfn.TEXTSPLIT(TRIM(SciQ_final[[#This Row],[Question]])," "))</f>
        <v>14</v>
      </c>
    </row>
    <row r="1788" spans="1:13" x14ac:dyDescent="0.35">
      <c r="A1788" t="s">
        <v>6421</v>
      </c>
      <c r="B1788" t="s">
        <v>6422</v>
      </c>
      <c r="C1788" t="s">
        <v>6423</v>
      </c>
      <c r="D1788" t="s">
        <v>6424</v>
      </c>
      <c r="E1788" t="s">
        <v>6425</v>
      </c>
      <c r="F1788" t="s">
        <v>3</v>
      </c>
      <c r="G1788" t="s">
        <v>380</v>
      </c>
      <c r="H1788" t="s">
        <v>6155</v>
      </c>
      <c r="I1788" t="s">
        <v>3</v>
      </c>
      <c r="J1788" t="s">
        <v>3</v>
      </c>
      <c r="K1788">
        <v>1</v>
      </c>
      <c r="L1788">
        <v>1</v>
      </c>
      <c r="M1788">
        <f>COUNTA(_xlfn.TEXTSPLIT(TRIM(SciQ_final[[#This Row],[Question]])," "))</f>
        <v>18</v>
      </c>
    </row>
    <row r="1789" spans="1:13" x14ac:dyDescent="0.35">
      <c r="A1789" t="s">
        <v>6426</v>
      </c>
      <c r="B1789" t="s">
        <v>6427</v>
      </c>
      <c r="C1789" t="s">
        <v>6428</v>
      </c>
      <c r="D1789" t="s">
        <v>6429</v>
      </c>
      <c r="E1789" t="s">
        <v>4289</v>
      </c>
      <c r="F1789" t="s">
        <v>2</v>
      </c>
      <c r="G1789" t="s">
        <v>380</v>
      </c>
      <c r="H1789" t="s">
        <v>6155</v>
      </c>
      <c r="I1789" t="s">
        <v>2</v>
      </c>
      <c r="J1789" t="s">
        <v>2</v>
      </c>
      <c r="K1789">
        <v>1</v>
      </c>
      <c r="L1789">
        <v>1</v>
      </c>
      <c r="M1789">
        <f>COUNTA(_xlfn.TEXTSPLIT(TRIM(SciQ_final[[#This Row],[Question]])," "))</f>
        <v>13</v>
      </c>
    </row>
    <row r="1790" spans="1:13" x14ac:dyDescent="0.35">
      <c r="A1790" t="s">
        <v>6430</v>
      </c>
      <c r="B1790" t="s">
        <v>6431</v>
      </c>
      <c r="C1790" t="s">
        <v>1814</v>
      </c>
      <c r="D1790" t="s">
        <v>1841</v>
      </c>
      <c r="E1790" t="s">
        <v>1813</v>
      </c>
      <c r="F1790" t="s">
        <v>1</v>
      </c>
      <c r="G1790" t="s">
        <v>380</v>
      </c>
      <c r="H1790" t="s">
        <v>6155</v>
      </c>
      <c r="I1790" t="s">
        <v>1</v>
      </c>
      <c r="J1790" t="s">
        <v>1</v>
      </c>
      <c r="K1790">
        <v>1</v>
      </c>
      <c r="L1790">
        <v>1</v>
      </c>
      <c r="M1790">
        <f>COUNTA(_xlfn.TEXTSPLIT(TRIM(SciQ_final[[#This Row],[Question]])," "))</f>
        <v>12</v>
      </c>
    </row>
    <row r="1791" spans="1:13" x14ac:dyDescent="0.35">
      <c r="A1791" t="s">
        <v>6432</v>
      </c>
      <c r="B1791" t="s">
        <v>404</v>
      </c>
      <c r="C1791" t="s">
        <v>401</v>
      </c>
      <c r="D1791" t="s">
        <v>6433</v>
      </c>
      <c r="E1791" t="s">
        <v>595</v>
      </c>
      <c r="F1791" t="s">
        <v>1</v>
      </c>
      <c r="G1791" t="s">
        <v>380</v>
      </c>
      <c r="H1791" t="s">
        <v>6155</v>
      </c>
      <c r="I1791" t="s">
        <v>1</v>
      </c>
      <c r="J1791" t="s">
        <v>1</v>
      </c>
      <c r="K1791">
        <v>1</v>
      </c>
      <c r="L1791">
        <v>1</v>
      </c>
      <c r="M1791">
        <f>COUNTA(_xlfn.TEXTSPLIT(TRIM(SciQ_final[[#This Row],[Question]])," "))</f>
        <v>10</v>
      </c>
    </row>
    <row r="1792" spans="1:13" x14ac:dyDescent="0.35">
      <c r="A1792" t="s">
        <v>6434</v>
      </c>
      <c r="B1792" t="s">
        <v>5364</v>
      </c>
      <c r="C1792" t="s">
        <v>586</v>
      </c>
      <c r="D1792" t="s">
        <v>621</v>
      </c>
      <c r="E1792" t="s">
        <v>714</v>
      </c>
      <c r="F1792" t="s">
        <v>1</v>
      </c>
      <c r="G1792" t="s">
        <v>380</v>
      </c>
      <c r="H1792" t="s">
        <v>6155</v>
      </c>
      <c r="I1792" t="s">
        <v>1</v>
      </c>
      <c r="J1792" t="s">
        <v>1</v>
      </c>
      <c r="K1792">
        <v>1</v>
      </c>
      <c r="L1792">
        <v>1</v>
      </c>
      <c r="M1792">
        <f>COUNTA(_xlfn.TEXTSPLIT(TRIM(SciQ_final[[#This Row],[Question]])," "))</f>
        <v>12</v>
      </c>
    </row>
    <row r="1793" spans="1:13" x14ac:dyDescent="0.35">
      <c r="A1793" t="s">
        <v>6435</v>
      </c>
      <c r="B1793" t="s">
        <v>6436</v>
      </c>
      <c r="C1793" t="s">
        <v>6437</v>
      </c>
      <c r="D1793" t="s">
        <v>6438</v>
      </c>
      <c r="E1793" t="s">
        <v>6439</v>
      </c>
      <c r="F1793" t="s">
        <v>2</v>
      </c>
      <c r="G1793" t="s">
        <v>380</v>
      </c>
      <c r="H1793" t="s">
        <v>6155</v>
      </c>
      <c r="I1793" t="s">
        <v>2</v>
      </c>
      <c r="J1793" t="s">
        <v>2</v>
      </c>
      <c r="K1793">
        <v>1</v>
      </c>
      <c r="L1793">
        <v>1</v>
      </c>
      <c r="M1793">
        <f>COUNTA(_xlfn.TEXTSPLIT(TRIM(SciQ_final[[#This Row],[Question]])," "))</f>
        <v>14</v>
      </c>
    </row>
    <row r="1794" spans="1:13" x14ac:dyDescent="0.35">
      <c r="A1794" t="s">
        <v>6440</v>
      </c>
      <c r="B1794" t="s">
        <v>1901</v>
      </c>
      <c r="C1794" t="s">
        <v>6441</v>
      </c>
      <c r="D1794" t="s">
        <v>6442</v>
      </c>
      <c r="E1794" t="s">
        <v>6443</v>
      </c>
      <c r="F1794" t="s">
        <v>1</v>
      </c>
      <c r="G1794" t="s">
        <v>380</v>
      </c>
      <c r="H1794" t="s">
        <v>6155</v>
      </c>
      <c r="I1794" t="s">
        <v>1</v>
      </c>
      <c r="J1794" t="s">
        <v>1</v>
      </c>
      <c r="K1794">
        <v>1</v>
      </c>
      <c r="L1794">
        <v>1</v>
      </c>
      <c r="M1794">
        <f>COUNTA(_xlfn.TEXTSPLIT(TRIM(SciQ_final[[#This Row],[Question]])," "))</f>
        <v>8</v>
      </c>
    </row>
    <row r="1795" spans="1:13" x14ac:dyDescent="0.35">
      <c r="A1795" t="s">
        <v>6444</v>
      </c>
      <c r="B1795" t="s">
        <v>6445</v>
      </c>
      <c r="C1795" t="s">
        <v>6446</v>
      </c>
      <c r="D1795" t="s">
        <v>2657</v>
      </c>
      <c r="E1795" t="s">
        <v>785</v>
      </c>
      <c r="F1795" t="s">
        <v>3</v>
      </c>
      <c r="G1795" t="s">
        <v>380</v>
      </c>
      <c r="H1795" t="s">
        <v>6155</v>
      </c>
      <c r="I1795" t="s">
        <v>3</v>
      </c>
      <c r="J1795" t="s">
        <v>3</v>
      </c>
      <c r="K1795">
        <v>1</v>
      </c>
      <c r="L1795">
        <v>1</v>
      </c>
      <c r="M1795">
        <f>COUNTA(_xlfn.TEXTSPLIT(TRIM(SciQ_final[[#This Row],[Question]])," "))</f>
        <v>12</v>
      </c>
    </row>
    <row r="1796" spans="1:13" x14ac:dyDescent="0.35">
      <c r="A1796" t="s">
        <v>6447</v>
      </c>
      <c r="B1796" t="s">
        <v>6448</v>
      </c>
      <c r="C1796" t="s">
        <v>6449</v>
      </c>
      <c r="D1796" t="s">
        <v>6450</v>
      </c>
      <c r="E1796" t="s">
        <v>6347</v>
      </c>
      <c r="F1796" t="s">
        <v>4</v>
      </c>
      <c r="G1796" t="s">
        <v>380</v>
      </c>
      <c r="H1796" t="s">
        <v>6155</v>
      </c>
      <c r="I1796" t="s">
        <v>4</v>
      </c>
      <c r="J1796" t="s">
        <v>4</v>
      </c>
      <c r="K1796">
        <v>1</v>
      </c>
      <c r="L1796">
        <v>1</v>
      </c>
      <c r="M1796">
        <f>COUNTA(_xlfn.TEXTSPLIT(TRIM(SciQ_final[[#This Row],[Question]])," "))</f>
        <v>16</v>
      </c>
    </row>
    <row r="1797" spans="1:13" x14ac:dyDescent="0.35">
      <c r="A1797" t="s">
        <v>6451</v>
      </c>
      <c r="B1797" t="s">
        <v>2596</v>
      </c>
      <c r="C1797" t="s">
        <v>6418</v>
      </c>
      <c r="D1797" t="s">
        <v>6452</v>
      </c>
      <c r="E1797" t="s">
        <v>6417</v>
      </c>
      <c r="F1797" t="s">
        <v>3</v>
      </c>
      <c r="G1797" t="s">
        <v>380</v>
      </c>
      <c r="H1797" t="s">
        <v>6155</v>
      </c>
      <c r="I1797" t="s">
        <v>2</v>
      </c>
      <c r="J1797" t="s">
        <v>3</v>
      </c>
      <c r="K1797">
        <v>0</v>
      </c>
      <c r="L1797">
        <v>1</v>
      </c>
      <c r="M1797">
        <f>COUNTA(_xlfn.TEXTSPLIT(TRIM(SciQ_final[[#This Row],[Question]])," "))</f>
        <v>10</v>
      </c>
    </row>
    <row r="1798" spans="1:13" x14ac:dyDescent="0.35">
      <c r="A1798" t="s">
        <v>6453</v>
      </c>
      <c r="B1798" t="s">
        <v>6454</v>
      </c>
      <c r="C1798" t="s">
        <v>6455</v>
      </c>
      <c r="D1798" t="s">
        <v>6456</v>
      </c>
      <c r="E1798" t="s">
        <v>6457</v>
      </c>
      <c r="F1798" t="s">
        <v>4</v>
      </c>
      <c r="G1798" t="s">
        <v>380</v>
      </c>
      <c r="H1798" t="s">
        <v>6155</v>
      </c>
      <c r="I1798" t="s">
        <v>4</v>
      </c>
      <c r="J1798" t="s">
        <v>4</v>
      </c>
      <c r="K1798">
        <v>1</v>
      </c>
      <c r="L1798">
        <v>1</v>
      </c>
      <c r="M1798">
        <f>COUNTA(_xlfn.TEXTSPLIT(TRIM(SciQ_final[[#This Row],[Question]])," "))</f>
        <v>14</v>
      </c>
    </row>
    <row r="1799" spans="1:13" x14ac:dyDescent="0.35">
      <c r="A1799" t="s">
        <v>6458</v>
      </c>
      <c r="B1799" t="s">
        <v>477</v>
      </c>
      <c r="C1799" t="s">
        <v>6433</v>
      </c>
      <c r="D1799" t="s">
        <v>436</v>
      </c>
      <c r="E1799" t="s">
        <v>404</v>
      </c>
      <c r="F1799" t="s">
        <v>4</v>
      </c>
      <c r="G1799" t="s">
        <v>380</v>
      </c>
      <c r="H1799" t="s">
        <v>6155</v>
      </c>
      <c r="I1799" t="s">
        <v>4</v>
      </c>
      <c r="J1799" t="s">
        <v>4</v>
      </c>
      <c r="K1799">
        <v>1</v>
      </c>
      <c r="L1799">
        <v>1</v>
      </c>
      <c r="M1799">
        <f>COUNTA(_xlfn.TEXTSPLIT(TRIM(SciQ_final[[#This Row],[Question]])," "))</f>
        <v>10</v>
      </c>
    </row>
    <row r="1800" spans="1:13" x14ac:dyDescent="0.35">
      <c r="A1800" t="s">
        <v>6459</v>
      </c>
      <c r="B1800" t="s">
        <v>6460</v>
      </c>
      <c r="C1800" t="s">
        <v>6461</v>
      </c>
      <c r="D1800" t="s">
        <v>6462</v>
      </c>
      <c r="E1800" t="s">
        <v>6463</v>
      </c>
      <c r="F1800" t="s">
        <v>1</v>
      </c>
      <c r="G1800" t="s">
        <v>380</v>
      </c>
      <c r="H1800" t="s">
        <v>6155</v>
      </c>
      <c r="I1800" t="s">
        <v>1</v>
      </c>
      <c r="J1800" t="s">
        <v>1</v>
      </c>
      <c r="K1800">
        <v>1</v>
      </c>
      <c r="L1800">
        <v>1</v>
      </c>
      <c r="M1800">
        <f>COUNTA(_xlfn.TEXTSPLIT(TRIM(SciQ_final[[#This Row],[Question]])," "))</f>
        <v>11</v>
      </c>
    </row>
    <row r="1801" spans="1:13" x14ac:dyDescent="0.35">
      <c r="A1801" t="s">
        <v>6464</v>
      </c>
      <c r="B1801" t="s">
        <v>6465</v>
      </c>
      <c r="C1801" t="s">
        <v>6466</v>
      </c>
      <c r="D1801" t="s">
        <v>6467</v>
      </c>
      <c r="E1801" t="s">
        <v>6468</v>
      </c>
      <c r="F1801" t="s">
        <v>1</v>
      </c>
      <c r="G1801" t="s">
        <v>380</v>
      </c>
      <c r="H1801" t="s">
        <v>6155</v>
      </c>
      <c r="I1801" t="s">
        <v>1</v>
      </c>
      <c r="J1801" t="s">
        <v>1</v>
      </c>
      <c r="K1801">
        <v>1</v>
      </c>
      <c r="L1801">
        <v>1</v>
      </c>
      <c r="M1801">
        <f>COUNTA(_xlfn.TEXTSPLIT(TRIM(SciQ_final[[#This Row],[Question]])," "))</f>
        <v>8</v>
      </c>
    </row>
    <row r="1802" spans="1:13" x14ac:dyDescent="0.35">
      <c r="A1802" t="s">
        <v>6469</v>
      </c>
      <c r="B1802" t="s">
        <v>6470</v>
      </c>
      <c r="C1802" t="s">
        <v>3142</v>
      </c>
      <c r="D1802" t="s">
        <v>6471</v>
      </c>
      <c r="E1802" t="s">
        <v>1381</v>
      </c>
      <c r="F1802" t="s">
        <v>3</v>
      </c>
      <c r="G1802" t="s">
        <v>17</v>
      </c>
      <c r="H1802" t="s">
        <v>6472</v>
      </c>
      <c r="I1802" t="s">
        <v>3</v>
      </c>
      <c r="J1802" t="s">
        <v>3</v>
      </c>
      <c r="K1802">
        <v>1</v>
      </c>
      <c r="L1802">
        <v>1</v>
      </c>
      <c r="M1802">
        <f>COUNTA(_xlfn.TEXTSPLIT(TRIM(SciQ_final[[#This Row],[Question]])," "))</f>
        <v>19</v>
      </c>
    </row>
    <row r="1803" spans="1:13" x14ac:dyDescent="0.35">
      <c r="A1803" t="s">
        <v>6473</v>
      </c>
      <c r="B1803" t="s">
        <v>31</v>
      </c>
      <c r="C1803" t="s">
        <v>1516</v>
      </c>
      <c r="D1803" t="s">
        <v>6474</v>
      </c>
      <c r="E1803" t="s">
        <v>32</v>
      </c>
      <c r="F1803" t="s">
        <v>3</v>
      </c>
      <c r="G1803" t="s">
        <v>17</v>
      </c>
      <c r="H1803" t="s">
        <v>6472</v>
      </c>
      <c r="I1803" t="s">
        <v>3</v>
      </c>
      <c r="J1803" t="s">
        <v>3</v>
      </c>
      <c r="K1803">
        <v>1</v>
      </c>
      <c r="L1803">
        <v>1</v>
      </c>
      <c r="M1803">
        <f>COUNTA(_xlfn.TEXTSPLIT(TRIM(SciQ_final[[#This Row],[Question]])," "))</f>
        <v>13</v>
      </c>
    </row>
    <row r="1804" spans="1:13" x14ac:dyDescent="0.35">
      <c r="A1804" t="s">
        <v>6475</v>
      </c>
      <c r="B1804" t="s">
        <v>1715</v>
      </c>
      <c r="C1804" t="s">
        <v>1435</v>
      </c>
      <c r="D1804" t="s">
        <v>3080</v>
      </c>
      <c r="E1804" t="s">
        <v>6476</v>
      </c>
      <c r="F1804" t="s">
        <v>1</v>
      </c>
      <c r="G1804" t="s">
        <v>17</v>
      </c>
      <c r="H1804" t="s">
        <v>6472</v>
      </c>
      <c r="I1804" t="s">
        <v>1</v>
      </c>
      <c r="J1804" t="s">
        <v>1</v>
      </c>
      <c r="K1804">
        <v>1</v>
      </c>
      <c r="L1804">
        <v>1</v>
      </c>
      <c r="M1804">
        <f>COUNTA(_xlfn.TEXTSPLIT(TRIM(SciQ_final[[#This Row],[Question]])," "))</f>
        <v>14</v>
      </c>
    </row>
    <row r="1805" spans="1:13" x14ac:dyDescent="0.35">
      <c r="A1805" t="s">
        <v>6477</v>
      </c>
      <c r="B1805" t="s">
        <v>1455</v>
      </c>
      <c r="C1805" t="s">
        <v>1579</v>
      </c>
      <c r="D1805" t="s">
        <v>1580</v>
      </c>
      <c r="E1805" t="s">
        <v>1444</v>
      </c>
      <c r="F1805" t="s">
        <v>2</v>
      </c>
      <c r="G1805" t="s">
        <v>17</v>
      </c>
      <c r="H1805" t="s">
        <v>6472</v>
      </c>
      <c r="I1805" t="s">
        <v>2</v>
      </c>
      <c r="J1805" t="s">
        <v>2</v>
      </c>
      <c r="K1805">
        <v>1</v>
      </c>
      <c r="L1805">
        <v>1</v>
      </c>
      <c r="M1805">
        <f>COUNTA(_xlfn.TEXTSPLIT(TRIM(SciQ_final[[#This Row],[Question]])," "))</f>
        <v>19</v>
      </c>
    </row>
    <row r="1806" spans="1:13" x14ac:dyDescent="0.35">
      <c r="A1806" t="s">
        <v>6478</v>
      </c>
      <c r="B1806" t="s">
        <v>2690</v>
      </c>
      <c r="C1806" t="s">
        <v>277</v>
      </c>
      <c r="D1806" t="s">
        <v>2594</v>
      </c>
      <c r="E1806" t="s">
        <v>613</v>
      </c>
      <c r="F1806" t="s">
        <v>4</v>
      </c>
      <c r="G1806" t="s">
        <v>17</v>
      </c>
      <c r="H1806" t="s">
        <v>6472</v>
      </c>
      <c r="I1806" t="s">
        <v>4</v>
      </c>
      <c r="J1806" t="s">
        <v>4</v>
      </c>
      <c r="K1806">
        <v>1</v>
      </c>
      <c r="L1806">
        <v>1</v>
      </c>
      <c r="M1806">
        <f>COUNTA(_xlfn.TEXTSPLIT(TRIM(SciQ_final[[#This Row],[Question]])," "))</f>
        <v>10</v>
      </c>
    </row>
    <row r="1807" spans="1:13" x14ac:dyDescent="0.35">
      <c r="A1807" t="s">
        <v>6479</v>
      </c>
      <c r="B1807" t="s">
        <v>6480</v>
      </c>
      <c r="C1807" t="s">
        <v>6481</v>
      </c>
      <c r="D1807" t="s">
        <v>6482</v>
      </c>
      <c r="E1807" t="s">
        <v>6483</v>
      </c>
      <c r="F1807" t="s">
        <v>1</v>
      </c>
      <c r="G1807" t="s">
        <v>17</v>
      </c>
      <c r="H1807" t="s">
        <v>6472</v>
      </c>
      <c r="I1807" t="s">
        <v>1</v>
      </c>
      <c r="J1807" t="s">
        <v>1</v>
      </c>
      <c r="K1807">
        <v>1</v>
      </c>
      <c r="L1807">
        <v>1</v>
      </c>
      <c r="M1807">
        <f>COUNTA(_xlfn.TEXTSPLIT(TRIM(SciQ_final[[#This Row],[Question]])," "))</f>
        <v>19</v>
      </c>
    </row>
    <row r="1808" spans="1:13" x14ac:dyDescent="0.35">
      <c r="A1808" t="s">
        <v>6484</v>
      </c>
      <c r="B1808" t="s">
        <v>277</v>
      </c>
      <c r="C1808" t="s">
        <v>1499</v>
      </c>
      <c r="D1808" t="s">
        <v>1532</v>
      </c>
      <c r="E1808" t="s">
        <v>1516</v>
      </c>
      <c r="F1808" t="s">
        <v>3</v>
      </c>
      <c r="G1808" t="s">
        <v>17</v>
      </c>
      <c r="H1808" t="s">
        <v>6472</v>
      </c>
      <c r="I1808" t="s">
        <v>3</v>
      </c>
      <c r="J1808" t="s">
        <v>3</v>
      </c>
      <c r="K1808">
        <v>1</v>
      </c>
      <c r="L1808">
        <v>1</v>
      </c>
      <c r="M1808">
        <f>COUNTA(_xlfn.TEXTSPLIT(TRIM(SciQ_final[[#This Row],[Question]])," "))</f>
        <v>15</v>
      </c>
    </row>
    <row r="1809" spans="1:13" x14ac:dyDescent="0.35">
      <c r="A1809" t="s">
        <v>6485</v>
      </c>
      <c r="B1809" t="s">
        <v>6486</v>
      </c>
      <c r="C1809" t="s">
        <v>1715</v>
      </c>
      <c r="D1809" t="s">
        <v>55</v>
      </c>
      <c r="E1809" t="s">
        <v>6487</v>
      </c>
      <c r="F1809" t="s">
        <v>2</v>
      </c>
      <c r="G1809" t="s">
        <v>17</v>
      </c>
      <c r="H1809" t="s">
        <v>6472</v>
      </c>
      <c r="I1809" t="s">
        <v>2</v>
      </c>
      <c r="J1809" t="s">
        <v>2</v>
      </c>
      <c r="K1809">
        <v>1</v>
      </c>
      <c r="L1809">
        <v>1</v>
      </c>
      <c r="M1809">
        <f>COUNTA(_xlfn.TEXTSPLIT(TRIM(SciQ_final[[#This Row],[Question]])," "))</f>
        <v>13</v>
      </c>
    </row>
    <row r="1810" spans="1:13" x14ac:dyDescent="0.35">
      <c r="A1810" t="s">
        <v>6488</v>
      </c>
      <c r="B1810" t="s">
        <v>264</v>
      </c>
      <c r="C1810" t="s">
        <v>794</v>
      </c>
      <c r="D1810" t="s">
        <v>55</v>
      </c>
      <c r="E1810" t="s">
        <v>1715</v>
      </c>
      <c r="F1810" t="s">
        <v>4</v>
      </c>
      <c r="G1810" t="s">
        <v>17</v>
      </c>
      <c r="H1810" t="s">
        <v>6472</v>
      </c>
      <c r="I1810" t="s">
        <v>4</v>
      </c>
      <c r="J1810" t="s">
        <v>4</v>
      </c>
      <c r="K1810">
        <v>1</v>
      </c>
      <c r="L1810">
        <v>1</v>
      </c>
      <c r="M1810">
        <f>COUNTA(_xlfn.TEXTSPLIT(TRIM(SciQ_final[[#This Row],[Question]])," "))</f>
        <v>16</v>
      </c>
    </row>
    <row r="1811" spans="1:13" x14ac:dyDescent="0.35">
      <c r="A1811" t="s">
        <v>6489</v>
      </c>
      <c r="B1811" t="s">
        <v>6490</v>
      </c>
      <c r="C1811" t="s">
        <v>6491</v>
      </c>
      <c r="D1811" t="s">
        <v>6492</v>
      </c>
      <c r="E1811" t="s">
        <v>6493</v>
      </c>
      <c r="F1811" t="s">
        <v>2</v>
      </c>
      <c r="G1811" t="s">
        <v>17</v>
      </c>
      <c r="H1811" t="s">
        <v>6472</v>
      </c>
      <c r="I1811" t="s">
        <v>2</v>
      </c>
      <c r="J1811" t="s">
        <v>2</v>
      </c>
      <c r="K1811">
        <v>1</v>
      </c>
      <c r="L1811">
        <v>1</v>
      </c>
      <c r="M1811">
        <f>COUNTA(_xlfn.TEXTSPLIT(TRIM(SciQ_final[[#This Row],[Question]])," "))</f>
        <v>12</v>
      </c>
    </row>
    <row r="1812" spans="1:13" x14ac:dyDescent="0.35">
      <c r="A1812" t="s">
        <v>6494</v>
      </c>
      <c r="B1812" t="s">
        <v>3484</v>
      </c>
      <c r="C1812" t="s">
        <v>3530</v>
      </c>
      <c r="D1812" t="s">
        <v>871</v>
      </c>
      <c r="E1812" t="s">
        <v>1028</v>
      </c>
      <c r="F1812" t="s">
        <v>4</v>
      </c>
      <c r="G1812" t="s">
        <v>17</v>
      </c>
      <c r="H1812" t="s">
        <v>6472</v>
      </c>
      <c r="I1812" t="s">
        <v>4</v>
      </c>
      <c r="J1812" t="s">
        <v>4</v>
      </c>
      <c r="K1812">
        <v>1</v>
      </c>
      <c r="L1812">
        <v>1</v>
      </c>
      <c r="M1812">
        <f>COUNTA(_xlfn.TEXTSPLIT(TRIM(SciQ_final[[#This Row],[Question]])," "))</f>
        <v>15</v>
      </c>
    </row>
    <row r="1813" spans="1:13" x14ac:dyDescent="0.35">
      <c r="A1813" t="s">
        <v>6495</v>
      </c>
      <c r="B1813" t="s">
        <v>1022</v>
      </c>
      <c r="C1813" t="s">
        <v>5121</v>
      </c>
      <c r="D1813" t="s">
        <v>2600</v>
      </c>
      <c r="E1813" t="s">
        <v>6496</v>
      </c>
      <c r="F1813" t="s">
        <v>1</v>
      </c>
      <c r="G1813" t="s">
        <v>17</v>
      </c>
      <c r="H1813" t="s">
        <v>6472</v>
      </c>
      <c r="I1813" t="s">
        <v>1</v>
      </c>
      <c r="J1813" t="s">
        <v>1</v>
      </c>
      <c r="K1813">
        <v>1</v>
      </c>
      <c r="L1813">
        <v>1</v>
      </c>
      <c r="M1813">
        <f>COUNTA(_xlfn.TEXTSPLIT(TRIM(SciQ_final[[#This Row],[Question]])," "))</f>
        <v>10</v>
      </c>
    </row>
    <row r="1814" spans="1:13" x14ac:dyDescent="0.35">
      <c r="A1814" t="s">
        <v>6497</v>
      </c>
      <c r="B1814" t="s">
        <v>6498</v>
      </c>
      <c r="C1814" t="s">
        <v>6499</v>
      </c>
      <c r="D1814" t="s">
        <v>6500</v>
      </c>
      <c r="E1814" t="s">
        <v>6501</v>
      </c>
      <c r="F1814" t="s">
        <v>1</v>
      </c>
      <c r="G1814" t="s">
        <v>17</v>
      </c>
      <c r="H1814" t="s">
        <v>6472</v>
      </c>
      <c r="I1814" t="s">
        <v>1</v>
      </c>
      <c r="J1814" t="s">
        <v>1</v>
      </c>
      <c r="K1814">
        <v>1</v>
      </c>
      <c r="L1814">
        <v>1</v>
      </c>
      <c r="M1814">
        <f>COUNTA(_xlfn.TEXTSPLIT(TRIM(SciQ_final[[#This Row],[Question]])," "))</f>
        <v>18</v>
      </c>
    </row>
    <row r="1815" spans="1:13" x14ac:dyDescent="0.35">
      <c r="A1815" t="s">
        <v>6502</v>
      </c>
      <c r="B1815" t="s">
        <v>6503</v>
      </c>
      <c r="C1815" t="s">
        <v>3535</v>
      </c>
      <c r="D1815" t="s">
        <v>6504</v>
      </c>
      <c r="E1815" t="s">
        <v>6505</v>
      </c>
      <c r="F1815" t="s">
        <v>2</v>
      </c>
      <c r="G1815" t="s">
        <v>17</v>
      </c>
      <c r="H1815" t="s">
        <v>6472</v>
      </c>
      <c r="I1815" t="s">
        <v>2</v>
      </c>
      <c r="J1815" t="s">
        <v>2</v>
      </c>
      <c r="K1815">
        <v>1</v>
      </c>
      <c r="L1815">
        <v>1</v>
      </c>
      <c r="M1815">
        <f>COUNTA(_xlfn.TEXTSPLIT(TRIM(SciQ_final[[#This Row],[Question]])," "))</f>
        <v>10</v>
      </c>
    </row>
    <row r="1816" spans="1:13" x14ac:dyDescent="0.35">
      <c r="A1816" t="s">
        <v>6506</v>
      </c>
      <c r="B1816" t="s">
        <v>6507</v>
      </c>
      <c r="C1816" t="s">
        <v>6508</v>
      </c>
      <c r="D1816" t="s">
        <v>6509</v>
      </c>
      <c r="E1816" t="s">
        <v>6510</v>
      </c>
      <c r="F1816" t="s">
        <v>1</v>
      </c>
      <c r="G1816" t="s">
        <v>17</v>
      </c>
      <c r="H1816" t="s">
        <v>6472</v>
      </c>
      <c r="I1816" t="s">
        <v>1</v>
      </c>
      <c r="J1816" t="s">
        <v>1</v>
      </c>
      <c r="K1816">
        <v>1</v>
      </c>
      <c r="L1816">
        <v>1</v>
      </c>
      <c r="M1816">
        <f>COUNTA(_xlfn.TEXTSPLIT(TRIM(SciQ_final[[#This Row],[Question]])," "))</f>
        <v>9</v>
      </c>
    </row>
    <row r="1817" spans="1:13" x14ac:dyDescent="0.35">
      <c r="A1817" t="s">
        <v>6511</v>
      </c>
      <c r="B1817" t="s">
        <v>6512</v>
      </c>
      <c r="C1817" t="s">
        <v>6096</v>
      </c>
      <c r="D1817" t="s">
        <v>6513</v>
      </c>
      <c r="E1817" t="s">
        <v>6514</v>
      </c>
      <c r="F1817" t="s">
        <v>1</v>
      </c>
      <c r="G1817" t="s">
        <v>17</v>
      </c>
      <c r="H1817" t="s">
        <v>6472</v>
      </c>
      <c r="I1817" t="s">
        <v>1</v>
      </c>
      <c r="J1817" t="s">
        <v>1</v>
      </c>
      <c r="K1817">
        <v>1</v>
      </c>
      <c r="L1817">
        <v>1</v>
      </c>
      <c r="M1817">
        <f>COUNTA(_xlfn.TEXTSPLIT(TRIM(SciQ_final[[#This Row],[Question]])," "))</f>
        <v>17</v>
      </c>
    </row>
    <row r="1818" spans="1:13" x14ac:dyDescent="0.35">
      <c r="A1818" t="s">
        <v>6515</v>
      </c>
      <c r="B1818" t="s">
        <v>1579</v>
      </c>
      <c r="C1818" t="s">
        <v>613</v>
      </c>
      <c r="D1818" t="s">
        <v>1580</v>
      </c>
      <c r="E1818" t="s">
        <v>6516</v>
      </c>
      <c r="F1818" t="s">
        <v>2</v>
      </c>
      <c r="G1818" t="s">
        <v>17</v>
      </c>
      <c r="H1818" t="s">
        <v>6472</v>
      </c>
      <c r="I1818" t="s">
        <v>2</v>
      </c>
      <c r="J1818" t="s">
        <v>2</v>
      </c>
      <c r="K1818">
        <v>1</v>
      </c>
      <c r="L1818">
        <v>1</v>
      </c>
      <c r="M1818">
        <f>COUNTA(_xlfn.TEXTSPLIT(TRIM(SciQ_final[[#This Row],[Question]])," "))</f>
        <v>20</v>
      </c>
    </row>
    <row r="1819" spans="1:13" x14ac:dyDescent="0.35">
      <c r="A1819" t="s">
        <v>6517</v>
      </c>
      <c r="B1819" t="s">
        <v>127</v>
      </c>
      <c r="C1819" t="s">
        <v>31</v>
      </c>
      <c r="D1819" t="s">
        <v>157</v>
      </c>
      <c r="E1819" t="s">
        <v>1499</v>
      </c>
      <c r="F1819" t="s">
        <v>3</v>
      </c>
      <c r="G1819" t="s">
        <v>17</v>
      </c>
      <c r="H1819" t="s">
        <v>6472</v>
      </c>
      <c r="I1819" t="s">
        <v>3</v>
      </c>
      <c r="J1819" t="s">
        <v>3</v>
      </c>
      <c r="K1819">
        <v>1</v>
      </c>
      <c r="L1819">
        <v>1</v>
      </c>
      <c r="M1819">
        <f>COUNTA(_xlfn.TEXTSPLIT(TRIM(SciQ_final[[#This Row],[Question]])," "))</f>
        <v>9</v>
      </c>
    </row>
    <row r="1820" spans="1:13" x14ac:dyDescent="0.35">
      <c r="A1820" t="s">
        <v>6518</v>
      </c>
      <c r="B1820" t="s">
        <v>6519</v>
      </c>
      <c r="C1820" t="s">
        <v>6520</v>
      </c>
      <c r="D1820" t="s">
        <v>6521</v>
      </c>
      <c r="E1820" t="s">
        <v>6522</v>
      </c>
      <c r="F1820" t="s">
        <v>1</v>
      </c>
      <c r="G1820" t="s">
        <v>17</v>
      </c>
      <c r="H1820" t="s">
        <v>6472</v>
      </c>
      <c r="I1820" t="s">
        <v>1</v>
      </c>
      <c r="J1820" t="s">
        <v>1</v>
      </c>
      <c r="K1820">
        <v>1</v>
      </c>
      <c r="L1820">
        <v>1</v>
      </c>
      <c r="M1820">
        <f>COUNTA(_xlfn.TEXTSPLIT(TRIM(SciQ_final[[#This Row],[Question]])," "))</f>
        <v>16</v>
      </c>
    </row>
    <row r="1821" spans="1:13" x14ac:dyDescent="0.35">
      <c r="A1821" t="s">
        <v>6523</v>
      </c>
      <c r="B1821" t="s">
        <v>713</v>
      </c>
      <c r="C1821" t="s">
        <v>1168</v>
      </c>
      <c r="D1821" t="s">
        <v>3338</v>
      </c>
      <c r="E1821" t="s">
        <v>1776</v>
      </c>
      <c r="F1821" t="s">
        <v>4</v>
      </c>
      <c r="G1821" t="s">
        <v>17</v>
      </c>
      <c r="H1821" t="s">
        <v>6472</v>
      </c>
      <c r="I1821" t="s">
        <v>4</v>
      </c>
      <c r="J1821" t="s">
        <v>4</v>
      </c>
      <c r="K1821">
        <v>1</v>
      </c>
      <c r="L1821">
        <v>1</v>
      </c>
      <c r="M1821">
        <f>COUNTA(_xlfn.TEXTSPLIT(TRIM(SciQ_final[[#This Row],[Question]])," "))</f>
        <v>15</v>
      </c>
    </row>
    <row r="1822" spans="1:13" x14ac:dyDescent="0.35">
      <c r="A1822" t="s">
        <v>6524</v>
      </c>
      <c r="B1822" t="s">
        <v>843</v>
      </c>
      <c r="C1822" t="s">
        <v>271</v>
      </c>
      <c r="D1822" t="s">
        <v>842</v>
      </c>
      <c r="E1822" t="s">
        <v>845</v>
      </c>
      <c r="F1822" t="s">
        <v>1</v>
      </c>
      <c r="G1822" t="s">
        <v>17</v>
      </c>
      <c r="H1822" t="s">
        <v>6472</v>
      </c>
      <c r="I1822" t="s">
        <v>1</v>
      </c>
      <c r="J1822" t="s">
        <v>1</v>
      </c>
      <c r="K1822">
        <v>1</v>
      </c>
      <c r="L1822">
        <v>1</v>
      </c>
      <c r="M1822">
        <f>COUNTA(_xlfn.TEXTSPLIT(TRIM(SciQ_final[[#This Row],[Question]])," "))</f>
        <v>30</v>
      </c>
    </row>
    <row r="1823" spans="1:13" x14ac:dyDescent="0.35">
      <c r="A1823" t="s">
        <v>6525</v>
      </c>
      <c r="B1823" t="s">
        <v>1444</v>
      </c>
      <c r="C1823" t="s">
        <v>6526</v>
      </c>
      <c r="D1823" t="s">
        <v>6527</v>
      </c>
      <c r="E1823" t="s">
        <v>6528</v>
      </c>
      <c r="F1823" t="s">
        <v>4</v>
      </c>
      <c r="G1823" t="s">
        <v>17</v>
      </c>
      <c r="H1823" t="s">
        <v>6472</v>
      </c>
      <c r="I1823" t="s">
        <v>4</v>
      </c>
      <c r="J1823" t="s">
        <v>4</v>
      </c>
      <c r="K1823">
        <v>1</v>
      </c>
      <c r="L1823">
        <v>1</v>
      </c>
      <c r="M1823">
        <f>COUNTA(_xlfn.TEXTSPLIT(TRIM(SciQ_final[[#This Row],[Question]])," "))</f>
        <v>14</v>
      </c>
    </row>
    <row r="1824" spans="1:13" x14ac:dyDescent="0.35">
      <c r="A1824" t="s">
        <v>6529</v>
      </c>
      <c r="B1824" t="s">
        <v>6530</v>
      </c>
      <c r="C1824" t="s">
        <v>843</v>
      </c>
      <c r="D1824" t="s">
        <v>6531</v>
      </c>
      <c r="E1824" t="s">
        <v>1237</v>
      </c>
      <c r="F1824" t="s">
        <v>1</v>
      </c>
      <c r="G1824" t="s">
        <v>17</v>
      </c>
      <c r="H1824" t="s">
        <v>6472</v>
      </c>
      <c r="I1824" t="s">
        <v>1</v>
      </c>
      <c r="J1824" t="s">
        <v>1</v>
      </c>
      <c r="K1824">
        <v>1</v>
      </c>
      <c r="L1824">
        <v>1</v>
      </c>
      <c r="M1824">
        <f>COUNTA(_xlfn.TEXTSPLIT(TRIM(SciQ_final[[#This Row],[Question]])," "))</f>
        <v>10</v>
      </c>
    </row>
    <row r="1825" spans="1:13" x14ac:dyDescent="0.35">
      <c r="A1825" t="s">
        <v>6532</v>
      </c>
      <c r="B1825" t="s">
        <v>5168</v>
      </c>
      <c r="C1825" t="s">
        <v>38</v>
      </c>
      <c r="D1825" t="s">
        <v>914</v>
      </c>
      <c r="E1825" t="s">
        <v>126</v>
      </c>
      <c r="F1825" t="s">
        <v>3</v>
      </c>
      <c r="G1825" t="s">
        <v>17</v>
      </c>
      <c r="H1825" t="s">
        <v>6472</v>
      </c>
      <c r="I1825" t="s">
        <v>3</v>
      </c>
      <c r="J1825" t="s">
        <v>3</v>
      </c>
      <c r="K1825">
        <v>1</v>
      </c>
      <c r="L1825">
        <v>1</v>
      </c>
      <c r="M1825">
        <f>COUNTA(_xlfn.TEXTSPLIT(TRIM(SciQ_final[[#This Row],[Question]])," "))</f>
        <v>8</v>
      </c>
    </row>
    <row r="1826" spans="1:13" x14ac:dyDescent="0.35">
      <c r="A1826" t="s">
        <v>6533</v>
      </c>
      <c r="B1826" t="s">
        <v>6534</v>
      </c>
      <c r="C1826" t="s">
        <v>6535</v>
      </c>
      <c r="D1826" t="s">
        <v>6536</v>
      </c>
      <c r="E1826" t="s">
        <v>6537</v>
      </c>
      <c r="F1826" t="s">
        <v>4</v>
      </c>
      <c r="G1826" t="s">
        <v>17</v>
      </c>
      <c r="H1826" t="s">
        <v>6472</v>
      </c>
      <c r="I1826" t="s">
        <v>4</v>
      </c>
      <c r="J1826" t="s">
        <v>4</v>
      </c>
      <c r="K1826">
        <v>1</v>
      </c>
      <c r="L1826">
        <v>1</v>
      </c>
      <c r="M1826">
        <f>COUNTA(_xlfn.TEXTSPLIT(TRIM(SciQ_final[[#This Row],[Question]])," "))</f>
        <v>14</v>
      </c>
    </row>
    <row r="1827" spans="1:13" x14ac:dyDescent="0.35">
      <c r="A1827" t="s">
        <v>6538</v>
      </c>
      <c r="B1827" t="s">
        <v>6539</v>
      </c>
      <c r="C1827" t="s">
        <v>6540</v>
      </c>
      <c r="D1827" t="s">
        <v>843</v>
      </c>
      <c r="E1827" t="s">
        <v>6541</v>
      </c>
      <c r="F1827" t="s">
        <v>3</v>
      </c>
      <c r="G1827" t="s">
        <v>17</v>
      </c>
      <c r="H1827" t="s">
        <v>6472</v>
      </c>
      <c r="I1827" t="s">
        <v>3</v>
      </c>
      <c r="J1827" t="s">
        <v>3</v>
      </c>
      <c r="K1827">
        <v>1</v>
      </c>
      <c r="L1827">
        <v>1</v>
      </c>
      <c r="M1827">
        <f>COUNTA(_xlfn.TEXTSPLIT(TRIM(SciQ_final[[#This Row],[Question]])," "))</f>
        <v>15</v>
      </c>
    </row>
    <row r="1828" spans="1:13" x14ac:dyDescent="0.35">
      <c r="A1828" t="s">
        <v>6542</v>
      </c>
      <c r="B1828" t="s">
        <v>6543</v>
      </c>
      <c r="C1828" t="s">
        <v>6544</v>
      </c>
      <c r="D1828" t="s">
        <v>6545</v>
      </c>
      <c r="E1828" t="s">
        <v>6546</v>
      </c>
      <c r="F1828" t="s">
        <v>2</v>
      </c>
      <c r="G1828" t="s">
        <v>17</v>
      </c>
      <c r="H1828" t="s">
        <v>6472</v>
      </c>
      <c r="I1828" t="s">
        <v>2</v>
      </c>
      <c r="J1828" t="s">
        <v>2</v>
      </c>
      <c r="K1828">
        <v>1</v>
      </c>
      <c r="L1828">
        <v>1</v>
      </c>
      <c r="M1828">
        <f>COUNTA(_xlfn.TEXTSPLIT(TRIM(SciQ_final[[#This Row],[Question]])," "))</f>
        <v>18</v>
      </c>
    </row>
    <row r="1829" spans="1:13" x14ac:dyDescent="0.35">
      <c r="A1829" t="s">
        <v>6547</v>
      </c>
      <c r="B1829" t="s">
        <v>6548</v>
      </c>
      <c r="C1829" t="s">
        <v>6491</v>
      </c>
      <c r="D1829" t="s">
        <v>6549</v>
      </c>
      <c r="E1829" t="s">
        <v>6550</v>
      </c>
      <c r="F1829" t="s">
        <v>2</v>
      </c>
      <c r="G1829" t="s">
        <v>17</v>
      </c>
      <c r="H1829" t="s">
        <v>6472</v>
      </c>
      <c r="I1829" t="s">
        <v>2</v>
      </c>
      <c r="J1829" t="s">
        <v>2</v>
      </c>
      <c r="K1829">
        <v>1</v>
      </c>
      <c r="L1829">
        <v>1</v>
      </c>
      <c r="M1829">
        <f>COUNTA(_xlfn.TEXTSPLIT(TRIM(SciQ_final[[#This Row],[Question]])," "))</f>
        <v>5</v>
      </c>
    </row>
    <row r="1830" spans="1:13" x14ac:dyDescent="0.35">
      <c r="A1830" t="s">
        <v>6551</v>
      </c>
      <c r="B1830" t="s">
        <v>1532</v>
      </c>
      <c r="C1830" t="s">
        <v>800</v>
      </c>
      <c r="D1830" t="s">
        <v>157</v>
      </c>
      <c r="E1830" t="s">
        <v>1499</v>
      </c>
      <c r="F1830" t="s">
        <v>1</v>
      </c>
      <c r="G1830" t="s">
        <v>17</v>
      </c>
      <c r="H1830" t="s">
        <v>6472</v>
      </c>
      <c r="I1830" t="s">
        <v>1</v>
      </c>
      <c r="J1830" t="s">
        <v>1</v>
      </c>
      <c r="K1830">
        <v>1</v>
      </c>
      <c r="L1830">
        <v>1</v>
      </c>
      <c r="M1830">
        <f>COUNTA(_xlfn.TEXTSPLIT(TRIM(SciQ_final[[#This Row],[Question]])," "))</f>
        <v>12</v>
      </c>
    </row>
    <row r="1831" spans="1:13" x14ac:dyDescent="0.35">
      <c r="A1831" t="s">
        <v>6552</v>
      </c>
      <c r="B1831" t="s">
        <v>269</v>
      </c>
      <c r="C1831" t="s">
        <v>266</v>
      </c>
      <c r="D1831" t="s">
        <v>2123</v>
      </c>
      <c r="E1831" t="s">
        <v>946</v>
      </c>
      <c r="F1831" t="s">
        <v>4</v>
      </c>
      <c r="G1831" t="s">
        <v>17</v>
      </c>
      <c r="H1831" t="s">
        <v>6472</v>
      </c>
      <c r="I1831" t="s">
        <v>1</v>
      </c>
      <c r="J1831" t="s">
        <v>4</v>
      </c>
      <c r="K1831">
        <v>0</v>
      </c>
      <c r="L1831">
        <v>1</v>
      </c>
      <c r="M1831">
        <f>COUNTA(_xlfn.TEXTSPLIT(TRIM(SciQ_final[[#This Row],[Question]])," "))</f>
        <v>7</v>
      </c>
    </row>
    <row r="1832" spans="1:13" x14ac:dyDescent="0.35">
      <c r="A1832" t="s">
        <v>6553</v>
      </c>
      <c r="B1832" t="s">
        <v>845</v>
      </c>
      <c r="C1832" t="s">
        <v>6554</v>
      </c>
      <c r="D1832" t="s">
        <v>6555</v>
      </c>
      <c r="E1832" t="s">
        <v>6556</v>
      </c>
      <c r="F1832" t="s">
        <v>1</v>
      </c>
      <c r="G1832" t="s">
        <v>17</v>
      </c>
      <c r="H1832" t="s">
        <v>6472</v>
      </c>
      <c r="I1832" t="s">
        <v>1</v>
      </c>
      <c r="J1832" t="s">
        <v>1</v>
      </c>
      <c r="K1832">
        <v>1</v>
      </c>
      <c r="L1832">
        <v>1</v>
      </c>
      <c r="M1832">
        <f>COUNTA(_xlfn.TEXTSPLIT(TRIM(SciQ_final[[#This Row],[Question]])," "))</f>
        <v>16</v>
      </c>
    </row>
    <row r="1833" spans="1:13" x14ac:dyDescent="0.35">
      <c r="A1833" t="s">
        <v>6557</v>
      </c>
      <c r="B1833" t="s">
        <v>1778</v>
      </c>
      <c r="C1833" t="s">
        <v>1511</v>
      </c>
      <c r="D1833" t="s">
        <v>2057</v>
      </c>
      <c r="E1833" t="s">
        <v>29</v>
      </c>
      <c r="F1833" t="s">
        <v>1</v>
      </c>
      <c r="G1833" t="s">
        <v>17</v>
      </c>
      <c r="H1833" t="s">
        <v>6472</v>
      </c>
      <c r="I1833" t="s">
        <v>1</v>
      </c>
      <c r="J1833" t="s">
        <v>1</v>
      </c>
      <c r="K1833">
        <v>1</v>
      </c>
      <c r="L1833">
        <v>1</v>
      </c>
      <c r="M1833">
        <f>COUNTA(_xlfn.TEXTSPLIT(TRIM(SciQ_final[[#This Row],[Question]])," "))</f>
        <v>9</v>
      </c>
    </row>
    <row r="1834" spans="1:13" x14ac:dyDescent="0.35">
      <c r="A1834" t="s">
        <v>6558</v>
      </c>
      <c r="B1834" t="s">
        <v>6559</v>
      </c>
      <c r="C1834" t="s">
        <v>6560</v>
      </c>
      <c r="D1834" t="s">
        <v>6561</v>
      </c>
      <c r="E1834" t="s">
        <v>6562</v>
      </c>
      <c r="F1834" t="s">
        <v>3</v>
      </c>
      <c r="G1834" t="s">
        <v>17</v>
      </c>
      <c r="H1834" t="s">
        <v>6472</v>
      </c>
      <c r="I1834" t="s">
        <v>3</v>
      </c>
      <c r="J1834" t="s">
        <v>3</v>
      </c>
      <c r="K1834">
        <v>1</v>
      </c>
      <c r="L1834">
        <v>1</v>
      </c>
      <c r="M1834">
        <f>COUNTA(_xlfn.TEXTSPLIT(TRIM(SciQ_final[[#This Row],[Question]])," "))</f>
        <v>10</v>
      </c>
    </row>
    <row r="1835" spans="1:13" x14ac:dyDescent="0.35">
      <c r="A1835" t="s">
        <v>6563</v>
      </c>
      <c r="B1835" t="s">
        <v>36</v>
      </c>
      <c r="C1835" t="s">
        <v>6564</v>
      </c>
      <c r="D1835" t="s">
        <v>6565</v>
      </c>
      <c r="E1835" t="s">
        <v>6566</v>
      </c>
      <c r="F1835" t="s">
        <v>1</v>
      </c>
      <c r="G1835" t="s">
        <v>17</v>
      </c>
      <c r="H1835" t="s">
        <v>6472</v>
      </c>
      <c r="I1835" t="s">
        <v>2</v>
      </c>
      <c r="J1835" t="s">
        <v>1</v>
      </c>
      <c r="K1835">
        <v>0</v>
      </c>
      <c r="L1835">
        <v>1</v>
      </c>
      <c r="M1835">
        <f>COUNTA(_xlfn.TEXTSPLIT(TRIM(SciQ_final[[#This Row],[Question]])," "))</f>
        <v>11</v>
      </c>
    </row>
    <row r="1836" spans="1:13" x14ac:dyDescent="0.35">
      <c r="A1836" t="s">
        <v>6567</v>
      </c>
      <c r="B1836" t="s">
        <v>6568</v>
      </c>
      <c r="C1836" t="s">
        <v>6569</v>
      </c>
      <c r="D1836" t="s">
        <v>1451</v>
      </c>
      <c r="E1836" t="s">
        <v>6570</v>
      </c>
      <c r="F1836" t="s">
        <v>1</v>
      </c>
      <c r="G1836" t="s">
        <v>17</v>
      </c>
      <c r="H1836" t="s">
        <v>6472</v>
      </c>
      <c r="I1836" t="s">
        <v>1</v>
      </c>
      <c r="J1836" t="s">
        <v>1</v>
      </c>
      <c r="K1836">
        <v>1</v>
      </c>
      <c r="L1836">
        <v>1</v>
      </c>
      <c r="M1836">
        <f>COUNTA(_xlfn.TEXTSPLIT(TRIM(SciQ_final[[#This Row],[Question]])," "))</f>
        <v>8</v>
      </c>
    </row>
    <row r="1837" spans="1:13" x14ac:dyDescent="0.35">
      <c r="A1837" t="s">
        <v>6571</v>
      </c>
      <c r="B1837" t="s">
        <v>6572</v>
      </c>
      <c r="C1837" t="s">
        <v>190</v>
      </c>
      <c r="D1837" t="s">
        <v>62</v>
      </c>
      <c r="E1837" t="s">
        <v>6573</v>
      </c>
      <c r="F1837" t="s">
        <v>1</v>
      </c>
      <c r="G1837" t="s">
        <v>17</v>
      </c>
      <c r="H1837" t="s">
        <v>6472</v>
      </c>
      <c r="I1837" t="s">
        <v>1</v>
      </c>
      <c r="J1837" t="s">
        <v>1</v>
      </c>
      <c r="K1837">
        <v>1</v>
      </c>
      <c r="L1837">
        <v>1</v>
      </c>
      <c r="M1837">
        <f>COUNTA(_xlfn.TEXTSPLIT(TRIM(SciQ_final[[#This Row],[Question]])," "))</f>
        <v>12</v>
      </c>
    </row>
    <row r="1838" spans="1:13" x14ac:dyDescent="0.35">
      <c r="A1838" t="s">
        <v>6574</v>
      </c>
      <c r="B1838" t="s">
        <v>6575</v>
      </c>
      <c r="C1838" t="s">
        <v>6576</v>
      </c>
      <c r="D1838" t="s">
        <v>6577</v>
      </c>
      <c r="E1838" t="s">
        <v>6578</v>
      </c>
      <c r="F1838" t="s">
        <v>3</v>
      </c>
      <c r="G1838" t="s">
        <v>17</v>
      </c>
      <c r="H1838" t="s">
        <v>6472</v>
      </c>
      <c r="I1838" t="s">
        <v>3</v>
      </c>
      <c r="J1838" t="s">
        <v>3</v>
      </c>
      <c r="K1838">
        <v>1</v>
      </c>
      <c r="L1838">
        <v>1</v>
      </c>
      <c r="M1838">
        <f>COUNTA(_xlfn.TEXTSPLIT(TRIM(SciQ_final[[#This Row],[Question]])," "))</f>
        <v>7</v>
      </c>
    </row>
    <row r="1839" spans="1:13" x14ac:dyDescent="0.35">
      <c r="A1839" t="s">
        <v>6579</v>
      </c>
      <c r="B1839" t="s">
        <v>6580</v>
      </c>
      <c r="C1839" t="s">
        <v>6581</v>
      </c>
      <c r="D1839" t="s">
        <v>6582</v>
      </c>
      <c r="E1839" t="s">
        <v>6583</v>
      </c>
      <c r="F1839" t="s">
        <v>4</v>
      </c>
      <c r="G1839" t="s">
        <v>17</v>
      </c>
      <c r="H1839" t="s">
        <v>6472</v>
      </c>
      <c r="I1839" t="s">
        <v>4</v>
      </c>
      <c r="J1839" t="s">
        <v>4</v>
      </c>
      <c r="K1839">
        <v>1</v>
      </c>
      <c r="L1839">
        <v>1</v>
      </c>
      <c r="M1839">
        <f>COUNTA(_xlfn.TEXTSPLIT(TRIM(SciQ_final[[#This Row],[Question]])," "))</f>
        <v>7</v>
      </c>
    </row>
    <row r="1840" spans="1:13" x14ac:dyDescent="0.35">
      <c r="A1840" t="s">
        <v>6584</v>
      </c>
      <c r="B1840" t="s">
        <v>6585</v>
      </c>
      <c r="C1840" t="s">
        <v>6586</v>
      </c>
      <c r="D1840" t="s">
        <v>6587</v>
      </c>
      <c r="E1840" t="s">
        <v>6588</v>
      </c>
      <c r="F1840" t="s">
        <v>4</v>
      </c>
      <c r="G1840" t="s">
        <v>17</v>
      </c>
      <c r="H1840" t="s">
        <v>6472</v>
      </c>
      <c r="I1840" t="s">
        <v>4</v>
      </c>
      <c r="J1840" t="s">
        <v>4</v>
      </c>
      <c r="K1840">
        <v>1</v>
      </c>
      <c r="L1840">
        <v>1</v>
      </c>
      <c r="M1840">
        <f>COUNTA(_xlfn.TEXTSPLIT(TRIM(SciQ_final[[#This Row],[Question]])," "))</f>
        <v>10</v>
      </c>
    </row>
    <row r="1841" spans="1:13" x14ac:dyDescent="0.35">
      <c r="A1841" t="s">
        <v>6589</v>
      </c>
      <c r="B1841" t="s">
        <v>305</v>
      </c>
      <c r="C1841" t="s">
        <v>5115</v>
      </c>
      <c r="D1841" t="s">
        <v>1688</v>
      </c>
      <c r="E1841" t="s">
        <v>5873</v>
      </c>
      <c r="F1841" t="s">
        <v>3</v>
      </c>
      <c r="G1841" t="s">
        <v>17</v>
      </c>
      <c r="H1841" t="s">
        <v>6472</v>
      </c>
      <c r="I1841" t="s">
        <v>3</v>
      </c>
      <c r="J1841" t="s">
        <v>3</v>
      </c>
      <c r="K1841">
        <v>1</v>
      </c>
      <c r="L1841">
        <v>1</v>
      </c>
      <c r="M1841">
        <f>COUNTA(_xlfn.TEXTSPLIT(TRIM(SciQ_final[[#This Row],[Question]])," "))</f>
        <v>15</v>
      </c>
    </row>
    <row r="1842" spans="1:13" x14ac:dyDescent="0.35">
      <c r="A1842" t="s">
        <v>6590</v>
      </c>
      <c r="B1842" t="s">
        <v>6591</v>
      </c>
      <c r="C1842" t="s">
        <v>6592</v>
      </c>
      <c r="D1842" t="s">
        <v>36</v>
      </c>
      <c r="E1842" t="s">
        <v>3072</v>
      </c>
      <c r="F1842" t="s">
        <v>3</v>
      </c>
      <c r="G1842" t="s">
        <v>17</v>
      </c>
      <c r="H1842" t="s">
        <v>6472</v>
      </c>
      <c r="I1842" t="s">
        <v>3</v>
      </c>
      <c r="J1842" t="s">
        <v>3</v>
      </c>
      <c r="K1842">
        <v>1</v>
      </c>
      <c r="L1842">
        <v>1</v>
      </c>
      <c r="M1842">
        <f>COUNTA(_xlfn.TEXTSPLIT(TRIM(SciQ_final[[#This Row],[Question]])," "))</f>
        <v>19</v>
      </c>
    </row>
    <row r="1843" spans="1:13" x14ac:dyDescent="0.35">
      <c r="A1843" t="s">
        <v>6593</v>
      </c>
      <c r="B1843" t="s">
        <v>2600</v>
      </c>
      <c r="C1843" t="s">
        <v>6594</v>
      </c>
      <c r="D1843" t="s">
        <v>1475</v>
      </c>
      <c r="E1843" t="s">
        <v>1022</v>
      </c>
      <c r="F1843" t="s">
        <v>4</v>
      </c>
      <c r="G1843" t="s">
        <v>17</v>
      </c>
      <c r="H1843" t="s">
        <v>6472</v>
      </c>
      <c r="I1843" t="s">
        <v>4</v>
      </c>
      <c r="J1843" t="s">
        <v>4</v>
      </c>
      <c r="K1843">
        <v>1</v>
      </c>
      <c r="L1843">
        <v>1</v>
      </c>
      <c r="M1843">
        <f>COUNTA(_xlfn.TEXTSPLIT(TRIM(SciQ_final[[#This Row],[Question]])," "))</f>
        <v>9</v>
      </c>
    </row>
    <row r="1844" spans="1:13" x14ac:dyDescent="0.35">
      <c r="A1844" t="s">
        <v>6595</v>
      </c>
      <c r="B1844" t="s">
        <v>54</v>
      </c>
      <c r="C1844" t="s">
        <v>1475</v>
      </c>
      <c r="D1844" t="s">
        <v>1022</v>
      </c>
      <c r="E1844" t="s">
        <v>2270</v>
      </c>
      <c r="F1844" t="s">
        <v>3</v>
      </c>
      <c r="G1844" t="s">
        <v>17</v>
      </c>
      <c r="H1844" t="s">
        <v>6472</v>
      </c>
      <c r="I1844" t="s">
        <v>3</v>
      </c>
      <c r="J1844" t="s">
        <v>3</v>
      </c>
      <c r="K1844">
        <v>1</v>
      </c>
      <c r="L1844">
        <v>1</v>
      </c>
      <c r="M1844">
        <f>COUNTA(_xlfn.TEXTSPLIT(TRIM(SciQ_final[[#This Row],[Question]])," "))</f>
        <v>6</v>
      </c>
    </row>
    <row r="1845" spans="1:13" x14ac:dyDescent="0.35">
      <c r="A1845" t="s">
        <v>6596</v>
      </c>
      <c r="B1845" t="s">
        <v>1833</v>
      </c>
      <c r="C1845" t="s">
        <v>5092</v>
      </c>
      <c r="D1845" t="s">
        <v>5069</v>
      </c>
      <c r="E1845" t="s">
        <v>6597</v>
      </c>
      <c r="F1845" t="s">
        <v>1</v>
      </c>
      <c r="G1845" t="s">
        <v>17</v>
      </c>
      <c r="H1845" t="s">
        <v>6472</v>
      </c>
      <c r="I1845" t="s">
        <v>1</v>
      </c>
      <c r="J1845" t="s">
        <v>1</v>
      </c>
      <c r="K1845">
        <v>1</v>
      </c>
      <c r="L1845">
        <v>1</v>
      </c>
      <c r="M1845">
        <f>COUNTA(_xlfn.TEXTSPLIT(TRIM(SciQ_final[[#This Row],[Question]])," "))</f>
        <v>11</v>
      </c>
    </row>
    <row r="1846" spans="1:13" x14ac:dyDescent="0.35">
      <c r="A1846" t="s">
        <v>6598</v>
      </c>
      <c r="B1846" t="s">
        <v>6599</v>
      </c>
      <c r="C1846" t="s">
        <v>6600</v>
      </c>
      <c r="D1846" t="s">
        <v>6601</v>
      </c>
      <c r="E1846" t="s">
        <v>6602</v>
      </c>
      <c r="F1846" t="s">
        <v>2</v>
      </c>
      <c r="G1846" t="s">
        <v>17</v>
      </c>
      <c r="H1846" t="s">
        <v>6472</v>
      </c>
      <c r="I1846" t="s">
        <v>2</v>
      </c>
      <c r="J1846" t="s">
        <v>2</v>
      </c>
      <c r="K1846">
        <v>1</v>
      </c>
      <c r="L1846">
        <v>1</v>
      </c>
      <c r="M1846">
        <f>COUNTA(_xlfn.TEXTSPLIT(TRIM(SciQ_final[[#This Row],[Question]])," "))</f>
        <v>9</v>
      </c>
    </row>
    <row r="1847" spans="1:13" x14ac:dyDescent="0.35">
      <c r="A1847" t="s">
        <v>6603</v>
      </c>
      <c r="B1847" t="s">
        <v>887</v>
      </c>
      <c r="C1847" t="s">
        <v>6604</v>
      </c>
      <c r="D1847" t="s">
        <v>6605</v>
      </c>
      <c r="E1847" t="s">
        <v>6606</v>
      </c>
      <c r="F1847" t="s">
        <v>1</v>
      </c>
      <c r="G1847" t="s">
        <v>17</v>
      </c>
      <c r="H1847" t="s">
        <v>6472</v>
      </c>
      <c r="I1847" t="s">
        <v>1</v>
      </c>
      <c r="J1847" t="s">
        <v>1</v>
      </c>
      <c r="K1847">
        <v>1</v>
      </c>
      <c r="L1847">
        <v>1</v>
      </c>
      <c r="M1847">
        <f>COUNTA(_xlfn.TEXTSPLIT(TRIM(SciQ_final[[#This Row],[Question]])," "))</f>
        <v>12</v>
      </c>
    </row>
    <row r="1848" spans="1:13" x14ac:dyDescent="0.35">
      <c r="A1848" t="s">
        <v>6607</v>
      </c>
      <c r="B1848" t="s">
        <v>6608</v>
      </c>
      <c r="C1848" t="s">
        <v>6609</v>
      </c>
      <c r="D1848" t="s">
        <v>6610</v>
      </c>
      <c r="E1848" t="s">
        <v>6611</v>
      </c>
      <c r="F1848" t="s">
        <v>3</v>
      </c>
      <c r="G1848" t="s">
        <v>17</v>
      </c>
      <c r="H1848" t="s">
        <v>6472</v>
      </c>
      <c r="I1848" t="s">
        <v>3</v>
      </c>
      <c r="J1848" t="s">
        <v>3</v>
      </c>
      <c r="K1848">
        <v>1</v>
      </c>
      <c r="L1848">
        <v>1</v>
      </c>
      <c r="M1848">
        <f>COUNTA(_xlfn.TEXTSPLIT(TRIM(SciQ_final[[#This Row],[Question]])," "))</f>
        <v>15</v>
      </c>
    </row>
    <row r="1849" spans="1:13" x14ac:dyDescent="0.35">
      <c r="A1849" t="s">
        <v>6612</v>
      </c>
      <c r="B1849" t="s">
        <v>6613</v>
      </c>
      <c r="C1849" t="s">
        <v>6614</v>
      </c>
      <c r="D1849" t="s">
        <v>36</v>
      </c>
      <c r="E1849" t="s">
        <v>6615</v>
      </c>
      <c r="F1849" t="s">
        <v>3</v>
      </c>
      <c r="G1849" t="s">
        <v>17</v>
      </c>
      <c r="H1849" t="s">
        <v>6472</v>
      </c>
      <c r="I1849" t="s">
        <v>3</v>
      </c>
      <c r="J1849" t="s">
        <v>3</v>
      </c>
      <c r="K1849">
        <v>1</v>
      </c>
      <c r="L1849">
        <v>1</v>
      </c>
      <c r="M1849">
        <f>COUNTA(_xlfn.TEXTSPLIT(TRIM(SciQ_final[[#This Row],[Question]])," "))</f>
        <v>16</v>
      </c>
    </row>
    <row r="1850" spans="1:13" x14ac:dyDescent="0.35">
      <c r="A1850" t="s">
        <v>6616</v>
      </c>
      <c r="B1850" t="s">
        <v>6617</v>
      </c>
      <c r="C1850" t="s">
        <v>6618</v>
      </c>
      <c r="D1850" t="s">
        <v>6619</v>
      </c>
      <c r="E1850" t="s">
        <v>1779</v>
      </c>
      <c r="F1850" t="s">
        <v>1</v>
      </c>
      <c r="G1850" t="s">
        <v>17</v>
      </c>
      <c r="H1850" t="s">
        <v>6472</v>
      </c>
      <c r="I1850" t="s">
        <v>2</v>
      </c>
      <c r="J1850" t="s">
        <v>1</v>
      </c>
      <c r="K1850">
        <v>0</v>
      </c>
      <c r="L1850">
        <v>1</v>
      </c>
      <c r="M1850">
        <f>COUNTA(_xlfn.TEXTSPLIT(TRIM(SciQ_final[[#This Row],[Question]])," "))</f>
        <v>10</v>
      </c>
    </row>
    <row r="1851" spans="1:13" x14ac:dyDescent="0.35">
      <c r="A1851" t="s">
        <v>6620</v>
      </c>
      <c r="B1851" t="s">
        <v>3692</v>
      </c>
      <c r="C1851" t="s">
        <v>3530</v>
      </c>
      <c r="D1851" t="s">
        <v>1714</v>
      </c>
      <c r="E1851" t="s">
        <v>1168</v>
      </c>
      <c r="F1851" t="s">
        <v>3</v>
      </c>
      <c r="G1851" t="s">
        <v>17</v>
      </c>
      <c r="H1851" t="s">
        <v>6472</v>
      </c>
      <c r="I1851" t="s">
        <v>3</v>
      </c>
      <c r="J1851" t="s">
        <v>3</v>
      </c>
      <c r="K1851">
        <v>1</v>
      </c>
      <c r="L1851">
        <v>1</v>
      </c>
      <c r="M1851">
        <f>COUNTA(_xlfn.TEXTSPLIT(TRIM(SciQ_final[[#This Row],[Question]])," "))</f>
        <v>21</v>
      </c>
    </row>
    <row r="1852" spans="1:13" x14ac:dyDescent="0.35">
      <c r="A1852" t="s">
        <v>6621</v>
      </c>
      <c r="B1852" t="s">
        <v>613</v>
      </c>
      <c r="C1852" t="s">
        <v>277</v>
      </c>
      <c r="D1852" t="s">
        <v>1455</v>
      </c>
      <c r="E1852" t="s">
        <v>29</v>
      </c>
      <c r="F1852" t="s">
        <v>1</v>
      </c>
      <c r="G1852" t="s">
        <v>17</v>
      </c>
      <c r="H1852" t="s">
        <v>6472</v>
      </c>
      <c r="I1852" t="s">
        <v>1</v>
      </c>
      <c r="J1852" t="s">
        <v>1</v>
      </c>
      <c r="K1852">
        <v>1</v>
      </c>
      <c r="L1852">
        <v>1</v>
      </c>
      <c r="M1852">
        <f>COUNTA(_xlfn.TEXTSPLIT(TRIM(SciQ_final[[#This Row],[Question]])," "))</f>
        <v>15</v>
      </c>
    </row>
    <row r="1853" spans="1:13" x14ac:dyDescent="0.35">
      <c r="A1853" t="s">
        <v>6622</v>
      </c>
      <c r="B1853" t="s">
        <v>6623</v>
      </c>
      <c r="C1853" t="s">
        <v>6624</v>
      </c>
      <c r="D1853" t="s">
        <v>6625</v>
      </c>
      <c r="E1853" t="s">
        <v>6626</v>
      </c>
      <c r="F1853" t="s">
        <v>4</v>
      </c>
      <c r="G1853" t="s">
        <v>17</v>
      </c>
      <c r="H1853" t="s">
        <v>6472</v>
      </c>
      <c r="I1853" t="s">
        <v>4</v>
      </c>
      <c r="J1853" t="s">
        <v>4</v>
      </c>
      <c r="K1853">
        <v>1</v>
      </c>
      <c r="L1853">
        <v>1</v>
      </c>
      <c r="M1853">
        <f>COUNTA(_xlfn.TEXTSPLIT(TRIM(SciQ_final[[#This Row],[Question]])," "))</f>
        <v>10</v>
      </c>
    </row>
    <row r="1854" spans="1:13" x14ac:dyDescent="0.35">
      <c r="A1854" t="s">
        <v>6627</v>
      </c>
      <c r="B1854" t="s">
        <v>1518</v>
      </c>
      <c r="C1854" t="s">
        <v>31</v>
      </c>
      <c r="D1854" t="s">
        <v>277</v>
      </c>
      <c r="E1854" t="s">
        <v>1499</v>
      </c>
      <c r="F1854" t="s">
        <v>4</v>
      </c>
      <c r="G1854" t="s">
        <v>17</v>
      </c>
      <c r="H1854" t="s">
        <v>6472</v>
      </c>
      <c r="I1854" t="s">
        <v>4</v>
      </c>
      <c r="J1854" t="s">
        <v>4</v>
      </c>
      <c r="K1854">
        <v>1</v>
      </c>
      <c r="L1854">
        <v>1</v>
      </c>
      <c r="M1854">
        <f>COUNTA(_xlfn.TEXTSPLIT(TRIM(SciQ_final[[#This Row],[Question]])," "))</f>
        <v>10</v>
      </c>
    </row>
    <row r="1855" spans="1:13" x14ac:dyDescent="0.35">
      <c r="A1855" t="s">
        <v>6628</v>
      </c>
      <c r="B1855" t="s">
        <v>6629</v>
      </c>
      <c r="C1855" t="s">
        <v>6630</v>
      </c>
      <c r="D1855" t="s">
        <v>6631</v>
      </c>
      <c r="E1855" t="s">
        <v>6632</v>
      </c>
      <c r="F1855" t="s">
        <v>2</v>
      </c>
      <c r="G1855" t="s">
        <v>17</v>
      </c>
      <c r="H1855" t="s">
        <v>6472</v>
      </c>
      <c r="I1855" t="s">
        <v>2</v>
      </c>
      <c r="J1855" t="s">
        <v>2</v>
      </c>
      <c r="K1855">
        <v>1</v>
      </c>
      <c r="L1855">
        <v>1</v>
      </c>
      <c r="M1855">
        <f>COUNTA(_xlfn.TEXTSPLIT(TRIM(SciQ_final[[#This Row],[Question]])," "))</f>
        <v>16</v>
      </c>
    </row>
    <row r="1856" spans="1:13" x14ac:dyDescent="0.35">
      <c r="A1856" t="s">
        <v>6633</v>
      </c>
      <c r="B1856" t="s">
        <v>6634</v>
      </c>
      <c r="C1856" t="s">
        <v>277</v>
      </c>
      <c r="D1856" t="s">
        <v>29</v>
      </c>
      <c r="E1856" t="s">
        <v>1499</v>
      </c>
      <c r="F1856" t="s">
        <v>4</v>
      </c>
      <c r="G1856" t="s">
        <v>17</v>
      </c>
      <c r="H1856" t="s">
        <v>6472</v>
      </c>
      <c r="I1856" t="s">
        <v>4</v>
      </c>
      <c r="J1856" t="s">
        <v>4</v>
      </c>
      <c r="K1856">
        <v>1</v>
      </c>
      <c r="L1856">
        <v>1</v>
      </c>
      <c r="M1856">
        <f>COUNTA(_xlfn.TEXTSPLIT(TRIM(SciQ_final[[#This Row],[Question]])," "))</f>
        <v>7</v>
      </c>
    </row>
    <row r="1857" spans="1:13" x14ac:dyDescent="0.35">
      <c r="A1857" t="s">
        <v>6635</v>
      </c>
      <c r="B1857" t="s">
        <v>1516</v>
      </c>
      <c r="C1857" t="s">
        <v>1985</v>
      </c>
      <c r="D1857" t="s">
        <v>1499</v>
      </c>
      <c r="E1857" t="s">
        <v>31</v>
      </c>
      <c r="F1857" t="s">
        <v>3</v>
      </c>
      <c r="G1857" t="s">
        <v>17</v>
      </c>
      <c r="H1857" t="s">
        <v>6472</v>
      </c>
      <c r="I1857" t="s">
        <v>3</v>
      </c>
      <c r="J1857" t="s">
        <v>3</v>
      </c>
      <c r="K1857">
        <v>1</v>
      </c>
      <c r="L1857">
        <v>1</v>
      </c>
      <c r="M1857">
        <f>COUNTA(_xlfn.TEXTSPLIT(TRIM(SciQ_final[[#This Row],[Question]])," "))</f>
        <v>7</v>
      </c>
    </row>
    <row r="1858" spans="1:13" x14ac:dyDescent="0.35">
      <c r="A1858" t="s">
        <v>6636</v>
      </c>
      <c r="B1858" t="s">
        <v>6637</v>
      </c>
      <c r="C1858" t="s">
        <v>4752</v>
      </c>
      <c r="D1858" t="s">
        <v>6638</v>
      </c>
      <c r="E1858" t="s">
        <v>36</v>
      </c>
      <c r="F1858" t="s">
        <v>4</v>
      </c>
      <c r="G1858" t="s">
        <v>17</v>
      </c>
      <c r="H1858" t="s">
        <v>6472</v>
      </c>
      <c r="I1858" t="s">
        <v>4</v>
      </c>
      <c r="J1858" t="s">
        <v>4</v>
      </c>
      <c r="K1858">
        <v>1</v>
      </c>
      <c r="L1858">
        <v>1</v>
      </c>
      <c r="M1858">
        <f>COUNTA(_xlfn.TEXTSPLIT(TRIM(SciQ_final[[#This Row],[Question]])," "))</f>
        <v>6</v>
      </c>
    </row>
    <row r="1859" spans="1:13" x14ac:dyDescent="0.35">
      <c r="A1859" t="s">
        <v>6639</v>
      </c>
      <c r="B1859" t="s">
        <v>6640</v>
      </c>
      <c r="C1859" t="s">
        <v>6641</v>
      </c>
      <c r="D1859" t="s">
        <v>6642</v>
      </c>
      <c r="E1859" t="s">
        <v>6643</v>
      </c>
      <c r="F1859" t="s">
        <v>1</v>
      </c>
      <c r="G1859" t="s">
        <v>17</v>
      </c>
      <c r="H1859" t="s">
        <v>6472</v>
      </c>
      <c r="I1859" t="s">
        <v>1</v>
      </c>
      <c r="J1859" t="s">
        <v>1</v>
      </c>
      <c r="K1859">
        <v>1</v>
      </c>
      <c r="L1859">
        <v>1</v>
      </c>
      <c r="M1859">
        <f>COUNTA(_xlfn.TEXTSPLIT(TRIM(SciQ_final[[#This Row],[Question]])," "))</f>
        <v>10</v>
      </c>
    </row>
    <row r="1860" spans="1:13" x14ac:dyDescent="0.35">
      <c r="A1860" t="s">
        <v>6644</v>
      </c>
      <c r="B1860" t="s">
        <v>6645</v>
      </c>
      <c r="C1860" t="s">
        <v>1475</v>
      </c>
      <c r="D1860" t="s">
        <v>1022</v>
      </c>
      <c r="E1860" t="s">
        <v>1237</v>
      </c>
      <c r="F1860" t="s">
        <v>3</v>
      </c>
      <c r="G1860" t="s">
        <v>17</v>
      </c>
      <c r="H1860" t="s">
        <v>6472</v>
      </c>
      <c r="I1860" t="s">
        <v>3</v>
      </c>
      <c r="J1860" t="s">
        <v>3</v>
      </c>
      <c r="K1860">
        <v>1</v>
      </c>
      <c r="L1860">
        <v>1</v>
      </c>
      <c r="M1860">
        <f>COUNTA(_xlfn.TEXTSPLIT(TRIM(SciQ_final[[#This Row],[Question]])," "))</f>
        <v>10</v>
      </c>
    </row>
    <row r="1861" spans="1:13" x14ac:dyDescent="0.35">
      <c r="A1861" t="s">
        <v>6646</v>
      </c>
      <c r="B1861" t="s">
        <v>1558</v>
      </c>
      <c r="C1861" t="s">
        <v>1557</v>
      </c>
      <c r="D1861" t="s">
        <v>6647</v>
      </c>
      <c r="E1861" t="s">
        <v>6648</v>
      </c>
      <c r="F1861" t="s">
        <v>2</v>
      </c>
      <c r="G1861" t="s">
        <v>17</v>
      </c>
      <c r="H1861" t="s">
        <v>6472</v>
      </c>
      <c r="I1861" t="s">
        <v>2</v>
      </c>
      <c r="J1861" t="s">
        <v>2</v>
      </c>
      <c r="K1861">
        <v>1</v>
      </c>
      <c r="L1861">
        <v>1</v>
      </c>
      <c r="M1861">
        <f>COUNTA(_xlfn.TEXTSPLIT(TRIM(SciQ_final[[#This Row],[Question]])," "))</f>
        <v>18</v>
      </c>
    </row>
    <row r="1862" spans="1:13" x14ac:dyDescent="0.35">
      <c r="A1862" t="s">
        <v>6649</v>
      </c>
      <c r="B1862" t="s">
        <v>6650</v>
      </c>
      <c r="C1862" t="s">
        <v>6651</v>
      </c>
      <c r="D1862" t="s">
        <v>6652</v>
      </c>
      <c r="E1862" t="s">
        <v>6653</v>
      </c>
      <c r="F1862" t="s">
        <v>4</v>
      </c>
      <c r="G1862" t="s">
        <v>17</v>
      </c>
      <c r="H1862" t="s">
        <v>6472</v>
      </c>
      <c r="I1862" t="s">
        <v>4</v>
      </c>
      <c r="J1862" t="s">
        <v>4</v>
      </c>
      <c r="K1862">
        <v>1</v>
      </c>
      <c r="L1862">
        <v>1</v>
      </c>
      <c r="M1862">
        <f>COUNTA(_xlfn.TEXTSPLIT(TRIM(SciQ_final[[#This Row],[Question]])," "))</f>
        <v>8</v>
      </c>
    </row>
    <row r="1863" spans="1:13" x14ac:dyDescent="0.35">
      <c r="A1863" t="s">
        <v>6654</v>
      </c>
      <c r="B1863" t="s">
        <v>263</v>
      </c>
      <c r="C1863" t="s">
        <v>264</v>
      </c>
      <c r="D1863" t="s">
        <v>52</v>
      </c>
      <c r="E1863" t="s">
        <v>6655</v>
      </c>
      <c r="F1863" t="s">
        <v>4</v>
      </c>
      <c r="G1863" t="s">
        <v>17</v>
      </c>
      <c r="H1863" t="s">
        <v>6472</v>
      </c>
      <c r="I1863" t="s">
        <v>4</v>
      </c>
      <c r="J1863" t="s">
        <v>4</v>
      </c>
      <c r="K1863">
        <v>1</v>
      </c>
      <c r="L1863">
        <v>1</v>
      </c>
      <c r="M1863">
        <f>COUNTA(_xlfn.TEXTSPLIT(TRIM(SciQ_final[[#This Row],[Question]])," "))</f>
        <v>7</v>
      </c>
    </row>
    <row r="1864" spans="1:13" x14ac:dyDescent="0.35">
      <c r="A1864" t="s">
        <v>6656</v>
      </c>
      <c r="B1864" t="s">
        <v>1005</v>
      </c>
      <c r="C1864" t="s">
        <v>1004</v>
      </c>
      <c r="D1864" t="s">
        <v>6657</v>
      </c>
      <c r="E1864" t="s">
        <v>1003</v>
      </c>
      <c r="F1864" t="s">
        <v>4</v>
      </c>
      <c r="G1864" t="s">
        <v>17</v>
      </c>
      <c r="H1864" t="s">
        <v>6472</v>
      </c>
      <c r="I1864" t="s">
        <v>3</v>
      </c>
      <c r="J1864" t="s">
        <v>4</v>
      </c>
      <c r="K1864">
        <v>0</v>
      </c>
      <c r="L1864">
        <v>1</v>
      </c>
      <c r="M1864">
        <f>COUNTA(_xlfn.TEXTSPLIT(TRIM(SciQ_final[[#This Row],[Question]])," "))</f>
        <v>14</v>
      </c>
    </row>
    <row r="1865" spans="1:13" x14ac:dyDescent="0.35">
      <c r="A1865" t="s">
        <v>6658</v>
      </c>
      <c r="B1865" t="s">
        <v>6659</v>
      </c>
      <c r="C1865" t="s">
        <v>1237</v>
      </c>
      <c r="D1865" t="s">
        <v>1022</v>
      </c>
      <c r="E1865" t="s">
        <v>6660</v>
      </c>
      <c r="F1865" t="s">
        <v>3</v>
      </c>
      <c r="G1865" t="s">
        <v>17</v>
      </c>
      <c r="H1865" t="s">
        <v>6472</v>
      </c>
      <c r="I1865" t="s">
        <v>3</v>
      </c>
      <c r="J1865" t="s">
        <v>3</v>
      </c>
      <c r="K1865">
        <v>1</v>
      </c>
      <c r="L1865">
        <v>1</v>
      </c>
      <c r="M1865">
        <f>COUNTA(_xlfn.TEXTSPLIT(TRIM(SciQ_final[[#This Row],[Question]])," "))</f>
        <v>18</v>
      </c>
    </row>
    <row r="1866" spans="1:13" x14ac:dyDescent="0.35">
      <c r="A1866" t="s">
        <v>6661</v>
      </c>
      <c r="B1866" t="s">
        <v>6662</v>
      </c>
      <c r="C1866" t="s">
        <v>845</v>
      </c>
      <c r="D1866" t="s">
        <v>6663</v>
      </c>
      <c r="E1866" t="s">
        <v>6664</v>
      </c>
      <c r="F1866" t="s">
        <v>2</v>
      </c>
      <c r="G1866" t="s">
        <v>17</v>
      </c>
      <c r="H1866" t="s">
        <v>6472</v>
      </c>
      <c r="I1866" t="s">
        <v>2</v>
      </c>
      <c r="J1866" t="s">
        <v>2</v>
      </c>
      <c r="K1866">
        <v>1</v>
      </c>
      <c r="L1866">
        <v>1</v>
      </c>
      <c r="M1866">
        <f>COUNTA(_xlfn.TEXTSPLIT(TRIM(SciQ_final[[#This Row],[Question]])," "))</f>
        <v>9</v>
      </c>
    </row>
    <row r="1867" spans="1:13" x14ac:dyDescent="0.35">
      <c r="A1867" t="s">
        <v>6665</v>
      </c>
      <c r="B1867" t="s">
        <v>3338</v>
      </c>
      <c r="C1867" t="s">
        <v>1022</v>
      </c>
      <c r="D1867" t="s">
        <v>1849</v>
      </c>
      <c r="E1867" t="s">
        <v>171</v>
      </c>
      <c r="F1867" t="s">
        <v>2</v>
      </c>
      <c r="G1867" t="s">
        <v>17</v>
      </c>
      <c r="H1867" t="s">
        <v>6472</v>
      </c>
      <c r="I1867" t="s">
        <v>2</v>
      </c>
      <c r="J1867" t="s">
        <v>2</v>
      </c>
      <c r="K1867">
        <v>1</v>
      </c>
      <c r="L1867">
        <v>1</v>
      </c>
      <c r="M1867">
        <f>COUNTA(_xlfn.TEXTSPLIT(TRIM(SciQ_final[[#This Row],[Question]])," "))</f>
        <v>12</v>
      </c>
    </row>
    <row r="1868" spans="1:13" x14ac:dyDescent="0.35">
      <c r="A1868" t="s">
        <v>6666</v>
      </c>
      <c r="B1868" t="s">
        <v>6667</v>
      </c>
      <c r="C1868" t="s">
        <v>1313</v>
      </c>
      <c r="D1868" t="s">
        <v>3183</v>
      </c>
      <c r="E1868" t="s">
        <v>1566</v>
      </c>
      <c r="F1868" t="s">
        <v>2</v>
      </c>
      <c r="G1868" t="s">
        <v>17</v>
      </c>
      <c r="H1868" t="s">
        <v>6472</v>
      </c>
      <c r="I1868" t="s">
        <v>2</v>
      </c>
      <c r="J1868" t="s">
        <v>2</v>
      </c>
      <c r="K1868">
        <v>1</v>
      </c>
      <c r="L1868">
        <v>1</v>
      </c>
      <c r="M1868">
        <f>COUNTA(_xlfn.TEXTSPLIT(TRIM(SciQ_final[[#This Row],[Question]])," "))</f>
        <v>8</v>
      </c>
    </row>
    <row r="1869" spans="1:13" x14ac:dyDescent="0.35">
      <c r="A1869" t="s">
        <v>6668</v>
      </c>
      <c r="B1869" t="s">
        <v>6669</v>
      </c>
      <c r="C1869" t="s">
        <v>1672</v>
      </c>
      <c r="D1869" t="s">
        <v>6670</v>
      </c>
      <c r="E1869" t="s">
        <v>6671</v>
      </c>
      <c r="F1869" t="s">
        <v>4</v>
      </c>
      <c r="G1869" t="s">
        <v>17</v>
      </c>
      <c r="H1869" t="s">
        <v>6472</v>
      </c>
      <c r="I1869" t="s">
        <v>4</v>
      </c>
      <c r="J1869" t="s">
        <v>4</v>
      </c>
      <c r="K1869">
        <v>1</v>
      </c>
      <c r="L1869">
        <v>1</v>
      </c>
      <c r="M1869">
        <f>COUNTA(_xlfn.TEXTSPLIT(TRIM(SciQ_final[[#This Row],[Question]])," "))</f>
        <v>7</v>
      </c>
    </row>
    <row r="1870" spans="1:13" x14ac:dyDescent="0.35">
      <c r="A1870" t="s">
        <v>6672</v>
      </c>
      <c r="B1870" t="s">
        <v>6673</v>
      </c>
      <c r="C1870" t="s">
        <v>6674</v>
      </c>
      <c r="D1870" t="s">
        <v>6675</v>
      </c>
      <c r="E1870" t="s">
        <v>6676</v>
      </c>
      <c r="F1870" t="s">
        <v>1</v>
      </c>
      <c r="G1870" t="s">
        <v>17</v>
      </c>
      <c r="H1870" t="s">
        <v>6472</v>
      </c>
      <c r="I1870" t="s">
        <v>1</v>
      </c>
      <c r="J1870" t="s">
        <v>1</v>
      </c>
      <c r="K1870">
        <v>1</v>
      </c>
      <c r="L1870">
        <v>1</v>
      </c>
      <c r="M1870">
        <f>COUNTA(_xlfn.TEXTSPLIT(TRIM(SciQ_final[[#This Row],[Question]])," "))</f>
        <v>9</v>
      </c>
    </row>
    <row r="1871" spans="1:13" x14ac:dyDescent="0.35">
      <c r="A1871" t="s">
        <v>6677</v>
      </c>
      <c r="B1871" t="s">
        <v>6678</v>
      </c>
      <c r="C1871" t="s">
        <v>6679</v>
      </c>
      <c r="D1871" t="s">
        <v>264</v>
      </c>
      <c r="E1871" t="s">
        <v>794</v>
      </c>
      <c r="F1871" t="s">
        <v>1</v>
      </c>
      <c r="G1871" t="s">
        <v>17</v>
      </c>
      <c r="H1871" t="s">
        <v>6472</v>
      </c>
      <c r="I1871" t="s">
        <v>1</v>
      </c>
      <c r="J1871" t="s">
        <v>1</v>
      </c>
      <c r="K1871">
        <v>1</v>
      </c>
      <c r="L1871">
        <v>1</v>
      </c>
      <c r="M1871">
        <f>COUNTA(_xlfn.TEXTSPLIT(TRIM(SciQ_final[[#This Row],[Question]])," "))</f>
        <v>12</v>
      </c>
    </row>
    <row r="1872" spans="1:13" x14ac:dyDescent="0.35">
      <c r="A1872" t="s">
        <v>6680</v>
      </c>
      <c r="B1872" t="s">
        <v>3952</v>
      </c>
      <c r="C1872" t="s">
        <v>131</v>
      </c>
      <c r="D1872" t="s">
        <v>6681</v>
      </c>
      <c r="E1872" t="s">
        <v>3244</v>
      </c>
      <c r="F1872" t="s">
        <v>4</v>
      </c>
      <c r="G1872" t="s">
        <v>17</v>
      </c>
      <c r="H1872" t="s">
        <v>6472</v>
      </c>
      <c r="I1872" t="s">
        <v>4</v>
      </c>
      <c r="J1872" t="s">
        <v>4</v>
      </c>
      <c r="K1872">
        <v>1</v>
      </c>
      <c r="L1872">
        <v>1</v>
      </c>
      <c r="M1872">
        <f>COUNTA(_xlfn.TEXTSPLIT(TRIM(SciQ_final[[#This Row],[Question]])," "))</f>
        <v>19</v>
      </c>
    </row>
    <row r="1873" spans="1:13" x14ac:dyDescent="0.35">
      <c r="A1873" t="s">
        <v>6682</v>
      </c>
      <c r="B1873" t="s">
        <v>6683</v>
      </c>
      <c r="C1873" t="s">
        <v>6684</v>
      </c>
      <c r="D1873" t="s">
        <v>6685</v>
      </c>
      <c r="E1873" t="s">
        <v>6686</v>
      </c>
      <c r="F1873" t="s">
        <v>3</v>
      </c>
      <c r="G1873" t="s">
        <v>17</v>
      </c>
      <c r="H1873" t="s">
        <v>6472</v>
      </c>
      <c r="I1873" t="s">
        <v>3</v>
      </c>
      <c r="J1873" t="s">
        <v>3</v>
      </c>
      <c r="K1873">
        <v>1</v>
      </c>
      <c r="L1873">
        <v>1</v>
      </c>
      <c r="M1873">
        <f>COUNTA(_xlfn.TEXTSPLIT(TRIM(SciQ_final[[#This Row],[Question]])," "))</f>
        <v>8</v>
      </c>
    </row>
    <row r="1874" spans="1:13" x14ac:dyDescent="0.35">
      <c r="A1874" t="s">
        <v>6687</v>
      </c>
      <c r="B1874" t="s">
        <v>1945</v>
      </c>
      <c r="C1874" t="s">
        <v>3338</v>
      </c>
      <c r="D1874" t="s">
        <v>1065</v>
      </c>
      <c r="E1874" t="s">
        <v>1776</v>
      </c>
      <c r="F1874" t="s">
        <v>4</v>
      </c>
      <c r="G1874" t="s">
        <v>17</v>
      </c>
      <c r="H1874" t="s">
        <v>6472</v>
      </c>
      <c r="I1874" t="s">
        <v>4</v>
      </c>
      <c r="J1874" t="s">
        <v>4</v>
      </c>
      <c r="K1874">
        <v>1</v>
      </c>
      <c r="L1874">
        <v>1</v>
      </c>
      <c r="M1874">
        <f>COUNTA(_xlfn.TEXTSPLIT(TRIM(SciQ_final[[#This Row],[Question]])," "))</f>
        <v>19</v>
      </c>
    </row>
    <row r="1875" spans="1:13" x14ac:dyDescent="0.35">
      <c r="A1875" t="s">
        <v>6688</v>
      </c>
      <c r="B1875" t="s">
        <v>6689</v>
      </c>
      <c r="C1875" t="s">
        <v>5873</v>
      </c>
      <c r="D1875" t="s">
        <v>426</v>
      </c>
      <c r="E1875" t="s">
        <v>1688</v>
      </c>
      <c r="F1875" t="s">
        <v>2</v>
      </c>
      <c r="G1875" t="s">
        <v>17</v>
      </c>
      <c r="H1875" t="s">
        <v>6472</v>
      </c>
      <c r="I1875" t="s">
        <v>2</v>
      </c>
      <c r="J1875" t="s">
        <v>2</v>
      </c>
      <c r="K1875">
        <v>1</v>
      </c>
      <c r="L1875">
        <v>1</v>
      </c>
      <c r="M1875">
        <f>COUNTA(_xlfn.TEXTSPLIT(TRIM(SciQ_final[[#This Row],[Question]])," "))</f>
        <v>17</v>
      </c>
    </row>
    <row r="1876" spans="1:13" x14ac:dyDescent="0.35">
      <c r="A1876" t="s">
        <v>6690</v>
      </c>
      <c r="B1876" t="s">
        <v>6691</v>
      </c>
      <c r="C1876" t="s">
        <v>6653</v>
      </c>
      <c r="D1876" t="s">
        <v>6692</v>
      </c>
      <c r="E1876" t="s">
        <v>6693</v>
      </c>
      <c r="F1876" t="s">
        <v>2</v>
      </c>
      <c r="G1876" t="s">
        <v>17</v>
      </c>
      <c r="H1876" t="s">
        <v>6472</v>
      </c>
      <c r="I1876" t="s">
        <v>2</v>
      </c>
      <c r="J1876" t="s">
        <v>2</v>
      </c>
      <c r="K1876">
        <v>1</v>
      </c>
      <c r="L1876">
        <v>1</v>
      </c>
      <c r="M1876">
        <f>COUNTA(_xlfn.TEXTSPLIT(TRIM(SciQ_final[[#This Row],[Question]])," "))</f>
        <v>13</v>
      </c>
    </row>
    <row r="1877" spans="1:13" x14ac:dyDescent="0.35">
      <c r="A1877" t="s">
        <v>6694</v>
      </c>
      <c r="B1877" t="s">
        <v>1022</v>
      </c>
      <c r="C1877" t="s">
        <v>189</v>
      </c>
      <c r="D1877" t="s">
        <v>2600</v>
      </c>
      <c r="E1877" t="s">
        <v>1475</v>
      </c>
      <c r="F1877" t="s">
        <v>1</v>
      </c>
      <c r="G1877" t="s">
        <v>17</v>
      </c>
      <c r="H1877" t="s">
        <v>6472</v>
      </c>
      <c r="I1877" t="s">
        <v>1</v>
      </c>
      <c r="J1877" t="s">
        <v>1</v>
      </c>
      <c r="K1877">
        <v>1</v>
      </c>
      <c r="L1877">
        <v>1</v>
      </c>
      <c r="M1877">
        <f>COUNTA(_xlfn.TEXTSPLIT(TRIM(SciQ_final[[#This Row],[Question]])," "))</f>
        <v>8</v>
      </c>
    </row>
    <row r="1878" spans="1:13" x14ac:dyDescent="0.35">
      <c r="A1878" t="s">
        <v>6695</v>
      </c>
      <c r="B1878" t="s">
        <v>1668</v>
      </c>
      <c r="C1878" t="s">
        <v>1516</v>
      </c>
      <c r="D1878" t="s">
        <v>1499</v>
      </c>
      <c r="E1878" t="s">
        <v>32</v>
      </c>
      <c r="F1878" t="s">
        <v>2</v>
      </c>
      <c r="G1878" t="s">
        <v>17</v>
      </c>
      <c r="H1878" t="s">
        <v>6472</v>
      </c>
      <c r="I1878" t="s">
        <v>2</v>
      </c>
      <c r="J1878" t="s">
        <v>2</v>
      </c>
      <c r="K1878">
        <v>1</v>
      </c>
      <c r="L1878">
        <v>1</v>
      </c>
      <c r="M1878">
        <f>COUNTA(_xlfn.TEXTSPLIT(TRIM(SciQ_final[[#This Row],[Question]])," "))</f>
        <v>11</v>
      </c>
    </row>
    <row r="1879" spans="1:13" x14ac:dyDescent="0.35">
      <c r="A1879" t="s">
        <v>6696</v>
      </c>
      <c r="B1879" t="s">
        <v>6697</v>
      </c>
      <c r="C1879" t="s">
        <v>3305</v>
      </c>
      <c r="D1879" t="s">
        <v>16</v>
      </c>
      <c r="E1879" t="s">
        <v>238</v>
      </c>
      <c r="F1879" t="s">
        <v>2</v>
      </c>
      <c r="G1879" t="s">
        <v>17</v>
      </c>
      <c r="H1879" t="s">
        <v>6472</v>
      </c>
      <c r="I1879" t="s">
        <v>2</v>
      </c>
      <c r="J1879" t="s">
        <v>1</v>
      </c>
      <c r="K1879">
        <v>1</v>
      </c>
      <c r="L1879">
        <v>0</v>
      </c>
      <c r="M1879">
        <f>COUNTA(_xlfn.TEXTSPLIT(TRIM(SciQ_final[[#This Row],[Question]])," "))</f>
        <v>9</v>
      </c>
    </row>
    <row r="1880" spans="1:13" x14ac:dyDescent="0.35">
      <c r="A1880" t="s">
        <v>6698</v>
      </c>
      <c r="B1880" t="s">
        <v>6699</v>
      </c>
      <c r="C1880" t="s">
        <v>6491</v>
      </c>
      <c r="D1880" t="s">
        <v>6700</v>
      </c>
      <c r="E1880" t="s">
        <v>6701</v>
      </c>
      <c r="F1880" t="s">
        <v>2</v>
      </c>
      <c r="G1880" t="s">
        <v>17</v>
      </c>
      <c r="H1880" t="s">
        <v>6472</v>
      </c>
      <c r="I1880" t="s">
        <v>2</v>
      </c>
      <c r="J1880" t="s">
        <v>1</v>
      </c>
      <c r="K1880">
        <v>1</v>
      </c>
      <c r="L1880">
        <v>0</v>
      </c>
      <c r="M1880">
        <f>COUNTA(_xlfn.TEXTSPLIT(TRIM(SciQ_final[[#This Row],[Question]])," "))</f>
        <v>7</v>
      </c>
    </row>
    <row r="1881" spans="1:13" x14ac:dyDescent="0.35">
      <c r="A1881" t="s">
        <v>6702</v>
      </c>
      <c r="B1881" t="s">
        <v>847</v>
      </c>
      <c r="C1881" t="s">
        <v>6703</v>
      </c>
      <c r="D1881" t="s">
        <v>277</v>
      </c>
      <c r="E1881" t="s">
        <v>1532</v>
      </c>
      <c r="F1881" t="s">
        <v>4</v>
      </c>
      <c r="G1881" t="s">
        <v>17</v>
      </c>
      <c r="H1881" t="s">
        <v>6472</v>
      </c>
      <c r="I1881" t="s">
        <v>4</v>
      </c>
      <c r="J1881" t="s">
        <v>4</v>
      </c>
      <c r="K1881">
        <v>1</v>
      </c>
      <c r="L1881">
        <v>1</v>
      </c>
      <c r="M1881">
        <f>COUNTA(_xlfn.TEXTSPLIT(TRIM(SciQ_final[[#This Row],[Question]])," "))</f>
        <v>11</v>
      </c>
    </row>
    <row r="1882" spans="1:13" x14ac:dyDescent="0.35">
      <c r="A1882" t="s">
        <v>6704</v>
      </c>
      <c r="B1882" t="s">
        <v>1022</v>
      </c>
      <c r="C1882" t="s">
        <v>2270</v>
      </c>
      <c r="D1882" t="s">
        <v>2073</v>
      </c>
      <c r="E1882" t="s">
        <v>6634</v>
      </c>
      <c r="F1882" t="s">
        <v>1</v>
      </c>
      <c r="G1882" t="s">
        <v>17</v>
      </c>
      <c r="H1882" t="s">
        <v>6472</v>
      </c>
      <c r="I1882" t="s">
        <v>1</v>
      </c>
      <c r="J1882" t="s">
        <v>1</v>
      </c>
      <c r="K1882">
        <v>1</v>
      </c>
      <c r="L1882">
        <v>1</v>
      </c>
      <c r="M1882">
        <f>COUNTA(_xlfn.TEXTSPLIT(TRIM(SciQ_final[[#This Row],[Question]])," "))</f>
        <v>13</v>
      </c>
    </row>
    <row r="1883" spans="1:13" x14ac:dyDescent="0.35">
      <c r="A1883" t="s">
        <v>6705</v>
      </c>
      <c r="B1883" t="s">
        <v>6671</v>
      </c>
      <c r="C1883" t="s">
        <v>6706</v>
      </c>
      <c r="D1883" t="s">
        <v>1672</v>
      </c>
      <c r="E1883" t="s">
        <v>6707</v>
      </c>
      <c r="F1883" t="s">
        <v>1</v>
      </c>
      <c r="G1883" t="s">
        <v>17</v>
      </c>
      <c r="H1883" t="s">
        <v>6472</v>
      </c>
      <c r="I1883" t="s">
        <v>1</v>
      </c>
      <c r="J1883" t="s">
        <v>1</v>
      </c>
      <c r="K1883">
        <v>1</v>
      </c>
      <c r="L1883">
        <v>1</v>
      </c>
      <c r="M1883">
        <f>COUNTA(_xlfn.TEXTSPLIT(TRIM(SciQ_final[[#This Row],[Question]])," "))</f>
        <v>14</v>
      </c>
    </row>
    <row r="1884" spans="1:13" x14ac:dyDescent="0.35">
      <c r="A1884" t="s">
        <v>6708</v>
      </c>
      <c r="B1884" t="s">
        <v>6709</v>
      </c>
      <c r="C1884" t="s">
        <v>1580</v>
      </c>
      <c r="D1884" t="s">
        <v>6710</v>
      </c>
      <c r="E1884" t="s">
        <v>1579</v>
      </c>
      <c r="F1884" t="s">
        <v>1</v>
      </c>
      <c r="G1884" t="s">
        <v>17</v>
      </c>
      <c r="H1884" t="s">
        <v>6472</v>
      </c>
      <c r="I1884" t="s">
        <v>1</v>
      </c>
      <c r="J1884" t="s">
        <v>1</v>
      </c>
      <c r="K1884">
        <v>1</v>
      </c>
      <c r="L1884">
        <v>1</v>
      </c>
      <c r="M1884">
        <f>COUNTA(_xlfn.TEXTSPLIT(TRIM(SciQ_final[[#This Row],[Question]])," "))</f>
        <v>18</v>
      </c>
    </row>
    <row r="1885" spans="1:13" x14ac:dyDescent="0.35">
      <c r="A1885" t="s">
        <v>6711</v>
      </c>
      <c r="B1885" t="s">
        <v>613</v>
      </c>
      <c r="C1885" t="s">
        <v>3377</v>
      </c>
      <c r="D1885" t="s">
        <v>1454</v>
      </c>
      <c r="E1885" t="s">
        <v>1579</v>
      </c>
      <c r="F1885" t="s">
        <v>2</v>
      </c>
      <c r="G1885" t="s">
        <v>17</v>
      </c>
      <c r="H1885" t="s">
        <v>6472</v>
      </c>
      <c r="I1885" t="s">
        <v>2</v>
      </c>
      <c r="J1885" t="s">
        <v>2</v>
      </c>
      <c r="K1885">
        <v>1</v>
      </c>
      <c r="L1885">
        <v>1</v>
      </c>
      <c r="M1885">
        <f>COUNTA(_xlfn.TEXTSPLIT(TRIM(SciQ_final[[#This Row],[Question]])," "))</f>
        <v>11</v>
      </c>
    </row>
    <row r="1886" spans="1:13" x14ac:dyDescent="0.35">
      <c r="A1886" t="s">
        <v>6712</v>
      </c>
      <c r="B1886" t="s">
        <v>4906</v>
      </c>
      <c r="C1886" t="s">
        <v>268</v>
      </c>
      <c r="D1886" t="s">
        <v>945</v>
      </c>
      <c r="E1886" t="s">
        <v>6713</v>
      </c>
      <c r="F1886" t="s">
        <v>3</v>
      </c>
      <c r="G1886" t="s">
        <v>17</v>
      </c>
      <c r="H1886" t="s">
        <v>6472</v>
      </c>
      <c r="I1886" t="s">
        <v>2</v>
      </c>
      <c r="J1886" t="s">
        <v>3</v>
      </c>
      <c r="K1886">
        <v>0</v>
      </c>
      <c r="L1886">
        <v>1</v>
      </c>
      <c r="M1886">
        <f>COUNTA(_xlfn.TEXTSPLIT(TRIM(SciQ_final[[#This Row],[Question]])," "))</f>
        <v>7</v>
      </c>
    </row>
    <row r="1887" spans="1:13" x14ac:dyDescent="0.35">
      <c r="A1887" t="s">
        <v>6714</v>
      </c>
      <c r="B1887" t="s">
        <v>6715</v>
      </c>
      <c r="C1887" t="s">
        <v>6716</v>
      </c>
      <c r="D1887" t="s">
        <v>6717</v>
      </c>
      <c r="E1887" t="s">
        <v>6718</v>
      </c>
      <c r="F1887" t="s">
        <v>1</v>
      </c>
      <c r="G1887" t="s">
        <v>17</v>
      </c>
      <c r="H1887" t="s">
        <v>6472</v>
      </c>
      <c r="I1887" t="s">
        <v>1</v>
      </c>
      <c r="J1887" t="s">
        <v>1</v>
      </c>
      <c r="K1887">
        <v>1</v>
      </c>
      <c r="L1887">
        <v>1</v>
      </c>
      <c r="M1887">
        <f>COUNTA(_xlfn.TEXTSPLIT(TRIM(SciQ_final[[#This Row],[Question]])," "))</f>
        <v>13</v>
      </c>
    </row>
    <row r="1888" spans="1:13" x14ac:dyDescent="0.35">
      <c r="A1888" t="s">
        <v>6719</v>
      </c>
      <c r="B1888" t="s">
        <v>1849</v>
      </c>
      <c r="C1888" t="s">
        <v>3169</v>
      </c>
      <c r="D1888" t="s">
        <v>1776</v>
      </c>
      <c r="E1888" t="s">
        <v>1492</v>
      </c>
      <c r="F1888" t="s">
        <v>3</v>
      </c>
      <c r="G1888" t="s">
        <v>17</v>
      </c>
      <c r="H1888" t="s">
        <v>6472</v>
      </c>
      <c r="I1888" t="s">
        <v>3</v>
      </c>
      <c r="J1888" t="s">
        <v>3</v>
      </c>
      <c r="K1888">
        <v>1</v>
      </c>
      <c r="L1888">
        <v>1</v>
      </c>
      <c r="M1888">
        <f>COUNTA(_xlfn.TEXTSPLIT(TRIM(SciQ_final[[#This Row],[Question]])," "))</f>
        <v>14</v>
      </c>
    </row>
    <row r="1889" spans="1:13" x14ac:dyDescent="0.35">
      <c r="A1889" t="s">
        <v>6720</v>
      </c>
      <c r="B1889" t="s">
        <v>6721</v>
      </c>
      <c r="C1889" t="s">
        <v>6722</v>
      </c>
      <c r="D1889" t="s">
        <v>6723</v>
      </c>
      <c r="E1889" t="s">
        <v>190</v>
      </c>
      <c r="F1889" t="s">
        <v>1</v>
      </c>
      <c r="G1889" t="s">
        <v>17</v>
      </c>
      <c r="H1889" t="s">
        <v>6472</v>
      </c>
      <c r="I1889" t="s">
        <v>1</v>
      </c>
      <c r="J1889" t="s">
        <v>1</v>
      </c>
      <c r="K1889">
        <v>1</v>
      </c>
      <c r="L1889">
        <v>1</v>
      </c>
      <c r="M1889">
        <f>COUNTA(_xlfn.TEXTSPLIT(TRIM(SciQ_final[[#This Row],[Question]])," "))</f>
        <v>9</v>
      </c>
    </row>
    <row r="1890" spans="1:13" x14ac:dyDescent="0.35">
      <c r="A1890" t="s">
        <v>6724</v>
      </c>
      <c r="B1890" t="s">
        <v>6725</v>
      </c>
      <c r="C1890" t="s">
        <v>1445</v>
      </c>
      <c r="D1890" t="s">
        <v>6726</v>
      </c>
      <c r="E1890" t="s">
        <v>6727</v>
      </c>
      <c r="F1890" t="s">
        <v>3</v>
      </c>
      <c r="G1890" t="s">
        <v>17</v>
      </c>
      <c r="H1890" t="s">
        <v>6472</v>
      </c>
      <c r="I1890" t="s">
        <v>3</v>
      </c>
      <c r="J1890" t="s">
        <v>3</v>
      </c>
      <c r="K1890">
        <v>1</v>
      </c>
      <c r="L1890">
        <v>1</v>
      </c>
      <c r="M1890">
        <f>COUNTA(_xlfn.TEXTSPLIT(TRIM(SciQ_final[[#This Row],[Question]])," "))</f>
        <v>18</v>
      </c>
    </row>
    <row r="1891" spans="1:13" x14ac:dyDescent="0.35">
      <c r="A1891" t="s">
        <v>6728</v>
      </c>
      <c r="B1891" t="s">
        <v>6729</v>
      </c>
      <c r="C1891" t="s">
        <v>1579</v>
      </c>
      <c r="D1891" t="s">
        <v>1783</v>
      </c>
      <c r="E1891" t="s">
        <v>3377</v>
      </c>
      <c r="F1891" t="s">
        <v>1</v>
      </c>
      <c r="G1891" t="s">
        <v>17</v>
      </c>
      <c r="H1891" t="s">
        <v>6472</v>
      </c>
      <c r="I1891" t="s">
        <v>1</v>
      </c>
      <c r="J1891" t="s">
        <v>1</v>
      </c>
      <c r="K1891">
        <v>1</v>
      </c>
      <c r="L1891">
        <v>1</v>
      </c>
      <c r="M1891">
        <f>COUNTA(_xlfn.TEXTSPLIT(TRIM(SciQ_final[[#This Row],[Question]])," "))</f>
        <v>10</v>
      </c>
    </row>
    <row r="1892" spans="1:13" x14ac:dyDescent="0.35">
      <c r="A1892" t="s">
        <v>6730</v>
      </c>
      <c r="B1892" t="s">
        <v>1269</v>
      </c>
      <c r="C1892" t="s">
        <v>1022</v>
      </c>
      <c r="D1892" t="s">
        <v>190</v>
      </c>
      <c r="E1892" t="s">
        <v>1168</v>
      </c>
      <c r="F1892" t="s">
        <v>4</v>
      </c>
      <c r="G1892" t="s">
        <v>1105</v>
      </c>
      <c r="H1892" t="s">
        <v>6731</v>
      </c>
      <c r="I1892" t="s">
        <v>4</v>
      </c>
      <c r="J1892" t="s">
        <v>4</v>
      </c>
      <c r="K1892">
        <v>1</v>
      </c>
      <c r="L1892">
        <v>1</v>
      </c>
      <c r="M1892">
        <f>COUNTA(_xlfn.TEXTSPLIT(TRIM(SciQ_final[[#This Row],[Question]])," "))</f>
        <v>7</v>
      </c>
    </row>
    <row r="1893" spans="1:13" x14ac:dyDescent="0.35">
      <c r="A1893" t="s">
        <v>6732</v>
      </c>
      <c r="B1893" t="s">
        <v>6733</v>
      </c>
      <c r="C1893" t="s">
        <v>6734</v>
      </c>
      <c r="D1893" t="s">
        <v>6735</v>
      </c>
      <c r="E1893" t="s">
        <v>5502</v>
      </c>
      <c r="F1893" t="s">
        <v>1</v>
      </c>
      <c r="G1893" t="s">
        <v>1105</v>
      </c>
      <c r="H1893" t="s">
        <v>6731</v>
      </c>
      <c r="I1893" t="s">
        <v>1</v>
      </c>
      <c r="J1893" t="s">
        <v>1</v>
      </c>
      <c r="K1893">
        <v>1</v>
      </c>
      <c r="L1893">
        <v>1</v>
      </c>
      <c r="M1893">
        <f>COUNTA(_xlfn.TEXTSPLIT(TRIM(SciQ_final[[#This Row],[Question]])," "))</f>
        <v>10</v>
      </c>
    </row>
    <row r="1894" spans="1:13" x14ac:dyDescent="0.35">
      <c r="A1894" t="s">
        <v>6736</v>
      </c>
      <c r="B1894" t="s">
        <v>6737</v>
      </c>
      <c r="C1894" t="s">
        <v>6738</v>
      </c>
      <c r="D1894" t="s">
        <v>6739</v>
      </c>
      <c r="E1894" t="s">
        <v>6740</v>
      </c>
      <c r="F1894" t="s">
        <v>3</v>
      </c>
      <c r="G1894" t="s">
        <v>1105</v>
      </c>
      <c r="H1894" t="s">
        <v>6731</v>
      </c>
      <c r="I1894" t="s">
        <v>3</v>
      </c>
      <c r="J1894" t="s">
        <v>3</v>
      </c>
      <c r="K1894">
        <v>1</v>
      </c>
      <c r="L1894">
        <v>1</v>
      </c>
      <c r="M1894">
        <f>COUNTA(_xlfn.TEXTSPLIT(TRIM(SciQ_final[[#This Row],[Question]])," "))</f>
        <v>11</v>
      </c>
    </row>
    <row r="1895" spans="1:13" x14ac:dyDescent="0.35">
      <c r="A1895" t="s">
        <v>6741</v>
      </c>
      <c r="B1895" t="s">
        <v>6742</v>
      </c>
      <c r="C1895" t="s">
        <v>6743</v>
      </c>
      <c r="D1895" t="s">
        <v>6744</v>
      </c>
      <c r="E1895" t="s">
        <v>6745</v>
      </c>
      <c r="F1895" t="s">
        <v>3</v>
      </c>
      <c r="G1895" t="s">
        <v>1105</v>
      </c>
      <c r="H1895" t="s">
        <v>6731</v>
      </c>
      <c r="I1895" t="s">
        <v>3</v>
      </c>
      <c r="J1895" t="s">
        <v>3</v>
      </c>
      <c r="K1895">
        <v>1</v>
      </c>
      <c r="L1895">
        <v>1</v>
      </c>
      <c r="M1895">
        <f>COUNTA(_xlfn.TEXTSPLIT(TRIM(SciQ_final[[#This Row],[Question]])," "))</f>
        <v>7</v>
      </c>
    </row>
    <row r="1896" spans="1:13" x14ac:dyDescent="0.35">
      <c r="A1896" t="s">
        <v>6746</v>
      </c>
      <c r="B1896" t="s">
        <v>4646</v>
      </c>
      <c r="C1896" t="s">
        <v>6747</v>
      </c>
      <c r="D1896" t="s">
        <v>921</v>
      </c>
      <c r="E1896" t="s">
        <v>4375</v>
      </c>
      <c r="F1896" t="s">
        <v>3</v>
      </c>
      <c r="G1896" t="s">
        <v>1105</v>
      </c>
      <c r="H1896" t="s">
        <v>6731</v>
      </c>
      <c r="I1896" t="s">
        <v>3</v>
      </c>
      <c r="J1896" t="s">
        <v>3</v>
      </c>
      <c r="K1896">
        <v>1</v>
      </c>
      <c r="L1896">
        <v>1</v>
      </c>
      <c r="M1896">
        <f>COUNTA(_xlfn.TEXTSPLIT(TRIM(SciQ_final[[#This Row],[Question]])," "))</f>
        <v>14</v>
      </c>
    </row>
    <row r="1897" spans="1:13" x14ac:dyDescent="0.35">
      <c r="A1897" t="s">
        <v>6748</v>
      </c>
      <c r="B1897" t="s">
        <v>6749</v>
      </c>
      <c r="C1897" t="s">
        <v>6750</v>
      </c>
      <c r="D1897" t="s">
        <v>6751</v>
      </c>
      <c r="E1897" t="s">
        <v>6752</v>
      </c>
      <c r="F1897" t="s">
        <v>3</v>
      </c>
      <c r="G1897" t="s">
        <v>1105</v>
      </c>
      <c r="H1897" t="s">
        <v>6731</v>
      </c>
      <c r="I1897" t="s">
        <v>3</v>
      </c>
      <c r="J1897" t="s">
        <v>3</v>
      </c>
      <c r="K1897">
        <v>1</v>
      </c>
      <c r="L1897">
        <v>1</v>
      </c>
      <c r="M1897">
        <f>COUNTA(_xlfn.TEXTSPLIT(TRIM(SciQ_final[[#This Row],[Question]])," "))</f>
        <v>5</v>
      </c>
    </row>
    <row r="1898" spans="1:13" x14ac:dyDescent="0.35">
      <c r="A1898" t="s">
        <v>6753</v>
      </c>
      <c r="B1898" t="s">
        <v>6754</v>
      </c>
      <c r="C1898" t="s">
        <v>6755</v>
      </c>
      <c r="D1898" t="s">
        <v>6756</v>
      </c>
      <c r="E1898" t="s">
        <v>6757</v>
      </c>
      <c r="F1898" t="s">
        <v>2</v>
      </c>
      <c r="G1898" t="s">
        <v>1105</v>
      </c>
      <c r="H1898" t="s">
        <v>6731</v>
      </c>
      <c r="I1898" t="s">
        <v>2</v>
      </c>
      <c r="J1898" t="s">
        <v>2</v>
      </c>
      <c r="K1898">
        <v>1</v>
      </c>
      <c r="L1898">
        <v>1</v>
      </c>
      <c r="M1898">
        <f>COUNTA(_xlfn.TEXTSPLIT(TRIM(SciQ_final[[#This Row],[Question]])," "))</f>
        <v>25</v>
      </c>
    </row>
    <row r="1899" spans="1:13" x14ac:dyDescent="0.35">
      <c r="A1899" t="s">
        <v>6758</v>
      </c>
      <c r="B1899" t="s">
        <v>4737</v>
      </c>
      <c r="C1899" t="s">
        <v>4771</v>
      </c>
      <c r="D1899" t="s">
        <v>4622</v>
      </c>
      <c r="E1899" t="s">
        <v>4649</v>
      </c>
      <c r="F1899" t="s">
        <v>2</v>
      </c>
      <c r="G1899" t="s">
        <v>1105</v>
      </c>
      <c r="H1899" t="s">
        <v>6731</v>
      </c>
      <c r="I1899" t="s">
        <v>2</v>
      </c>
      <c r="J1899" t="s">
        <v>2</v>
      </c>
      <c r="K1899">
        <v>1</v>
      </c>
      <c r="L1899">
        <v>1</v>
      </c>
      <c r="M1899">
        <f>COUNTA(_xlfn.TEXTSPLIT(TRIM(SciQ_final[[#This Row],[Question]])," "))</f>
        <v>4</v>
      </c>
    </row>
    <row r="1900" spans="1:13" x14ac:dyDescent="0.35">
      <c r="A1900" t="s">
        <v>6759</v>
      </c>
      <c r="B1900" t="s">
        <v>269</v>
      </c>
      <c r="C1900" t="s">
        <v>268</v>
      </c>
      <c r="D1900" t="s">
        <v>6760</v>
      </c>
      <c r="E1900" t="s">
        <v>945</v>
      </c>
      <c r="F1900" t="s">
        <v>2</v>
      </c>
      <c r="G1900" t="s">
        <v>1105</v>
      </c>
      <c r="H1900" t="s">
        <v>6731</v>
      </c>
      <c r="I1900" t="s">
        <v>2</v>
      </c>
      <c r="J1900" t="s">
        <v>2</v>
      </c>
      <c r="K1900">
        <v>1</v>
      </c>
      <c r="L1900">
        <v>1</v>
      </c>
      <c r="M1900">
        <f>COUNTA(_xlfn.TEXTSPLIT(TRIM(SciQ_final[[#This Row],[Question]])," "))</f>
        <v>8</v>
      </c>
    </row>
    <row r="1901" spans="1:13" x14ac:dyDescent="0.35">
      <c r="A1901" t="s">
        <v>6761</v>
      </c>
      <c r="B1901" t="s">
        <v>6762</v>
      </c>
      <c r="C1901" t="s">
        <v>6763</v>
      </c>
      <c r="D1901" t="s">
        <v>6764</v>
      </c>
      <c r="E1901" t="s">
        <v>6765</v>
      </c>
      <c r="F1901" t="s">
        <v>3</v>
      </c>
      <c r="G1901" t="s">
        <v>1105</v>
      </c>
      <c r="H1901" t="s">
        <v>6731</v>
      </c>
      <c r="I1901" t="s">
        <v>3</v>
      </c>
      <c r="J1901" t="s">
        <v>3</v>
      </c>
      <c r="K1901">
        <v>1</v>
      </c>
      <c r="L1901">
        <v>1</v>
      </c>
      <c r="M1901">
        <f>COUNTA(_xlfn.TEXTSPLIT(TRIM(SciQ_final[[#This Row],[Question]])," "))</f>
        <v>13</v>
      </c>
    </row>
    <row r="1902" spans="1:13" x14ac:dyDescent="0.35">
      <c r="A1902" t="s">
        <v>6766</v>
      </c>
      <c r="B1902" t="s">
        <v>1127</v>
      </c>
      <c r="C1902" t="s">
        <v>6767</v>
      </c>
      <c r="D1902" t="s">
        <v>6768</v>
      </c>
      <c r="E1902" t="s">
        <v>4429</v>
      </c>
      <c r="F1902" t="s">
        <v>2</v>
      </c>
      <c r="G1902" t="s">
        <v>1105</v>
      </c>
      <c r="H1902" t="s">
        <v>6731</v>
      </c>
      <c r="I1902" t="s">
        <v>2</v>
      </c>
      <c r="J1902" t="s">
        <v>2</v>
      </c>
      <c r="K1902">
        <v>1</v>
      </c>
      <c r="L1902">
        <v>1</v>
      </c>
      <c r="M1902">
        <f>COUNTA(_xlfn.TEXTSPLIT(TRIM(SciQ_final[[#This Row],[Question]])," "))</f>
        <v>16</v>
      </c>
    </row>
    <row r="1903" spans="1:13" x14ac:dyDescent="0.35">
      <c r="A1903" t="s">
        <v>6769</v>
      </c>
      <c r="B1903" t="s">
        <v>5552</v>
      </c>
      <c r="C1903" t="s">
        <v>6770</v>
      </c>
      <c r="D1903" t="s">
        <v>6771</v>
      </c>
      <c r="E1903" t="s">
        <v>6772</v>
      </c>
      <c r="F1903" t="s">
        <v>1</v>
      </c>
      <c r="G1903" t="s">
        <v>1105</v>
      </c>
      <c r="H1903" t="s">
        <v>6731</v>
      </c>
      <c r="I1903" t="s">
        <v>1</v>
      </c>
      <c r="J1903" t="s">
        <v>1</v>
      </c>
      <c r="K1903">
        <v>1</v>
      </c>
      <c r="L1903">
        <v>1</v>
      </c>
      <c r="M1903">
        <f>COUNTA(_xlfn.TEXTSPLIT(TRIM(SciQ_final[[#This Row],[Question]])," "))</f>
        <v>12</v>
      </c>
    </row>
    <row r="1904" spans="1:13" x14ac:dyDescent="0.35">
      <c r="A1904" t="s">
        <v>6773</v>
      </c>
      <c r="B1904" t="s">
        <v>6774</v>
      </c>
      <c r="C1904" t="s">
        <v>6775</v>
      </c>
      <c r="D1904" t="s">
        <v>6776</v>
      </c>
      <c r="E1904" t="s">
        <v>6777</v>
      </c>
      <c r="F1904" t="s">
        <v>2</v>
      </c>
      <c r="G1904" t="s">
        <v>1105</v>
      </c>
      <c r="H1904" t="s">
        <v>6731</v>
      </c>
      <c r="I1904" t="s">
        <v>1</v>
      </c>
      <c r="J1904" t="s">
        <v>2</v>
      </c>
      <c r="K1904">
        <v>0</v>
      </c>
      <c r="L1904">
        <v>1</v>
      </c>
      <c r="M1904">
        <f>COUNTA(_xlfn.TEXTSPLIT(TRIM(SciQ_final[[#This Row],[Question]])," "))</f>
        <v>13</v>
      </c>
    </row>
    <row r="1905" spans="1:13" x14ac:dyDescent="0.35">
      <c r="A1905" t="s">
        <v>6778</v>
      </c>
      <c r="B1905" t="s">
        <v>4861</v>
      </c>
      <c r="C1905" t="s">
        <v>4412</v>
      </c>
      <c r="D1905" t="s">
        <v>6779</v>
      </c>
      <c r="E1905" t="s">
        <v>6780</v>
      </c>
      <c r="F1905" t="s">
        <v>4</v>
      </c>
      <c r="G1905" t="s">
        <v>1105</v>
      </c>
      <c r="H1905" t="s">
        <v>6731</v>
      </c>
      <c r="I1905" t="s">
        <v>4</v>
      </c>
      <c r="J1905" t="s">
        <v>4</v>
      </c>
      <c r="K1905">
        <v>1</v>
      </c>
      <c r="L1905">
        <v>1</v>
      </c>
      <c r="M1905">
        <f>COUNTA(_xlfn.TEXTSPLIT(TRIM(SciQ_final[[#This Row],[Question]])," "))</f>
        <v>15</v>
      </c>
    </row>
    <row r="1906" spans="1:13" x14ac:dyDescent="0.35">
      <c r="A1906" t="s">
        <v>6781</v>
      </c>
      <c r="B1906" t="s">
        <v>6782</v>
      </c>
      <c r="C1906" t="s">
        <v>6783</v>
      </c>
      <c r="D1906" t="s">
        <v>6784</v>
      </c>
      <c r="E1906" t="s">
        <v>6785</v>
      </c>
      <c r="F1906" t="s">
        <v>2</v>
      </c>
      <c r="G1906" t="s">
        <v>1105</v>
      </c>
      <c r="H1906" t="s">
        <v>6731</v>
      </c>
      <c r="I1906" t="s">
        <v>1</v>
      </c>
      <c r="J1906" t="s">
        <v>2</v>
      </c>
      <c r="K1906">
        <v>0</v>
      </c>
      <c r="L1906">
        <v>1</v>
      </c>
      <c r="M1906">
        <f>COUNTA(_xlfn.TEXTSPLIT(TRIM(SciQ_final[[#This Row],[Question]])," "))</f>
        <v>13</v>
      </c>
    </row>
    <row r="1907" spans="1:13" x14ac:dyDescent="0.35">
      <c r="A1907" t="s">
        <v>6786</v>
      </c>
      <c r="B1907" t="s">
        <v>6787</v>
      </c>
      <c r="C1907" t="s">
        <v>784</v>
      </c>
      <c r="D1907" t="s">
        <v>316</v>
      </c>
      <c r="E1907" t="s">
        <v>6788</v>
      </c>
      <c r="F1907" t="s">
        <v>4</v>
      </c>
      <c r="G1907" t="s">
        <v>1105</v>
      </c>
      <c r="H1907" t="s">
        <v>6731</v>
      </c>
      <c r="I1907" t="s">
        <v>4</v>
      </c>
      <c r="J1907" t="s">
        <v>4</v>
      </c>
      <c r="K1907">
        <v>1</v>
      </c>
      <c r="L1907">
        <v>1</v>
      </c>
      <c r="M1907">
        <f>COUNTA(_xlfn.TEXTSPLIT(TRIM(SciQ_final[[#This Row],[Question]])," "))</f>
        <v>13</v>
      </c>
    </row>
    <row r="1908" spans="1:13" x14ac:dyDescent="0.35">
      <c r="A1908" t="s">
        <v>6789</v>
      </c>
      <c r="B1908" t="s">
        <v>3135</v>
      </c>
      <c r="C1908" t="s">
        <v>6790</v>
      </c>
      <c r="D1908" t="s">
        <v>6791</v>
      </c>
      <c r="E1908" t="s">
        <v>4494</v>
      </c>
      <c r="F1908" t="s">
        <v>1</v>
      </c>
      <c r="G1908" t="s">
        <v>1105</v>
      </c>
      <c r="H1908" t="s">
        <v>6731</v>
      </c>
      <c r="I1908" t="s">
        <v>2</v>
      </c>
      <c r="J1908" t="s">
        <v>1</v>
      </c>
      <c r="K1908">
        <v>0</v>
      </c>
      <c r="L1908">
        <v>1</v>
      </c>
      <c r="M1908">
        <f>COUNTA(_xlfn.TEXTSPLIT(TRIM(SciQ_final[[#This Row],[Question]])," "))</f>
        <v>10</v>
      </c>
    </row>
    <row r="1909" spans="1:13" x14ac:dyDescent="0.35">
      <c r="A1909" t="s">
        <v>6792</v>
      </c>
      <c r="B1909" t="s">
        <v>6793</v>
      </c>
      <c r="C1909" t="s">
        <v>6794</v>
      </c>
      <c r="D1909" t="s">
        <v>6795</v>
      </c>
      <c r="E1909" t="s">
        <v>4577</v>
      </c>
      <c r="F1909" t="s">
        <v>4</v>
      </c>
      <c r="G1909" t="s">
        <v>1105</v>
      </c>
      <c r="H1909" t="s">
        <v>6731</v>
      </c>
      <c r="I1909" t="s">
        <v>4</v>
      </c>
      <c r="J1909" t="s">
        <v>4</v>
      </c>
      <c r="K1909">
        <v>1</v>
      </c>
      <c r="L1909">
        <v>1</v>
      </c>
      <c r="M1909">
        <f>COUNTA(_xlfn.TEXTSPLIT(TRIM(SciQ_final[[#This Row],[Question]])," "))</f>
        <v>8</v>
      </c>
    </row>
    <row r="1910" spans="1:13" x14ac:dyDescent="0.35">
      <c r="A1910" t="s">
        <v>6796</v>
      </c>
      <c r="B1910" t="s">
        <v>6797</v>
      </c>
      <c r="C1910" t="s">
        <v>397</v>
      </c>
      <c r="D1910" t="s">
        <v>4181</v>
      </c>
      <c r="E1910" t="s">
        <v>6798</v>
      </c>
      <c r="F1910" t="s">
        <v>4</v>
      </c>
      <c r="G1910" t="s">
        <v>1105</v>
      </c>
      <c r="H1910" t="s">
        <v>6731</v>
      </c>
      <c r="I1910" t="s">
        <v>4</v>
      </c>
      <c r="J1910" t="s">
        <v>4</v>
      </c>
      <c r="K1910">
        <v>1</v>
      </c>
      <c r="L1910">
        <v>1</v>
      </c>
      <c r="M1910">
        <f>COUNTA(_xlfn.TEXTSPLIT(TRIM(SciQ_final[[#This Row],[Question]])," "))</f>
        <v>17</v>
      </c>
    </row>
    <row r="1911" spans="1:13" x14ac:dyDescent="0.35">
      <c r="A1911" t="s">
        <v>6799</v>
      </c>
      <c r="B1911" t="s">
        <v>6800</v>
      </c>
      <c r="C1911" t="s">
        <v>1428</v>
      </c>
      <c r="D1911" t="s">
        <v>6801</v>
      </c>
      <c r="E1911" t="s">
        <v>6802</v>
      </c>
      <c r="F1911" t="s">
        <v>2</v>
      </c>
      <c r="G1911" t="s">
        <v>1105</v>
      </c>
      <c r="H1911" t="s">
        <v>6731</v>
      </c>
      <c r="I1911" t="s">
        <v>2</v>
      </c>
      <c r="J1911" t="s">
        <v>2</v>
      </c>
      <c r="K1911">
        <v>1</v>
      </c>
      <c r="L1911">
        <v>1</v>
      </c>
      <c r="M1911">
        <f>COUNTA(_xlfn.TEXTSPLIT(TRIM(SciQ_final[[#This Row],[Question]])," "))</f>
        <v>13</v>
      </c>
    </row>
    <row r="1912" spans="1:13" x14ac:dyDescent="0.35">
      <c r="A1912" t="s">
        <v>6803</v>
      </c>
      <c r="B1912" t="s">
        <v>6804</v>
      </c>
      <c r="C1912" t="s">
        <v>3024</v>
      </c>
      <c r="D1912" t="s">
        <v>6805</v>
      </c>
      <c r="E1912" t="s">
        <v>3532</v>
      </c>
      <c r="F1912" t="s">
        <v>4</v>
      </c>
      <c r="G1912" t="s">
        <v>1105</v>
      </c>
      <c r="H1912" t="s">
        <v>6731</v>
      </c>
      <c r="I1912" t="s">
        <v>4</v>
      </c>
      <c r="J1912" t="s">
        <v>4</v>
      </c>
      <c r="K1912">
        <v>1</v>
      </c>
      <c r="L1912">
        <v>1</v>
      </c>
      <c r="M1912">
        <f>COUNTA(_xlfn.TEXTSPLIT(TRIM(SciQ_final[[#This Row],[Question]])," "))</f>
        <v>11</v>
      </c>
    </row>
    <row r="1913" spans="1:13" x14ac:dyDescent="0.35">
      <c r="A1913" t="s">
        <v>6806</v>
      </c>
      <c r="B1913" t="s">
        <v>4488</v>
      </c>
      <c r="C1913" t="s">
        <v>1365</v>
      </c>
      <c r="D1913" t="s">
        <v>4485</v>
      </c>
      <c r="E1913" t="s">
        <v>6807</v>
      </c>
      <c r="F1913" t="s">
        <v>1</v>
      </c>
      <c r="G1913" t="s">
        <v>1105</v>
      </c>
      <c r="H1913" t="s">
        <v>6731</v>
      </c>
      <c r="I1913" t="s">
        <v>1</v>
      </c>
      <c r="J1913" t="s">
        <v>1</v>
      </c>
      <c r="K1913">
        <v>1</v>
      </c>
      <c r="L1913">
        <v>1</v>
      </c>
      <c r="M1913">
        <f>COUNTA(_xlfn.TEXTSPLIT(TRIM(SciQ_final[[#This Row],[Question]])," "))</f>
        <v>10</v>
      </c>
    </row>
    <row r="1914" spans="1:13" x14ac:dyDescent="0.35">
      <c r="A1914" t="s">
        <v>6808</v>
      </c>
      <c r="B1914" t="s">
        <v>4803</v>
      </c>
      <c r="C1914" t="s">
        <v>38</v>
      </c>
      <c r="D1914" t="s">
        <v>263</v>
      </c>
      <c r="E1914" t="s">
        <v>238</v>
      </c>
      <c r="F1914" t="s">
        <v>4</v>
      </c>
      <c r="G1914" t="s">
        <v>1105</v>
      </c>
      <c r="H1914" t="s">
        <v>6731</v>
      </c>
      <c r="I1914" t="s">
        <v>4</v>
      </c>
      <c r="J1914" t="s">
        <v>4</v>
      </c>
      <c r="K1914">
        <v>1</v>
      </c>
      <c r="L1914">
        <v>1</v>
      </c>
      <c r="M1914">
        <f>COUNTA(_xlfn.TEXTSPLIT(TRIM(SciQ_final[[#This Row],[Question]])," "))</f>
        <v>15</v>
      </c>
    </row>
    <row r="1915" spans="1:13" x14ac:dyDescent="0.35">
      <c r="A1915" t="s">
        <v>6809</v>
      </c>
      <c r="B1915" t="s">
        <v>6810</v>
      </c>
      <c r="C1915" t="s">
        <v>6811</v>
      </c>
      <c r="D1915" t="s">
        <v>6812</v>
      </c>
      <c r="E1915" t="s">
        <v>6813</v>
      </c>
      <c r="F1915" t="s">
        <v>1</v>
      </c>
      <c r="G1915" t="s">
        <v>1105</v>
      </c>
      <c r="H1915" t="s">
        <v>6731</v>
      </c>
      <c r="I1915" t="s">
        <v>1</v>
      </c>
      <c r="J1915" t="s">
        <v>1</v>
      </c>
      <c r="K1915">
        <v>1</v>
      </c>
      <c r="L1915">
        <v>1</v>
      </c>
      <c r="M1915">
        <f>COUNTA(_xlfn.TEXTSPLIT(TRIM(SciQ_final[[#This Row],[Question]])," "))</f>
        <v>12</v>
      </c>
    </row>
    <row r="1916" spans="1:13" x14ac:dyDescent="0.35">
      <c r="A1916" t="s">
        <v>6814</v>
      </c>
      <c r="B1916" t="s">
        <v>6815</v>
      </c>
      <c r="C1916" t="s">
        <v>6816</v>
      </c>
      <c r="D1916" t="s">
        <v>6817</v>
      </c>
      <c r="E1916" t="s">
        <v>6818</v>
      </c>
      <c r="F1916" t="s">
        <v>3</v>
      </c>
      <c r="G1916" t="s">
        <v>1105</v>
      </c>
      <c r="H1916" t="s">
        <v>6731</v>
      </c>
      <c r="I1916" t="s">
        <v>2</v>
      </c>
      <c r="J1916" t="s">
        <v>2</v>
      </c>
      <c r="K1916">
        <v>0</v>
      </c>
      <c r="L1916">
        <v>0</v>
      </c>
      <c r="M1916">
        <f>COUNTA(_xlfn.TEXTSPLIT(TRIM(SciQ_final[[#This Row],[Question]])," "))</f>
        <v>9</v>
      </c>
    </row>
    <row r="1917" spans="1:13" x14ac:dyDescent="0.35">
      <c r="A1917" t="s">
        <v>6819</v>
      </c>
      <c r="B1917" t="s">
        <v>5697</v>
      </c>
      <c r="C1917" t="s">
        <v>38</v>
      </c>
      <c r="D1917" t="s">
        <v>238</v>
      </c>
      <c r="E1917" t="s">
        <v>6820</v>
      </c>
      <c r="F1917" t="s">
        <v>3</v>
      </c>
      <c r="G1917" t="s">
        <v>1105</v>
      </c>
      <c r="H1917" t="s">
        <v>6731</v>
      </c>
      <c r="I1917" t="s">
        <v>3</v>
      </c>
      <c r="J1917" t="s">
        <v>3</v>
      </c>
      <c r="K1917">
        <v>1</v>
      </c>
      <c r="L1917">
        <v>1</v>
      </c>
      <c r="M1917">
        <f>COUNTA(_xlfn.TEXTSPLIT(TRIM(SciQ_final[[#This Row],[Question]])," "))</f>
        <v>17</v>
      </c>
    </row>
    <row r="1918" spans="1:13" x14ac:dyDescent="0.35">
      <c r="A1918" t="s">
        <v>6821</v>
      </c>
      <c r="B1918" t="s">
        <v>4375</v>
      </c>
      <c r="C1918" t="s">
        <v>921</v>
      </c>
      <c r="D1918" t="s">
        <v>6822</v>
      </c>
      <c r="E1918" t="s">
        <v>6823</v>
      </c>
      <c r="F1918" t="s">
        <v>2</v>
      </c>
      <c r="G1918" t="s">
        <v>1105</v>
      </c>
      <c r="H1918" t="s">
        <v>6731</v>
      </c>
      <c r="I1918" t="s">
        <v>2</v>
      </c>
      <c r="J1918" t="s">
        <v>2</v>
      </c>
      <c r="K1918">
        <v>1</v>
      </c>
      <c r="L1918">
        <v>1</v>
      </c>
      <c r="M1918">
        <f>COUNTA(_xlfn.TEXTSPLIT(TRIM(SciQ_final[[#This Row],[Question]])," "))</f>
        <v>6</v>
      </c>
    </row>
    <row r="1919" spans="1:13" x14ac:dyDescent="0.35">
      <c r="A1919" t="s">
        <v>6824</v>
      </c>
      <c r="B1919" t="s">
        <v>6825</v>
      </c>
      <c r="C1919" t="s">
        <v>14</v>
      </c>
      <c r="D1919" t="s">
        <v>1166</v>
      </c>
      <c r="E1919" t="s">
        <v>155</v>
      </c>
      <c r="F1919" t="s">
        <v>4</v>
      </c>
      <c r="G1919" t="s">
        <v>1105</v>
      </c>
      <c r="H1919" t="s">
        <v>6731</v>
      </c>
      <c r="I1919" t="s">
        <v>4</v>
      </c>
      <c r="J1919" t="s">
        <v>4</v>
      </c>
      <c r="K1919">
        <v>1</v>
      </c>
      <c r="L1919">
        <v>1</v>
      </c>
      <c r="M1919">
        <f>COUNTA(_xlfn.TEXTSPLIT(TRIM(SciQ_final[[#This Row],[Question]])," "))</f>
        <v>13</v>
      </c>
    </row>
    <row r="1920" spans="1:13" x14ac:dyDescent="0.35">
      <c r="A1920" t="s">
        <v>6826</v>
      </c>
      <c r="B1920" t="s">
        <v>4487</v>
      </c>
      <c r="C1920" t="s">
        <v>4485</v>
      </c>
      <c r="D1920" t="s">
        <v>4488</v>
      </c>
      <c r="E1920" t="s">
        <v>4486</v>
      </c>
      <c r="F1920" t="s">
        <v>4</v>
      </c>
      <c r="G1920" t="s">
        <v>1105</v>
      </c>
      <c r="H1920" t="s">
        <v>6731</v>
      </c>
      <c r="I1920" t="s">
        <v>4</v>
      </c>
      <c r="J1920" t="s">
        <v>4</v>
      </c>
      <c r="K1920">
        <v>1</v>
      </c>
      <c r="L1920">
        <v>1</v>
      </c>
      <c r="M1920">
        <f>COUNTA(_xlfn.TEXTSPLIT(TRIM(SciQ_final[[#This Row],[Question]])," "))</f>
        <v>10</v>
      </c>
    </row>
    <row r="1921" spans="1:13" x14ac:dyDescent="0.35">
      <c r="A1921" t="s">
        <v>6827</v>
      </c>
      <c r="B1921" t="s">
        <v>6828</v>
      </c>
      <c r="C1921" t="s">
        <v>6829</v>
      </c>
      <c r="D1921" t="s">
        <v>6830</v>
      </c>
      <c r="E1921" t="s">
        <v>6831</v>
      </c>
      <c r="F1921" t="s">
        <v>4</v>
      </c>
      <c r="G1921" t="s">
        <v>1105</v>
      </c>
      <c r="H1921" t="s">
        <v>6731</v>
      </c>
      <c r="I1921" t="s">
        <v>4</v>
      </c>
      <c r="J1921" t="s">
        <v>4</v>
      </c>
      <c r="K1921">
        <v>1</v>
      </c>
      <c r="L1921">
        <v>1</v>
      </c>
      <c r="M1921">
        <f>COUNTA(_xlfn.TEXTSPLIT(TRIM(SciQ_final[[#This Row],[Question]])," "))</f>
        <v>10</v>
      </c>
    </row>
    <row r="1922" spans="1:13" x14ac:dyDescent="0.35">
      <c r="A1922" t="s">
        <v>6832</v>
      </c>
      <c r="B1922" t="s">
        <v>1203</v>
      </c>
      <c r="C1922" t="s">
        <v>1168</v>
      </c>
      <c r="D1922" t="s">
        <v>2120</v>
      </c>
      <c r="E1922" t="s">
        <v>781</v>
      </c>
      <c r="F1922" t="s">
        <v>4</v>
      </c>
      <c r="G1922" t="s">
        <v>1105</v>
      </c>
      <c r="H1922" t="s">
        <v>6731</v>
      </c>
      <c r="I1922" t="s">
        <v>4</v>
      </c>
      <c r="J1922" t="s">
        <v>4</v>
      </c>
      <c r="K1922">
        <v>1</v>
      </c>
      <c r="L1922">
        <v>1</v>
      </c>
      <c r="M1922">
        <f>COUNTA(_xlfn.TEXTSPLIT(TRIM(SciQ_final[[#This Row],[Question]])," "))</f>
        <v>6</v>
      </c>
    </row>
    <row r="1923" spans="1:13" x14ac:dyDescent="0.35">
      <c r="A1923" t="s">
        <v>6833</v>
      </c>
      <c r="B1923" t="s">
        <v>1278</v>
      </c>
      <c r="C1923" t="s">
        <v>4646</v>
      </c>
      <c r="D1923" t="s">
        <v>4648</v>
      </c>
      <c r="E1923" t="s">
        <v>921</v>
      </c>
      <c r="F1923" t="s">
        <v>3</v>
      </c>
      <c r="G1923" t="s">
        <v>1105</v>
      </c>
      <c r="H1923" t="s">
        <v>6731</v>
      </c>
      <c r="I1923" t="s">
        <v>3</v>
      </c>
      <c r="J1923" t="s">
        <v>3</v>
      </c>
      <c r="K1923">
        <v>1</v>
      </c>
      <c r="L1923">
        <v>1</v>
      </c>
      <c r="M1923">
        <f>COUNTA(_xlfn.TEXTSPLIT(TRIM(SciQ_final[[#This Row],[Question]])," "))</f>
        <v>10</v>
      </c>
    </row>
    <row r="1924" spans="1:13" x14ac:dyDescent="0.35">
      <c r="A1924" t="s">
        <v>6834</v>
      </c>
      <c r="B1924" t="s">
        <v>6835</v>
      </c>
      <c r="C1924" t="s">
        <v>6836</v>
      </c>
      <c r="D1924" t="s">
        <v>6837</v>
      </c>
      <c r="E1924" t="s">
        <v>6755</v>
      </c>
      <c r="F1924" t="s">
        <v>4</v>
      </c>
      <c r="G1924" t="s">
        <v>1105</v>
      </c>
      <c r="H1924" t="s">
        <v>6731</v>
      </c>
      <c r="I1924" t="s">
        <v>4</v>
      </c>
      <c r="J1924" t="s">
        <v>4</v>
      </c>
      <c r="K1924">
        <v>1</v>
      </c>
      <c r="L1924">
        <v>1</v>
      </c>
      <c r="M1924">
        <f>COUNTA(_xlfn.TEXTSPLIT(TRIM(SciQ_final[[#This Row],[Question]])," "))</f>
        <v>24</v>
      </c>
    </row>
    <row r="1925" spans="1:13" x14ac:dyDescent="0.35">
      <c r="A1925" t="s">
        <v>6838</v>
      </c>
      <c r="B1925" t="s">
        <v>5619</v>
      </c>
      <c r="C1925" t="s">
        <v>6839</v>
      </c>
      <c r="D1925" t="s">
        <v>1260</v>
      </c>
      <c r="E1925" t="s">
        <v>5618</v>
      </c>
      <c r="F1925" t="s">
        <v>1</v>
      </c>
      <c r="G1925" t="s">
        <v>1105</v>
      </c>
      <c r="H1925" t="s">
        <v>6731</v>
      </c>
      <c r="I1925" t="s">
        <v>1</v>
      </c>
      <c r="J1925" t="s">
        <v>2</v>
      </c>
      <c r="K1925">
        <v>1</v>
      </c>
      <c r="L1925">
        <v>0</v>
      </c>
      <c r="M1925">
        <f>COUNTA(_xlfn.TEXTSPLIT(TRIM(SciQ_final[[#This Row],[Question]])," "))</f>
        <v>10</v>
      </c>
    </row>
    <row r="1926" spans="1:13" x14ac:dyDescent="0.35">
      <c r="A1926" t="s">
        <v>6840</v>
      </c>
      <c r="B1926" t="s">
        <v>6841</v>
      </c>
      <c r="C1926" t="s">
        <v>6842</v>
      </c>
      <c r="D1926" t="s">
        <v>6843</v>
      </c>
      <c r="E1926" t="s">
        <v>6844</v>
      </c>
      <c r="F1926" t="s">
        <v>2</v>
      </c>
      <c r="G1926" t="s">
        <v>1105</v>
      </c>
      <c r="H1926" t="s">
        <v>6731</v>
      </c>
      <c r="I1926" t="s">
        <v>2</v>
      </c>
      <c r="J1926" t="s">
        <v>2</v>
      </c>
      <c r="K1926">
        <v>1</v>
      </c>
      <c r="L1926">
        <v>1</v>
      </c>
      <c r="M1926">
        <f>COUNTA(_xlfn.TEXTSPLIT(TRIM(SciQ_final[[#This Row],[Question]])," "))</f>
        <v>8</v>
      </c>
    </row>
    <row r="1927" spans="1:13" x14ac:dyDescent="0.35">
      <c r="A1927" t="s">
        <v>6845</v>
      </c>
      <c r="B1927" t="s">
        <v>6791</v>
      </c>
      <c r="C1927" t="s">
        <v>4376</v>
      </c>
      <c r="D1927" t="s">
        <v>3037</v>
      </c>
      <c r="E1927" t="s">
        <v>921</v>
      </c>
      <c r="F1927" t="s">
        <v>4</v>
      </c>
      <c r="G1927" t="s">
        <v>1105</v>
      </c>
      <c r="H1927" t="s">
        <v>6731</v>
      </c>
      <c r="I1927" t="s">
        <v>4</v>
      </c>
      <c r="J1927" t="s">
        <v>4</v>
      </c>
      <c r="K1927">
        <v>1</v>
      </c>
      <c r="L1927">
        <v>1</v>
      </c>
      <c r="M1927">
        <f>COUNTA(_xlfn.TEXTSPLIT(TRIM(SciQ_final[[#This Row],[Question]])," "))</f>
        <v>14</v>
      </c>
    </row>
    <row r="1928" spans="1:13" x14ac:dyDescent="0.35">
      <c r="A1928" t="s">
        <v>6846</v>
      </c>
      <c r="B1928" t="s">
        <v>6847</v>
      </c>
      <c r="C1928" t="s">
        <v>6848</v>
      </c>
      <c r="D1928" t="s">
        <v>6849</v>
      </c>
      <c r="E1928" t="s">
        <v>6850</v>
      </c>
      <c r="F1928" t="s">
        <v>3</v>
      </c>
      <c r="G1928" t="s">
        <v>1105</v>
      </c>
      <c r="H1928" t="s">
        <v>6731</v>
      </c>
      <c r="I1928" t="s">
        <v>4</v>
      </c>
      <c r="J1928" t="s">
        <v>4</v>
      </c>
      <c r="K1928">
        <v>0</v>
      </c>
      <c r="L1928">
        <v>0</v>
      </c>
      <c r="M1928">
        <f>COUNTA(_xlfn.TEXTSPLIT(TRIM(SciQ_final[[#This Row],[Question]])," "))</f>
        <v>10</v>
      </c>
    </row>
    <row r="1929" spans="1:13" x14ac:dyDescent="0.35">
      <c r="A1929" t="s">
        <v>6851</v>
      </c>
      <c r="B1929" t="s">
        <v>190</v>
      </c>
      <c r="C1929" t="s">
        <v>6852</v>
      </c>
      <c r="D1929" t="s">
        <v>6853</v>
      </c>
      <c r="E1929" t="s">
        <v>6854</v>
      </c>
      <c r="F1929" t="s">
        <v>2</v>
      </c>
      <c r="G1929" t="s">
        <v>1105</v>
      </c>
      <c r="H1929" t="s">
        <v>6731</v>
      </c>
      <c r="I1929" t="s">
        <v>2</v>
      </c>
      <c r="J1929" t="s">
        <v>2</v>
      </c>
      <c r="K1929">
        <v>1</v>
      </c>
      <c r="L1929">
        <v>1</v>
      </c>
      <c r="M1929">
        <f>COUNTA(_xlfn.TEXTSPLIT(TRIM(SciQ_final[[#This Row],[Question]])," "))</f>
        <v>10</v>
      </c>
    </row>
    <row r="1930" spans="1:13" x14ac:dyDescent="0.35">
      <c r="A1930" t="s">
        <v>6855</v>
      </c>
      <c r="B1930" t="s">
        <v>6856</v>
      </c>
      <c r="C1930" t="s">
        <v>6811</v>
      </c>
      <c r="D1930" t="s">
        <v>6810</v>
      </c>
      <c r="E1930" t="s">
        <v>6857</v>
      </c>
      <c r="F1930" t="s">
        <v>3</v>
      </c>
      <c r="G1930" t="s">
        <v>1105</v>
      </c>
      <c r="H1930" t="s">
        <v>6731</v>
      </c>
      <c r="I1930" t="s">
        <v>3</v>
      </c>
      <c r="J1930" t="s">
        <v>3</v>
      </c>
      <c r="K1930">
        <v>1</v>
      </c>
      <c r="L1930">
        <v>1</v>
      </c>
      <c r="M1930">
        <f>COUNTA(_xlfn.TEXTSPLIT(TRIM(SciQ_final[[#This Row],[Question]])," "))</f>
        <v>15</v>
      </c>
    </row>
    <row r="1931" spans="1:13" x14ac:dyDescent="0.35">
      <c r="A1931" t="s">
        <v>6858</v>
      </c>
      <c r="B1931" t="s">
        <v>55</v>
      </c>
      <c r="C1931" t="s">
        <v>6859</v>
      </c>
      <c r="D1931" t="s">
        <v>5866</v>
      </c>
      <c r="E1931" t="s">
        <v>6860</v>
      </c>
      <c r="F1931" t="s">
        <v>2</v>
      </c>
      <c r="G1931" t="s">
        <v>1105</v>
      </c>
      <c r="H1931" t="s">
        <v>6731</v>
      </c>
      <c r="I1931" t="s">
        <v>2</v>
      </c>
      <c r="J1931" t="s">
        <v>2</v>
      </c>
      <c r="K1931">
        <v>1</v>
      </c>
      <c r="L1931">
        <v>1</v>
      </c>
      <c r="M1931">
        <f>COUNTA(_xlfn.TEXTSPLIT(TRIM(SciQ_final[[#This Row],[Question]])," "))</f>
        <v>14</v>
      </c>
    </row>
    <row r="1932" spans="1:13" x14ac:dyDescent="0.35">
      <c r="A1932" t="s">
        <v>6861</v>
      </c>
      <c r="B1932" t="s">
        <v>14</v>
      </c>
      <c r="C1932" t="s">
        <v>840</v>
      </c>
      <c r="D1932" t="s">
        <v>1166</v>
      </c>
      <c r="E1932" t="s">
        <v>155</v>
      </c>
      <c r="F1932" t="s">
        <v>4</v>
      </c>
      <c r="G1932" t="s">
        <v>1105</v>
      </c>
      <c r="H1932" t="s">
        <v>6731</v>
      </c>
      <c r="I1932" t="s">
        <v>4</v>
      </c>
      <c r="J1932" t="s">
        <v>4</v>
      </c>
      <c r="K1932">
        <v>1</v>
      </c>
      <c r="L1932">
        <v>1</v>
      </c>
      <c r="M1932">
        <f>COUNTA(_xlfn.TEXTSPLIT(TRIM(SciQ_final[[#This Row],[Question]])," "))</f>
        <v>11</v>
      </c>
    </row>
    <row r="1933" spans="1:13" x14ac:dyDescent="0.35">
      <c r="A1933" t="s">
        <v>6862</v>
      </c>
      <c r="B1933" t="s">
        <v>6863</v>
      </c>
      <c r="C1933" t="s">
        <v>6864</v>
      </c>
      <c r="D1933" t="s">
        <v>390</v>
      </c>
      <c r="E1933" t="s">
        <v>5061</v>
      </c>
      <c r="F1933" t="s">
        <v>4</v>
      </c>
      <c r="G1933" t="s">
        <v>1105</v>
      </c>
      <c r="H1933" t="s">
        <v>6731</v>
      </c>
      <c r="I1933" t="s">
        <v>4</v>
      </c>
      <c r="J1933" t="s">
        <v>4</v>
      </c>
      <c r="K1933">
        <v>1</v>
      </c>
      <c r="L1933">
        <v>1</v>
      </c>
      <c r="M1933">
        <f>COUNTA(_xlfn.TEXTSPLIT(TRIM(SciQ_final[[#This Row],[Question]])," "))</f>
        <v>8</v>
      </c>
    </row>
    <row r="1934" spans="1:13" x14ac:dyDescent="0.35">
      <c r="A1934" t="s">
        <v>6865</v>
      </c>
      <c r="B1934" t="s">
        <v>3654</v>
      </c>
      <c r="C1934" t="s">
        <v>6866</v>
      </c>
      <c r="D1934" t="s">
        <v>2369</v>
      </c>
      <c r="E1934" t="s">
        <v>6867</v>
      </c>
      <c r="F1934" t="s">
        <v>3</v>
      </c>
      <c r="G1934" t="s">
        <v>1105</v>
      </c>
      <c r="H1934" t="s">
        <v>6731</v>
      </c>
      <c r="I1934" t="s">
        <v>3</v>
      </c>
      <c r="J1934" t="s">
        <v>3</v>
      </c>
      <c r="K1934">
        <v>1</v>
      </c>
      <c r="L1934">
        <v>1</v>
      </c>
      <c r="M1934">
        <f>COUNTA(_xlfn.TEXTSPLIT(TRIM(SciQ_final[[#This Row],[Question]])," "))</f>
        <v>12</v>
      </c>
    </row>
    <row r="1935" spans="1:13" x14ac:dyDescent="0.35">
      <c r="A1935" t="s">
        <v>6868</v>
      </c>
      <c r="B1935" t="s">
        <v>6869</v>
      </c>
      <c r="C1935" t="s">
        <v>6870</v>
      </c>
      <c r="D1935" t="s">
        <v>6871</v>
      </c>
      <c r="E1935" t="s">
        <v>6872</v>
      </c>
      <c r="F1935" t="s">
        <v>1</v>
      </c>
      <c r="G1935" t="s">
        <v>1105</v>
      </c>
      <c r="H1935" t="s">
        <v>6731</v>
      </c>
      <c r="I1935" t="s">
        <v>1</v>
      </c>
      <c r="J1935" t="s">
        <v>1</v>
      </c>
      <c r="K1935">
        <v>1</v>
      </c>
      <c r="L1935">
        <v>1</v>
      </c>
      <c r="M1935">
        <f>COUNTA(_xlfn.TEXTSPLIT(TRIM(SciQ_final[[#This Row],[Question]])," "))</f>
        <v>14</v>
      </c>
    </row>
    <row r="1936" spans="1:13" x14ac:dyDescent="0.35">
      <c r="A1936" t="s">
        <v>6873</v>
      </c>
      <c r="B1936" t="s">
        <v>6874</v>
      </c>
      <c r="C1936" t="s">
        <v>6875</v>
      </c>
      <c r="D1936" t="s">
        <v>6876</v>
      </c>
      <c r="E1936" t="s">
        <v>6877</v>
      </c>
      <c r="F1936" t="s">
        <v>4</v>
      </c>
      <c r="G1936" t="s">
        <v>1105</v>
      </c>
      <c r="H1936" t="s">
        <v>6731</v>
      </c>
      <c r="I1936" t="s">
        <v>4</v>
      </c>
      <c r="J1936" t="s">
        <v>4</v>
      </c>
      <c r="K1936">
        <v>1</v>
      </c>
      <c r="L1936">
        <v>1</v>
      </c>
      <c r="M1936">
        <f>COUNTA(_xlfn.TEXTSPLIT(TRIM(SciQ_final[[#This Row],[Question]])," "))</f>
        <v>8</v>
      </c>
    </row>
    <row r="1937" spans="1:13" x14ac:dyDescent="0.35">
      <c r="A1937" t="s">
        <v>6878</v>
      </c>
      <c r="B1937" t="s">
        <v>6879</v>
      </c>
      <c r="C1937" t="s">
        <v>83</v>
      </c>
      <c r="D1937" t="s">
        <v>6880</v>
      </c>
      <c r="E1937" t="s">
        <v>6881</v>
      </c>
      <c r="F1937" t="s">
        <v>4</v>
      </c>
      <c r="G1937" t="s">
        <v>1105</v>
      </c>
      <c r="H1937" t="s">
        <v>6731</v>
      </c>
      <c r="I1937" t="s">
        <v>4</v>
      </c>
      <c r="J1937" t="s">
        <v>4</v>
      </c>
      <c r="K1937">
        <v>1</v>
      </c>
      <c r="L1937">
        <v>1</v>
      </c>
      <c r="M1937">
        <f>COUNTA(_xlfn.TEXTSPLIT(TRIM(SciQ_final[[#This Row],[Question]])," "))</f>
        <v>16</v>
      </c>
    </row>
    <row r="1938" spans="1:13" x14ac:dyDescent="0.35">
      <c r="A1938" t="s">
        <v>6882</v>
      </c>
      <c r="B1938" t="s">
        <v>155</v>
      </c>
      <c r="C1938" t="s">
        <v>4557</v>
      </c>
      <c r="D1938" t="s">
        <v>6883</v>
      </c>
      <c r="E1938" t="s">
        <v>6884</v>
      </c>
      <c r="F1938" t="s">
        <v>2</v>
      </c>
      <c r="G1938" t="s">
        <v>1105</v>
      </c>
      <c r="H1938" t="s">
        <v>6731</v>
      </c>
      <c r="I1938" t="s">
        <v>2</v>
      </c>
      <c r="J1938" t="s">
        <v>2</v>
      </c>
      <c r="K1938">
        <v>1</v>
      </c>
      <c r="L1938">
        <v>1</v>
      </c>
      <c r="M1938">
        <f>COUNTA(_xlfn.TEXTSPLIT(TRIM(SciQ_final[[#This Row],[Question]])," "))</f>
        <v>8</v>
      </c>
    </row>
    <row r="1939" spans="1:13" x14ac:dyDescent="0.35">
      <c r="A1939" t="s">
        <v>6885</v>
      </c>
      <c r="B1939" t="s">
        <v>155</v>
      </c>
      <c r="C1939" t="s">
        <v>1166</v>
      </c>
      <c r="D1939" t="s">
        <v>6886</v>
      </c>
      <c r="E1939" t="s">
        <v>14</v>
      </c>
      <c r="F1939" t="s">
        <v>1</v>
      </c>
      <c r="G1939" t="s">
        <v>1105</v>
      </c>
      <c r="H1939" t="s">
        <v>6731</v>
      </c>
      <c r="I1939" t="s">
        <v>1</v>
      </c>
      <c r="J1939" t="s">
        <v>1</v>
      </c>
      <c r="K1939">
        <v>1</v>
      </c>
      <c r="L1939">
        <v>1</v>
      </c>
      <c r="M1939">
        <f>COUNTA(_xlfn.TEXTSPLIT(TRIM(SciQ_final[[#This Row],[Question]])," "))</f>
        <v>15</v>
      </c>
    </row>
    <row r="1940" spans="1:13" x14ac:dyDescent="0.35">
      <c r="A1940" t="s">
        <v>6887</v>
      </c>
      <c r="B1940" t="s">
        <v>6496</v>
      </c>
      <c r="C1940" t="s">
        <v>1168</v>
      </c>
      <c r="D1940" t="s">
        <v>713</v>
      </c>
      <c r="E1940" t="s">
        <v>14</v>
      </c>
      <c r="F1940" t="s">
        <v>2</v>
      </c>
      <c r="G1940" t="s">
        <v>1105</v>
      </c>
      <c r="H1940" t="s">
        <v>6731</v>
      </c>
      <c r="I1940" t="s">
        <v>3</v>
      </c>
      <c r="J1940" t="s">
        <v>3</v>
      </c>
      <c r="K1940">
        <v>0</v>
      </c>
      <c r="L1940">
        <v>0</v>
      </c>
      <c r="M1940">
        <f>COUNTA(_xlfn.TEXTSPLIT(TRIM(SciQ_final[[#This Row],[Question]])," "))</f>
        <v>16</v>
      </c>
    </row>
    <row r="1941" spans="1:13" x14ac:dyDescent="0.35">
      <c r="A1941" t="s">
        <v>6888</v>
      </c>
      <c r="B1941" t="s">
        <v>6889</v>
      </c>
      <c r="C1941" t="s">
        <v>6890</v>
      </c>
      <c r="D1941" t="s">
        <v>6891</v>
      </c>
      <c r="E1941" t="s">
        <v>6892</v>
      </c>
      <c r="F1941" t="s">
        <v>2</v>
      </c>
      <c r="G1941" t="s">
        <v>1105</v>
      </c>
      <c r="H1941" t="s">
        <v>6731</v>
      </c>
      <c r="I1941" t="s">
        <v>2</v>
      </c>
      <c r="J1941" t="s">
        <v>2</v>
      </c>
      <c r="K1941">
        <v>1</v>
      </c>
      <c r="L1941">
        <v>1</v>
      </c>
      <c r="M1941">
        <f>COUNTA(_xlfn.TEXTSPLIT(TRIM(SciQ_final[[#This Row],[Question]])," "))</f>
        <v>19</v>
      </c>
    </row>
    <row r="1942" spans="1:13" x14ac:dyDescent="0.35">
      <c r="A1942" t="s">
        <v>6893</v>
      </c>
      <c r="B1942" t="s">
        <v>953</v>
      </c>
      <c r="C1942" t="s">
        <v>871</v>
      </c>
      <c r="D1942" t="s">
        <v>1149</v>
      </c>
      <c r="E1942" t="s">
        <v>390</v>
      </c>
      <c r="F1942" t="s">
        <v>3</v>
      </c>
      <c r="G1942" t="s">
        <v>1105</v>
      </c>
      <c r="H1942" t="s">
        <v>6731</v>
      </c>
      <c r="I1942" t="s">
        <v>3</v>
      </c>
      <c r="J1942" t="s">
        <v>3</v>
      </c>
      <c r="K1942">
        <v>1</v>
      </c>
      <c r="L1942">
        <v>1</v>
      </c>
      <c r="M1942">
        <f>COUNTA(_xlfn.TEXTSPLIT(TRIM(SciQ_final[[#This Row],[Question]])," "))</f>
        <v>12</v>
      </c>
    </row>
    <row r="1943" spans="1:13" x14ac:dyDescent="0.35">
      <c r="A1943" t="s">
        <v>6894</v>
      </c>
      <c r="B1943" t="s">
        <v>1910</v>
      </c>
      <c r="C1943" t="s">
        <v>1912</v>
      </c>
      <c r="D1943" t="s">
        <v>6895</v>
      </c>
      <c r="E1943" t="s">
        <v>1911</v>
      </c>
      <c r="F1943" t="s">
        <v>1</v>
      </c>
      <c r="G1943" t="s">
        <v>1105</v>
      </c>
      <c r="H1943" t="s">
        <v>6731</v>
      </c>
      <c r="I1943" t="s">
        <v>1</v>
      </c>
      <c r="J1943" t="s">
        <v>1</v>
      </c>
      <c r="K1943">
        <v>1</v>
      </c>
      <c r="L1943">
        <v>1</v>
      </c>
      <c r="M1943">
        <f>COUNTA(_xlfn.TEXTSPLIT(TRIM(SciQ_final[[#This Row],[Question]])," "))</f>
        <v>10</v>
      </c>
    </row>
    <row r="1944" spans="1:13" x14ac:dyDescent="0.35">
      <c r="A1944" t="s">
        <v>6896</v>
      </c>
      <c r="B1944" t="s">
        <v>52</v>
      </c>
      <c r="C1944" t="s">
        <v>5700</v>
      </c>
      <c r="D1944" t="s">
        <v>264</v>
      </c>
      <c r="E1944" t="s">
        <v>54</v>
      </c>
      <c r="F1944" t="s">
        <v>1</v>
      </c>
      <c r="G1944" t="s">
        <v>1105</v>
      </c>
      <c r="H1944" t="s">
        <v>6731</v>
      </c>
      <c r="I1944" t="s">
        <v>1</v>
      </c>
      <c r="J1944" t="s">
        <v>1</v>
      </c>
      <c r="K1944">
        <v>1</v>
      </c>
      <c r="L1944">
        <v>1</v>
      </c>
      <c r="M1944">
        <f>COUNTA(_xlfn.TEXTSPLIT(TRIM(SciQ_final[[#This Row],[Question]])," "))</f>
        <v>12</v>
      </c>
    </row>
    <row r="1945" spans="1:13" x14ac:dyDescent="0.35">
      <c r="A1945" t="s">
        <v>6897</v>
      </c>
      <c r="B1945" t="s">
        <v>6898</v>
      </c>
      <c r="C1945" t="s">
        <v>6849</v>
      </c>
      <c r="D1945" t="s">
        <v>6810</v>
      </c>
      <c r="E1945" t="s">
        <v>6899</v>
      </c>
      <c r="F1945" t="s">
        <v>2</v>
      </c>
      <c r="G1945" t="s">
        <v>1105</v>
      </c>
      <c r="H1945" t="s">
        <v>6731</v>
      </c>
      <c r="I1945" t="s">
        <v>2</v>
      </c>
      <c r="J1945" t="s">
        <v>2</v>
      </c>
      <c r="K1945">
        <v>1</v>
      </c>
      <c r="L1945">
        <v>1</v>
      </c>
      <c r="M1945">
        <f>COUNTA(_xlfn.TEXTSPLIT(TRIM(SciQ_final[[#This Row],[Question]])," "))</f>
        <v>10</v>
      </c>
    </row>
    <row r="1946" spans="1:13" x14ac:dyDescent="0.35">
      <c r="A1946" t="s">
        <v>6900</v>
      </c>
      <c r="B1946" t="s">
        <v>1810</v>
      </c>
      <c r="C1946" t="s">
        <v>871</v>
      </c>
      <c r="D1946" t="s">
        <v>5062</v>
      </c>
      <c r="E1946" t="s">
        <v>6901</v>
      </c>
      <c r="F1946" t="s">
        <v>1</v>
      </c>
      <c r="G1946" t="s">
        <v>1105</v>
      </c>
      <c r="H1946" t="s">
        <v>6731</v>
      </c>
      <c r="I1946" t="s">
        <v>1</v>
      </c>
      <c r="J1946" t="s">
        <v>1</v>
      </c>
      <c r="K1946">
        <v>1</v>
      </c>
      <c r="L1946">
        <v>1</v>
      </c>
      <c r="M1946">
        <f>COUNTA(_xlfn.TEXTSPLIT(TRIM(SciQ_final[[#This Row],[Question]])," "))</f>
        <v>15</v>
      </c>
    </row>
    <row r="1947" spans="1:13" x14ac:dyDescent="0.35">
      <c r="A1947" t="s">
        <v>6902</v>
      </c>
      <c r="B1947" t="s">
        <v>6859</v>
      </c>
      <c r="C1947" t="s">
        <v>6903</v>
      </c>
      <c r="D1947" t="s">
        <v>6904</v>
      </c>
      <c r="E1947" t="s">
        <v>6905</v>
      </c>
      <c r="F1947" t="s">
        <v>1</v>
      </c>
      <c r="G1947" t="s">
        <v>1105</v>
      </c>
      <c r="H1947" t="s">
        <v>6731</v>
      </c>
      <c r="I1947" t="s">
        <v>1</v>
      </c>
      <c r="J1947" t="s">
        <v>1</v>
      </c>
      <c r="K1947">
        <v>1</v>
      </c>
      <c r="L1947">
        <v>1</v>
      </c>
      <c r="M1947">
        <f>COUNTA(_xlfn.TEXTSPLIT(TRIM(SciQ_final[[#This Row],[Question]])," "))</f>
        <v>12</v>
      </c>
    </row>
    <row r="1948" spans="1:13" x14ac:dyDescent="0.35">
      <c r="A1948" t="s">
        <v>6906</v>
      </c>
      <c r="B1948" t="s">
        <v>6907</v>
      </c>
      <c r="C1948" t="s">
        <v>6908</v>
      </c>
      <c r="D1948" t="s">
        <v>6909</v>
      </c>
      <c r="E1948" t="s">
        <v>6910</v>
      </c>
      <c r="F1948" t="s">
        <v>3</v>
      </c>
      <c r="G1948" t="s">
        <v>1105</v>
      </c>
      <c r="H1948" t="s">
        <v>6731</v>
      </c>
      <c r="I1948" t="s">
        <v>3</v>
      </c>
      <c r="J1948" t="s">
        <v>3</v>
      </c>
      <c r="K1948">
        <v>1</v>
      </c>
      <c r="L1948">
        <v>1</v>
      </c>
      <c r="M1948">
        <f>COUNTA(_xlfn.TEXTSPLIT(TRIM(SciQ_final[[#This Row],[Question]])," "))</f>
        <v>11</v>
      </c>
    </row>
    <row r="1949" spans="1:13" x14ac:dyDescent="0.35">
      <c r="A1949" t="s">
        <v>6911</v>
      </c>
      <c r="B1949" t="s">
        <v>14</v>
      </c>
      <c r="C1949" t="s">
        <v>155</v>
      </c>
      <c r="D1949" t="s">
        <v>4557</v>
      </c>
      <c r="E1949" t="s">
        <v>3895</v>
      </c>
      <c r="F1949" t="s">
        <v>1</v>
      </c>
      <c r="G1949" t="s">
        <v>1105</v>
      </c>
      <c r="H1949" t="s">
        <v>6731</v>
      </c>
      <c r="I1949" t="s">
        <v>1</v>
      </c>
      <c r="J1949" t="s">
        <v>3</v>
      </c>
      <c r="K1949">
        <v>1</v>
      </c>
      <c r="L1949">
        <v>0</v>
      </c>
      <c r="M1949">
        <f>COUNTA(_xlfn.TEXTSPLIT(TRIM(SciQ_final[[#This Row],[Question]])," "))</f>
        <v>8</v>
      </c>
    </row>
    <row r="1950" spans="1:13" x14ac:dyDescent="0.35">
      <c r="A1950" t="s">
        <v>6912</v>
      </c>
      <c r="B1950" t="s">
        <v>3483</v>
      </c>
      <c r="C1950" t="s">
        <v>1167</v>
      </c>
      <c r="D1950" t="s">
        <v>6913</v>
      </c>
      <c r="E1950" t="s">
        <v>891</v>
      </c>
      <c r="F1950" t="s">
        <v>2</v>
      </c>
      <c r="G1950" t="s">
        <v>1105</v>
      </c>
      <c r="H1950" t="s">
        <v>6731</v>
      </c>
      <c r="I1950" t="s">
        <v>2</v>
      </c>
      <c r="J1950" t="s">
        <v>2</v>
      </c>
      <c r="K1950">
        <v>1</v>
      </c>
      <c r="L1950">
        <v>1</v>
      </c>
      <c r="M1950">
        <f>COUNTA(_xlfn.TEXTSPLIT(TRIM(SciQ_final[[#This Row],[Question]])," "))</f>
        <v>11</v>
      </c>
    </row>
    <row r="1951" spans="1:13" x14ac:dyDescent="0.35">
      <c r="A1951" t="s">
        <v>6914</v>
      </c>
      <c r="B1951" t="s">
        <v>6915</v>
      </c>
      <c r="C1951" t="s">
        <v>6916</v>
      </c>
      <c r="D1951" t="s">
        <v>6917</v>
      </c>
      <c r="E1951" t="s">
        <v>6918</v>
      </c>
      <c r="F1951" t="s">
        <v>1</v>
      </c>
      <c r="G1951" t="s">
        <v>1105</v>
      </c>
      <c r="H1951" t="s">
        <v>6731</v>
      </c>
      <c r="I1951" t="s">
        <v>1</v>
      </c>
      <c r="J1951" t="s">
        <v>1</v>
      </c>
      <c r="K1951">
        <v>1</v>
      </c>
      <c r="L1951">
        <v>1</v>
      </c>
      <c r="M1951">
        <f>COUNTA(_xlfn.TEXTSPLIT(TRIM(SciQ_final[[#This Row],[Question]])," "))</f>
        <v>19</v>
      </c>
    </row>
    <row r="1952" spans="1:13" x14ac:dyDescent="0.35">
      <c r="A1952" t="s">
        <v>6919</v>
      </c>
      <c r="B1952" t="s">
        <v>6920</v>
      </c>
      <c r="C1952" t="s">
        <v>6921</v>
      </c>
      <c r="D1952" t="s">
        <v>6922</v>
      </c>
      <c r="E1952" t="s">
        <v>6923</v>
      </c>
      <c r="F1952" t="s">
        <v>3</v>
      </c>
      <c r="G1952" t="s">
        <v>1105</v>
      </c>
      <c r="H1952" t="s">
        <v>6731</v>
      </c>
      <c r="I1952" t="s">
        <v>3</v>
      </c>
      <c r="J1952" t="s">
        <v>3</v>
      </c>
      <c r="K1952">
        <v>1</v>
      </c>
      <c r="L1952">
        <v>1</v>
      </c>
      <c r="M1952">
        <f>COUNTA(_xlfn.TEXTSPLIT(TRIM(SciQ_final[[#This Row],[Question]])," "))</f>
        <v>9</v>
      </c>
    </row>
    <row r="1953" spans="1:13" x14ac:dyDescent="0.35">
      <c r="A1953" t="s">
        <v>6924</v>
      </c>
      <c r="B1953" t="s">
        <v>6925</v>
      </c>
      <c r="C1953" t="s">
        <v>6926</v>
      </c>
      <c r="D1953" t="s">
        <v>6927</v>
      </c>
      <c r="E1953" t="s">
        <v>6928</v>
      </c>
      <c r="F1953" t="s">
        <v>1</v>
      </c>
      <c r="G1953" t="s">
        <v>1105</v>
      </c>
      <c r="H1953" t="s">
        <v>6731</v>
      </c>
      <c r="I1953" t="s">
        <v>1</v>
      </c>
      <c r="J1953" t="s">
        <v>1</v>
      </c>
      <c r="K1953">
        <v>1</v>
      </c>
      <c r="L1953">
        <v>1</v>
      </c>
      <c r="M1953">
        <f>COUNTA(_xlfn.TEXTSPLIT(TRIM(SciQ_final[[#This Row],[Question]])," "))</f>
        <v>8</v>
      </c>
    </row>
    <row r="1954" spans="1:13" x14ac:dyDescent="0.35">
      <c r="A1954" t="s">
        <v>6929</v>
      </c>
      <c r="B1954" t="s">
        <v>6930</v>
      </c>
      <c r="C1954" t="s">
        <v>6931</v>
      </c>
      <c r="D1954" t="s">
        <v>6780</v>
      </c>
      <c r="E1954" t="s">
        <v>6932</v>
      </c>
      <c r="F1954" t="s">
        <v>2</v>
      </c>
      <c r="G1954" t="s">
        <v>1105</v>
      </c>
      <c r="H1954" t="s">
        <v>6731</v>
      </c>
      <c r="I1954" t="s">
        <v>2</v>
      </c>
      <c r="J1954" t="s">
        <v>2</v>
      </c>
      <c r="K1954">
        <v>1</v>
      </c>
      <c r="L1954">
        <v>1</v>
      </c>
      <c r="M1954">
        <f>COUNTA(_xlfn.TEXTSPLIT(TRIM(SciQ_final[[#This Row],[Question]])," "))</f>
        <v>17</v>
      </c>
    </row>
    <row r="1955" spans="1:13" x14ac:dyDescent="0.35">
      <c r="A1955" t="s">
        <v>6933</v>
      </c>
      <c r="B1955" t="s">
        <v>6934</v>
      </c>
      <c r="C1955" t="s">
        <v>6935</v>
      </c>
      <c r="D1955" t="s">
        <v>233</v>
      </c>
      <c r="E1955" t="s">
        <v>6936</v>
      </c>
      <c r="F1955" t="s">
        <v>3</v>
      </c>
      <c r="G1955" t="s">
        <v>1105</v>
      </c>
      <c r="H1955" t="s">
        <v>6731</v>
      </c>
      <c r="I1955" t="s">
        <v>3</v>
      </c>
      <c r="J1955" t="s">
        <v>3</v>
      </c>
      <c r="K1955">
        <v>1</v>
      </c>
      <c r="L1955">
        <v>1</v>
      </c>
      <c r="M1955">
        <f>COUNTA(_xlfn.TEXTSPLIT(TRIM(SciQ_final[[#This Row],[Question]])," "))</f>
        <v>12</v>
      </c>
    </row>
    <row r="1956" spans="1:13" x14ac:dyDescent="0.35">
      <c r="A1956" t="s">
        <v>6937</v>
      </c>
      <c r="B1956" t="s">
        <v>155</v>
      </c>
      <c r="C1956" t="s">
        <v>190</v>
      </c>
      <c r="D1956" t="s">
        <v>1123</v>
      </c>
      <c r="E1956" t="s">
        <v>1168</v>
      </c>
      <c r="F1956" t="s">
        <v>4</v>
      </c>
      <c r="G1956" t="s">
        <v>1105</v>
      </c>
      <c r="H1956" t="s">
        <v>6731</v>
      </c>
      <c r="I1956" t="s">
        <v>4</v>
      </c>
      <c r="J1956" t="s">
        <v>4</v>
      </c>
      <c r="K1956">
        <v>1</v>
      </c>
      <c r="L1956">
        <v>1</v>
      </c>
      <c r="M1956">
        <f>COUNTA(_xlfn.TEXTSPLIT(TRIM(SciQ_final[[#This Row],[Question]])," "))</f>
        <v>7</v>
      </c>
    </row>
    <row r="1957" spans="1:13" x14ac:dyDescent="0.35">
      <c r="A1957" t="s">
        <v>6938</v>
      </c>
      <c r="B1957" t="s">
        <v>6939</v>
      </c>
      <c r="C1957" t="s">
        <v>1910</v>
      </c>
      <c r="D1957" t="s">
        <v>1911</v>
      </c>
      <c r="E1957" t="s">
        <v>6895</v>
      </c>
      <c r="F1957" t="s">
        <v>2</v>
      </c>
      <c r="G1957" t="s">
        <v>1105</v>
      </c>
      <c r="H1957" t="s">
        <v>6731</v>
      </c>
      <c r="I1957" t="s">
        <v>2</v>
      </c>
      <c r="J1957" t="s">
        <v>2</v>
      </c>
      <c r="K1957">
        <v>1</v>
      </c>
      <c r="L1957">
        <v>1</v>
      </c>
      <c r="M1957">
        <f>COUNTA(_xlfn.TEXTSPLIT(TRIM(SciQ_final[[#This Row],[Question]])," "))</f>
        <v>12</v>
      </c>
    </row>
    <row r="1958" spans="1:13" x14ac:dyDescent="0.35">
      <c r="A1958" t="s">
        <v>6940</v>
      </c>
      <c r="B1958" t="s">
        <v>5411</v>
      </c>
      <c r="C1958" t="s">
        <v>1915</v>
      </c>
      <c r="D1958" t="s">
        <v>6108</v>
      </c>
      <c r="E1958" t="s">
        <v>891</v>
      </c>
      <c r="F1958" t="s">
        <v>3</v>
      </c>
      <c r="G1958" t="s">
        <v>1105</v>
      </c>
      <c r="H1958" t="s">
        <v>6731</v>
      </c>
      <c r="I1958" t="s">
        <v>3</v>
      </c>
      <c r="J1958" t="s">
        <v>2</v>
      </c>
      <c r="K1958">
        <v>1</v>
      </c>
      <c r="L1958">
        <v>0</v>
      </c>
      <c r="M1958">
        <f>COUNTA(_xlfn.TEXTSPLIT(TRIM(SciQ_final[[#This Row],[Question]])," "))</f>
        <v>23</v>
      </c>
    </row>
    <row r="1959" spans="1:13" x14ac:dyDescent="0.35">
      <c r="A1959" t="s">
        <v>6941</v>
      </c>
      <c r="B1959" t="s">
        <v>6942</v>
      </c>
      <c r="C1959" t="s">
        <v>6943</v>
      </c>
      <c r="D1959" t="s">
        <v>6944</v>
      </c>
      <c r="E1959" t="s">
        <v>6945</v>
      </c>
      <c r="F1959" t="s">
        <v>2</v>
      </c>
      <c r="G1959" t="s">
        <v>1105</v>
      </c>
      <c r="H1959" t="s">
        <v>6731</v>
      </c>
      <c r="I1959" t="s">
        <v>1</v>
      </c>
      <c r="J1959" t="s">
        <v>1</v>
      </c>
      <c r="K1959">
        <v>0</v>
      </c>
      <c r="L1959">
        <v>0</v>
      </c>
      <c r="M1959">
        <f>COUNTA(_xlfn.TEXTSPLIT(TRIM(SciQ_final[[#This Row],[Question]])," "))</f>
        <v>12</v>
      </c>
    </row>
    <row r="1960" spans="1:13" x14ac:dyDescent="0.35">
      <c r="A1960" t="s">
        <v>6946</v>
      </c>
      <c r="B1960" t="s">
        <v>14</v>
      </c>
      <c r="C1960" t="s">
        <v>6947</v>
      </c>
      <c r="D1960" t="s">
        <v>6948</v>
      </c>
      <c r="E1960" t="s">
        <v>6949</v>
      </c>
      <c r="F1960" t="s">
        <v>4</v>
      </c>
      <c r="G1960" t="s">
        <v>1105</v>
      </c>
      <c r="H1960" t="s">
        <v>6731</v>
      </c>
      <c r="I1960" t="s">
        <v>4</v>
      </c>
      <c r="J1960" t="s">
        <v>4</v>
      </c>
      <c r="K1960">
        <v>1</v>
      </c>
      <c r="L1960">
        <v>1</v>
      </c>
      <c r="M1960">
        <f>COUNTA(_xlfn.TEXTSPLIT(TRIM(SciQ_final[[#This Row],[Question]])," "))</f>
        <v>14</v>
      </c>
    </row>
    <row r="1961" spans="1:13" x14ac:dyDescent="0.35">
      <c r="A1961" t="s">
        <v>6950</v>
      </c>
      <c r="B1961" t="s">
        <v>6951</v>
      </c>
      <c r="C1961" t="s">
        <v>6952</v>
      </c>
      <c r="D1961" t="s">
        <v>6953</v>
      </c>
      <c r="E1961" t="s">
        <v>6954</v>
      </c>
      <c r="F1961" t="s">
        <v>2</v>
      </c>
      <c r="G1961" t="s">
        <v>1105</v>
      </c>
      <c r="H1961" t="s">
        <v>6731</v>
      </c>
      <c r="I1961" t="s">
        <v>1</v>
      </c>
      <c r="J1961" t="s">
        <v>1</v>
      </c>
      <c r="K1961">
        <v>0</v>
      </c>
      <c r="L1961">
        <v>0</v>
      </c>
      <c r="M1961">
        <f>COUNTA(_xlfn.TEXTSPLIT(TRIM(SciQ_final[[#This Row],[Question]])," "))</f>
        <v>18</v>
      </c>
    </row>
    <row r="1962" spans="1:13" x14ac:dyDescent="0.35">
      <c r="A1962" t="s">
        <v>6955</v>
      </c>
      <c r="B1962" t="s">
        <v>6956</v>
      </c>
      <c r="C1962" t="s">
        <v>6957</v>
      </c>
      <c r="D1962" t="s">
        <v>6958</v>
      </c>
      <c r="E1962" t="s">
        <v>6959</v>
      </c>
      <c r="F1962" t="s">
        <v>4</v>
      </c>
      <c r="G1962" t="s">
        <v>1105</v>
      </c>
      <c r="H1962" t="s">
        <v>6731</v>
      </c>
      <c r="I1962" t="s">
        <v>1</v>
      </c>
      <c r="J1962" t="s">
        <v>4</v>
      </c>
      <c r="K1962">
        <v>0</v>
      </c>
      <c r="L1962">
        <v>1</v>
      </c>
      <c r="M1962">
        <f>COUNTA(_xlfn.TEXTSPLIT(TRIM(SciQ_final[[#This Row],[Question]])," "))</f>
        <v>7</v>
      </c>
    </row>
    <row r="1963" spans="1:13" x14ac:dyDescent="0.35">
      <c r="A1963" t="s">
        <v>6960</v>
      </c>
      <c r="B1963" t="s">
        <v>6961</v>
      </c>
      <c r="C1963" t="s">
        <v>6962</v>
      </c>
      <c r="D1963" t="s">
        <v>6963</v>
      </c>
      <c r="E1963" t="s">
        <v>6964</v>
      </c>
      <c r="F1963" t="s">
        <v>2</v>
      </c>
      <c r="G1963" t="s">
        <v>1105</v>
      </c>
      <c r="H1963" t="s">
        <v>6731</v>
      </c>
      <c r="I1963" t="s">
        <v>2</v>
      </c>
      <c r="J1963" t="s">
        <v>2</v>
      </c>
      <c r="K1963">
        <v>1</v>
      </c>
      <c r="L1963">
        <v>1</v>
      </c>
      <c r="M1963">
        <f>COUNTA(_xlfn.TEXTSPLIT(TRIM(SciQ_final[[#This Row],[Question]])," "))</f>
        <v>7</v>
      </c>
    </row>
    <row r="1964" spans="1:13" x14ac:dyDescent="0.35">
      <c r="A1964" t="s">
        <v>6965</v>
      </c>
      <c r="B1964" t="s">
        <v>6966</v>
      </c>
      <c r="C1964" t="s">
        <v>6967</v>
      </c>
      <c r="D1964" t="s">
        <v>6968</v>
      </c>
      <c r="E1964" t="s">
        <v>6969</v>
      </c>
      <c r="F1964" t="s">
        <v>4</v>
      </c>
      <c r="G1964" t="s">
        <v>1105</v>
      </c>
      <c r="H1964" t="s">
        <v>6731</v>
      </c>
      <c r="I1964" t="s">
        <v>4</v>
      </c>
      <c r="J1964" t="s">
        <v>4</v>
      </c>
      <c r="K1964">
        <v>1</v>
      </c>
      <c r="L1964">
        <v>1</v>
      </c>
      <c r="M1964">
        <f>COUNTA(_xlfn.TEXTSPLIT(TRIM(SciQ_final[[#This Row],[Question]])," "))</f>
        <v>6</v>
      </c>
    </row>
    <row r="1965" spans="1:13" x14ac:dyDescent="0.35">
      <c r="A1965" t="s">
        <v>6970</v>
      </c>
      <c r="B1965" t="s">
        <v>6971</v>
      </c>
      <c r="C1965" t="s">
        <v>6972</v>
      </c>
      <c r="D1965" t="s">
        <v>4763</v>
      </c>
      <c r="E1965" t="s">
        <v>6973</v>
      </c>
      <c r="F1965" t="s">
        <v>3</v>
      </c>
      <c r="G1965" t="s">
        <v>1105</v>
      </c>
      <c r="H1965" t="s">
        <v>6731</v>
      </c>
      <c r="I1965" t="s">
        <v>3</v>
      </c>
      <c r="J1965" t="s">
        <v>3</v>
      </c>
      <c r="K1965">
        <v>1</v>
      </c>
      <c r="L1965">
        <v>1</v>
      </c>
      <c r="M1965">
        <f>COUNTA(_xlfn.TEXTSPLIT(TRIM(SciQ_final[[#This Row],[Question]])," "))</f>
        <v>15</v>
      </c>
    </row>
    <row r="1966" spans="1:13" x14ac:dyDescent="0.35">
      <c r="A1966" t="s">
        <v>6974</v>
      </c>
      <c r="B1966" t="s">
        <v>1030</v>
      </c>
      <c r="C1966" t="s">
        <v>6975</v>
      </c>
      <c r="D1966" t="s">
        <v>6976</v>
      </c>
      <c r="E1966" t="s">
        <v>6977</v>
      </c>
      <c r="F1966" t="s">
        <v>4</v>
      </c>
      <c r="G1966" t="s">
        <v>1105</v>
      </c>
      <c r="H1966" t="s">
        <v>6731</v>
      </c>
      <c r="I1966" t="s">
        <v>4</v>
      </c>
      <c r="J1966" t="s">
        <v>4</v>
      </c>
      <c r="K1966">
        <v>1</v>
      </c>
      <c r="L1966">
        <v>1</v>
      </c>
      <c r="M1966">
        <f>COUNTA(_xlfn.TEXTSPLIT(TRIM(SciQ_final[[#This Row],[Question]])," "))</f>
        <v>14</v>
      </c>
    </row>
    <row r="1967" spans="1:13" x14ac:dyDescent="0.35">
      <c r="A1967" t="s">
        <v>6978</v>
      </c>
      <c r="B1967" t="s">
        <v>6979</v>
      </c>
      <c r="C1967" t="s">
        <v>6783</v>
      </c>
      <c r="D1967" t="s">
        <v>6771</v>
      </c>
      <c r="E1967" t="s">
        <v>2222</v>
      </c>
      <c r="F1967" t="s">
        <v>4</v>
      </c>
      <c r="G1967" t="s">
        <v>1105</v>
      </c>
      <c r="H1967" t="s">
        <v>6731</v>
      </c>
      <c r="I1967" t="s">
        <v>4</v>
      </c>
      <c r="J1967" t="s">
        <v>4</v>
      </c>
      <c r="K1967">
        <v>1</v>
      </c>
      <c r="L1967">
        <v>1</v>
      </c>
      <c r="M1967">
        <f>COUNTA(_xlfn.TEXTSPLIT(TRIM(SciQ_final[[#This Row],[Question]])," "))</f>
        <v>6</v>
      </c>
    </row>
    <row r="1968" spans="1:13" x14ac:dyDescent="0.35">
      <c r="A1968" t="s">
        <v>6980</v>
      </c>
      <c r="B1968" t="s">
        <v>6981</v>
      </c>
      <c r="C1968" t="s">
        <v>6931</v>
      </c>
      <c r="D1968" t="s">
        <v>6982</v>
      </c>
      <c r="E1968" t="s">
        <v>6983</v>
      </c>
      <c r="F1968" t="s">
        <v>2</v>
      </c>
      <c r="G1968" t="s">
        <v>1105</v>
      </c>
      <c r="H1968" t="s">
        <v>6731</v>
      </c>
      <c r="I1968" t="s">
        <v>2</v>
      </c>
      <c r="J1968" t="s">
        <v>2</v>
      </c>
      <c r="K1968">
        <v>1</v>
      </c>
      <c r="L1968">
        <v>1</v>
      </c>
      <c r="M1968">
        <f>COUNTA(_xlfn.TEXTSPLIT(TRIM(SciQ_final[[#This Row],[Question]])," "))</f>
        <v>15</v>
      </c>
    </row>
    <row r="1969" spans="1:13" x14ac:dyDescent="0.35">
      <c r="A1969" t="s">
        <v>6984</v>
      </c>
      <c r="B1969" t="s">
        <v>6985</v>
      </c>
      <c r="C1969" t="s">
        <v>1167</v>
      </c>
      <c r="D1969" t="s">
        <v>6986</v>
      </c>
      <c r="E1969" t="s">
        <v>6987</v>
      </c>
      <c r="F1969" t="s">
        <v>1</v>
      </c>
      <c r="G1969" t="s">
        <v>1105</v>
      </c>
      <c r="H1969" t="s">
        <v>6731</v>
      </c>
      <c r="I1969" t="s">
        <v>1</v>
      </c>
      <c r="J1969" t="s">
        <v>1</v>
      </c>
      <c r="K1969">
        <v>1</v>
      </c>
      <c r="L1969">
        <v>1</v>
      </c>
      <c r="M1969">
        <f>COUNTA(_xlfn.TEXTSPLIT(TRIM(SciQ_final[[#This Row],[Question]])," "))</f>
        <v>11</v>
      </c>
    </row>
    <row r="1970" spans="1:13" x14ac:dyDescent="0.35">
      <c r="A1970" t="s">
        <v>6988</v>
      </c>
      <c r="B1970" t="s">
        <v>121</v>
      </c>
      <c r="C1970" t="s">
        <v>189</v>
      </c>
      <c r="D1970" t="s">
        <v>6989</v>
      </c>
      <c r="E1970" t="s">
        <v>6990</v>
      </c>
      <c r="F1970" t="s">
        <v>2</v>
      </c>
      <c r="G1970" t="s">
        <v>1105</v>
      </c>
      <c r="H1970" t="s">
        <v>6731</v>
      </c>
      <c r="I1970" t="s">
        <v>2</v>
      </c>
      <c r="J1970" t="s">
        <v>2</v>
      </c>
      <c r="K1970">
        <v>1</v>
      </c>
      <c r="L1970">
        <v>1</v>
      </c>
      <c r="M1970">
        <f>COUNTA(_xlfn.TEXTSPLIT(TRIM(SciQ_final[[#This Row],[Question]])," "))</f>
        <v>12</v>
      </c>
    </row>
    <row r="1971" spans="1:13" x14ac:dyDescent="0.35">
      <c r="A1971" t="s">
        <v>6991</v>
      </c>
      <c r="B1971" t="s">
        <v>6992</v>
      </c>
      <c r="C1971" t="s">
        <v>6993</v>
      </c>
      <c r="D1971" t="s">
        <v>6849</v>
      </c>
      <c r="E1971" t="s">
        <v>6994</v>
      </c>
      <c r="F1971" t="s">
        <v>3</v>
      </c>
      <c r="G1971" t="s">
        <v>1105</v>
      </c>
      <c r="H1971" t="s">
        <v>6731</v>
      </c>
      <c r="I1971" t="s">
        <v>3</v>
      </c>
      <c r="J1971" t="s">
        <v>3</v>
      </c>
      <c r="K1971">
        <v>1</v>
      </c>
      <c r="L1971">
        <v>1</v>
      </c>
      <c r="M1971">
        <f>COUNTA(_xlfn.TEXTSPLIT(TRIM(SciQ_final[[#This Row],[Question]])," "))</f>
        <v>15</v>
      </c>
    </row>
    <row r="1972" spans="1:13" x14ac:dyDescent="0.35">
      <c r="A1972" t="s">
        <v>6995</v>
      </c>
      <c r="B1972" t="s">
        <v>6852</v>
      </c>
      <c r="C1972" t="s">
        <v>6996</v>
      </c>
      <c r="D1972" t="s">
        <v>6997</v>
      </c>
      <c r="E1972" t="s">
        <v>6998</v>
      </c>
      <c r="F1972" t="s">
        <v>4</v>
      </c>
      <c r="G1972" t="s">
        <v>1105</v>
      </c>
      <c r="H1972" t="s">
        <v>6731</v>
      </c>
      <c r="I1972" t="s">
        <v>3</v>
      </c>
      <c r="J1972" t="s">
        <v>4</v>
      </c>
      <c r="K1972">
        <v>0</v>
      </c>
      <c r="L1972">
        <v>1</v>
      </c>
      <c r="M1972">
        <f>COUNTA(_xlfn.TEXTSPLIT(TRIM(SciQ_final[[#This Row],[Question]])," "))</f>
        <v>12</v>
      </c>
    </row>
    <row r="1973" spans="1:13" x14ac:dyDescent="0.35">
      <c r="A1973" t="s">
        <v>6999</v>
      </c>
      <c r="B1973" t="s">
        <v>7000</v>
      </c>
      <c r="C1973" t="s">
        <v>7001</v>
      </c>
      <c r="D1973" t="s">
        <v>7002</v>
      </c>
      <c r="E1973" t="s">
        <v>6931</v>
      </c>
      <c r="F1973" t="s">
        <v>4</v>
      </c>
      <c r="G1973" t="s">
        <v>1105</v>
      </c>
      <c r="H1973" t="s">
        <v>6731</v>
      </c>
      <c r="I1973" t="s">
        <v>4</v>
      </c>
      <c r="J1973" t="s">
        <v>4</v>
      </c>
      <c r="K1973">
        <v>1</v>
      </c>
      <c r="L1973">
        <v>1</v>
      </c>
      <c r="M1973">
        <f>COUNTA(_xlfn.TEXTSPLIT(TRIM(SciQ_final[[#This Row],[Question]])," "))</f>
        <v>11</v>
      </c>
    </row>
    <row r="1974" spans="1:13" x14ac:dyDescent="0.35">
      <c r="A1974" t="s">
        <v>7003</v>
      </c>
      <c r="B1974" t="s">
        <v>7004</v>
      </c>
      <c r="C1974" t="s">
        <v>7005</v>
      </c>
      <c r="D1974" t="s">
        <v>6948</v>
      </c>
      <c r="E1974" t="s">
        <v>6949</v>
      </c>
      <c r="F1974" t="s">
        <v>4</v>
      </c>
      <c r="G1974" t="s">
        <v>1105</v>
      </c>
      <c r="H1974" t="s">
        <v>6731</v>
      </c>
      <c r="I1974" t="s">
        <v>4</v>
      </c>
      <c r="J1974" t="s">
        <v>4</v>
      </c>
      <c r="K1974">
        <v>1</v>
      </c>
      <c r="L1974">
        <v>1</v>
      </c>
      <c r="M1974">
        <f>COUNTA(_xlfn.TEXTSPLIT(TRIM(SciQ_final[[#This Row],[Question]])," "))</f>
        <v>15</v>
      </c>
    </row>
    <row r="1975" spans="1:13" x14ac:dyDescent="0.35">
      <c r="A1975" t="s">
        <v>7006</v>
      </c>
      <c r="B1975" t="s">
        <v>7007</v>
      </c>
      <c r="C1975" t="s">
        <v>7008</v>
      </c>
      <c r="D1975" t="s">
        <v>7009</v>
      </c>
      <c r="E1975" t="s">
        <v>7010</v>
      </c>
      <c r="F1975" t="s">
        <v>2</v>
      </c>
      <c r="G1975" t="s">
        <v>1105</v>
      </c>
      <c r="H1975" t="s">
        <v>6731</v>
      </c>
      <c r="I1975" t="s">
        <v>2</v>
      </c>
      <c r="J1975" t="s">
        <v>2</v>
      </c>
      <c r="K1975">
        <v>1</v>
      </c>
      <c r="L1975">
        <v>1</v>
      </c>
      <c r="M1975">
        <f>COUNTA(_xlfn.TEXTSPLIT(TRIM(SciQ_final[[#This Row],[Question]])," "))</f>
        <v>9</v>
      </c>
    </row>
    <row r="1976" spans="1:13" x14ac:dyDescent="0.35">
      <c r="A1976" t="s">
        <v>7011</v>
      </c>
      <c r="B1976" t="s">
        <v>7012</v>
      </c>
      <c r="C1976" t="s">
        <v>6908</v>
      </c>
      <c r="D1976" t="s">
        <v>6848</v>
      </c>
      <c r="E1976" t="s">
        <v>6849</v>
      </c>
      <c r="F1976" t="s">
        <v>4</v>
      </c>
      <c r="G1976" t="s">
        <v>1105</v>
      </c>
      <c r="H1976" t="s">
        <v>6731</v>
      </c>
      <c r="I1976" t="s">
        <v>4</v>
      </c>
      <c r="J1976" t="s">
        <v>4</v>
      </c>
      <c r="K1976">
        <v>1</v>
      </c>
      <c r="L1976">
        <v>1</v>
      </c>
      <c r="M1976">
        <f>COUNTA(_xlfn.TEXTSPLIT(TRIM(SciQ_final[[#This Row],[Question]])," "))</f>
        <v>19</v>
      </c>
    </row>
    <row r="1977" spans="1:13" x14ac:dyDescent="0.35">
      <c r="A1977" t="s">
        <v>7013</v>
      </c>
      <c r="B1977" t="s">
        <v>4447</v>
      </c>
      <c r="C1977" t="s">
        <v>3895</v>
      </c>
      <c r="D1977" t="s">
        <v>1356</v>
      </c>
      <c r="E1977" t="s">
        <v>4737</v>
      </c>
      <c r="F1977" t="s">
        <v>3</v>
      </c>
      <c r="G1977" t="s">
        <v>1105</v>
      </c>
      <c r="H1977" t="s">
        <v>6731</v>
      </c>
      <c r="I1977" t="s">
        <v>3</v>
      </c>
      <c r="J1977" t="s">
        <v>3</v>
      </c>
      <c r="K1977">
        <v>1</v>
      </c>
      <c r="L1977">
        <v>1</v>
      </c>
      <c r="M1977">
        <f>COUNTA(_xlfn.TEXTSPLIT(TRIM(SciQ_final[[#This Row],[Question]])," "))</f>
        <v>9</v>
      </c>
    </row>
    <row r="1978" spans="1:13" x14ac:dyDescent="0.35">
      <c r="A1978" t="s">
        <v>7014</v>
      </c>
      <c r="B1978" t="s">
        <v>6931</v>
      </c>
      <c r="C1978" t="s">
        <v>7015</v>
      </c>
      <c r="D1978" t="s">
        <v>7016</v>
      </c>
      <c r="E1978" t="s">
        <v>7017</v>
      </c>
      <c r="F1978" t="s">
        <v>1</v>
      </c>
      <c r="G1978" t="s">
        <v>1105</v>
      </c>
      <c r="H1978" t="s">
        <v>6731</v>
      </c>
      <c r="I1978" t="s">
        <v>1</v>
      </c>
      <c r="J1978" t="s">
        <v>1</v>
      </c>
      <c r="K1978">
        <v>1</v>
      </c>
      <c r="L1978">
        <v>1</v>
      </c>
      <c r="M1978">
        <f>COUNTA(_xlfn.TEXTSPLIT(TRIM(SciQ_final[[#This Row],[Question]])," "))</f>
        <v>18</v>
      </c>
    </row>
    <row r="1979" spans="1:13" x14ac:dyDescent="0.35">
      <c r="A1979" t="s">
        <v>7018</v>
      </c>
      <c r="B1979" t="s">
        <v>871</v>
      </c>
      <c r="C1979" t="s">
        <v>1148</v>
      </c>
      <c r="D1979" t="s">
        <v>2381</v>
      </c>
      <c r="E1979" t="s">
        <v>1149</v>
      </c>
      <c r="F1979" t="s">
        <v>4</v>
      </c>
      <c r="G1979" t="s">
        <v>1105</v>
      </c>
      <c r="H1979" t="s">
        <v>6731</v>
      </c>
      <c r="I1979" t="s">
        <v>4</v>
      </c>
      <c r="J1979" t="s">
        <v>4</v>
      </c>
      <c r="K1979">
        <v>1</v>
      </c>
      <c r="L1979">
        <v>1</v>
      </c>
      <c r="M1979">
        <f>COUNTA(_xlfn.TEXTSPLIT(TRIM(SciQ_final[[#This Row],[Question]])," "))</f>
        <v>8</v>
      </c>
    </row>
    <row r="1980" spans="1:13" x14ac:dyDescent="0.35">
      <c r="A1980" t="s">
        <v>7019</v>
      </c>
      <c r="B1980" t="s">
        <v>7020</v>
      </c>
      <c r="C1980" t="s">
        <v>945</v>
      </c>
      <c r="D1980" t="s">
        <v>268</v>
      </c>
      <c r="E1980" t="s">
        <v>946</v>
      </c>
      <c r="F1980" t="s">
        <v>3</v>
      </c>
      <c r="G1980" t="s">
        <v>1105</v>
      </c>
      <c r="H1980" t="s">
        <v>6731</v>
      </c>
      <c r="I1980" t="s">
        <v>3</v>
      </c>
      <c r="J1980" t="s">
        <v>4</v>
      </c>
      <c r="K1980">
        <v>1</v>
      </c>
      <c r="L1980">
        <v>0</v>
      </c>
      <c r="M1980">
        <f>COUNTA(_xlfn.TEXTSPLIT(TRIM(SciQ_final[[#This Row],[Question]])," "))</f>
        <v>9</v>
      </c>
    </row>
    <row r="1981" spans="1:13" x14ac:dyDescent="0.35">
      <c r="A1981" t="s">
        <v>7021</v>
      </c>
      <c r="B1981" t="s">
        <v>3135</v>
      </c>
      <c r="C1981" t="s">
        <v>7022</v>
      </c>
      <c r="D1981" t="s">
        <v>5604</v>
      </c>
      <c r="E1981" t="s">
        <v>7023</v>
      </c>
      <c r="F1981" t="s">
        <v>4</v>
      </c>
      <c r="G1981" t="s">
        <v>1105</v>
      </c>
      <c r="H1981" t="s">
        <v>6731</v>
      </c>
      <c r="I1981" t="s">
        <v>4</v>
      </c>
      <c r="J1981" t="s">
        <v>4</v>
      </c>
      <c r="K1981">
        <v>1</v>
      </c>
      <c r="L1981">
        <v>1</v>
      </c>
      <c r="M1981">
        <f>COUNTA(_xlfn.TEXTSPLIT(TRIM(SciQ_final[[#This Row],[Question]])," "))</f>
        <v>9</v>
      </c>
    </row>
    <row r="1982" spans="1:13" x14ac:dyDescent="0.35">
      <c r="A1982" t="s">
        <v>7024</v>
      </c>
      <c r="B1982" t="s">
        <v>7025</v>
      </c>
      <c r="C1982" t="s">
        <v>7026</v>
      </c>
      <c r="D1982" t="s">
        <v>7027</v>
      </c>
      <c r="E1982" t="s">
        <v>7028</v>
      </c>
      <c r="F1982" t="s">
        <v>1</v>
      </c>
      <c r="G1982" t="s">
        <v>17</v>
      </c>
      <c r="H1982" t="s">
        <v>7029</v>
      </c>
      <c r="I1982" t="s">
        <v>1</v>
      </c>
      <c r="J1982" t="s">
        <v>1</v>
      </c>
      <c r="K1982">
        <v>1</v>
      </c>
      <c r="L1982">
        <v>1</v>
      </c>
      <c r="M1982">
        <f>COUNTA(_xlfn.TEXTSPLIT(TRIM(SciQ_final[[#This Row],[Question]])," "))</f>
        <v>14</v>
      </c>
    </row>
    <row r="1983" spans="1:13" x14ac:dyDescent="0.35">
      <c r="A1983" t="s">
        <v>7030</v>
      </c>
      <c r="B1983" t="s">
        <v>7031</v>
      </c>
      <c r="C1983" t="s">
        <v>7032</v>
      </c>
      <c r="D1983" t="s">
        <v>7033</v>
      </c>
      <c r="E1983" t="s">
        <v>7034</v>
      </c>
      <c r="F1983" t="s">
        <v>3</v>
      </c>
      <c r="G1983" t="s">
        <v>17</v>
      </c>
      <c r="H1983" t="s">
        <v>7029</v>
      </c>
      <c r="I1983" t="s">
        <v>3</v>
      </c>
      <c r="J1983" t="s">
        <v>3</v>
      </c>
      <c r="K1983">
        <v>1</v>
      </c>
      <c r="L1983">
        <v>1</v>
      </c>
      <c r="M1983">
        <f>COUNTA(_xlfn.TEXTSPLIT(TRIM(SciQ_final[[#This Row],[Question]])," "))</f>
        <v>11</v>
      </c>
    </row>
    <row r="1984" spans="1:13" x14ac:dyDescent="0.35">
      <c r="A1984" t="s">
        <v>7035</v>
      </c>
      <c r="B1984" t="s">
        <v>7036</v>
      </c>
      <c r="C1984" t="s">
        <v>7037</v>
      </c>
      <c r="D1984" t="s">
        <v>7038</v>
      </c>
      <c r="E1984" t="s">
        <v>7039</v>
      </c>
      <c r="F1984" t="s">
        <v>4</v>
      </c>
      <c r="G1984" t="s">
        <v>17</v>
      </c>
      <c r="H1984" t="s">
        <v>7029</v>
      </c>
      <c r="I1984" t="s">
        <v>3</v>
      </c>
      <c r="J1984" t="s">
        <v>3</v>
      </c>
      <c r="K1984">
        <v>0</v>
      </c>
      <c r="L1984">
        <v>0</v>
      </c>
      <c r="M1984">
        <f>COUNTA(_xlfn.TEXTSPLIT(TRIM(SciQ_final[[#This Row],[Question]])," "))</f>
        <v>12</v>
      </c>
    </row>
    <row r="1985" spans="1:13" x14ac:dyDescent="0.35">
      <c r="A1985" t="s">
        <v>7040</v>
      </c>
      <c r="B1985" t="s">
        <v>7041</v>
      </c>
      <c r="C1985" t="s">
        <v>7042</v>
      </c>
      <c r="D1985" t="s">
        <v>7043</v>
      </c>
      <c r="E1985" t="s">
        <v>7044</v>
      </c>
      <c r="F1985" t="s">
        <v>1</v>
      </c>
      <c r="G1985" t="s">
        <v>17</v>
      </c>
      <c r="H1985" t="s">
        <v>7029</v>
      </c>
      <c r="I1985" t="s">
        <v>1</v>
      </c>
      <c r="J1985" t="s">
        <v>1</v>
      </c>
      <c r="K1985">
        <v>1</v>
      </c>
      <c r="L1985">
        <v>1</v>
      </c>
      <c r="M1985">
        <f>COUNTA(_xlfn.TEXTSPLIT(TRIM(SciQ_final[[#This Row],[Question]])," "))</f>
        <v>11</v>
      </c>
    </row>
    <row r="1986" spans="1:13" x14ac:dyDescent="0.35">
      <c r="A1986" t="s">
        <v>7045</v>
      </c>
      <c r="B1986" t="s">
        <v>1240</v>
      </c>
      <c r="C1986" t="s">
        <v>1241</v>
      </c>
      <c r="D1986" t="s">
        <v>7046</v>
      </c>
      <c r="E1986" t="s">
        <v>7047</v>
      </c>
      <c r="F1986" t="s">
        <v>4</v>
      </c>
      <c r="G1986" t="s">
        <v>17</v>
      </c>
      <c r="H1986" t="s">
        <v>7029</v>
      </c>
      <c r="I1986" t="s">
        <v>3</v>
      </c>
      <c r="J1986" t="s">
        <v>4</v>
      </c>
      <c r="K1986">
        <v>0</v>
      </c>
      <c r="L1986">
        <v>1</v>
      </c>
      <c r="M1986">
        <f>COUNTA(_xlfn.TEXTSPLIT(TRIM(SciQ_final[[#This Row],[Question]])," "))</f>
        <v>16</v>
      </c>
    </row>
    <row r="1987" spans="1:13" x14ac:dyDescent="0.35">
      <c r="A1987" t="s">
        <v>7048</v>
      </c>
      <c r="B1987" t="s">
        <v>7049</v>
      </c>
      <c r="C1987" t="s">
        <v>7050</v>
      </c>
      <c r="D1987" t="s">
        <v>7051</v>
      </c>
      <c r="E1987" t="s">
        <v>7052</v>
      </c>
      <c r="F1987" t="s">
        <v>3</v>
      </c>
      <c r="G1987" t="s">
        <v>17</v>
      </c>
      <c r="H1987" t="s">
        <v>7029</v>
      </c>
      <c r="I1987" t="s">
        <v>3</v>
      </c>
      <c r="J1987" t="s">
        <v>3</v>
      </c>
      <c r="K1987">
        <v>1</v>
      </c>
      <c r="L1987">
        <v>1</v>
      </c>
      <c r="M1987">
        <f>COUNTA(_xlfn.TEXTSPLIT(TRIM(SciQ_final[[#This Row],[Question]])," "))</f>
        <v>6</v>
      </c>
    </row>
    <row r="1988" spans="1:13" x14ac:dyDescent="0.35">
      <c r="A1988" t="s">
        <v>7053</v>
      </c>
      <c r="B1988" t="s">
        <v>7054</v>
      </c>
      <c r="C1988" t="s">
        <v>7055</v>
      </c>
      <c r="D1988" t="s">
        <v>7056</v>
      </c>
      <c r="E1988" t="s">
        <v>7057</v>
      </c>
      <c r="F1988" t="s">
        <v>1</v>
      </c>
      <c r="G1988" t="s">
        <v>17</v>
      </c>
      <c r="H1988" t="s">
        <v>7029</v>
      </c>
      <c r="I1988" t="s">
        <v>4</v>
      </c>
      <c r="J1988" t="s">
        <v>4</v>
      </c>
      <c r="K1988">
        <v>0</v>
      </c>
      <c r="L1988">
        <v>0</v>
      </c>
      <c r="M1988">
        <f>COUNTA(_xlfn.TEXTSPLIT(TRIM(SciQ_final[[#This Row],[Question]])," "))</f>
        <v>12</v>
      </c>
    </row>
    <row r="1989" spans="1:13" x14ac:dyDescent="0.35">
      <c r="A1989" t="s">
        <v>7058</v>
      </c>
      <c r="B1989" t="s">
        <v>41</v>
      </c>
      <c r="C1989" t="s">
        <v>1714</v>
      </c>
      <c r="D1989" t="s">
        <v>190</v>
      </c>
      <c r="E1989" t="s">
        <v>127</v>
      </c>
      <c r="F1989" t="s">
        <v>4</v>
      </c>
      <c r="G1989" t="s">
        <v>17</v>
      </c>
      <c r="H1989" t="s">
        <v>7029</v>
      </c>
      <c r="I1989" t="s">
        <v>4</v>
      </c>
      <c r="J1989" t="s">
        <v>4</v>
      </c>
      <c r="K1989">
        <v>1</v>
      </c>
      <c r="L1989">
        <v>1</v>
      </c>
      <c r="M1989">
        <f>COUNTA(_xlfn.TEXTSPLIT(TRIM(SciQ_final[[#This Row],[Question]])," "))</f>
        <v>14</v>
      </c>
    </row>
    <row r="1990" spans="1:13" x14ac:dyDescent="0.35">
      <c r="A1990" t="s">
        <v>7059</v>
      </c>
      <c r="B1990" t="s">
        <v>1239</v>
      </c>
      <c r="C1990" t="s">
        <v>7060</v>
      </c>
      <c r="D1990" t="s">
        <v>1240</v>
      </c>
      <c r="E1990" t="s">
        <v>1241</v>
      </c>
      <c r="F1990" t="s">
        <v>1</v>
      </c>
      <c r="G1990" t="s">
        <v>17</v>
      </c>
      <c r="H1990" t="s">
        <v>7029</v>
      </c>
      <c r="I1990" t="s">
        <v>1</v>
      </c>
      <c r="J1990" t="s">
        <v>1</v>
      </c>
      <c r="K1990">
        <v>1</v>
      </c>
      <c r="L1990">
        <v>1</v>
      </c>
      <c r="M1990">
        <f>COUNTA(_xlfn.TEXTSPLIT(TRIM(SciQ_final[[#This Row],[Question]])," "))</f>
        <v>9</v>
      </c>
    </row>
    <row r="1991" spans="1:13" x14ac:dyDescent="0.35">
      <c r="A1991" t="s">
        <v>7061</v>
      </c>
      <c r="B1991" t="s">
        <v>7062</v>
      </c>
      <c r="C1991" t="s">
        <v>7063</v>
      </c>
      <c r="D1991" t="s">
        <v>7064</v>
      </c>
      <c r="E1991" t="s">
        <v>7065</v>
      </c>
      <c r="F1991" t="s">
        <v>3</v>
      </c>
      <c r="G1991" t="s">
        <v>17</v>
      </c>
      <c r="H1991" t="s">
        <v>7029</v>
      </c>
      <c r="I1991" t="s">
        <v>3</v>
      </c>
      <c r="J1991" t="s">
        <v>3</v>
      </c>
      <c r="K1991">
        <v>1</v>
      </c>
      <c r="L1991">
        <v>1</v>
      </c>
      <c r="M1991">
        <f>COUNTA(_xlfn.TEXTSPLIT(TRIM(SciQ_final[[#This Row],[Question]])," "))</f>
        <v>18</v>
      </c>
    </row>
    <row r="1992" spans="1:13" x14ac:dyDescent="0.35">
      <c r="A1992" t="s">
        <v>7066</v>
      </c>
      <c r="B1992" t="s">
        <v>7067</v>
      </c>
      <c r="C1992" t="s">
        <v>7068</v>
      </c>
      <c r="D1992" t="s">
        <v>140</v>
      </c>
      <c r="E1992" t="s">
        <v>7069</v>
      </c>
      <c r="F1992" t="s">
        <v>2</v>
      </c>
      <c r="G1992" t="s">
        <v>17</v>
      </c>
      <c r="H1992" t="s">
        <v>7029</v>
      </c>
      <c r="I1992" t="s">
        <v>2</v>
      </c>
      <c r="J1992" t="s">
        <v>2</v>
      </c>
      <c r="K1992">
        <v>1</v>
      </c>
      <c r="L1992">
        <v>1</v>
      </c>
      <c r="M1992">
        <f>COUNTA(_xlfn.TEXTSPLIT(TRIM(SciQ_final[[#This Row],[Question]])," "))</f>
        <v>8</v>
      </c>
    </row>
    <row r="1993" spans="1:13" x14ac:dyDescent="0.35">
      <c r="A1993" t="s">
        <v>7070</v>
      </c>
      <c r="B1993" t="s">
        <v>3178</v>
      </c>
      <c r="C1993" t="s">
        <v>7071</v>
      </c>
      <c r="D1993" t="s">
        <v>7072</v>
      </c>
      <c r="E1993" t="s">
        <v>7073</v>
      </c>
      <c r="F1993" t="s">
        <v>2</v>
      </c>
      <c r="G1993" t="s">
        <v>17</v>
      </c>
      <c r="H1993" t="s">
        <v>7029</v>
      </c>
      <c r="I1993" t="s">
        <v>2</v>
      </c>
      <c r="J1993" t="s">
        <v>2</v>
      </c>
      <c r="K1993">
        <v>1</v>
      </c>
      <c r="L1993">
        <v>1</v>
      </c>
      <c r="M1993">
        <f>COUNTA(_xlfn.TEXTSPLIT(TRIM(SciQ_final[[#This Row],[Question]])," "))</f>
        <v>7</v>
      </c>
    </row>
    <row r="1994" spans="1:13" x14ac:dyDescent="0.35">
      <c r="A1994" t="s">
        <v>7074</v>
      </c>
      <c r="B1994" t="s">
        <v>7075</v>
      </c>
      <c r="C1994" t="s">
        <v>7076</v>
      </c>
      <c r="D1994" t="s">
        <v>7077</v>
      </c>
      <c r="E1994" t="s">
        <v>7078</v>
      </c>
      <c r="F1994" t="s">
        <v>1</v>
      </c>
      <c r="G1994" t="s">
        <v>17</v>
      </c>
      <c r="H1994" t="s">
        <v>7029</v>
      </c>
      <c r="I1994" t="s">
        <v>2</v>
      </c>
      <c r="J1994" t="s">
        <v>1</v>
      </c>
      <c r="K1994">
        <v>0</v>
      </c>
      <c r="L1994">
        <v>1</v>
      </c>
      <c r="M1994">
        <f>COUNTA(_xlfn.TEXTSPLIT(TRIM(SciQ_final[[#This Row],[Question]])," "))</f>
        <v>12</v>
      </c>
    </row>
    <row r="1995" spans="1:13" x14ac:dyDescent="0.35">
      <c r="A1995" t="s">
        <v>7079</v>
      </c>
      <c r="B1995" t="s">
        <v>7080</v>
      </c>
      <c r="C1995" t="s">
        <v>7081</v>
      </c>
      <c r="D1995" t="s">
        <v>7082</v>
      </c>
      <c r="E1995" t="s">
        <v>7083</v>
      </c>
      <c r="F1995" t="s">
        <v>3</v>
      </c>
      <c r="G1995" t="s">
        <v>17</v>
      </c>
      <c r="H1995" t="s">
        <v>7029</v>
      </c>
      <c r="I1995" t="s">
        <v>3</v>
      </c>
      <c r="J1995" t="s">
        <v>3</v>
      </c>
      <c r="K1995">
        <v>1</v>
      </c>
      <c r="L1995">
        <v>1</v>
      </c>
      <c r="M1995">
        <f>COUNTA(_xlfn.TEXTSPLIT(TRIM(SciQ_final[[#This Row],[Question]])," "))</f>
        <v>16</v>
      </c>
    </row>
    <row r="1996" spans="1:13" x14ac:dyDescent="0.35">
      <c r="A1996" t="s">
        <v>7084</v>
      </c>
      <c r="B1996" t="s">
        <v>131</v>
      </c>
      <c r="C1996" t="s">
        <v>132</v>
      </c>
      <c r="D1996" t="s">
        <v>7085</v>
      </c>
      <c r="E1996" t="s">
        <v>7086</v>
      </c>
      <c r="F1996" t="s">
        <v>2</v>
      </c>
      <c r="G1996" t="s">
        <v>17</v>
      </c>
      <c r="H1996" t="s">
        <v>7029</v>
      </c>
      <c r="I1996" t="s">
        <v>1</v>
      </c>
      <c r="J1996" t="s">
        <v>2</v>
      </c>
      <c r="K1996">
        <v>0</v>
      </c>
      <c r="L1996">
        <v>1</v>
      </c>
      <c r="M1996">
        <f>COUNTA(_xlfn.TEXTSPLIT(TRIM(SciQ_final[[#This Row],[Question]])," "))</f>
        <v>13</v>
      </c>
    </row>
    <row r="1997" spans="1:13" x14ac:dyDescent="0.35">
      <c r="A1997" t="s">
        <v>7087</v>
      </c>
      <c r="B1997" t="s">
        <v>2346</v>
      </c>
      <c r="C1997" t="s">
        <v>929</v>
      </c>
      <c r="D1997" t="s">
        <v>7088</v>
      </c>
      <c r="E1997" t="s">
        <v>5161</v>
      </c>
      <c r="F1997" t="s">
        <v>3</v>
      </c>
      <c r="G1997" t="s">
        <v>17</v>
      </c>
      <c r="H1997" t="s">
        <v>7029</v>
      </c>
      <c r="I1997" t="s">
        <v>3</v>
      </c>
      <c r="J1997" t="s">
        <v>3</v>
      </c>
      <c r="K1997">
        <v>1</v>
      </c>
      <c r="L1997">
        <v>1</v>
      </c>
      <c r="M1997">
        <f>COUNTA(_xlfn.TEXTSPLIT(TRIM(SciQ_final[[#This Row],[Question]])," "))</f>
        <v>11</v>
      </c>
    </row>
    <row r="1998" spans="1:13" x14ac:dyDescent="0.35">
      <c r="A1998" t="s">
        <v>7089</v>
      </c>
      <c r="B1998" t="s">
        <v>4557</v>
      </c>
      <c r="C1998" t="s">
        <v>7090</v>
      </c>
      <c r="D1998" t="s">
        <v>14</v>
      </c>
      <c r="E1998" t="s">
        <v>7091</v>
      </c>
      <c r="F1998" t="s">
        <v>3</v>
      </c>
      <c r="G1998" t="s">
        <v>17</v>
      </c>
      <c r="H1998" t="s">
        <v>7029</v>
      </c>
      <c r="I1998" t="s">
        <v>3</v>
      </c>
      <c r="J1998" t="s">
        <v>3</v>
      </c>
      <c r="K1998">
        <v>1</v>
      </c>
      <c r="L1998">
        <v>1</v>
      </c>
      <c r="M1998">
        <f>COUNTA(_xlfn.TEXTSPLIT(TRIM(SciQ_final[[#This Row],[Question]])," "))</f>
        <v>11</v>
      </c>
    </row>
    <row r="1999" spans="1:13" x14ac:dyDescent="0.35">
      <c r="A1999" t="s">
        <v>7092</v>
      </c>
      <c r="B1999" t="s">
        <v>7093</v>
      </c>
      <c r="C1999" t="s">
        <v>7094</v>
      </c>
      <c r="D1999" t="s">
        <v>7095</v>
      </c>
      <c r="E1999" t="s">
        <v>7096</v>
      </c>
      <c r="F1999" t="s">
        <v>2</v>
      </c>
      <c r="G1999" t="s">
        <v>17</v>
      </c>
      <c r="H1999" t="s">
        <v>7029</v>
      </c>
      <c r="I1999" t="s">
        <v>2</v>
      </c>
      <c r="J1999" t="s">
        <v>2</v>
      </c>
      <c r="K1999">
        <v>1</v>
      </c>
      <c r="L1999">
        <v>1</v>
      </c>
      <c r="M1999">
        <f>COUNTA(_xlfn.TEXTSPLIT(TRIM(SciQ_final[[#This Row],[Question]])," "))</f>
        <v>17</v>
      </c>
    </row>
    <row r="2000" spans="1:13" x14ac:dyDescent="0.35">
      <c r="A2000" t="s">
        <v>7097</v>
      </c>
      <c r="B2000" t="s">
        <v>1239</v>
      </c>
      <c r="C2000" t="s">
        <v>7098</v>
      </c>
      <c r="D2000" t="s">
        <v>7099</v>
      </c>
      <c r="E2000" t="s">
        <v>7100</v>
      </c>
      <c r="F2000" t="s">
        <v>1</v>
      </c>
      <c r="G2000" t="s">
        <v>17</v>
      </c>
      <c r="H2000" t="s">
        <v>7029</v>
      </c>
      <c r="I2000" t="s">
        <v>1</v>
      </c>
      <c r="J2000" t="s">
        <v>1</v>
      </c>
      <c r="K2000">
        <v>1</v>
      </c>
      <c r="L2000">
        <v>1</v>
      </c>
      <c r="M2000">
        <f>COUNTA(_xlfn.TEXTSPLIT(TRIM(SciQ_final[[#This Row],[Question]])," "))</f>
        <v>9</v>
      </c>
    </row>
    <row r="2001" spans="1:13" x14ac:dyDescent="0.35">
      <c r="A2001" t="s">
        <v>7101</v>
      </c>
      <c r="B2001" t="s">
        <v>72</v>
      </c>
      <c r="C2001" t="s">
        <v>7037</v>
      </c>
      <c r="D2001" t="s">
        <v>7102</v>
      </c>
      <c r="E2001" t="s">
        <v>7103</v>
      </c>
      <c r="F2001" t="s">
        <v>2</v>
      </c>
      <c r="G2001" t="s">
        <v>17</v>
      </c>
      <c r="H2001" t="s">
        <v>7029</v>
      </c>
      <c r="I2001" t="s">
        <v>2</v>
      </c>
      <c r="J2001" t="s">
        <v>2</v>
      </c>
      <c r="K2001">
        <v>1</v>
      </c>
      <c r="L2001">
        <v>1</v>
      </c>
      <c r="M2001">
        <f>COUNTA(_xlfn.TEXTSPLIT(TRIM(SciQ_final[[#This Row],[Question]])," "))</f>
        <v>16</v>
      </c>
    </row>
    <row r="2002" spans="1:13" x14ac:dyDescent="0.35">
      <c r="A2002" t="s">
        <v>7104</v>
      </c>
      <c r="B2002" t="s">
        <v>7105</v>
      </c>
      <c r="C2002" t="s">
        <v>7093</v>
      </c>
      <c r="D2002" t="s">
        <v>7106</v>
      </c>
      <c r="E2002" t="s">
        <v>7094</v>
      </c>
      <c r="F2002" t="s">
        <v>4</v>
      </c>
      <c r="G2002" t="s">
        <v>17</v>
      </c>
      <c r="H2002" t="s">
        <v>7029</v>
      </c>
      <c r="I2002" t="s">
        <v>4</v>
      </c>
      <c r="J2002" t="s">
        <v>4</v>
      </c>
      <c r="K2002">
        <v>1</v>
      </c>
      <c r="L2002">
        <v>1</v>
      </c>
      <c r="M2002">
        <f>COUNTA(_xlfn.TEXTSPLIT(TRIM(SciQ_final[[#This Row],[Question]])," "))</f>
        <v>13</v>
      </c>
    </row>
    <row r="2003" spans="1:13" x14ac:dyDescent="0.35">
      <c r="A2003" t="s">
        <v>7107</v>
      </c>
      <c r="B2003" t="s">
        <v>7108</v>
      </c>
      <c r="C2003" t="s">
        <v>1438</v>
      </c>
      <c r="D2003" t="s">
        <v>7109</v>
      </c>
      <c r="E2003" t="s">
        <v>844</v>
      </c>
      <c r="F2003" t="s">
        <v>1</v>
      </c>
      <c r="G2003" t="s">
        <v>17</v>
      </c>
      <c r="H2003" t="s">
        <v>7029</v>
      </c>
      <c r="I2003" t="s">
        <v>1</v>
      </c>
      <c r="J2003" t="s">
        <v>1</v>
      </c>
      <c r="K2003">
        <v>1</v>
      </c>
      <c r="L2003">
        <v>1</v>
      </c>
      <c r="M2003">
        <f>COUNTA(_xlfn.TEXTSPLIT(TRIM(SciQ_final[[#This Row],[Question]])," "))</f>
        <v>15</v>
      </c>
    </row>
    <row r="2004" spans="1:13" x14ac:dyDescent="0.35">
      <c r="A2004" t="s">
        <v>7110</v>
      </c>
      <c r="B2004" t="s">
        <v>7111</v>
      </c>
      <c r="C2004" t="s">
        <v>7112</v>
      </c>
      <c r="D2004" t="s">
        <v>7113</v>
      </c>
      <c r="E2004" t="s">
        <v>7114</v>
      </c>
      <c r="F2004" t="s">
        <v>3</v>
      </c>
      <c r="G2004" t="s">
        <v>17</v>
      </c>
      <c r="H2004" t="s">
        <v>7029</v>
      </c>
      <c r="I2004" t="s">
        <v>3</v>
      </c>
      <c r="J2004" t="s">
        <v>3</v>
      </c>
      <c r="K2004">
        <v>1</v>
      </c>
      <c r="L2004">
        <v>1</v>
      </c>
      <c r="M2004">
        <f>COUNTA(_xlfn.TEXTSPLIT(TRIM(SciQ_final[[#This Row],[Question]])," "))</f>
        <v>12</v>
      </c>
    </row>
    <row r="2005" spans="1:13" x14ac:dyDescent="0.35">
      <c r="A2005" t="s">
        <v>7115</v>
      </c>
      <c r="B2005" t="s">
        <v>7077</v>
      </c>
      <c r="C2005" t="s">
        <v>7116</v>
      </c>
      <c r="D2005" t="s">
        <v>7117</v>
      </c>
      <c r="E2005" t="s">
        <v>7118</v>
      </c>
      <c r="F2005" t="s">
        <v>4</v>
      </c>
      <c r="G2005" t="s">
        <v>17</v>
      </c>
      <c r="H2005" t="s">
        <v>7029</v>
      </c>
      <c r="I2005" t="s">
        <v>4</v>
      </c>
      <c r="J2005" t="s">
        <v>4</v>
      </c>
      <c r="K2005">
        <v>1</v>
      </c>
      <c r="L2005">
        <v>1</v>
      </c>
      <c r="M2005">
        <f>COUNTA(_xlfn.TEXTSPLIT(TRIM(SciQ_final[[#This Row],[Question]])," "))</f>
        <v>11</v>
      </c>
    </row>
    <row r="2006" spans="1:13" x14ac:dyDescent="0.35">
      <c r="A2006" t="s">
        <v>7119</v>
      </c>
      <c r="B2006" t="s">
        <v>1044</v>
      </c>
      <c r="C2006" t="s">
        <v>44</v>
      </c>
      <c r="D2006" t="s">
        <v>7120</v>
      </c>
      <c r="E2006" t="s">
        <v>131</v>
      </c>
      <c r="F2006" t="s">
        <v>2</v>
      </c>
      <c r="G2006" t="s">
        <v>17</v>
      </c>
      <c r="H2006" t="s">
        <v>7029</v>
      </c>
      <c r="I2006" t="s">
        <v>2</v>
      </c>
      <c r="J2006" t="s">
        <v>2</v>
      </c>
      <c r="K2006">
        <v>1</v>
      </c>
      <c r="L2006">
        <v>1</v>
      </c>
      <c r="M2006">
        <f>COUNTA(_xlfn.TEXTSPLIT(TRIM(SciQ_final[[#This Row],[Question]])," "))</f>
        <v>14</v>
      </c>
    </row>
    <row r="2007" spans="1:13" x14ac:dyDescent="0.35">
      <c r="A2007" t="s">
        <v>7121</v>
      </c>
      <c r="B2007" t="s">
        <v>288</v>
      </c>
      <c r="C2007" t="s">
        <v>41</v>
      </c>
      <c r="D2007" t="s">
        <v>7122</v>
      </c>
      <c r="E2007" t="s">
        <v>713</v>
      </c>
      <c r="F2007" t="s">
        <v>2</v>
      </c>
      <c r="G2007" t="s">
        <v>17</v>
      </c>
      <c r="H2007" t="s">
        <v>7029</v>
      </c>
      <c r="I2007" t="s">
        <v>2</v>
      </c>
      <c r="J2007" t="s">
        <v>2</v>
      </c>
      <c r="K2007">
        <v>1</v>
      </c>
      <c r="L2007">
        <v>1</v>
      </c>
      <c r="M2007">
        <f>COUNTA(_xlfn.TEXTSPLIT(TRIM(SciQ_final[[#This Row],[Question]])," "))</f>
        <v>5</v>
      </c>
    </row>
    <row r="2008" spans="1:13" x14ac:dyDescent="0.35">
      <c r="A2008" t="s">
        <v>7123</v>
      </c>
      <c r="B2008" t="s">
        <v>7124</v>
      </c>
      <c r="C2008" t="s">
        <v>7125</v>
      </c>
      <c r="D2008" t="s">
        <v>7126</v>
      </c>
      <c r="E2008" t="s">
        <v>7127</v>
      </c>
      <c r="F2008" t="s">
        <v>4</v>
      </c>
      <c r="G2008" t="s">
        <v>17</v>
      </c>
      <c r="H2008" t="s">
        <v>7029</v>
      </c>
      <c r="I2008" t="s">
        <v>4</v>
      </c>
      <c r="J2008" t="s">
        <v>4</v>
      </c>
      <c r="K2008">
        <v>1</v>
      </c>
      <c r="L2008">
        <v>1</v>
      </c>
      <c r="M2008">
        <f>COUNTA(_xlfn.TEXTSPLIT(TRIM(SciQ_final[[#This Row],[Question]])," "))</f>
        <v>13</v>
      </c>
    </row>
    <row r="2009" spans="1:13" x14ac:dyDescent="0.35">
      <c r="A2009" t="s">
        <v>7128</v>
      </c>
      <c r="B2009" t="s">
        <v>55</v>
      </c>
      <c r="C2009" t="s">
        <v>914</v>
      </c>
      <c r="D2009" t="s">
        <v>121</v>
      </c>
      <c r="E2009" t="s">
        <v>238</v>
      </c>
      <c r="F2009" t="s">
        <v>3</v>
      </c>
      <c r="G2009" t="s">
        <v>17</v>
      </c>
      <c r="H2009" t="s">
        <v>7029</v>
      </c>
      <c r="I2009" t="s">
        <v>3</v>
      </c>
      <c r="J2009" t="s">
        <v>3</v>
      </c>
      <c r="K2009">
        <v>1</v>
      </c>
      <c r="L2009">
        <v>1</v>
      </c>
      <c r="M2009">
        <f>COUNTA(_xlfn.TEXTSPLIT(TRIM(SciQ_final[[#This Row],[Question]])," "))</f>
        <v>11</v>
      </c>
    </row>
    <row r="2010" spans="1:13" x14ac:dyDescent="0.35">
      <c r="A2010" t="s">
        <v>7129</v>
      </c>
      <c r="B2010" t="s">
        <v>29</v>
      </c>
      <c r="C2010" t="s">
        <v>32</v>
      </c>
      <c r="D2010" t="s">
        <v>1985</v>
      </c>
      <c r="E2010" t="s">
        <v>1516</v>
      </c>
      <c r="F2010" t="s">
        <v>2</v>
      </c>
      <c r="G2010" t="s">
        <v>17</v>
      </c>
      <c r="H2010" t="s">
        <v>7029</v>
      </c>
      <c r="I2010" t="s">
        <v>2</v>
      </c>
      <c r="J2010" t="s">
        <v>2</v>
      </c>
      <c r="K2010">
        <v>1</v>
      </c>
      <c r="L2010">
        <v>1</v>
      </c>
      <c r="M2010">
        <f>COUNTA(_xlfn.TEXTSPLIT(TRIM(SciQ_final[[#This Row],[Question]])," "))</f>
        <v>11</v>
      </c>
    </row>
    <row r="2011" spans="1:13" x14ac:dyDescent="0.35">
      <c r="A2011" t="s">
        <v>7130</v>
      </c>
      <c r="B2011" t="s">
        <v>72</v>
      </c>
      <c r="C2011" t="s">
        <v>7131</v>
      </c>
      <c r="D2011" t="s">
        <v>238</v>
      </c>
      <c r="E2011" t="s">
        <v>126</v>
      </c>
      <c r="F2011" t="s">
        <v>1</v>
      </c>
      <c r="G2011" t="s">
        <v>17</v>
      </c>
      <c r="H2011" t="s">
        <v>7029</v>
      </c>
      <c r="I2011" t="s">
        <v>2</v>
      </c>
      <c r="J2011" t="s">
        <v>1</v>
      </c>
      <c r="K2011">
        <v>0</v>
      </c>
      <c r="L2011">
        <v>1</v>
      </c>
      <c r="M2011">
        <f>COUNTA(_xlfn.TEXTSPLIT(TRIM(SciQ_final[[#This Row],[Question]])," "))</f>
        <v>16</v>
      </c>
    </row>
    <row r="2012" spans="1:13" x14ac:dyDescent="0.35">
      <c r="A2012" t="s">
        <v>7132</v>
      </c>
      <c r="B2012" t="s">
        <v>7133</v>
      </c>
      <c r="C2012" t="s">
        <v>50</v>
      </c>
      <c r="D2012" t="s">
        <v>48</v>
      </c>
      <c r="E2012" t="s">
        <v>116</v>
      </c>
      <c r="F2012" t="s">
        <v>2</v>
      </c>
      <c r="G2012" t="s">
        <v>17</v>
      </c>
      <c r="H2012" t="s">
        <v>7029</v>
      </c>
      <c r="I2012" t="s">
        <v>2</v>
      </c>
      <c r="J2012" t="s">
        <v>2</v>
      </c>
      <c r="K2012">
        <v>1</v>
      </c>
      <c r="L2012">
        <v>1</v>
      </c>
      <c r="M2012">
        <f>COUNTA(_xlfn.TEXTSPLIT(TRIM(SciQ_final[[#This Row],[Question]])," "))</f>
        <v>10</v>
      </c>
    </row>
    <row r="2013" spans="1:13" x14ac:dyDescent="0.35">
      <c r="A2013" t="s">
        <v>7134</v>
      </c>
      <c r="B2013" t="s">
        <v>7135</v>
      </c>
      <c r="C2013" t="s">
        <v>7136</v>
      </c>
      <c r="D2013" t="s">
        <v>7137</v>
      </c>
      <c r="E2013" t="s">
        <v>7138</v>
      </c>
      <c r="F2013" t="s">
        <v>4</v>
      </c>
      <c r="G2013" t="s">
        <v>17</v>
      </c>
      <c r="H2013" t="s">
        <v>7029</v>
      </c>
      <c r="I2013" t="s">
        <v>4</v>
      </c>
      <c r="J2013" t="s">
        <v>4</v>
      </c>
      <c r="K2013">
        <v>1</v>
      </c>
      <c r="L2013">
        <v>1</v>
      </c>
      <c r="M2013">
        <f>COUNTA(_xlfn.TEXTSPLIT(TRIM(SciQ_final[[#This Row],[Question]])," "))</f>
        <v>11</v>
      </c>
    </row>
    <row r="2014" spans="1:13" x14ac:dyDescent="0.35">
      <c r="A2014" t="s">
        <v>7139</v>
      </c>
      <c r="B2014" t="s">
        <v>1239</v>
      </c>
      <c r="C2014" t="s">
        <v>7140</v>
      </c>
      <c r="D2014" t="s">
        <v>7141</v>
      </c>
      <c r="E2014" t="s">
        <v>1240</v>
      </c>
      <c r="F2014" t="s">
        <v>4</v>
      </c>
      <c r="G2014" t="s">
        <v>17</v>
      </c>
      <c r="H2014" t="s">
        <v>7029</v>
      </c>
      <c r="I2014" t="s">
        <v>4</v>
      </c>
      <c r="J2014" t="s">
        <v>4</v>
      </c>
      <c r="K2014">
        <v>1</v>
      </c>
      <c r="L2014">
        <v>1</v>
      </c>
      <c r="M2014">
        <f>COUNTA(_xlfn.TEXTSPLIT(TRIM(SciQ_final[[#This Row],[Question]])," "))</f>
        <v>8</v>
      </c>
    </row>
    <row r="2015" spans="1:13" x14ac:dyDescent="0.35">
      <c r="A2015" t="s">
        <v>7142</v>
      </c>
      <c r="B2015" t="s">
        <v>1239</v>
      </c>
      <c r="C2015" t="s">
        <v>7143</v>
      </c>
      <c r="D2015" t="s">
        <v>7144</v>
      </c>
      <c r="E2015" t="s">
        <v>7145</v>
      </c>
      <c r="F2015" t="s">
        <v>1</v>
      </c>
      <c r="G2015" t="s">
        <v>17</v>
      </c>
      <c r="H2015" t="s">
        <v>7029</v>
      </c>
      <c r="I2015" t="s">
        <v>1</v>
      </c>
      <c r="J2015" t="s">
        <v>1</v>
      </c>
      <c r="K2015">
        <v>1</v>
      </c>
      <c r="L2015">
        <v>1</v>
      </c>
      <c r="M2015">
        <f>COUNTA(_xlfn.TEXTSPLIT(TRIM(SciQ_final[[#This Row],[Question]])," "))</f>
        <v>8</v>
      </c>
    </row>
    <row r="2016" spans="1:13" x14ac:dyDescent="0.35">
      <c r="A2016" t="s">
        <v>7146</v>
      </c>
      <c r="B2016" t="s">
        <v>7147</v>
      </c>
      <c r="C2016" t="s">
        <v>7148</v>
      </c>
      <c r="D2016" t="s">
        <v>7149</v>
      </c>
      <c r="E2016" t="s">
        <v>78</v>
      </c>
      <c r="F2016" t="s">
        <v>2</v>
      </c>
      <c r="G2016" t="s">
        <v>17</v>
      </c>
      <c r="H2016" t="s">
        <v>7029</v>
      </c>
      <c r="I2016" t="s">
        <v>4</v>
      </c>
      <c r="J2016" t="s">
        <v>2</v>
      </c>
      <c r="K2016">
        <v>0</v>
      </c>
      <c r="L2016">
        <v>1</v>
      </c>
      <c r="M2016">
        <f>COUNTA(_xlfn.TEXTSPLIT(TRIM(SciQ_final[[#This Row],[Question]])," "))</f>
        <v>5</v>
      </c>
    </row>
    <row r="2017" spans="1:13" x14ac:dyDescent="0.35">
      <c r="A2017" t="s">
        <v>7150</v>
      </c>
      <c r="B2017" t="s">
        <v>6657</v>
      </c>
      <c r="C2017" t="s">
        <v>7151</v>
      </c>
      <c r="D2017" t="s">
        <v>1005</v>
      </c>
      <c r="E2017" t="s">
        <v>7152</v>
      </c>
      <c r="F2017" t="s">
        <v>4</v>
      </c>
      <c r="G2017" t="s">
        <v>17</v>
      </c>
      <c r="H2017" t="s">
        <v>7029</v>
      </c>
      <c r="I2017" t="s">
        <v>4</v>
      </c>
      <c r="J2017" t="s">
        <v>4</v>
      </c>
      <c r="K2017">
        <v>1</v>
      </c>
      <c r="L2017">
        <v>1</v>
      </c>
      <c r="M2017">
        <f>COUNTA(_xlfn.TEXTSPLIT(TRIM(SciQ_final[[#This Row],[Question]])," "))</f>
        <v>9</v>
      </c>
    </row>
    <row r="2018" spans="1:13" x14ac:dyDescent="0.35">
      <c r="A2018" t="s">
        <v>7153</v>
      </c>
      <c r="B2018" t="s">
        <v>4099</v>
      </c>
      <c r="C2018" t="s">
        <v>7154</v>
      </c>
      <c r="D2018" t="s">
        <v>7155</v>
      </c>
      <c r="E2018" t="s">
        <v>7156</v>
      </c>
      <c r="F2018" t="s">
        <v>4</v>
      </c>
      <c r="G2018" t="s">
        <v>17</v>
      </c>
      <c r="H2018" t="s">
        <v>7029</v>
      </c>
      <c r="I2018" t="s">
        <v>4</v>
      </c>
      <c r="J2018" t="s">
        <v>4</v>
      </c>
      <c r="K2018">
        <v>1</v>
      </c>
      <c r="L2018">
        <v>1</v>
      </c>
      <c r="M2018">
        <f>COUNTA(_xlfn.TEXTSPLIT(TRIM(SciQ_final[[#This Row],[Question]])," "))</f>
        <v>16</v>
      </c>
    </row>
    <row r="2019" spans="1:13" x14ac:dyDescent="0.35">
      <c r="A2019" t="s">
        <v>7157</v>
      </c>
      <c r="B2019" t="s">
        <v>7158</v>
      </c>
      <c r="C2019" t="s">
        <v>685</v>
      </c>
      <c r="D2019" t="s">
        <v>2217</v>
      </c>
      <c r="E2019" t="s">
        <v>7068</v>
      </c>
      <c r="F2019" t="s">
        <v>4</v>
      </c>
      <c r="G2019" t="s">
        <v>17</v>
      </c>
      <c r="H2019" t="s">
        <v>7029</v>
      </c>
      <c r="I2019" t="s">
        <v>3</v>
      </c>
      <c r="J2019" t="s">
        <v>4</v>
      </c>
      <c r="K2019">
        <v>0</v>
      </c>
      <c r="L2019">
        <v>1</v>
      </c>
      <c r="M2019">
        <f>COUNTA(_xlfn.TEXTSPLIT(TRIM(SciQ_final[[#This Row],[Question]])," "))</f>
        <v>7</v>
      </c>
    </row>
    <row r="2020" spans="1:13" x14ac:dyDescent="0.35">
      <c r="A2020" t="s">
        <v>7159</v>
      </c>
      <c r="B2020" t="s">
        <v>1218</v>
      </c>
      <c r="C2020" t="s">
        <v>1203</v>
      </c>
      <c r="D2020" t="s">
        <v>1309</v>
      </c>
      <c r="E2020" t="s">
        <v>1204</v>
      </c>
      <c r="F2020" t="s">
        <v>3</v>
      </c>
      <c r="G2020" t="s">
        <v>17</v>
      </c>
      <c r="H2020" t="s">
        <v>7029</v>
      </c>
      <c r="I2020" t="s">
        <v>3</v>
      </c>
      <c r="J2020" t="s">
        <v>3</v>
      </c>
      <c r="K2020">
        <v>1</v>
      </c>
      <c r="L2020">
        <v>1</v>
      </c>
      <c r="M2020">
        <f>COUNTA(_xlfn.TEXTSPLIT(TRIM(SciQ_final[[#This Row],[Question]])," "))</f>
        <v>22</v>
      </c>
    </row>
    <row r="2021" spans="1:13" x14ac:dyDescent="0.35">
      <c r="A2021" t="s">
        <v>7160</v>
      </c>
      <c r="B2021" t="s">
        <v>7161</v>
      </c>
      <c r="C2021" t="s">
        <v>131</v>
      </c>
      <c r="D2021" t="s">
        <v>132</v>
      </c>
      <c r="E2021" t="s">
        <v>684</v>
      </c>
      <c r="F2021" t="s">
        <v>3</v>
      </c>
      <c r="G2021" t="s">
        <v>17</v>
      </c>
      <c r="H2021" t="s">
        <v>7029</v>
      </c>
      <c r="I2021" t="s">
        <v>3</v>
      </c>
      <c r="J2021" t="s">
        <v>3</v>
      </c>
      <c r="K2021">
        <v>1</v>
      </c>
      <c r="L2021">
        <v>1</v>
      </c>
      <c r="M2021">
        <f>COUNTA(_xlfn.TEXTSPLIT(TRIM(SciQ_final[[#This Row],[Question]])," "))</f>
        <v>18</v>
      </c>
    </row>
    <row r="2022" spans="1:13" x14ac:dyDescent="0.35">
      <c r="A2022" t="s">
        <v>7162</v>
      </c>
      <c r="B2022" t="s">
        <v>3147</v>
      </c>
      <c r="C2022" t="s">
        <v>7163</v>
      </c>
      <c r="D2022" t="s">
        <v>7164</v>
      </c>
      <c r="E2022" t="s">
        <v>3116</v>
      </c>
      <c r="F2022" t="s">
        <v>4</v>
      </c>
      <c r="G2022" t="s">
        <v>17</v>
      </c>
      <c r="H2022" t="s">
        <v>7029</v>
      </c>
      <c r="I2022" t="s">
        <v>4</v>
      </c>
      <c r="J2022" t="s">
        <v>4</v>
      </c>
      <c r="K2022">
        <v>1</v>
      </c>
      <c r="L2022">
        <v>1</v>
      </c>
      <c r="M2022">
        <f>COUNTA(_xlfn.TEXTSPLIT(TRIM(SciQ_final[[#This Row],[Question]])," "))</f>
        <v>15</v>
      </c>
    </row>
    <row r="2023" spans="1:13" x14ac:dyDescent="0.35">
      <c r="A2023" t="s">
        <v>7165</v>
      </c>
      <c r="B2023" t="s">
        <v>7166</v>
      </c>
      <c r="C2023" t="s">
        <v>7167</v>
      </c>
      <c r="D2023" t="s">
        <v>7168</v>
      </c>
      <c r="E2023" t="s">
        <v>7169</v>
      </c>
      <c r="F2023" t="s">
        <v>4</v>
      </c>
      <c r="G2023" t="s">
        <v>17</v>
      </c>
      <c r="H2023" t="s">
        <v>7029</v>
      </c>
      <c r="I2023" t="s">
        <v>4</v>
      </c>
      <c r="J2023" t="s">
        <v>4</v>
      </c>
      <c r="K2023">
        <v>1</v>
      </c>
      <c r="L2023">
        <v>1</v>
      </c>
      <c r="M2023">
        <f>COUNTA(_xlfn.TEXTSPLIT(TRIM(SciQ_final[[#This Row],[Question]])," "))</f>
        <v>13</v>
      </c>
    </row>
    <row r="2024" spans="1:13" x14ac:dyDescent="0.35">
      <c r="A2024" t="s">
        <v>7170</v>
      </c>
      <c r="B2024" t="s">
        <v>3115</v>
      </c>
      <c r="C2024" t="s">
        <v>3116</v>
      </c>
      <c r="D2024" t="s">
        <v>7171</v>
      </c>
      <c r="E2024" t="s">
        <v>3147</v>
      </c>
      <c r="F2024" t="s">
        <v>2</v>
      </c>
      <c r="G2024" t="s">
        <v>17</v>
      </c>
      <c r="H2024" t="s">
        <v>7029</v>
      </c>
      <c r="I2024" t="s">
        <v>2</v>
      </c>
      <c r="J2024" t="s">
        <v>2</v>
      </c>
      <c r="K2024">
        <v>1</v>
      </c>
      <c r="L2024">
        <v>1</v>
      </c>
      <c r="M2024">
        <f>COUNTA(_xlfn.TEXTSPLIT(TRIM(SciQ_final[[#This Row],[Question]])," "))</f>
        <v>7</v>
      </c>
    </row>
    <row r="2025" spans="1:13" x14ac:dyDescent="0.35">
      <c r="A2025" t="s">
        <v>7172</v>
      </c>
      <c r="B2025" t="s">
        <v>7173</v>
      </c>
      <c r="C2025" t="s">
        <v>7174</v>
      </c>
      <c r="D2025" t="s">
        <v>7175</v>
      </c>
      <c r="E2025" t="s">
        <v>7176</v>
      </c>
      <c r="F2025" t="s">
        <v>3</v>
      </c>
      <c r="G2025" t="s">
        <v>17</v>
      </c>
      <c r="H2025" t="s">
        <v>7029</v>
      </c>
      <c r="I2025" t="s">
        <v>3</v>
      </c>
      <c r="J2025" t="s">
        <v>3</v>
      </c>
      <c r="K2025">
        <v>1</v>
      </c>
      <c r="L2025">
        <v>1</v>
      </c>
      <c r="M2025">
        <f>COUNTA(_xlfn.TEXTSPLIT(TRIM(SciQ_final[[#This Row],[Question]])," "))</f>
        <v>17</v>
      </c>
    </row>
    <row r="2026" spans="1:13" x14ac:dyDescent="0.35">
      <c r="A2026" t="s">
        <v>7177</v>
      </c>
      <c r="B2026" t="s">
        <v>5160</v>
      </c>
      <c r="C2026" t="s">
        <v>7174</v>
      </c>
      <c r="D2026" t="s">
        <v>7178</v>
      </c>
      <c r="E2026" t="s">
        <v>7179</v>
      </c>
      <c r="F2026" t="s">
        <v>2</v>
      </c>
      <c r="G2026" t="s">
        <v>17</v>
      </c>
      <c r="H2026" t="s">
        <v>7029</v>
      </c>
      <c r="I2026" t="s">
        <v>2</v>
      </c>
      <c r="J2026" t="s">
        <v>2</v>
      </c>
      <c r="K2026">
        <v>1</v>
      </c>
      <c r="L2026">
        <v>1</v>
      </c>
      <c r="M2026">
        <f>COUNTA(_xlfn.TEXTSPLIT(TRIM(SciQ_final[[#This Row],[Question]])," "))</f>
        <v>15</v>
      </c>
    </row>
    <row r="2027" spans="1:13" x14ac:dyDescent="0.35">
      <c r="A2027" t="s">
        <v>7180</v>
      </c>
      <c r="B2027" t="s">
        <v>7181</v>
      </c>
      <c r="C2027" t="s">
        <v>7182</v>
      </c>
      <c r="D2027" t="s">
        <v>7183</v>
      </c>
      <c r="E2027" t="s">
        <v>7184</v>
      </c>
      <c r="F2027" t="s">
        <v>4</v>
      </c>
      <c r="G2027" t="s">
        <v>17</v>
      </c>
      <c r="H2027" t="s">
        <v>7029</v>
      </c>
      <c r="I2027" t="s">
        <v>4</v>
      </c>
      <c r="J2027" t="s">
        <v>4</v>
      </c>
      <c r="K2027">
        <v>1</v>
      </c>
      <c r="L2027">
        <v>1</v>
      </c>
      <c r="M2027">
        <f>COUNTA(_xlfn.TEXTSPLIT(TRIM(SciQ_final[[#This Row],[Question]])," "))</f>
        <v>6</v>
      </c>
    </row>
    <row r="2028" spans="1:13" x14ac:dyDescent="0.35">
      <c r="A2028" t="s">
        <v>7185</v>
      </c>
      <c r="B2028" t="s">
        <v>7186</v>
      </c>
      <c r="C2028" t="s">
        <v>7187</v>
      </c>
      <c r="D2028" t="s">
        <v>7156</v>
      </c>
      <c r="E2028" t="s">
        <v>7154</v>
      </c>
      <c r="F2028" t="s">
        <v>3</v>
      </c>
      <c r="G2028" t="s">
        <v>17</v>
      </c>
      <c r="H2028" t="s">
        <v>7029</v>
      </c>
      <c r="I2028" t="s">
        <v>3</v>
      </c>
      <c r="J2028" t="s">
        <v>3</v>
      </c>
      <c r="K2028">
        <v>1</v>
      </c>
      <c r="L2028">
        <v>1</v>
      </c>
      <c r="M2028">
        <f>COUNTA(_xlfn.TEXTSPLIT(TRIM(SciQ_final[[#This Row],[Question]])," "))</f>
        <v>14</v>
      </c>
    </row>
    <row r="2029" spans="1:13" x14ac:dyDescent="0.35">
      <c r="A2029" t="s">
        <v>7188</v>
      </c>
      <c r="B2029" t="s">
        <v>7189</v>
      </c>
      <c r="C2029" t="s">
        <v>5089</v>
      </c>
      <c r="D2029" t="s">
        <v>7190</v>
      </c>
      <c r="E2029" t="s">
        <v>7191</v>
      </c>
      <c r="F2029" t="s">
        <v>2</v>
      </c>
      <c r="G2029" t="s">
        <v>17</v>
      </c>
      <c r="H2029" t="s">
        <v>7029</v>
      </c>
      <c r="I2029" t="s">
        <v>2</v>
      </c>
      <c r="J2029" t="s">
        <v>2</v>
      </c>
      <c r="K2029">
        <v>1</v>
      </c>
      <c r="L2029">
        <v>1</v>
      </c>
      <c r="M2029">
        <f>COUNTA(_xlfn.TEXTSPLIT(TRIM(SciQ_final[[#This Row],[Question]])," "))</f>
        <v>21</v>
      </c>
    </row>
    <row r="2030" spans="1:13" x14ac:dyDescent="0.35">
      <c r="A2030" t="s">
        <v>7192</v>
      </c>
      <c r="B2030" t="s">
        <v>4502</v>
      </c>
      <c r="C2030" t="s">
        <v>7193</v>
      </c>
      <c r="D2030" t="s">
        <v>7112</v>
      </c>
      <c r="E2030" t="s">
        <v>5559</v>
      </c>
      <c r="F2030" t="s">
        <v>3</v>
      </c>
      <c r="G2030" t="s">
        <v>17</v>
      </c>
      <c r="H2030" t="s">
        <v>7029</v>
      </c>
      <c r="I2030" t="s">
        <v>4</v>
      </c>
      <c r="J2030" t="s">
        <v>4</v>
      </c>
      <c r="K2030">
        <v>0</v>
      </c>
      <c r="L2030">
        <v>0</v>
      </c>
      <c r="M2030">
        <f>COUNTA(_xlfn.TEXTSPLIT(TRIM(SciQ_final[[#This Row],[Question]])," "))</f>
        <v>12</v>
      </c>
    </row>
    <row r="2031" spans="1:13" x14ac:dyDescent="0.35">
      <c r="A2031" t="s">
        <v>7194</v>
      </c>
      <c r="B2031" t="s">
        <v>7195</v>
      </c>
      <c r="C2031" t="s">
        <v>1239</v>
      </c>
      <c r="D2031" t="s">
        <v>3081</v>
      </c>
      <c r="E2031" t="s">
        <v>1311</v>
      </c>
      <c r="F2031" t="s">
        <v>2</v>
      </c>
      <c r="G2031" t="s">
        <v>17</v>
      </c>
      <c r="H2031" t="s">
        <v>7029</v>
      </c>
      <c r="I2031" t="s">
        <v>2</v>
      </c>
      <c r="J2031" t="s">
        <v>2</v>
      </c>
      <c r="K2031">
        <v>1</v>
      </c>
      <c r="L2031">
        <v>1</v>
      </c>
      <c r="M2031">
        <f>COUNTA(_xlfn.TEXTSPLIT(TRIM(SciQ_final[[#This Row],[Question]])," "))</f>
        <v>10</v>
      </c>
    </row>
    <row r="2032" spans="1:13" x14ac:dyDescent="0.35">
      <c r="A2032" t="s">
        <v>7196</v>
      </c>
      <c r="B2032" t="s">
        <v>287</v>
      </c>
      <c r="C2032" t="s">
        <v>264</v>
      </c>
      <c r="D2032" t="s">
        <v>1028</v>
      </c>
      <c r="E2032" t="s">
        <v>3118</v>
      </c>
      <c r="F2032" t="s">
        <v>1</v>
      </c>
      <c r="G2032" t="s">
        <v>17</v>
      </c>
      <c r="H2032" t="s">
        <v>7029</v>
      </c>
      <c r="I2032" t="s">
        <v>1</v>
      </c>
      <c r="J2032" t="s">
        <v>1</v>
      </c>
      <c r="K2032">
        <v>1</v>
      </c>
      <c r="L2032">
        <v>1</v>
      </c>
      <c r="M2032">
        <f>COUNTA(_xlfn.TEXTSPLIT(TRIM(SciQ_final[[#This Row],[Question]])," "))</f>
        <v>14</v>
      </c>
    </row>
    <row r="2033" spans="1:13" x14ac:dyDescent="0.35">
      <c r="A2033" t="s">
        <v>7197</v>
      </c>
      <c r="B2033" t="s">
        <v>1241</v>
      </c>
      <c r="C2033" t="s">
        <v>1239</v>
      </c>
      <c r="D2033" t="s">
        <v>1022</v>
      </c>
      <c r="E2033" t="s">
        <v>7098</v>
      </c>
      <c r="F2033" t="s">
        <v>2</v>
      </c>
      <c r="G2033" t="s">
        <v>17</v>
      </c>
      <c r="H2033" t="s">
        <v>7029</v>
      </c>
      <c r="I2033" t="s">
        <v>2</v>
      </c>
      <c r="J2033" t="s">
        <v>2</v>
      </c>
      <c r="K2033">
        <v>1</v>
      </c>
      <c r="L2033">
        <v>1</v>
      </c>
      <c r="M2033">
        <f>COUNTA(_xlfn.TEXTSPLIT(TRIM(SciQ_final[[#This Row],[Question]])," "))</f>
        <v>12</v>
      </c>
    </row>
    <row r="2034" spans="1:13" x14ac:dyDescent="0.35">
      <c r="A2034" t="s">
        <v>7198</v>
      </c>
      <c r="B2034" t="s">
        <v>224</v>
      </c>
      <c r="C2034" t="s">
        <v>7199</v>
      </c>
      <c r="D2034" t="s">
        <v>57</v>
      </c>
      <c r="E2034" t="s">
        <v>7200</v>
      </c>
      <c r="F2034" t="s">
        <v>1</v>
      </c>
      <c r="G2034" t="s">
        <v>17</v>
      </c>
      <c r="H2034" t="s">
        <v>7029</v>
      </c>
      <c r="I2034" t="s">
        <v>1</v>
      </c>
      <c r="J2034" t="s">
        <v>1</v>
      </c>
      <c r="K2034">
        <v>1</v>
      </c>
      <c r="L2034">
        <v>1</v>
      </c>
      <c r="M2034">
        <f>COUNTA(_xlfn.TEXTSPLIT(TRIM(SciQ_final[[#This Row],[Question]])," "))</f>
        <v>9</v>
      </c>
    </row>
    <row r="2035" spans="1:13" x14ac:dyDescent="0.35">
      <c r="A2035" t="s">
        <v>7201</v>
      </c>
      <c r="B2035" t="s">
        <v>7202</v>
      </c>
      <c r="C2035" t="s">
        <v>7203</v>
      </c>
      <c r="D2035" t="s">
        <v>7204</v>
      </c>
      <c r="E2035" t="s">
        <v>7205</v>
      </c>
      <c r="F2035" t="s">
        <v>4</v>
      </c>
      <c r="G2035" t="s">
        <v>17</v>
      </c>
      <c r="H2035" t="s">
        <v>7029</v>
      </c>
      <c r="I2035" t="s">
        <v>3</v>
      </c>
      <c r="J2035" t="s">
        <v>4</v>
      </c>
      <c r="K2035">
        <v>0</v>
      </c>
      <c r="L2035">
        <v>1</v>
      </c>
      <c r="M2035">
        <f>COUNTA(_xlfn.TEXTSPLIT(TRIM(SciQ_final[[#This Row],[Question]])," "))</f>
        <v>13</v>
      </c>
    </row>
    <row r="2036" spans="1:13" x14ac:dyDescent="0.35">
      <c r="A2036" t="s">
        <v>7206</v>
      </c>
      <c r="B2036" t="s">
        <v>7207</v>
      </c>
      <c r="C2036" t="s">
        <v>7208</v>
      </c>
      <c r="D2036" t="s">
        <v>7209</v>
      </c>
      <c r="E2036" t="s">
        <v>809</v>
      </c>
      <c r="F2036" t="s">
        <v>2</v>
      </c>
      <c r="G2036" t="s">
        <v>17</v>
      </c>
      <c r="H2036" t="s">
        <v>7029</v>
      </c>
      <c r="I2036" t="s">
        <v>2</v>
      </c>
      <c r="J2036" t="s">
        <v>2</v>
      </c>
      <c r="K2036">
        <v>1</v>
      </c>
      <c r="L2036">
        <v>1</v>
      </c>
      <c r="M2036">
        <f>COUNTA(_xlfn.TEXTSPLIT(TRIM(SciQ_final[[#This Row],[Question]])," "))</f>
        <v>11</v>
      </c>
    </row>
    <row r="2037" spans="1:13" x14ac:dyDescent="0.35">
      <c r="A2037" t="s">
        <v>7210</v>
      </c>
      <c r="B2037" t="s">
        <v>7211</v>
      </c>
      <c r="C2037" t="s">
        <v>1096</v>
      </c>
      <c r="D2037" t="s">
        <v>2206</v>
      </c>
      <c r="E2037" t="s">
        <v>1163</v>
      </c>
      <c r="F2037" t="s">
        <v>1</v>
      </c>
      <c r="G2037" t="s">
        <v>17</v>
      </c>
      <c r="H2037" t="s">
        <v>7029</v>
      </c>
      <c r="I2037" t="s">
        <v>1</v>
      </c>
      <c r="J2037" t="s">
        <v>1</v>
      </c>
      <c r="K2037">
        <v>1</v>
      </c>
      <c r="L2037">
        <v>1</v>
      </c>
      <c r="M2037">
        <f>COUNTA(_xlfn.TEXTSPLIT(TRIM(SciQ_final[[#This Row],[Question]])," "))</f>
        <v>7</v>
      </c>
    </row>
    <row r="2038" spans="1:13" x14ac:dyDescent="0.35">
      <c r="A2038" t="s">
        <v>7212</v>
      </c>
      <c r="B2038" t="s">
        <v>7213</v>
      </c>
      <c r="C2038" t="s">
        <v>1241</v>
      </c>
      <c r="D2038" t="s">
        <v>1239</v>
      </c>
      <c r="E2038" t="s">
        <v>1240</v>
      </c>
      <c r="F2038" t="s">
        <v>3</v>
      </c>
      <c r="G2038" t="s">
        <v>17</v>
      </c>
      <c r="H2038" t="s">
        <v>7029</v>
      </c>
      <c r="I2038" t="s">
        <v>3</v>
      </c>
      <c r="J2038" t="s">
        <v>3</v>
      </c>
      <c r="K2038">
        <v>1</v>
      </c>
      <c r="L2038">
        <v>1</v>
      </c>
      <c r="M2038">
        <f>COUNTA(_xlfn.TEXTSPLIT(TRIM(SciQ_final[[#This Row],[Question]])," "))</f>
        <v>12</v>
      </c>
    </row>
    <row r="2039" spans="1:13" x14ac:dyDescent="0.35">
      <c r="A2039" t="s">
        <v>7214</v>
      </c>
      <c r="B2039" t="s">
        <v>7215</v>
      </c>
      <c r="C2039" t="s">
        <v>7144</v>
      </c>
      <c r="D2039" t="s">
        <v>7216</v>
      </c>
      <c r="E2039" t="s">
        <v>1239</v>
      </c>
      <c r="F2039" t="s">
        <v>4</v>
      </c>
      <c r="G2039" t="s">
        <v>17</v>
      </c>
      <c r="H2039" t="s">
        <v>7029</v>
      </c>
      <c r="I2039" t="s">
        <v>4</v>
      </c>
      <c r="J2039" t="s">
        <v>4</v>
      </c>
      <c r="K2039">
        <v>1</v>
      </c>
      <c r="L2039">
        <v>1</v>
      </c>
      <c r="M2039">
        <f>COUNTA(_xlfn.TEXTSPLIT(TRIM(SciQ_final[[#This Row],[Question]])," "))</f>
        <v>11</v>
      </c>
    </row>
    <row r="2040" spans="1:13" x14ac:dyDescent="0.35">
      <c r="A2040" t="s">
        <v>7217</v>
      </c>
      <c r="B2040" t="s">
        <v>7047</v>
      </c>
      <c r="C2040" t="s">
        <v>7218</v>
      </c>
      <c r="D2040" t="s">
        <v>7219</v>
      </c>
      <c r="E2040" t="s">
        <v>7220</v>
      </c>
      <c r="F2040" t="s">
        <v>2</v>
      </c>
      <c r="G2040" t="s">
        <v>17</v>
      </c>
      <c r="H2040" t="s">
        <v>7029</v>
      </c>
      <c r="I2040" t="s">
        <v>2</v>
      </c>
      <c r="J2040" t="s">
        <v>2</v>
      </c>
      <c r="K2040">
        <v>1</v>
      </c>
      <c r="L2040">
        <v>1</v>
      </c>
      <c r="M2040">
        <f>COUNTA(_xlfn.TEXTSPLIT(TRIM(SciQ_final[[#This Row],[Question]])," "))</f>
        <v>18</v>
      </c>
    </row>
    <row r="2041" spans="1:13" x14ac:dyDescent="0.35">
      <c r="A2041" t="s">
        <v>7221</v>
      </c>
      <c r="B2041" t="s">
        <v>7222</v>
      </c>
      <c r="C2041" t="s">
        <v>7223</v>
      </c>
      <c r="D2041" t="s">
        <v>7224</v>
      </c>
      <c r="E2041" t="s">
        <v>7225</v>
      </c>
      <c r="F2041" t="s">
        <v>4</v>
      </c>
      <c r="G2041" t="s">
        <v>17</v>
      </c>
      <c r="H2041" t="s">
        <v>7029</v>
      </c>
      <c r="I2041" t="s">
        <v>3</v>
      </c>
      <c r="J2041" t="s">
        <v>3</v>
      </c>
      <c r="K2041">
        <v>0</v>
      </c>
      <c r="L2041">
        <v>0</v>
      </c>
      <c r="M2041">
        <f>COUNTA(_xlfn.TEXTSPLIT(TRIM(SciQ_final[[#This Row],[Question]])," "))</f>
        <v>26</v>
      </c>
    </row>
    <row r="2042" spans="1:13" x14ac:dyDescent="0.35">
      <c r="A2042" t="s">
        <v>7226</v>
      </c>
      <c r="B2042" t="s">
        <v>7156</v>
      </c>
      <c r="C2042" t="s">
        <v>7227</v>
      </c>
      <c r="D2042" t="s">
        <v>7228</v>
      </c>
      <c r="E2042" t="s">
        <v>7229</v>
      </c>
      <c r="F2042" t="s">
        <v>1</v>
      </c>
      <c r="G2042" t="s">
        <v>17</v>
      </c>
      <c r="H2042" t="s">
        <v>7029</v>
      </c>
      <c r="I2042" t="s">
        <v>1</v>
      </c>
      <c r="J2042" t="s">
        <v>1</v>
      </c>
      <c r="K2042">
        <v>1</v>
      </c>
      <c r="L2042">
        <v>1</v>
      </c>
      <c r="M2042">
        <f>COUNTA(_xlfn.TEXTSPLIT(TRIM(SciQ_final[[#This Row],[Question]])," "))</f>
        <v>24</v>
      </c>
    </row>
    <row r="2043" spans="1:13" x14ac:dyDescent="0.35">
      <c r="A2043" t="s">
        <v>7230</v>
      </c>
      <c r="B2043" t="s">
        <v>127</v>
      </c>
      <c r="C2043" t="s">
        <v>1168</v>
      </c>
      <c r="D2043" t="s">
        <v>126</v>
      </c>
      <c r="E2043" t="s">
        <v>1714</v>
      </c>
      <c r="F2043" t="s">
        <v>1</v>
      </c>
      <c r="G2043" t="s">
        <v>17</v>
      </c>
      <c r="H2043" t="s">
        <v>7029</v>
      </c>
      <c r="I2043" t="s">
        <v>1</v>
      </c>
      <c r="J2043" t="s">
        <v>1</v>
      </c>
      <c r="K2043">
        <v>1</v>
      </c>
      <c r="L2043">
        <v>1</v>
      </c>
      <c r="M2043">
        <f>COUNTA(_xlfn.TEXTSPLIT(TRIM(SciQ_final[[#This Row],[Question]])," "))</f>
        <v>17</v>
      </c>
    </row>
    <row r="2044" spans="1:13" x14ac:dyDescent="0.35">
      <c r="A2044" t="s">
        <v>7231</v>
      </c>
      <c r="B2044" t="s">
        <v>7232</v>
      </c>
      <c r="C2044" t="s">
        <v>7233</v>
      </c>
      <c r="D2044" t="s">
        <v>7234</v>
      </c>
      <c r="E2044" t="s">
        <v>7235</v>
      </c>
      <c r="F2044" t="s">
        <v>4</v>
      </c>
      <c r="G2044" t="s">
        <v>17</v>
      </c>
      <c r="H2044" t="s">
        <v>7029</v>
      </c>
      <c r="I2044" t="s">
        <v>4</v>
      </c>
      <c r="J2044" t="s">
        <v>4</v>
      </c>
      <c r="K2044">
        <v>1</v>
      </c>
      <c r="L2044">
        <v>1</v>
      </c>
      <c r="M2044">
        <f>COUNTA(_xlfn.TEXTSPLIT(TRIM(SciQ_final[[#This Row],[Question]])," "))</f>
        <v>20</v>
      </c>
    </row>
    <row r="2045" spans="1:13" x14ac:dyDescent="0.35">
      <c r="A2045" t="s">
        <v>7236</v>
      </c>
      <c r="B2045" t="s">
        <v>7237</v>
      </c>
      <c r="C2045" t="s">
        <v>7238</v>
      </c>
      <c r="D2045" t="s">
        <v>131</v>
      </c>
      <c r="E2045" t="s">
        <v>7037</v>
      </c>
      <c r="F2045" t="s">
        <v>1</v>
      </c>
      <c r="G2045" t="s">
        <v>17</v>
      </c>
      <c r="H2045" t="s">
        <v>7029</v>
      </c>
      <c r="I2045" t="s">
        <v>1</v>
      </c>
      <c r="J2045" t="s">
        <v>1</v>
      </c>
      <c r="K2045">
        <v>1</v>
      </c>
      <c r="L2045">
        <v>1</v>
      </c>
      <c r="M2045">
        <f>COUNTA(_xlfn.TEXTSPLIT(TRIM(SciQ_final[[#This Row],[Question]])," "))</f>
        <v>15</v>
      </c>
    </row>
    <row r="2046" spans="1:13" x14ac:dyDescent="0.35">
      <c r="A2046" t="s">
        <v>7239</v>
      </c>
      <c r="B2046" t="s">
        <v>7240</v>
      </c>
      <c r="C2046" t="s">
        <v>7241</v>
      </c>
      <c r="D2046" t="s">
        <v>7242</v>
      </c>
      <c r="E2046" t="s">
        <v>7243</v>
      </c>
      <c r="F2046" t="s">
        <v>4</v>
      </c>
      <c r="G2046" t="s">
        <v>17</v>
      </c>
      <c r="H2046" t="s">
        <v>7029</v>
      </c>
      <c r="I2046" t="s">
        <v>3</v>
      </c>
      <c r="J2046" t="s">
        <v>4</v>
      </c>
      <c r="K2046">
        <v>0</v>
      </c>
      <c r="L2046">
        <v>1</v>
      </c>
      <c r="M2046">
        <f>COUNTA(_xlfn.TEXTSPLIT(TRIM(SciQ_final[[#This Row],[Question]])," "))</f>
        <v>7</v>
      </c>
    </row>
    <row r="2047" spans="1:13" x14ac:dyDescent="0.35">
      <c r="A2047" t="s">
        <v>7244</v>
      </c>
      <c r="B2047" t="s">
        <v>7245</v>
      </c>
      <c r="C2047" t="s">
        <v>7246</v>
      </c>
      <c r="D2047" t="s">
        <v>7247</v>
      </c>
      <c r="E2047" t="s">
        <v>7248</v>
      </c>
      <c r="F2047" t="s">
        <v>2</v>
      </c>
      <c r="G2047" t="s">
        <v>17</v>
      </c>
      <c r="H2047" t="s">
        <v>7029</v>
      </c>
      <c r="I2047" t="s">
        <v>2</v>
      </c>
      <c r="J2047" t="s">
        <v>2</v>
      </c>
      <c r="K2047">
        <v>1</v>
      </c>
      <c r="L2047">
        <v>1</v>
      </c>
      <c r="M2047">
        <f>COUNTA(_xlfn.TEXTSPLIT(TRIM(SciQ_final[[#This Row],[Question]])," "))</f>
        <v>11</v>
      </c>
    </row>
    <row r="2048" spans="1:13" x14ac:dyDescent="0.35">
      <c r="A2048" t="s">
        <v>7249</v>
      </c>
      <c r="B2048" t="s">
        <v>129</v>
      </c>
      <c r="C2048" t="s">
        <v>7037</v>
      </c>
      <c r="D2048" t="s">
        <v>54</v>
      </c>
      <c r="E2048" t="s">
        <v>7103</v>
      </c>
      <c r="F2048" t="s">
        <v>2</v>
      </c>
      <c r="G2048" t="s">
        <v>17</v>
      </c>
      <c r="H2048" t="s">
        <v>7029</v>
      </c>
      <c r="I2048" t="s">
        <v>2</v>
      </c>
      <c r="J2048" t="s">
        <v>2</v>
      </c>
      <c r="K2048">
        <v>1</v>
      </c>
      <c r="L2048">
        <v>1</v>
      </c>
      <c r="M2048">
        <f>COUNTA(_xlfn.TEXTSPLIT(TRIM(SciQ_final[[#This Row],[Question]])," "))</f>
        <v>15</v>
      </c>
    </row>
    <row r="2049" spans="1:13" x14ac:dyDescent="0.35">
      <c r="A2049" t="s">
        <v>7250</v>
      </c>
      <c r="B2049" t="s">
        <v>7251</v>
      </c>
      <c r="C2049" t="s">
        <v>7037</v>
      </c>
      <c r="D2049" t="s">
        <v>129</v>
      </c>
      <c r="E2049" t="s">
        <v>132</v>
      </c>
      <c r="F2049" t="s">
        <v>4</v>
      </c>
      <c r="G2049" t="s">
        <v>17</v>
      </c>
      <c r="H2049" t="s">
        <v>7029</v>
      </c>
      <c r="I2049" t="s">
        <v>4</v>
      </c>
      <c r="J2049" t="s">
        <v>4</v>
      </c>
      <c r="K2049">
        <v>1</v>
      </c>
      <c r="L2049">
        <v>1</v>
      </c>
      <c r="M2049">
        <f>COUNTA(_xlfn.TEXTSPLIT(TRIM(SciQ_final[[#This Row],[Question]])," "))</f>
        <v>19</v>
      </c>
    </row>
    <row r="2050" spans="1:13" x14ac:dyDescent="0.35">
      <c r="A2050" t="s">
        <v>7252</v>
      </c>
      <c r="B2050" t="s">
        <v>1847</v>
      </c>
      <c r="C2050" t="s">
        <v>131</v>
      </c>
      <c r="D2050" t="s">
        <v>1237</v>
      </c>
      <c r="E2050" t="s">
        <v>351</v>
      </c>
      <c r="F2050" t="s">
        <v>2</v>
      </c>
      <c r="G2050" t="s">
        <v>17</v>
      </c>
      <c r="H2050" t="s">
        <v>7029</v>
      </c>
      <c r="I2050" t="s">
        <v>2</v>
      </c>
      <c r="J2050" t="s">
        <v>2</v>
      </c>
      <c r="K2050">
        <v>1</v>
      </c>
      <c r="L2050">
        <v>1</v>
      </c>
      <c r="M2050">
        <f>COUNTA(_xlfn.TEXTSPLIT(TRIM(SciQ_final[[#This Row],[Question]])," "))</f>
        <v>12</v>
      </c>
    </row>
    <row r="2051" spans="1:13" x14ac:dyDescent="0.35">
      <c r="A2051" t="s">
        <v>7253</v>
      </c>
      <c r="B2051" t="s">
        <v>7254</v>
      </c>
      <c r="C2051" t="s">
        <v>7255</v>
      </c>
      <c r="D2051" t="s">
        <v>7256</v>
      </c>
      <c r="E2051" t="s">
        <v>7257</v>
      </c>
      <c r="F2051" t="s">
        <v>3</v>
      </c>
      <c r="G2051" t="s">
        <v>17</v>
      </c>
      <c r="H2051" t="s">
        <v>7029</v>
      </c>
      <c r="I2051" t="s">
        <v>3</v>
      </c>
      <c r="J2051" t="s">
        <v>3</v>
      </c>
      <c r="K2051">
        <v>1</v>
      </c>
      <c r="L2051">
        <v>1</v>
      </c>
      <c r="M2051">
        <f>COUNTA(_xlfn.TEXTSPLIT(TRIM(SciQ_final[[#This Row],[Question]])," "))</f>
        <v>15</v>
      </c>
    </row>
    <row r="2052" spans="1:13" x14ac:dyDescent="0.35">
      <c r="A2052" t="s">
        <v>7258</v>
      </c>
      <c r="B2052" t="s">
        <v>7259</v>
      </c>
      <c r="C2052" t="s">
        <v>7260</v>
      </c>
      <c r="D2052" t="s">
        <v>7261</v>
      </c>
      <c r="E2052" t="s">
        <v>7262</v>
      </c>
      <c r="F2052" t="s">
        <v>1</v>
      </c>
      <c r="G2052" t="s">
        <v>17</v>
      </c>
      <c r="H2052" t="s">
        <v>7029</v>
      </c>
      <c r="I2052" t="s">
        <v>1</v>
      </c>
      <c r="J2052" t="s">
        <v>1</v>
      </c>
      <c r="K2052">
        <v>1</v>
      </c>
      <c r="L2052">
        <v>1</v>
      </c>
      <c r="M2052">
        <f>COUNTA(_xlfn.TEXTSPLIT(TRIM(SciQ_final[[#This Row],[Question]])," "))</f>
        <v>8</v>
      </c>
    </row>
    <row r="2053" spans="1:13" x14ac:dyDescent="0.35">
      <c r="A2053" t="s">
        <v>7263</v>
      </c>
      <c r="B2053" t="s">
        <v>7264</v>
      </c>
      <c r="C2053" t="s">
        <v>7265</v>
      </c>
      <c r="D2053" t="s">
        <v>7266</v>
      </c>
      <c r="E2053" t="s">
        <v>7267</v>
      </c>
      <c r="F2053" t="s">
        <v>2</v>
      </c>
      <c r="G2053" t="s">
        <v>17</v>
      </c>
      <c r="H2053" t="s">
        <v>7029</v>
      </c>
      <c r="I2053" t="s">
        <v>1</v>
      </c>
      <c r="J2053" t="s">
        <v>2</v>
      </c>
      <c r="K2053">
        <v>0</v>
      </c>
      <c r="L2053">
        <v>1</v>
      </c>
      <c r="M2053">
        <f>COUNTA(_xlfn.TEXTSPLIT(TRIM(SciQ_final[[#This Row],[Question]])," "))</f>
        <v>5</v>
      </c>
    </row>
    <row r="2054" spans="1:13" x14ac:dyDescent="0.35">
      <c r="A2054" t="s">
        <v>7268</v>
      </c>
      <c r="B2054" t="s">
        <v>7269</v>
      </c>
      <c r="C2054" t="s">
        <v>7270</v>
      </c>
      <c r="D2054" t="s">
        <v>7271</v>
      </c>
      <c r="E2054" t="s">
        <v>7272</v>
      </c>
      <c r="F2054" t="s">
        <v>2</v>
      </c>
      <c r="G2054" t="s">
        <v>17</v>
      </c>
      <c r="H2054" t="s">
        <v>7029</v>
      </c>
      <c r="I2054" t="s">
        <v>2</v>
      </c>
      <c r="J2054" t="s">
        <v>2</v>
      </c>
      <c r="K2054">
        <v>1</v>
      </c>
      <c r="L2054">
        <v>1</v>
      </c>
      <c r="M2054">
        <f>COUNTA(_xlfn.TEXTSPLIT(TRIM(SciQ_final[[#This Row],[Question]])," "))</f>
        <v>13</v>
      </c>
    </row>
    <row r="2055" spans="1:13" x14ac:dyDescent="0.35">
      <c r="A2055" t="s">
        <v>7273</v>
      </c>
      <c r="B2055" t="s">
        <v>7069</v>
      </c>
      <c r="C2055" t="s">
        <v>1022</v>
      </c>
      <c r="D2055" t="s">
        <v>7068</v>
      </c>
      <c r="E2055" t="s">
        <v>7067</v>
      </c>
      <c r="F2055" t="s">
        <v>3</v>
      </c>
      <c r="G2055" t="s">
        <v>17</v>
      </c>
      <c r="H2055" t="s">
        <v>7029</v>
      </c>
      <c r="I2055" t="s">
        <v>3</v>
      </c>
      <c r="J2055" t="s">
        <v>3</v>
      </c>
      <c r="K2055">
        <v>1</v>
      </c>
      <c r="L2055">
        <v>1</v>
      </c>
      <c r="M2055">
        <f>COUNTA(_xlfn.TEXTSPLIT(TRIM(SciQ_final[[#This Row],[Question]])," "))</f>
        <v>13</v>
      </c>
    </row>
    <row r="2056" spans="1:13" x14ac:dyDescent="0.35">
      <c r="A2056" t="s">
        <v>7274</v>
      </c>
      <c r="B2056" t="s">
        <v>129</v>
      </c>
      <c r="C2056" t="s">
        <v>2388</v>
      </c>
      <c r="D2056" t="s">
        <v>2346</v>
      </c>
      <c r="E2056" t="s">
        <v>7037</v>
      </c>
      <c r="F2056" t="s">
        <v>4</v>
      </c>
      <c r="G2056" t="s">
        <v>17</v>
      </c>
      <c r="H2056" t="s">
        <v>7029</v>
      </c>
      <c r="I2056" t="s">
        <v>4</v>
      </c>
      <c r="J2056" t="s">
        <v>4</v>
      </c>
      <c r="K2056">
        <v>1</v>
      </c>
      <c r="L2056">
        <v>1</v>
      </c>
      <c r="M2056">
        <f>COUNTA(_xlfn.TEXTSPLIT(TRIM(SciQ_final[[#This Row],[Question]])," "))</f>
        <v>29</v>
      </c>
    </row>
    <row r="2057" spans="1:13" x14ac:dyDescent="0.35">
      <c r="A2057" t="s">
        <v>7275</v>
      </c>
      <c r="B2057" t="s">
        <v>7276</v>
      </c>
      <c r="C2057" t="s">
        <v>7277</v>
      </c>
      <c r="D2057" t="s">
        <v>7278</v>
      </c>
      <c r="E2057" t="s">
        <v>7279</v>
      </c>
      <c r="F2057" t="s">
        <v>4</v>
      </c>
      <c r="G2057" t="s">
        <v>17</v>
      </c>
      <c r="H2057" t="s">
        <v>7029</v>
      </c>
      <c r="I2057" t="s">
        <v>4</v>
      </c>
      <c r="J2057" t="s">
        <v>4</v>
      </c>
      <c r="K2057">
        <v>1</v>
      </c>
      <c r="L2057">
        <v>1</v>
      </c>
      <c r="M2057">
        <f>COUNTA(_xlfn.TEXTSPLIT(TRIM(SciQ_final[[#This Row],[Question]])," "))</f>
        <v>6</v>
      </c>
    </row>
    <row r="2058" spans="1:13" x14ac:dyDescent="0.35">
      <c r="A2058" t="s">
        <v>7280</v>
      </c>
      <c r="B2058" t="s">
        <v>6345</v>
      </c>
      <c r="C2058" t="s">
        <v>7281</v>
      </c>
      <c r="D2058" t="s">
        <v>6342</v>
      </c>
      <c r="E2058" t="s">
        <v>579</v>
      </c>
      <c r="F2058" t="s">
        <v>2</v>
      </c>
      <c r="G2058" t="s">
        <v>17</v>
      </c>
      <c r="H2058" t="s">
        <v>7029</v>
      </c>
      <c r="I2058" t="s">
        <v>2</v>
      </c>
      <c r="J2058" t="s">
        <v>2</v>
      </c>
      <c r="K2058">
        <v>1</v>
      </c>
      <c r="L2058">
        <v>1</v>
      </c>
      <c r="M2058">
        <f>COUNTA(_xlfn.TEXTSPLIT(TRIM(SciQ_final[[#This Row],[Question]])," "))</f>
        <v>14</v>
      </c>
    </row>
    <row r="2059" spans="1:13" x14ac:dyDescent="0.35">
      <c r="A2059" t="s">
        <v>7282</v>
      </c>
      <c r="B2059" t="s">
        <v>7037</v>
      </c>
      <c r="C2059" t="s">
        <v>44</v>
      </c>
      <c r="D2059" t="s">
        <v>7103</v>
      </c>
      <c r="E2059" t="s">
        <v>54</v>
      </c>
      <c r="F2059" t="s">
        <v>1</v>
      </c>
      <c r="G2059" t="s">
        <v>17</v>
      </c>
      <c r="H2059" t="s">
        <v>7029</v>
      </c>
      <c r="I2059" t="s">
        <v>1</v>
      </c>
      <c r="J2059" t="s">
        <v>1</v>
      </c>
      <c r="K2059">
        <v>1</v>
      </c>
      <c r="L2059">
        <v>1</v>
      </c>
      <c r="M2059">
        <f>COUNTA(_xlfn.TEXTSPLIT(TRIM(SciQ_final[[#This Row],[Question]])," "))</f>
        <v>20</v>
      </c>
    </row>
    <row r="2060" spans="1:13" x14ac:dyDescent="0.35">
      <c r="A2060" t="s">
        <v>7283</v>
      </c>
      <c r="B2060" t="s">
        <v>127</v>
      </c>
      <c r="C2060" t="s">
        <v>41</v>
      </c>
      <c r="D2060" t="s">
        <v>190</v>
      </c>
      <c r="E2060" t="s">
        <v>713</v>
      </c>
      <c r="F2060" t="s">
        <v>1</v>
      </c>
      <c r="G2060" t="s">
        <v>17</v>
      </c>
      <c r="H2060" t="s">
        <v>7029</v>
      </c>
      <c r="I2060" t="s">
        <v>3</v>
      </c>
      <c r="J2060" t="s">
        <v>1</v>
      </c>
      <c r="K2060">
        <v>0</v>
      </c>
      <c r="L2060">
        <v>1</v>
      </c>
      <c r="M2060">
        <f>COUNTA(_xlfn.TEXTSPLIT(TRIM(SciQ_final[[#This Row],[Question]])," "))</f>
        <v>13</v>
      </c>
    </row>
    <row r="2061" spans="1:13" x14ac:dyDescent="0.35">
      <c r="A2061" t="s">
        <v>7284</v>
      </c>
      <c r="B2061" t="s">
        <v>7285</v>
      </c>
      <c r="C2061" t="s">
        <v>7286</v>
      </c>
      <c r="D2061" t="s">
        <v>7287</v>
      </c>
      <c r="E2061" t="s">
        <v>7288</v>
      </c>
      <c r="F2061" t="s">
        <v>2</v>
      </c>
      <c r="G2061" t="s">
        <v>17</v>
      </c>
      <c r="H2061" t="s">
        <v>7029</v>
      </c>
      <c r="I2061" t="s">
        <v>1</v>
      </c>
      <c r="J2061" t="s">
        <v>2</v>
      </c>
      <c r="K2061">
        <v>0</v>
      </c>
      <c r="L2061">
        <v>1</v>
      </c>
      <c r="M2061">
        <f>COUNTA(_xlfn.TEXTSPLIT(TRIM(SciQ_final[[#This Row],[Question]])," "))</f>
        <v>9</v>
      </c>
    </row>
    <row r="2062" spans="1:13" x14ac:dyDescent="0.35">
      <c r="A2062" t="s">
        <v>7289</v>
      </c>
      <c r="B2062" t="s">
        <v>7290</v>
      </c>
      <c r="C2062" t="s">
        <v>7291</v>
      </c>
      <c r="D2062" t="s">
        <v>7292</v>
      </c>
      <c r="E2062" t="s">
        <v>7293</v>
      </c>
      <c r="F2062" t="s">
        <v>4</v>
      </c>
      <c r="G2062" t="s">
        <v>17</v>
      </c>
      <c r="H2062" t="s">
        <v>7029</v>
      </c>
      <c r="I2062" t="s">
        <v>1</v>
      </c>
      <c r="J2062" t="s">
        <v>4</v>
      </c>
      <c r="K2062">
        <v>0</v>
      </c>
      <c r="L2062">
        <v>1</v>
      </c>
      <c r="M2062">
        <f>COUNTA(_xlfn.TEXTSPLIT(TRIM(SciQ_final[[#This Row],[Question]])," "))</f>
        <v>7</v>
      </c>
    </row>
    <row r="2063" spans="1:13" x14ac:dyDescent="0.35">
      <c r="A2063" t="s">
        <v>7294</v>
      </c>
      <c r="B2063" t="s">
        <v>7295</v>
      </c>
      <c r="C2063" t="s">
        <v>7296</v>
      </c>
      <c r="D2063" t="s">
        <v>320</v>
      </c>
      <c r="E2063" t="s">
        <v>7112</v>
      </c>
      <c r="F2063" t="s">
        <v>4</v>
      </c>
      <c r="G2063" t="s">
        <v>17</v>
      </c>
      <c r="H2063" t="s">
        <v>7029</v>
      </c>
      <c r="I2063" t="s">
        <v>3</v>
      </c>
      <c r="J2063" t="s">
        <v>4</v>
      </c>
      <c r="K2063">
        <v>0</v>
      </c>
      <c r="L2063">
        <v>1</v>
      </c>
      <c r="M2063">
        <f>COUNTA(_xlfn.TEXTSPLIT(TRIM(SciQ_final[[#This Row],[Question]])," "))</f>
        <v>11</v>
      </c>
    </row>
    <row r="2064" spans="1:13" x14ac:dyDescent="0.35">
      <c r="A2064" t="s">
        <v>7297</v>
      </c>
      <c r="B2064" t="s">
        <v>238</v>
      </c>
      <c r="C2064" t="s">
        <v>914</v>
      </c>
      <c r="D2064" t="s">
        <v>121</v>
      </c>
      <c r="E2064" t="s">
        <v>55</v>
      </c>
      <c r="F2064" t="s">
        <v>3</v>
      </c>
      <c r="G2064" t="s">
        <v>17</v>
      </c>
      <c r="H2064" t="s">
        <v>7029</v>
      </c>
      <c r="I2064" t="s">
        <v>2</v>
      </c>
      <c r="J2064" t="s">
        <v>3</v>
      </c>
      <c r="K2064">
        <v>0</v>
      </c>
      <c r="L2064">
        <v>1</v>
      </c>
      <c r="M2064">
        <f>COUNTA(_xlfn.TEXTSPLIT(TRIM(SciQ_final[[#This Row],[Question]])," "))</f>
        <v>7</v>
      </c>
    </row>
    <row r="2065" spans="1:13" x14ac:dyDescent="0.35">
      <c r="A2065" t="s">
        <v>7298</v>
      </c>
      <c r="B2065" t="s">
        <v>7299</v>
      </c>
      <c r="C2065" t="s">
        <v>7300</v>
      </c>
      <c r="D2065" t="s">
        <v>5880</v>
      </c>
      <c r="E2065" t="s">
        <v>7301</v>
      </c>
      <c r="F2065" t="s">
        <v>4</v>
      </c>
      <c r="G2065" t="s">
        <v>17</v>
      </c>
      <c r="H2065" t="s">
        <v>7029</v>
      </c>
      <c r="I2065" t="s">
        <v>4</v>
      </c>
      <c r="J2065" t="s">
        <v>4</v>
      </c>
      <c r="K2065">
        <v>1</v>
      </c>
      <c r="L2065">
        <v>1</v>
      </c>
      <c r="M2065">
        <f>COUNTA(_xlfn.TEXTSPLIT(TRIM(SciQ_final[[#This Row],[Question]])," "))</f>
        <v>34</v>
      </c>
    </row>
    <row r="2066" spans="1:13" x14ac:dyDescent="0.35">
      <c r="A2066" t="s">
        <v>7302</v>
      </c>
      <c r="B2066" t="s">
        <v>1252</v>
      </c>
      <c r="C2066" t="s">
        <v>342</v>
      </c>
      <c r="D2066" t="s">
        <v>3142</v>
      </c>
      <c r="E2066" t="s">
        <v>7303</v>
      </c>
      <c r="F2066" t="s">
        <v>3</v>
      </c>
      <c r="G2066" t="s">
        <v>17</v>
      </c>
      <c r="H2066" t="s">
        <v>7029</v>
      </c>
      <c r="I2066" t="s">
        <v>3</v>
      </c>
      <c r="J2066" t="s">
        <v>3</v>
      </c>
      <c r="K2066">
        <v>1</v>
      </c>
      <c r="L2066">
        <v>1</v>
      </c>
      <c r="M2066">
        <f>COUNTA(_xlfn.TEXTSPLIT(TRIM(SciQ_final[[#This Row],[Question]])," "))</f>
        <v>7</v>
      </c>
    </row>
    <row r="2067" spans="1:13" x14ac:dyDescent="0.35">
      <c r="A2067" t="s">
        <v>7304</v>
      </c>
      <c r="B2067" t="s">
        <v>7305</v>
      </c>
      <c r="C2067" t="s">
        <v>7242</v>
      </c>
      <c r="D2067" t="s">
        <v>7306</v>
      </c>
      <c r="E2067" t="s">
        <v>7307</v>
      </c>
      <c r="F2067" t="s">
        <v>2</v>
      </c>
      <c r="G2067" t="s">
        <v>17</v>
      </c>
      <c r="H2067" t="s">
        <v>7029</v>
      </c>
      <c r="I2067" t="s">
        <v>2</v>
      </c>
      <c r="J2067" t="s">
        <v>2</v>
      </c>
      <c r="K2067">
        <v>1</v>
      </c>
      <c r="L2067">
        <v>1</v>
      </c>
      <c r="M2067">
        <f>COUNTA(_xlfn.TEXTSPLIT(TRIM(SciQ_final[[#This Row],[Question]])," "))</f>
        <v>10</v>
      </c>
    </row>
    <row r="2068" spans="1:13" x14ac:dyDescent="0.35">
      <c r="A2068" t="s">
        <v>7308</v>
      </c>
      <c r="B2068" t="s">
        <v>7309</v>
      </c>
      <c r="C2068" t="s">
        <v>7310</v>
      </c>
      <c r="D2068" t="s">
        <v>7311</v>
      </c>
      <c r="E2068" t="s">
        <v>7312</v>
      </c>
      <c r="F2068" t="s">
        <v>4</v>
      </c>
      <c r="G2068" t="s">
        <v>17</v>
      </c>
      <c r="H2068" t="s">
        <v>7029</v>
      </c>
      <c r="I2068" t="s">
        <v>4</v>
      </c>
      <c r="J2068" t="s">
        <v>4</v>
      </c>
      <c r="K2068">
        <v>1</v>
      </c>
      <c r="L2068">
        <v>1</v>
      </c>
      <c r="M2068">
        <f>COUNTA(_xlfn.TEXTSPLIT(TRIM(SciQ_final[[#This Row],[Question]])," "))</f>
        <v>8</v>
      </c>
    </row>
    <row r="2069" spans="1:13" x14ac:dyDescent="0.35">
      <c r="A2069" t="s">
        <v>7313</v>
      </c>
      <c r="B2069" t="s">
        <v>1444</v>
      </c>
      <c r="C2069" t="s">
        <v>3142</v>
      </c>
      <c r="D2069" t="s">
        <v>7314</v>
      </c>
      <c r="E2069" t="s">
        <v>7315</v>
      </c>
      <c r="F2069" t="s">
        <v>2</v>
      </c>
      <c r="G2069" t="s">
        <v>17</v>
      </c>
      <c r="H2069" t="s">
        <v>7029</v>
      </c>
      <c r="I2069" t="s">
        <v>2</v>
      </c>
      <c r="J2069" t="s">
        <v>2</v>
      </c>
      <c r="K2069">
        <v>1</v>
      </c>
      <c r="L2069">
        <v>1</v>
      </c>
      <c r="M2069">
        <f>COUNTA(_xlfn.TEXTSPLIT(TRIM(SciQ_final[[#This Row],[Question]])," "))</f>
        <v>8</v>
      </c>
    </row>
    <row r="2070" spans="1:13" x14ac:dyDescent="0.35">
      <c r="A2070" t="s">
        <v>7316</v>
      </c>
      <c r="B2070" t="s">
        <v>7317</v>
      </c>
      <c r="C2070" t="s">
        <v>1281</v>
      </c>
      <c r="D2070" t="s">
        <v>927</v>
      </c>
      <c r="E2070" t="s">
        <v>7318</v>
      </c>
      <c r="F2070" t="s">
        <v>4</v>
      </c>
      <c r="G2070" t="s">
        <v>17</v>
      </c>
      <c r="H2070" t="s">
        <v>7029</v>
      </c>
      <c r="I2070" t="s">
        <v>4</v>
      </c>
      <c r="J2070" t="s">
        <v>4</v>
      </c>
      <c r="K2070">
        <v>1</v>
      </c>
      <c r="L2070">
        <v>1</v>
      </c>
      <c r="M2070">
        <f>COUNTA(_xlfn.TEXTSPLIT(TRIM(SciQ_final[[#This Row],[Question]])," "))</f>
        <v>14</v>
      </c>
    </row>
    <row r="2071" spans="1:13" x14ac:dyDescent="0.35">
      <c r="A2071" t="s">
        <v>7319</v>
      </c>
      <c r="B2071" t="s">
        <v>3243</v>
      </c>
      <c r="C2071" t="s">
        <v>7320</v>
      </c>
      <c r="D2071" t="s">
        <v>5863</v>
      </c>
      <c r="E2071" t="s">
        <v>7321</v>
      </c>
      <c r="F2071" t="s">
        <v>1</v>
      </c>
      <c r="G2071" t="s">
        <v>17</v>
      </c>
      <c r="H2071" t="s">
        <v>7029</v>
      </c>
      <c r="I2071" t="s">
        <v>1</v>
      </c>
      <c r="J2071" t="s">
        <v>1</v>
      </c>
      <c r="K2071">
        <v>1</v>
      </c>
      <c r="L2071">
        <v>1</v>
      </c>
      <c r="M2071">
        <f>COUNTA(_xlfn.TEXTSPLIT(TRIM(SciQ_final[[#This Row],[Question]])," "))</f>
        <v>14</v>
      </c>
    </row>
    <row r="2072" spans="1:13" x14ac:dyDescent="0.35">
      <c r="A2072" t="s">
        <v>7322</v>
      </c>
      <c r="B2072" t="s">
        <v>2013</v>
      </c>
      <c r="C2072" t="s">
        <v>3028</v>
      </c>
      <c r="D2072" t="s">
        <v>7323</v>
      </c>
      <c r="E2072" t="s">
        <v>2012</v>
      </c>
      <c r="F2072" t="s">
        <v>1</v>
      </c>
      <c r="G2072" t="s">
        <v>5038</v>
      </c>
      <c r="H2072" t="s">
        <v>7324</v>
      </c>
      <c r="I2072" t="s">
        <v>1</v>
      </c>
      <c r="J2072" t="s">
        <v>1</v>
      </c>
      <c r="K2072">
        <v>1</v>
      </c>
      <c r="L2072">
        <v>1</v>
      </c>
      <c r="M2072">
        <f>COUNTA(_xlfn.TEXTSPLIT(TRIM(SciQ_final[[#This Row],[Question]])," "))</f>
        <v>13</v>
      </c>
    </row>
    <row r="2073" spans="1:13" x14ac:dyDescent="0.35">
      <c r="A2073" t="s">
        <v>7325</v>
      </c>
      <c r="B2073" t="s">
        <v>7326</v>
      </c>
      <c r="C2073" t="s">
        <v>7327</v>
      </c>
      <c r="D2073" t="s">
        <v>7328</v>
      </c>
      <c r="E2073" t="s">
        <v>7329</v>
      </c>
      <c r="F2073" t="s">
        <v>3</v>
      </c>
      <c r="G2073" t="s">
        <v>5038</v>
      </c>
      <c r="H2073" t="s">
        <v>7324</v>
      </c>
      <c r="I2073" t="s">
        <v>3</v>
      </c>
      <c r="J2073" t="s">
        <v>3</v>
      </c>
      <c r="K2073">
        <v>1</v>
      </c>
      <c r="L2073">
        <v>1</v>
      </c>
      <c r="M2073">
        <f>COUNTA(_xlfn.TEXTSPLIT(TRIM(SciQ_final[[#This Row],[Question]])," "))</f>
        <v>15</v>
      </c>
    </row>
    <row r="2074" spans="1:13" x14ac:dyDescent="0.35">
      <c r="A2074" t="s">
        <v>7330</v>
      </c>
      <c r="B2074" t="s">
        <v>7331</v>
      </c>
      <c r="C2074" t="s">
        <v>7332</v>
      </c>
      <c r="D2074" t="s">
        <v>7333</v>
      </c>
      <c r="E2074" t="s">
        <v>7334</v>
      </c>
      <c r="F2074" t="s">
        <v>3</v>
      </c>
      <c r="G2074" t="s">
        <v>5038</v>
      </c>
      <c r="H2074" t="s">
        <v>7324</v>
      </c>
      <c r="I2074" t="s">
        <v>3</v>
      </c>
      <c r="J2074" t="s">
        <v>3</v>
      </c>
      <c r="K2074">
        <v>1</v>
      </c>
      <c r="L2074">
        <v>1</v>
      </c>
      <c r="M2074">
        <f>COUNTA(_xlfn.TEXTSPLIT(TRIM(SciQ_final[[#This Row],[Question]])," "))</f>
        <v>15</v>
      </c>
    </row>
    <row r="2075" spans="1:13" x14ac:dyDescent="0.35">
      <c r="A2075" t="s">
        <v>7335</v>
      </c>
      <c r="B2075" t="s">
        <v>7336</v>
      </c>
      <c r="C2075" t="s">
        <v>5226</v>
      </c>
      <c r="D2075" t="s">
        <v>7337</v>
      </c>
      <c r="E2075" t="s">
        <v>7338</v>
      </c>
      <c r="F2075" t="s">
        <v>3</v>
      </c>
      <c r="G2075" t="s">
        <v>5038</v>
      </c>
      <c r="H2075" t="s">
        <v>7324</v>
      </c>
      <c r="I2075" t="s">
        <v>3</v>
      </c>
      <c r="J2075" t="s">
        <v>3</v>
      </c>
      <c r="K2075">
        <v>1</v>
      </c>
      <c r="L2075">
        <v>1</v>
      </c>
      <c r="M2075">
        <f>COUNTA(_xlfn.TEXTSPLIT(TRIM(SciQ_final[[#This Row],[Question]])," "))</f>
        <v>14</v>
      </c>
    </row>
    <row r="2076" spans="1:13" x14ac:dyDescent="0.35">
      <c r="A2076" t="s">
        <v>7339</v>
      </c>
      <c r="B2076" t="s">
        <v>7340</v>
      </c>
      <c r="C2076" t="s">
        <v>7341</v>
      </c>
      <c r="D2076" t="s">
        <v>7342</v>
      </c>
      <c r="E2076" t="s">
        <v>7343</v>
      </c>
      <c r="F2076" t="s">
        <v>2</v>
      </c>
      <c r="G2076" t="s">
        <v>5038</v>
      </c>
      <c r="H2076" t="s">
        <v>7324</v>
      </c>
      <c r="I2076" t="s">
        <v>2</v>
      </c>
      <c r="J2076" t="s">
        <v>2</v>
      </c>
      <c r="K2076">
        <v>1</v>
      </c>
      <c r="L2076">
        <v>1</v>
      </c>
      <c r="M2076">
        <f>COUNTA(_xlfn.TEXTSPLIT(TRIM(SciQ_final[[#This Row],[Question]])," "))</f>
        <v>12</v>
      </c>
    </row>
    <row r="2077" spans="1:13" x14ac:dyDescent="0.35">
      <c r="A2077" t="s">
        <v>7344</v>
      </c>
      <c r="B2077" t="s">
        <v>7345</v>
      </c>
      <c r="C2077" t="s">
        <v>7346</v>
      </c>
      <c r="D2077" t="s">
        <v>7347</v>
      </c>
      <c r="E2077" t="s">
        <v>7348</v>
      </c>
      <c r="F2077" t="s">
        <v>1</v>
      </c>
      <c r="G2077" t="s">
        <v>5038</v>
      </c>
      <c r="H2077" t="s">
        <v>7324</v>
      </c>
      <c r="I2077" t="s">
        <v>1</v>
      </c>
      <c r="J2077" t="s">
        <v>1</v>
      </c>
      <c r="K2077">
        <v>1</v>
      </c>
      <c r="L2077">
        <v>1</v>
      </c>
      <c r="M2077">
        <f>COUNTA(_xlfn.TEXTSPLIT(TRIM(SciQ_final[[#This Row],[Question]])," "))</f>
        <v>22</v>
      </c>
    </row>
    <row r="2078" spans="1:13" x14ac:dyDescent="0.35">
      <c r="A2078" t="s">
        <v>7349</v>
      </c>
      <c r="B2078" t="s">
        <v>7350</v>
      </c>
      <c r="C2078" t="s">
        <v>628</v>
      </c>
      <c r="D2078" t="s">
        <v>2351</v>
      </c>
      <c r="E2078" t="s">
        <v>378</v>
      </c>
      <c r="F2078" t="s">
        <v>1</v>
      </c>
      <c r="G2078" t="s">
        <v>5038</v>
      </c>
      <c r="H2078" t="s">
        <v>7324</v>
      </c>
      <c r="I2078" t="s">
        <v>1</v>
      </c>
      <c r="J2078" t="s">
        <v>1</v>
      </c>
      <c r="K2078">
        <v>1</v>
      </c>
      <c r="L2078">
        <v>1</v>
      </c>
      <c r="M2078">
        <f>COUNTA(_xlfn.TEXTSPLIT(TRIM(SciQ_final[[#This Row],[Question]])," "))</f>
        <v>10</v>
      </c>
    </row>
    <row r="2079" spans="1:13" x14ac:dyDescent="0.35">
      <c r="A2079" t="s">
        <v>7351</v>
      </c>
      <c r="B2079" t="s">
        <v>7352</v>
      </c>
      <c r="C2079" t="s">
        <v>7353</v>
      </c>
      <c r="D2079" t="s">
        <v>1028</v>
      </c>
      <c r="E2079" t="s">
        <v>127</v>
      </c>
      <c r="F2079" t="s">
        <v>1</v>
      </c>
      <c r="G2079" t="s">
        <v>5038</v>
      </c>
      <c r="H2079" t="s">
        <v>7324</v>
      </c>
      <c r="I2079" t="s">
        <v>3</v>
      </c>
      <c r="J2079" t="s">
        <v>3</v>
      </c>
      <c r="K2079">
        <v>0</v>
      </c>
      <c r="L2079">
        <v>0</v>
      </c>
      <c r="M2079">
        <f>COUNTA(_xlfn.TEXTSPLIT(TRIM(SciQ_final[[#This Row],[Question]])," "))</f>
        <v>26</v>
      </c>
    </row>
    <row r="2080" spans="1:13" x14ac:dyDescent="0.35">
      <c r="A2080" t="s">
        <v>7354</v>
      </c>
      <c r="B2080" t="s">
        <v>7355</v>
      </c>
      <c r="C2080" t="s">
        <v>7356</v>
      </c>
      <c r="D2080" t="s">
        <v>7357</v>
      </c>
      <c r="E2080" t="s">
        <v>4977</v>
      </c>
      <c r="F2080" t="s">
        <v>4</v>
      </c>
      <c r="G2080" t="s">
        <v>5038</v>
      </c>
      <c r="H2080" t="s">
        <v>7324</v>
      </c>
      <c r="I2080" t="s">
        <v>4</v>
      </c>
      <c r="J2080" t="s">
        <v>4</v>
      </c>
      <c r="K2080">
        <v>1</v>
      </c>
      <c r="L2080">
        <v>1</v>
      </c>
      <c r="M2080">
        <f>COUNTA(_xlfn.TEXTSPLIT(TRIM(SciQ_final[[#This Row],[Question]])," "))</f>
        <v>8</v>
      </c>
    </row>
    <row r="2081" spans="1:13" x14ac:dyDescent="0.35">
      <c r="A2081" t="s">
        <v>7358</v>
      </c>
      <c r="B2081" t="s">
        <v>7359</v>
      </c>
      <c r="C2081" t="s">
        <v>7360</v>
      </c>
      <c r="D2081" t="s">
        <v>7361</v>
      </c>
      <c r="E2081" t="s">
        <v>7362</v>
      </c>
      <c r="F2081" t="s">
        <v>2</v>
      </c>
      <c r="G2081" t="s">
        <v>5038</v>
      </c>
      <c r="H2081" t="s">
        <v>7324</v>
      </c>
      <c r="I2081" t="s">
        <v>2</v>
      </c>
      <c r="J2081" t="s">
        <v>2</v>
      </c>
      <c r="K2081">
        <v>1</v>
      </c>
      <c r="L2081">
        <v>1</v>
      </c>
      <c r="M2081">
        <f>COUNTA(_xlfn.TEXTSPLIT(TRIM(SciQ_final[[#This Row],[Question]])," "))</f>
        <v>10</v>
      </c>
    </row>
    <row r="2082" spans="1:13" x14ac:dyDescent="0.35">
      <c r="A2082" t="s">
        <v>7363</v>
      </c>
      <c r="B2082" t="s">
        <v>6413</v>
      </c>
      <c r="C2082" t="s">
        <v>390</v>
      </c>
      <c r="D2082" t="s">
        <v>953</v>
      </c>
      <c r="E2082" t="s">
        <v>388</v>
      </c>
      <c r="F2082" t="s">
        <v>4</v>
      </c>
      <c r="G2082" t="s">
        <v>5038</v>
      </c>
      <c r="H2082" t="s">
        <v>7324</v>
      </c>
      <c r="I2082" t="s">
        <v>4</v>
      </c>
      <c r="J2082" t="s">
        <v>4</v>
      </c>
      <c r="K2082">
        <v>1</v>
      </c>
      <c r="L2082">
        <v>1</v>
      </c>
      <c r="M2082">
        <f>COUNTA(_xlfn.TEXTSPLIT(TRIM(SciQ_final[[#This Row],[Question]])," "))</f>
        <v>9</v>
      </c>
    </row>
    <row r="2083" spans="1:13" x14ac:dyDescent="0.35">
      <c r="A2083" t="s">
        <v>7364</v>
      </c>
      <c r="B2083" t="s">
        <v>2381</v>
      </c>
      <c r="C2083" t="s">
        <v>7365</v>
      </c>
      <c r="D2083" t="s">
        <v>807</v>
      </c>
      <c r="E2083" t="s">
        <v>1371</v>
      </c>
      <c r="F2083" t="s">
        <v>4</v>
      </c>
      <c r="G2083" t="s">
        <v>5038</v>
      </c>
      <c r="H2083" t="s">
        <v>7324</v>
      </c>
      <c r="I2083" t="s">
        <v>4</v>
      </c>
      <c r="J2083" t="s">
        <v>4</v>
      </c>
      <c r="K2083">
        <v>1</v>
      </c>
      <c r="L2083">
        <v>1</v>
      </c>
      <c r="M2083">
        <f>COUNTA(_xlfn.TEXTSPLIT(TRIM(SciQ_final[[#This Row],[Question]])," "))</f>
        <v>16</v>
      </c>
    </row>
    <row r="2084" spans="1:13" x14ac:dyDescent="0.35">
      <c r="A2084" t="s">
        <v>7366</v>
      </c>
      <c r="B2084" t="s">
        <v>7367</v>
      </c>
      <c r="C2084" t="s">
        <v>7368</v>
      </c>
      <c r="D2084" t="s">
        <v>7369</v>
      </c>
      <c r="E2084" t="s">
        <v>7370</v>
      </c>
      <c r="F2084" t="s">
        <v>1</v>
      </c>
      <c r="G2084" t="s">
        <v>5038</v>
      </c>
      <c r="H2084" t="s">
        <v>7324</v>
      </c>
      <c r="I2084" t="s">
        <v>1</v>
      </c>
      <c r="J2084" t="s">
        <v>4</v>
      </c>
      <c r="K2084">
        <v>1</v>
      </c>
      <c r="L2084">
        <v>0</v>
      </c>
      <c r="M2084">
        <f>COUNTA(_xlfn.TEXTSPLIT(TRIM(SciQ_final[[#This Row],[Question]])," "))</f>
        <v>7</v>
      </c>
    </row>
    <row r="2085" spans="1:13" x14ac:dyDescent="0.35">
      <c r="A2085" t="s">
        <v>7371</v>
      </c>
      <c r="B2085" t="s">
        <v>7372</v>
      </c>
      <c r="C2085" t="s">
        <v>7373</v>
      </c>
      <c r="D2085" t="s">
        <v>7374</v>
      </c>
      <c r="E2085" t="s">
        <v>7375</v>
      </c>
      <c r="F2085" t="s">
        <v>1</v>
      </c>
      <c r="G2085" t="s">
        <v>5038</v>
      </c>
      <c r="H2085" t="s">
        <v>7324</v>
      </c>
      <c r="I2085" t="s">
        <v>2</v>
      </c>
      <c r="J2085" t="s">
        <v>1</v>
      </c>
      <c r="K2085">
        <v>0</v>
      </c>
      <c r="L2085">
        <v>1</v>
      </c>
      <c r="M2085">
        <f>COUNTA(_xlfn.TEXTSPLIT(TRIM(SciQ_final[[#This Row],[Question]])," "))</f>
        <v>13</v>
      </c>
    </row>
    <row r="2086" spans="1:13" x14ac:dyDescent="0.35">
      <c r="A2086" t="s">
        <v>7376</v>
      </c>
      <c r="B2086" t="s">
        <v>3484</v>
      </c>
      <c r="C2086" t="s">
        <v>305</v>
      </c>
      <c r="D2086" t="s">
        <v>161</v>
      </c>
      <c r="E2086" t="s">
        <v>3426</v>
      </c>
      <c r="F2086" t="s">
        <v>2</v>
      </c>
      <c r="G2086" t="s">
        <v>5038</v>
      </c>
      <c r="H2086" t="s">
        <v>7324</v>
      </c>
      <c r="I2086" t="s">
        <v>2</v>
      </c>
      <c r="J2086" t="s">
        <v>2</v>
      </c>
      <c r="K2086">
        <v>1</v>
      </c>
      <c r="L2086">
        <v>1</v>
      </c>
      <c r="M2086">
        <f>COUNTA(_xlfn.TEXTSPLIT(TRIM(SciQ_final[[#This Row],[Question]])," "))</f>
        <v>6</v>
      </c>
    </row>
    <row r="2087" spans="1:13" x14ac:dyDescent="0.35">
      <c r="A2087" t="s">
        <v>7377</v>
      </c>
      <c r="B2087" t="s">
        <v>3692</v>
      </c>
      <c r="C2087" t="s">
        <v>7378</v>
      </c>
      <c r="D2087" t="s">
        <v>7379</v>
      </c>
      <c r="E2087" t="s">
        <v>7380</v>
      </c>
      <c r="F2087" t="s">
        <v>3</v>
      </c>
      <c r="G2087" t="s">
        <v>5038</v>
      </c>
      <c r="H2087" t="s">
        <v>7324</v>
      </c>
      <c r="I2087" t="s">
        <v>3</v>
      </c>
      <c r="J2087" t="s">
        <v>3</v>
      </c>
      <c r="K2087">
        <v>1</v>
      </c>
      <c r="L2087">
        <v>1</v>
      </c>
      <c r="M2087">
        <f>COUNTA(_xlfn.TEXTSPLIT(TRIM(SciQ_final[[#This Row],[Question]])," "))</f>
        <v>10</v>
      </c>
    </row>
    <row r="2088" spans="1:13" x14ac:dyDescent="0.35">
      <c r="A2088" t="s">
        <v>7381</v>
      </c>
      <c r="B2088" t="s">
        <v>7382</v>
      </c>
      <c r="C2088" t="s">
        <v>7383</v>
      </c>
      <c r="D2088" t="s">
        <v>7384</v>
      </c>
      <c r="E2088" t="s">
        <v>7385</v>
      </c>
      <c r="F2088" t="s">
        <v>4</v>
      </c>
      <c r="G2088" t="s">
        <v>5038</v>
      </c>
      <c r="H2088" t="s">
        <v>7324</v>
      </c>
      <c r="I2088" t="s">
        <v>4</v>
      </c>
      <c r="J2088" t="s">
        <v>4</v>
      </c>
      <c r="K2088">
        <v>1</v>
      </c>
      <c r="L2088">
        <v>1</v>
      </c>
      <c r="M2088">
        <f>COUNTA(_xlfn.TEXTSPLIT(TRIM(SciQ_final[[#This Row],[Question]])," "))</f>
        <v>6</v>
      </c>
    </row>
    <row r="2089" spans="1:13" x14ac:dyDescent="0.35">
      <c r="A2089" t="s">
        <v>7386</v>
      </c>
      <c r="B2089" t="s">
        <v>7387</v>
      </c>
      <c r="C2089" t="s">
        <v>7388</v>
      </c>
      <c r="D2089" t="s">
        <v>7389</v>
      </c>
      <c r="E2089" t="s">
        <v>7390</v>
      </c>
      <c r="F2089" t="s">
        <v>4</v>
      </c>
      <c r="G2089" t="s">
        <v>5038</v>
      </c>
      <c r="H2089" t="s">
        <v>7324</v>
      </c>
      <c r="I2089" t="s">
        <v>2</v>
      </c>
      <c r="J2089" t="s">
        <v>2</v>
      </c>
      <c r="K2089">
        <v>0</v>
      </c>
      <c r="L2089">
        <v>0</v>
      </c>
      <c r="M2089">
        <f>COUNTA(_xlfn.TEXTSPLIT(TRIM(SciQ_final[[#This Row],[Question]])," "))</f>
        <v>13</v>
      </c>
    </row>
    <row r="2090" spans="1:13" x14ac:dyDescent="0.35">
      <c r="A2090" t="s">
        <v>7391</v>
      </c>
      <c r="B2090" t="s">
        <v>7392</v>
      </c>
      <c r="C2090" t="s">
        <v>7393</v>
      </c>
      <c r="D2090" t="s">
        <v>7394</v>
      </c>
      <c r="E2090" t="s">
        <v>7395</v>
      </c>
      <c r="F2090" t="s">
        <v>3</v>
      </c>
      <c r="G2090" t="s">
        <v>5038</v>
      </c>
      <c r="H2090" t="s">
        <v>7324</v>
      </c>
      <c r="I2090" t="s">
        <v>3</v>
      </c>
      <c r="J2090" t="s">
        <v>3</v>
      </c>
      <c r="K2090">
        <v>1</v>
      </c>
      <c r="L2090">
        <v>1</v>
      </c>
      <c r="M2090">
        <f>COUNTA(_xlfn.TEXTSPLIT(TRIM(SciQ_final[[#This Row],[Question]])," "))</f>
        <v>7</v>
      </c>
    </row>
    <row r="2091" spans="1:13" x14ac:dyDescent="0.35">
      <c r="A2091" t="s">
        <v>7396</v>
      </c>
      <c r="B2091" t="s">
        <v>2317</v>
      </c>
      <c r="C2091" t="s">
        <v>871</v>
      </c>
      <c r="D2091" t="s">
        <v>920</v>
      </c>
      <c r="E2091" t="s">
        <v>1236</v>
      </c>
      <c r="F2091" t="s">
        <v>1</v>
      </c>
      <c r="G2091" t="s">
        <v>5038</v>
      </c>
      <c r="H2091" t="s">
        <v>7324</v>
      </c>
      <c r="I2091" t="s">
        <v>1</v>
      </c>
      <c r="J2091" t="s">
        <v>1</v>
      </c>
      <c r="K2091">
        <v>1</v>
      </c>
      <c r="L2091">
        <v>1</v>
      </c>
      <c r="M2091">
        <f>COUNTA(_xlfn.TEXTSPLIT(TRIM(SciQ_final[[#This Row],[Question]])," "))</f>
        <v>10</v>
      </c>
    </row>
    <row r="2092" spans="1:13" x14ac:dyDescent="0.35">
      <c r="A2092" t="s">
        <v>7397</v>
      </c>
      <c r="B2092" t="s">
        <v>390</v>
      </c>
      <c r="C2092" t="s">
        <v>377</v>
      </c>
      <c r="D2092" t="s">
        <v>628</v>
      </c>
      <c r="E2092" t="s">
        <v>1265</v>
      </c>
      <c r="F2092" t="s">
        <v>4</v>
      </c>
      <c r="G2092" t="s">
        <v>5038</v>
      </c>
      <c r="H2092" t="s">
        <v>7324</v>
      </c>
      <c r="I2092" t="s">
        <v>4</v>
      </c>
      <c r="J2092" t="s">
        <v>4</v>
      </c>
      <c r="K2092">
        <v>1</v>
      </c>
      <c r="L2092">
        <v>1</v>
      </c>
      <c r="M2092">
        <f>COUNTA(_xlfn.TEXTSPLIT(TRIM(SciQ_final[[#This Row],[Question]])," "))</f>
        <v>11</v>
      </c>
    </row>
    <row r="2093" spans="1:13" x14ac:dyDescent="0.35">
      <c r="A2093" t="s">
        <v>7398</v>
      </c>
      <c r="B2093" t="s">
        <v>2085</v>
      </c>
      <c r="C2093" t="s">
        <v>7399</v>
      </c>
      <c r="D2093" t="s">
        <v>378</v>
      </c>
      <c r="E2093" t="s">
        <v>1147</v>
      </c>
      <c r="F2093" t="s">
        <v>4</v>
      </c>
      <c r="G2093" t="s">
        <v>5038</v>
      </c>
      <c r="H2093" t="s">
        <v>7324</v>
      </c>
      <c r="I2093" t="s">
        <v>4</v>
      </c>
      <c r="J2093" t="s">
        <v>4</v>
      </c>
      <c r="K2093">
        <v>1</v>
      </c>
      <c r="L2093">
        <v>1</v>
      </c>
      <c r="M2093">
        <f>COUNTA(_xlfn.TEXTSPLIT(TRIM(SciQ_final[[#This Row],[Question]])," "))</f>
        <v>16</v>
      </c>
    </row>
    <row r="2094" spans="1:13" x14ac:dyDescent="0.35">
      <c r="A2094" t="s">
        <v>7400</v>
      </c>
      <c r="B2094" t="s">
        <v>161</v>
      </c>
      <c r="C2094" t="s">
        <v>390</v>
      </c>
      <c r="D2094" t="s">
        <v>807</v>
      </c>
      <c r="E2094" t="s">
        <v>713</v>
      </c>
      <c r="F2094" t="s">
        <v>4</v>
      </c>
      <c r="G2094" t="s">
        <v>5038</v>
      </c>
      <c r="H2094" t="s">
        <v>7324</v>
      </c>
      <c r="I2094" t="s">
        <v>4</v>
      </c>
      <c r="J2094" t="s">
        <v>4</v>
      </c>
      <c r="K2094">
        <v>1</v>
      </c>
      <c r="L2094">
        <v>1</v>
      </c>
      <c r="M2094">
        <f>COUNTA(_xlfn.TEXTSPLIT(TRIM(SciQ_final[[#This Row],[Question]])," "))</f>
        <v>13</v>
      </c>
    </row>
    <row r="2095" spans="1:13" x14ac:dyDescent="0.35">
      <c r="A2095" t="s">
        <v>7401</v>
      </c>
      <c r="B2095" t="s">
        <v>7402</v>
      </c>
      <c r="C2095" t="s">
        <v>7403</v>
      </c>
      <c r="D2095" t="s">
        <v>7404</v>
      </c>
      <c r="E2095" t="s">
        <v>7405</v>
      </c>
      <c r="F2095" t="s">
        <v>3</v>
      </c>
      <c r="G2095" t="s">
        <v>5038</v>
      </c>
      <c r="H2095" t="s">
        <v>7324</v>
      </c>
      <c r="I2095" t="s">
        <v>3</v>
      </c>
      <c r="J2095" t="s">
        <v>3</v>
      </c>
      <c r="K2095">
        <v>1</v>
      </c>
      <c r="L2095">
        <v>1</v>
      </c>
      <c r="M2095">
        <f>COUNTA(_xlfn.TEXTSPLIT(TRIM(SciQ_final[[#This Row],[Question]])," "))</f>
        <v>15</v>
      </c>
    </row>
    <row r="2096" spans="1:13" x14ac:dyDescent="0.35">
      <c r="A2096" t="s">
        <v>7406</v>
      </c>
      <c r="B2096" t="s">
        <v>1872</v>
      </c>
      <c r="C2096" t="s">
        <v>1917</v>
      </c>
      <c r="D2096" t="s">
        <v>7407</v>
      </c>
      <c r="E2096" t="s">
        <v>7408</v>
      </c>
      <c r="F2096" t="s">
        <v>3</v>
      </c>
      <c r="G2096" t="s">
        <v>5038</v>
      </c>
      <c r="H2096" t="s">
        <v>7324</v>
      </c>
      <c r="I2096" t="s">
        <v>3</v>
      </c>
      <c r="J2096" t="s">
        <v>3</v>
      </c>
      <c r="K2096">
        <v>1</v>
      </c>
      <c r="L2096">
        <v>1</v>
      </c>
      <c r="M2096">
        <f>COUNTA(_xlfn.TEXTSPLIT(TRIM(SciQ_final[[#This Row],[Question]])," "))</f>
        <v>12</v>
      </c>
    </row>
    <row r="2097" spans="1:13" x14ac:dyDescent="0.35">
      <c r="A2097" t="s">
        <v>7409</v>
      </c>
      <c r="B2097" t="s">
        <v>7410</v>
      </c>
      <c r="C2097" t="s">
        <v>7411</v>
      </c>
      <c r="D2097" t="s">
        <v>7412</v>
      </c>
      <c r="E2097" t="s">
        <v>2083</v>
      </c>
      <c r="F2097" t="s">
        <v>4</v>
      </c>
      <c r="G2097" t="s">
        <v>5038</v>
      </c>
      <c r="H2097" t="s">
        <v>7324</v>
      </c>
      <c r="I2097" t="s">
        <v>4</v>
      </c>
      <c r="J2097" t="s">
        <v>4</v>
      </c>
      <c r="K2097">
        <v>1</v>
      </c>
      <c r="L2097">
        <v>1</v>
      </c>
      <c r="M2097">
        <f>COUNTA(_xlfn.TEXTSPLIT(TRIM(SciQ_final[[#This Row],[Question]])," "))</f>
        <v>15</v>
      </c>
    </row>
    <row r="2098" spans="1:13" x14ac:dyDescent="0.35">
      <c r="A2098" t="s">
        <v>7413</v>
      </c>
      <c r="B2098" t="s">
        <v>7414</v>
      </c>
      <c r="C2098" t="s">
        <v>388</v>
      </c>
      <c r="D2098" t="s">
        <v>7415</v>
      </c>
      <c r="E2098" t="s">
        <v>871</v>
      </c>
      <c r="F2098" t="s">
        <v>2</v>
      </c>
      <c r="G2098" t="s">
        <v>5038</v>
      </c>
      <c r="H2098" t="s">
        <v>7324</v>
      </c>
      <c r="I2098" t="s">
        <v>2</v>
      </c>
      <c r="J2098" t="s">
        <v>2</v>
      </c>
      <c r="K2098">
        <v>1</v>
      </c>
      <c r="L2098">
        <v>1</v>
      </c>
      <c r="M2098">
        <f>COUNTA(_xlfn.TEXTSPLIT(TRIM(SciQ_final[[#This Row],[Question]])," "))</f>
        <v>9</v>
      </c>
    </row>
    <row r="2099" spans="1:13" x14ac:dyDescent="0.35">
      <c r="A2099" t="s">
        <v>7416</v>
      </c>
      <c r="B2099" t="s">
        <v>953</v>
      </c>
      <c r="C2099" t="s">
        <v>6505</v>
      </c>
      <c r="D2099" t="s">
        <v>1834</v>
      </c>
      <c r="E2099" t="s">
        <v>871</v>
      </c>
      <c r="F2099" t="s">
        <v>4</v>
      </c>
      <c r="G2099" t="s">
        <v>5038</v>
      </c>
      <c r="H2099" t="s">
        <v>7324</v>
      </c>
      <c r="I2099" t="s">
        <v>4</v>
      </c>
      <c r="J2099" t="s">
        <v>4</v>
      </c>
      <c r="K2099">
        <v>1</v>
      </c>
      <c r="L2099">
        <v>1</v>
      </c>
      <c r="M2099">
        <f>COUNTA(_xlfn.TEXTSPLIT(TRIM(SciQ_final[[#This Row],[Question]])," "))</f>
        <v>26</v>
      </c>
    </row>
    <row r="2100" spans="1:13" x14ac:dyDescent="0.35">
      <c r="A2100" t="s">
        <v>7417</v>
      </c>
      <c r="B2100" t="s">
        <v>7418</v>
      </c>
      <c r="C2100" t="s">
        <v>4977</v>
      </c>
      <c r="D2100" t="s">
        <v>7419</v>
      </c>
      <c r="E2100" t="s">
        <v>7420</v>
      </c>
      <c r="F2100" t="s">
        <v>2</v>
      </c>
      <c r="G2100" t="s">
        <v>5038</v>
      </c>
      <c r="H2100" t="s">
        <v>7324</v>
      </c>
      <c r="I2100" t="s">
        <v>2</v>
      </c>
      <c r="J2100" t="s">
        <v>2</v>
      </c>
      <c r="K2100">
        <v>1</v>
      </c>
      <c r="L2100">
        <v>1</v>
      </c>
      <c r="M2100">
        <f>COUNTA(_xlfn.TEXTSPLIT(TRIM(SciQ_final[[#This Row],[Question]])," "))</f>
        <v>16</v>
      </c>
    </row>
    <row r="2101" spans="1:13" x14ac:dyDescent="0.35">
      <c r="A2101" t="s">
        <v>7421</v>
      </c>
      <c r="B2101" t="s">
        <v>1923</v>
      </c>
      <c r="C2101" t="s">
        <v>1147</v>
      </c>
      <c r="D2101" t="s">
        <v>157</v>
      </c>
      <c r="E2101" t="s">
        <v>7422</v>
      </c>
      <c r="F2101" t="s">
        <v>2</v>
      </c>
      <c r="G2101" t="s">
        <v>5038</v>
      </c>
      <c r="H2101" t="s">
        <v>7324</v>
      </c>
      <c r="I2101" t="s">
        <v>2</v>
      </c>
      <c r="J2101" t="s">
        <v>2</v>
      </c>
      <c r="K2101">
        <v>1</v>
      </c>
      <c r="L2101">
        <v>1</v>
      </c>
      <c r="M2101">
        <f>COUNTA(_xlfn.TEXTSPLIT(TRIM(SciQ_final[[#This Row],[Question]])," "))</f>
        <v>12</v>
      </c>
    </row>
    <row r="2102" spans="1:13" x14ac:dyDescent="0.35">
      <c r="A2102" t="s">
        <v>7423</v>
      </c>
      <c r="B2102" t="s">
        <v>7424</v>
      </c>
      <c r="C2102" t="s">
        <v>7425</v>
      </c>
      <c r="D2102" t="s">
        <v>7426</v>
      </c>
      <c r="E2102" t="s">
        <v>7427</v>
      </c>
      <c r="F2102" t="s">
        <v>3</v>
      </c>
      <c r="G2102" t="s">
        <v>5038</v>
      </c>
      <c r="H2102" t="s">
        <v>7324</v>
      </c>
      <c r="I2102" t="s">
        <v>3</v>
      </c>
      <c r="J2102" t="s">
        <v>3</v>
      </c>
      <c r="K2102">
        <v>1</v>
      </c>
      <c r="L2102">
        <v>1</v>
      </c>
      <c r="M2102">
        <f>COUNTA(_xlfn.TEXTSPLIT(TRIM(SciQ_final[[#This Row],[Question]])," "))</f>
        <v>7</v>
      </c>
    </row>
    <row r="2103" spans="1:13" x14ac:dyDescent="0.35">
      <c r="A2103" t="s">
        <v>7428</v>
      </c>
      <c r="B2103" t="s">
        <v>807</v>
      </c>
      <c r="C2103" t="s">
        <v>953</v>
      </c>
      <c r="D2103" t="s">
        <v>6412</v>
      </c>
      <c r="E2103" t="s">
        <v>871</v>
      </c>
      <c r="F2103" t="s">
        <v>2</v>
      </c>
      <c r="G2103" t="s">
        <v>5038</v>
      </c>
      <c r="H2103" t="s">
        <v>7324</v>
      </c>
      <c r="I2103" t="s">
        <v>2</v>
      </c>
      <c r="J2103" t="s">
        <v>4</v>
      </c>
      <c r="K2103">
        <v>1</v>
      </c>
      <c r="L2103">
        <v>0</v>
      </c>
      <c r="M2103">
        <f>COUNTA(_xlfn.TEXTSPLIT(TRIM(SciQ_final[[#This Row],[Question]])," "))</f>
        <v>13</v>
      </c>
    </row>
    <row r="2104" spans="1:13" x14ac:dyDescent="0.35">
      <c r="A2104" t="s">
        <v>7429</v>
      </c>
      <c r="B2104" t="s">
        <v>4236</v>
      </c>
      <c r="C2104" t="s">
        <v>5077</v>
      </c>
      <c r="D2104" t="s">
        <v>2225</v>
      </c>
      <c r="E2104" t="s">
        <v>920</v>
      </c>
      <c r="F2104" t="s">
        <v>1</v>
      </c>
      <c r="G2104" t="s">
        <v>5038</v>
      </c>
      <c r="H2104" t="s">
        <v>7324</v>
      </c>
      <c r="I2104" t="s">
        <v>1</v>
      </c>
      <c r="J2104" t="s">
        <v>1</v>
      </c>
      <c r="K2104">
        <v>1</v>
      </c>
      <c r="L2104">
        <v>1</v>
      </c>
      <c r="M2104">
        <f>COUNTA(_xlfn.TEXTSPLIT(TRIM(SciQ_final[[#This Row],[Question]])," "))</f>
        <v>12</v>
      </c>
    </row>
    <row r="2105" spans="1:13" x14ac:dyDescent="0.35">
      <c r="A2105" t="s">
        <v>7430</v>
      </c>
      <c r="B2105" t="s">
        <v>3852</v>
      </c>
      <c r="C2105" t="s">
        <v>5977</v>
      </c>
      <c r="D2105" t="s">
        <v>2849</v>
      </c>
      <c r="E2105" t="s">
        <v>2912</v>
      </c>
      <c r="F2105" t="s">
        <v>2</v>
      </c>
      <c r="G2105" t="s">
        <v>5038</v>
      </c>
      <c r="H2105" t="s">
        <v>7324</v>
      </c>
      <c r="I2105" t="s">
        <v>2</v>
      </c>
      <c r="J2105" t="s">
        <v>2</v>
      </c>
      <c r="K2105">
        <v>1</v>
      </c>
      <c r="L2105">
        <v>1</v>
      </c>
      <c r="M2105">
        <f>COUNTA(_xlfn.TEXTSPLIT(TRIM(SciQ_final[[#This Row],[Question]])," "))</f>
        <v>12</v>
      </c>
    </row>
    <row r="2106" spans="1:13" x14ac:dyDescent="0.35">
      <c r="A2106" t="s">
        <v>7431</v>
      </c>
      <c r="B2106" t="s">
        <v>871</v>
      </c>
      <c r="C2106" t="s">
        <v>390</v>
      </c>
      <c r="D2106" t="s">
        <v>953</v>
      </c>
      <c r="E2106" t="s">
        <v>7432</v>
      </c>
      <c r="F2106" t="s">
        <v>3</v>
      </c>
      <c r="G2106" t="s">
        <v>5038</v>
      </c>
      <c r="H2106" t="s">
        <v>7324</v>
      </c>
      <c r="I2106" t="s">
        <v>3</v>
      </c>
      <c r="J2106" t="s">
        <v>3</v>
      </c>
      <c r="K2106">
        <v>1</v>
      </c>
      <c r="L2106">
        <v>1</v>
      </c>
      <c r="M2106">
        <f>COUNTA(_xlfn.TEXTSPLIT(TRIM(SciQ_final[[#This Row],[Question]])," "))</f>
        <v>16</v>
      </c>
    </row>
    <row r="2107" spans="1:13" x14ac:dyDescent="0.35">
      <c r="A2107" t="s">
        <v>7433</v>
      </c>
      <c r="B2107" t="s">
        <v>379</v>
      </c>
      <c r="C2107" t="s">
        <v>7434</v>
      </c>
      <c r="D2107" t="s">
        <v>1147</v>
      </c>
      <c r="E2107" t="s">
        <v>1181</v>
      </c>
      <c r="F2107" t="s">
        <v>3</v>
      </c>
      <c r="G2107" t="s">
        <v>5038</v>
      </c>
      <c r="H2107" t="s">
        <v>7324</v>
      </c>
      <c r="I2107" t="s">
        <v>3</v>
      </c>
      <c r="J2107" t="s">
        <v>3</v>
      </c>
      <c r="K2107">
        <v>1</v>
      </c>
      <c r="L2107">
        <v>1</v>
      </c>
      <c r="M2107">
        <f>COUNTA(_xlfn.TEXTSPLIT(TRIM(SciQ_final[[#This Row],[Question]])," "))</f>
        <v>10</v>
      </c>
    </row>
    <row r="2108" spans="1:13" x14ac:dyDescent="0.35">
      <c r="A2108" t="s">
        <v>7435</v>
      </c>
      <c r="B2108" t="s">
        <v>7436</v>
      </c>
      <c r="C2108" t="s">
        <v>7437</v>
      </c>
      <c r="D2108" t="s">
        <v>7438</v>
      </c>
      <c r="E2108" t="s">
        <v>7439</v>
      </c>
      <c r="F2108" t="s">
        <v>2</v>
      </c>
      <c r="G2108" t="s">
        <v>5038</v>
      </c>
      <c r="H2108" t="s">
        <v>7324</v>
      </c>
      <c r="I2108" t="s">
        <v>2</v>
      </c>
      <c r="J2108" t="s">
        <v>2</v>
      </c>
      <c r="K2108">
        <v>1</v>
      </c>
      <c r="L2108">
        <v>1</v>
      </c>
      <c r="M2108">
        <f>COUNTA(_xlfn.TEXTSPLIT(TRIM(SciQ_final[[#This Row],[Question]])," "))</f>
        <v>9</v>
      </c>
    </row>
    <row r="2109" spans="1:13" x14ac:dyDescent="0.35">
      <c r="A2109" t="s">
        <v>7440</v>
      </c>
      <c r="B2109" t="s">
        <v>7441</v>
      </c>
      <c r="C2109" t="s">
        <v>713</v>
      </c>
      <c r="D2109" t="s">
        <v>7442</v>
      </c>
      <c r="E2109" t="s">
        <v>1371</v>
      </c>
      <c r="F2109" t="s">
        <v>3</v>
      </c>
      <c r="G2109" t="s">
        <v>5038</v>
      </c>
      <c r="H2109" t="s">
        <v>7324</v>
      </c>
      <c r="I2109" t="s">
        <v>3</v>
      </c>
      <c r="J2109" t="s">
        <v>3</v>
      </c>
      <c r="K2109">
        <v>1</v>
      </c>
      <c r="L2109">
        <v>1</v>
      </c>
      <c r="M2109">
        <f>COUNTA(_xlfn.TEXTSPLIT(TRIM(SciQ_final[[#This Row],[Question]])," "))</f>
        <v>17</v>
      </c>
    </row>
    <row r="2110" spans="1:13" x14ac:dyDescent="0.35">
      <c r="A2110" t="s">
        <v>7443</v>
      </c>
      <c r="B2110" t="s">
        <v>7444</v>
      </c>
      <c r="C2110" t="s">
        <v>7445</v>
      </c>
      <c r="D2110" t="s">
        <v>3511</v>
      </c>
      <c r="E2110" t="s">
        <v>1181</v>
      </c>
      <c r="F2110" t="s">
        <v>4</v>
      </c>
      <c r="G2110" t="s">
        <v>5038</v>
      </c>
      <c r="H2110" t="s">
        <v>7324</v>
      </c>
      <c r="I2110" t="s">
        <v>4</v>
      </c>
      <c r="J2110" t="s">
        <v>4</v>
      </c>
      <c r="K2110">
        <v>1</v>
      </c>
      <c r="L2110">
        <v>1</v>
      </c>
      <c r="M2110">
        <f>COUNTA(_xlfn.TEXTSPLIT(TRIM(SciQ_final[[#This Row],[Question]])," "))</f>
        <v>27</v>
      </c>
    </row>
    <row r="2111" spans="1:13" x14ac:dyDescent="0.35">
      <c r="A2111" t="s">
        <v>7446</v>
      </c>
      <c r="B2111" t="s">
        <v>2179</v>
      </c>
      <c r="C2111" t="s">
        <v>7447</v>
      </c>
      <c r="D2111" t="s">
        <v>5078</v>
      </c>
      <c r="E2111" t="s">
        <v>5103</v>
      </c>
      <c r="F2111" t="s">
        <v>3</v>
      </c>
      <c r="G2111" t="s">
        <v>5038</v>
      </c>
      <c r="H2111" t="s">
        <v>7324</v>
      </c>
      <c r="I2111" t="s">
        <v>3</v>
      </c>
      <c r="J2111" t="s">
        <v>3</v>
      </c>
      <c r="K2111">
        <v>1</v>
      </c>
      <c r="L2111">
        <v>1</v>
      </c>
      <c r="M2111">
        <f>COUNTA(_xlfn.TEXTSPLIT(TRIM(SciQ_final[[#This Row],[Question]])," "))</f>
        <v>21</v>
      </c>
    </row>
    <row r="2112" spans="1:13" x14ac:dyDescent="0.35">
      <c r="A2112" t="s">
        <v>7448</v>
      </c>
      <c r="B2112" t="s">
        <v>7449</v>
      </c>
      <c r="C2112" t="s">
        <v>1147</v>
      </c>
      <c r="D2112" t="s">
        <v>157</v>
      </c>
      <c r="E2112" t="s">
        <v>161</v>
      </c>
      <c r="F2112" t="s">
        <v>2</v>
      </c>
      <c r="G2112" t="s">
        <v>5038</v>
      </c>
      <c r="H2112" t="s">
        <v>7324</v>
      </c>
      <c r="I2112" t="s">
        <v>2</v>
      </c>
      <c r="J2112" t="s">
        <v>2</v>
      </c>
      <c r="K2112">
        <v>1</v>
      </c>
      <c r="L2112">
        <v>1</v>
      </c>
      <c r="M2112">
        <f>COUNTA(_xlfn.TEXTSPLIT(TRIM(SciQ_final[[#This Row],[Question]])," "))</f>
        <v>9</v>
      </c>
    </row>
    <row r="2113" spans="1:13" x14ac:dyDescent="0.35">
      <c r="A2113" t="s">
        <v>7450</v>
      </c>
      <c r="B2113" t="s">
        <v>31</v>
      </c>
      <c r="C2113" t="s">
        <v>7451</v>
      </c>
      <c r="D2113" t="s">
        <v>7452</v>
      </c>
      <c r="E2113" t="s">
        <v>7453</v>
      </c>
      <c r="F2113" t="s">
        <v>3</v>
      </c>
      <c r="G2113" t="s">
        <v>5038</v>
      </c>
      <c r="H2113" t="s">
        <v>7324</v>
      </c>
      <c r="I2113" t="s">
        <v>3</v>
      </c>
      <c r="J2113" t="s">
        <v>3</v>
      </c>
      <c r="K2113">
        <v>1</v>
      </c>
      <c r="L2113">
        <v>1</v>
      </c>
      <c r="M2113">
        <f>COUNTA(_xlfn.TEXTSPLIT(TRIM(SciQ_final[[#This Row],[Question]])," "))</f>
        <v>16</v>
      </c>
    </row>
    <row r="2114" spans="1:13" x14ac:dyDescent="0.35">
      <c r="A2114" t="s">
        <v>7454</v>
      </c>
      <c r="B2114" t="s">
        <v>7455</v>
      </c>
      <c r="C2114" t="s">
        <v>7456</v>
      </c>
      <c r="D2114" t="s">
        <v>7457</v>
      </c>
      <c r="E2114" t="s">
        <v>7458</v>
      </c>
      <c r="F2114" t="s">
        <v>2</v>
      </c>
      <c r="G2114" t="s">
        <v>5038</v>
      </c>
      <c r="H2114" t="s">
        <v>7324</v>
      </c>
      <c r="I2114" t="s">
        <v>2</v>
      </c>
      <c r="J2114" t="s">
        <v>2</v>
      </c>
      <c r="K2114">
        <v>1</v>
      </c>
      <c r="L2114">
        <v>1</v>
      </c>
      <c r="M2114">
        <f>COUNTA(_xlfn.TEXTSPLIT(TRIM(SciQ_final[[#This Row],[Question]])," "))</f>
        <v>10</v>
      </c>
    </row>
    <row r="2115" spans="1:13" x14ac:dyDescent="0.35">
      <c r="A2115" t="s">
        <v>7459</v>
      </c>
      <c r="B2115" t="s">
        <v>377</v>
      </c>
      <c r="C2115" t="s">
        <v>7460</v>
      </c>
      <c r="D2115" t="s">
        <v>637</v>
      </c>
      <c r="E2115" t="s">
        <v>628</v>
      </c>
      <c r="F2115" t="s">
        <v>2</v>
      </c>
      <c r="G2115" t="s">
        <v>5038</v>
      </c>
      <c r="H2115" t="s">
        <v>7324</v>
      </c>
      <c r="I2115" t="s">
        <v>2</v>
      </c>
      <c r="J2115" t="s">
        <v>2</v>
      </c>
      <c r="K2115">
        <v>1</v>
      </c>
      <c r="L2115">
        <v>1</v>
      </c>
      <c r="M2115">
        <f>COUNTA(_xlfn.TEXTSPLIT(TRIM(SciQ_final[[#This Row],[Question]])," "))</f>
        <v>14</v>
      </c>
    </row>
    <row r="2116" spans="1:13" x14ac:dyDescent="0.35">
      <c r="A2116" t="s">
        <v>7461</v>
      </c>
      <c r="B2116" t="s">
        <v>1910</v>
      </c>
      <c r="C2116" t="s">
        <v>7455</v>
      </c>
      <c r="D2116" t="s">
        <v>1882</v>
      </c>
      <c r="E2116" t="s">
        <v>7462</v>
      </c>
      <c r="F2116" t="s">
        <v>3</v>
      </c>
      <c r="G2116" t="s">
        <v>5038</v>
      </c>
      <c r="H2116" t="s">
        <v>7324</v>
      </c>
      <c r="I2116" t="s">
        <v>3</v>
      </c>
      <c r="J2116" t="s">
        <v>3</v>
      </c>
      <c r="K2116">
        <v>1</v>
      </c>
      <c r="L2116">
        <v>1</v>
      </c>
      <c r="M2116">
        <f>COUNTA(_xlfn.TEXTSPLIT(TRIM(SciQ_final[[#This Row],[Question]])," "))</f>
        <v>10</v>
      </c>
    </row>
    <row r="2117" spans="1:13" x14ac:dyDescent="0.35">
      <c r="A2117" t="s">
        <v>7463</v>
      </c>
      <c r="B2117" t="s">
        <v>5570</v>
      </c>
      <c r="C2117" t="s">
        <v>7464</v>
      </c>
      <c r="D2117" t="s">
        <v>5907</v>
      </c>
      <c r="E2117" t="s">
        <v>2126</v>
      </c>
      <c r="F2117" t="s">
        <v>2</v>
      </c>
      <c r="G2117" t="s">
        <v>5038</v>
      </c>
      <c r="H2117" t="s">
        <v>7324</v>
      </c>
      <c r="I2117" t="s">
        <v>2</v>
      </c>
      <c r="J2117" t="s">
        <v>2</v>
      </c>
      <c r="K2117">
        <v>1</v>
      </c>
      <c r="L2117">
        <v>1</v>
      </c>
      <c r="M2117">
        <f>COUNTA(_xlfn.TEXTSPLIT(TRIM(SciQ_final[[#This Row],[Question]])," "))</f>
        <v>13</v>
      </c>
    </row>
    <row r="2118" spans="1:13" x14ac:dyDescent="0.35">
      <c r="A2118" t="s">
        <v>7465</v>
      </c>
      <c r="B2118" t="s">
        <v>7466</v>
      </c>
      <c r="C2118" t="s">
        <v>7467</v>
      </c>
      <c r="D2118" t="s">
        <v>7468</v>
      </c>
      <c r="E2118" t="s">
        <v>7469</v>
      </c>
      <c r="F2118" t="s">
        <v>3</v>
      </c>
      <c r="G2118" t="s">
        <v>5038</v>
      </c>
      <c r="H2118" t="s">
        <v>7324</v>
      </c>
      <c r="I2118" t="s">
        <v>3</v>
      </c>
      <c r="J2118" t="s">
        <v>3</v>
      </c>
      <c r="K2118">
        <v>1</v>
      </c>
      <c r="L2118">
        <v>1</v>
      </c>
      <c r="M2118">
        <f>COUNTA(_xlfn.TEXTSPLIT(TRIM(SciQ_final[[#This Row],[Question]])," "))</f>
        <v>12</v>
      </c>
    </row>
    <row r="2119" spans="1:13" x14ac:dyDescent="0.35">
      <c r="A2119" t="s">
        <v>7470</v>
      </c>
      <c r="B2119" t="s">
        <v>7471</v>
      </c>
      <c r="C2119" t="s">
        <v>7472</v>
      </c>
      <c r="D2119" t="s">
        <v>7473</v>
      </c>
      <c r="E2119" t="s">
        <v>7385</v>
      </c>
      <c r="F2119" t="s">
        <v>2</v>
      </c>
      <c r="G2119" t="s">
        <v>5038</v>
      </c>
      <c r="H2119" t="s">
        <v>7324</v>
      </c>
      <c r="I2119" t="s">
        <v>2</v>
      </c>
      <c r="J2119" t="s">
        <v>2</v>
      </c>
      <c r="K2119">
        <v>1</v>
      </c>
      <c r="L2119">
        <v>1</v>
      </c>
      <c r="M2119">
        <f>COUNTA(_xlfn.TEXTSPLIT(TRIM(SciQ_final[[#This Row],[Question]])," "))</f>
        <v>9</v>
      </c>
    </row>
    <row r="2120" spans="1:13" x14ac:dyDescent="0.35">
      <c r="A2120" t="s">
        <v>7474</v>
      </c>
      <c r="B2120" t="s">
        <v>7475</v>
      </c>
      <c r="C2120" t="s">
        <v>7476</v>
      </c>
      <c r="D2120" t="s">
        <v>7477</v>
      </c>
      <c r="E2120" t="s">
        <v>6505</v>
      </c>
      <c r="F2120" t="s">
        <v>3</v>
      </c>
      <c r="G2120" t="s">
        <v>5038</v>
      </c>
      <c r="H2120" t="s">
        <v>7324</v>
      </c>
      <c r="I2120" t="s">
        <v>3</v>
      </c>
      <c r="J2120" t="s">
        <v>3</v>
      </c>
      <c r="K2120">
        <v>1</v>
      </c>
      <c r="L2120">
        <v>1</v>
      </c>
      <c r="M2120">
        <f>COUNTA(_xlfn.TEXTSPLIT(TRIM(SciQ_final[[#This Row],[Question]])," "))</f>
        <v>11</v>
      </c>
    </row>
    <row r="2121" spans="1:13" x14ac:dyDescent="0.35">
      <c r="A2121" t="s">
        <v>7478</v>
      </c>
      <c r="B2121" t="s">
        <v>55</v>
      </c>
      <c r="C2121" t="s">
        <v>7479</v>
      </c>
      <c r="D2121" t="s">
        <v>7480</v>
      </c>
      <c r="E2121" t="s">
        <v>7481</v>
      </c>
      <c r="F2121" t="s">
        <v>3</v>
      </c>
      <c r="G2121" t="s">
        <v>5038</v>
      </c>
      <c r="H2121" t="s">
        <v>7324</v>
      </c>
      <c r="I2121" t="s">
        <v>2</v>
      </c>
      <c r="J2121" t="s">
        <v>3</v>
      </c>
      <c r="K2121">
        <v>0</v>
      </c>
      <c r="L2121">
        <v>1</v>
      </c>
      <c r="M2121">
        <f>COUNTA(_xlfn.TEXTSPLIT(TRIM(SciQ_final[[#This Row],[Question]])," "))</f>
        <v>10</v>
      </c>
    </row>
    <row r="2122" spans="1:13" x14ac:dyDescent="0.35">
      <c r="A2122" t="s">
        <v>7482</v>
      </c>
      <c r="B2122" t="s">
        <v>32</v>
      </c>
      <c r="C2122" t="s">
        <v>29</v>
      </c>
      <c r="D2122" t="s">
        <v>2693</v>
      </c>
      <c r="E2122" t="s">
        <v>1499</v>
      </c>
      <c r="F2122" t="s">
        <v>1</v>
      </c>
      <c r="G2122" t="s">
        <v>5038</v>
      </c>
      <c r="H2122" t="s">
        <v>7324</v>
      </c>
      <c r="I2122" t="s">
        <v>1</v>
      </c>
      <c r="J2122" t="s">
        <v>1</v>
      </c>
      <c r="K2122">
        <v>1</v>
      </c>
      <c r="L2122">
        <v>1</v>
      </c>
      <c r="M2122">
        <f>COUNTA(_xlfn.TEXTSPLIT(TRIM(SciQ_final[[#This Row],[Question]])," "))</f>
        <v>18</v>
      </c>
    </row>
    <row r="2123" spans="1:13" x14ac:dyDescent="0.35">
      <c r="A2123" t="s">
        <v>7483</v>
      </c>
      <c r="B2123" t="s">
        <v>3016</v>
      </c>
      <c r="C2123" t="s">
        <v>2379</v>
      </c>
      <c r="D2123" t="s">
        <v>7484</v>
      </c>
      <c r="E2123" t="s">
        <v>3693</v>
      </c>
      <c r="F2123" t="s">
        <v>3</v>
      </c>
      <c r="G2123" t="s">
        <v>5038</v>
      </c>
      <c r="H2123" t="s">
        <v>7324</v>
      </c>
      <c r="I2123" t="s">
        <v>3</v>
      </c>
      <c r="J2123" t="s">
        <v>3</v>
      </c>
      <c r="K2123">
        <v>1</v>
      </c>
      <c r="L2123">
        <v>1</v>
      </c>
      <c r="M2123">
        <f>COUNTA(_xlfn.TEXTSPLIT(TRIM(SciQ_final[[#This Row],[Question]])," "))</f>
        <v>10</v>
      </c>
    </row>
    <row r="2124" spans="1:13" x14ac:dyDescent="0.35">
      <c r="A2124" t="s">
        <v>7485</v>
      </c>
      <c r="B2124" t="s">
        <v>7486</v>
      </c>
      <c r="C2124" t="s">
        <v>5115</v>
      </c>
      <c r="D2124" t="s">
        <v>7487</v>
      </c>
      <c r="E2124" t="s">
        <v>7488</v>
      </c>
      <c r="F2124" t="s">
        <v>4</v>
      </c>
      <c r="G2124" t="s">
        <v>5038</v>
      </c>
      <c r="H2124" t="s">
        <v>7324</v>
      </c>
      <c r="I2124" t="s">
        <v>4</v>
      </c>
      <c r="J2124" t="s">
        <v>4</v>
      </c>
      <c r="K2124">
        <v>1</v>
      </c>
      <c r="L2124">
        <v>1</v>
      </c>
      <c r="M2124">
        <f>COUNTA(_xlfn.TEXTSPLIT(TRIM(SciQ_final[[#This Row],[Question]])," "))</f>
        <v>7</v>
      </c>
    </row>
    <row r="2125" spans="1:13" x14ac:dyDescent="0.35">
      <c r="A2125" t="s">
        <v>7489</v>
      </c>
      <c r="B2125" t="s">
        <v>7490</v>
      </c>
      <c r="C2125" t="s">
        <v>7491</v>
      </c>
      <c r="D2125" t="s">
        <v>7492</v>
      </c>
      <c r="E2125" t="s">
        <v>7493</v>
      </c>
      <c r="F2125" t="s">
        <v>1</v>
      </c>
      <c r="G2125" t="s">
        <v>5038</v>
      </c>
      <c r="H2125" t="s">
        <v>7324</v>
      </c>
      <c r="I2125" t="s">
        <v>1</v>
      </c>
      <c r="J2125" t="s">
        <v>1</v>
      </c>
      <c r="K2125">
        <v>1</v>
      </c>
      <c r="L2125">
        <v>1</v>
      </c>
      <c r="M2125">
        <f>COUNTA(_xlfn.TEXTSPLIT(TRIM(SciQ_final[[#This Row],[Question]])," "))</f>
        <v>5</v>
      </c>
    </row>
    <row r="2126" spans="1:13" x14ac:dyDescent="0.35">
      <c r="A2126" t="s">
        <v>7494</v>
      </c>
      <c r="B2126" t="s">
        <v>7495</v>
      </c>
      <c r="C2126" t="s">
        <v>7496</v>
      </c>
      <c r="D2126" t="s">
        <v>7497</v>
      </c>
      <c r="E2126" t="s">
        <v>7498</v>
      </c>
      <c r="F2126" t="s">
        <v>1</v>
      </c>
      <c r="G2126" t="s">
        <v>5038</v>
      </c>
      <c r="H2126" t="s">
        <v>7324</v>
      </c>
      <c r="I2126" t="s">
        <v>1</v>
      </c>
      <c r="J2126" t="s">
        <v>1</v>
      </c>
      <c r="K2126">
        <v>1</v>
      </c>
      <c r="L2126">
        <v>1</v>
      </c>
      <c r="M2126">
        <f>COUNTA(_xlfn.TEXTSPLIT(TRIM(SciQ_final[[#This Row],[Question]])," "))</f>
        <v>14</v>
      </c>
    </row>
    <row r="2127" spans="1:13" x14ac:dyDescent="0.35">
      <c r="A2127" t="s">
        <v>7499</v>
      </c>
      <c r="B2127" t="s">
        <v>7500</v>
      </c>
      <c r="C2127" t="s">
        <v>7501</v>
      </c>
      <c r="D2127" t="s">
        <v>7502</v>
      </c>
      <c r="E2127" t="s">
        <v>7503</v>
      </c>
      <c r="F2127" t="s">
        <v>4</v>
      </c>
      <c r="G2127" t="s">
        <v>5038</v>
      </c>
      <c r="H2127" t="s">
        <v>7324</v>
      </c>
      <c r="I2127" t="s">
        <v>4</v>
      </c>
      <c r="J2127" t="s">
        <v>4</v>
      </c>
      <c r="K2127">
        <v>1</v>
      </c>
      <c r="L2127">
        <v>1</v>
      </c>
      <c r="M2127">
        <f>COUNTA(_xlfn.TEXTSPLIT(TRIM(SciQ_final[[#This Row],[Question]])," "))</f>
        <v>13</v>
      </c>
    </row>
    <row r="2128" spans="1:13" x14ac:dyDescent="0.35">
      <c r="A2128" t="s">
        <v>7504</v>
      </c>
      <c r="B2128" t="s">
        <v>7505</v>
      </c>
      <c r="C2128" t="s">
        <v>7506</v>
      </c>
      <c r="D2128" t="s">
        <v>1335</v>
      </c>
      <c r="E2128" t="s">
        <v>953</v>
      </c>
      <c r="F2128" t="s">
        <v>1</v>
      </c>
      <c r="G2128" t="s">
        <v>5038</v>
      </c>
      <c r="H2128" t="s">
        <v>7324</v>
      </c>
      <c r="I2128" t="s">
        <v>1</v>
      </c>
      <c r="J2128" t="s">
        <v>1</v>
      </c>
      <c r="K2128">
        <v>1</v>
      </c>
      <c r="L2128">
        <v>1</v>
      </c>
      <c r="M2128">
        <f>COUNTA(_xlfn.TEXTSPLIT(TRIM(SciQ_final[[#This Row],[Question]])," "))</f>
        <v>10</v>
      </c>
    </row>
    <row r="2129" spans="1:13" x14ac:dyDescent="0.35">
      <c r="A2129" t="s">
        <v>7507</v>
      </c>
      <c r="B2129" t="s">
        <v>871</v>
      </c>
      <c r="C2129" t="s">
        <v>6505</v>
      </c>
      <c r="D2129" t="s">
        <v>7432</v>
      </c>
      <c r="E2129" t="s">
        <v>953</v>
      </c>
      <c r="F2129" t="s">
        <v>3</v>
      </c>
      <c r="G2129" t="s">
        <v>5038</v>
      </c>
      <c r="H2129" t="s">
        <v>7324</v>
      </c>
      <c r="I2129" t="s">
        <v>3</v>
      </c>
      <c r="J2129" t="s">
        <v>3</v>
      </c>
      <c r="K2129">
        <v>1</v>
      </c>
      <c r="L2129">
        <v>1</v>
      </c>
      <c r="M2129">
        <f>COUNTA(_xlfn.TEXTSPLIT(TRIM(SciQ_final[[#This Row],[Question]])," "))</f>
        <v>13</v>
      </c>
    </row>
    <row r="2130" spans="1:13" x14ac:dyDescent="0.35">
      <c r="A2130" t="s">
        <v>7508</v>
      </c>
      <c r="B2130" t="s">
        <v>3341</v>
      </c>
      <c r="C2130" t="s">
        <v>3342</v>
      </c>
      <c r="D2130" t="s">
        <v>1022</v>
      </c>
      <c r="E2130" t="s">
        <v>388</v>
      </c>
      <c r="F2130" t="s">
        <v>2</v>
      </c>
      <c r="G2130" t="s">
        <v>5038</v>
      </c>
      <c r="H2130" t="s">
        <v>7324</v>
      </c>
      <c r="I2130" t="s">
        <v>2</v>
      </c>
      <c r="J2130" t="s">
        <v>2</v>
      </c>
      <c r="K2130">
        <v>1</v>
      </c>
      <c r="L2130">
        <v>1</v>
      </c>
      <c r="M2130">
        <f>COUNTA(_xlfn.TEXTSPLIT(TRIM(SciQ_final[[#This Row],[Question]])," "))</f>
        <v>13</v>
      </c>
    </row>
    <row r="2131" spans="1:13" x14ac:dyDescent="0.35">
      <c r="A2131" t="s">
        <v>7509</v>
      </c>
      <c r="B2131" t="s">
        <v>7510</v>
      </c>
      <c r="C2131" t="s">
        <v>41</v>
      </c>
      <c r="D2131" t="s">
        <v>160</v>
      </c>
      <c r="E2131" t="s">
        <v>713</v>
      </c>
      <c r="F2131" t="s">
        <v>4</v>
      </c>
      <c r="G2131" t="s">
        <v>5038</v>
      </c>
      <c r="H2131" t="s">
        <v>7324</v>
      </c>
      <c r="I2131" t="s">
        <v>4</v>
      </c>
      <c r="J2131" t="s">
        <v>4</v>
      </c>
      <c r="K2131">
        <v>1</v>
      </c>
      <c r="L2131">
        <v>1</v>
      </c>
      <c r="M2131">
        <f>COUNTA(_xlfn.TEXTSPLIT(TRIM(SciQ_final[[#This Row],[Question]])," "))</f>
        <v>13</v>
      </c>
    </row>
    <row r="2132" spans="1:13" x14ac:dyDescent="0.35">
      <c r="A2132" t="s">
        <v>7511</v>
      </c>
      <c r="B2132" t="s">
        <v>7460</v>
      </c>
      <c r="C2132" t="s">
        <v>6092</v>
      </c>
      <c r="D2132" t="s">
        <v>7512</v>
      </c>
      <c r="E2132" t="s">
        <v>7399</v>
      </c>
      <c r="F2132" t="s">
        <v>1</v>
      </c>
      <c r="G2132" t="s">
        <v>5038</v>
      </c>
      <c r="H2132" t="s">
        <v>7324</v>
      </c>
      <c r="I2132" t="s">
        <v>1</v>
      </c>
      <c r="J2132" t="s">
        <v>1</v>
      </c>
      <c r="K2132">
        <v>1</v>
      </c>
      <c r="L2132">
        <v>1</v>
      </c>
      <c r="M2132">
        <f>COUNTA(_xlfn.TEXTSPLIT(TRIM(SciQ_final[[#This Row],[Question]])," "))</f>
        <v>7</v>
      </c>
    </row>
    <row r="2133" spans="1:13" x14ac:dyDescent="0.35">
      <c r="A2133" t="s">
        <v>7513</v>
      </c>
      <c r="B2133" t="s">
        <v>266</v>
      </c>
      <c r="C2133" t="s">
        <v>7514</v>
      </c>
      <c r="D2133" t="s">
        <v>946</v>
      </c>
      <c r="E2133" t="s">
        <v>268</v>
      </c>
      <c r="F2133" t="s">
        <v>3</v>
      </c>
      <c r="G2133" t="s">
        <v>5038</v>
      </c>
      <c r="H2133" t="s">
        <v>7324</v>
      </c>
      <c r="I2133" t="s">
        <v>3</v>
      </c>
      <c r="J2133" t="s">
        <v>3</v>
      </c>
      <c r="K2133">
        <v>1</v>
      </c>
      <c r="L2133">
        <v>1</v>
      </c>
      <c r="M2133">
        <f>COUNTA(_xlfn.TEXTSPLIT(TRIM(SciQ_final[[#This Row],[Question]])," "))</f>
        <v>10</v>
      </c>
    </row>
    <row r="2134" spans="1:13" x14ac:dyDescent="0.35">
      <c r="A2134" t="s">
        <v>7515</v>
      </c>
      <c r="B2134" t="s">
        <v>3748</v>
      </c>
      <c r="C2134" t="s">
        <v>7420</v>
      </c>
      <c r="D2134" t="s">
        <v>4977</v>
      </c>
      <c r="E2134" t="s">
        <v>7516</v>
      </c>
      <c r="F2134" t="s">
        <v>3</v>
      </c>
      <c r="G2134" t="s">
        <v>5038</v>
      </c>
      <c r="H2134" t="s">
        <v>7324</v>
      </c>
      <c r="I2134" t="s">
        <v>3</v>
      </c>
      <c r="J2134" t="s">
        <v>3</v>
      </c>
      <c r="K2134">
        <v>1</v>
      </c>
      <c r="L2134">
        <v>1</v>
      </c>
      <c r="M2134">
        <f>COUNTA(_xlfn.TEXTSPLIT(TRIM(SciQ_final[[#This Row],[Question]])," "))</f>
        <v>10</v>
      </c>
    </row>
    <row r="2135" spans="1:13" x14ac:dyDescent="0.35">
      <c r="A2135" t="s">
        <v>7517</v>
      </c>
      <c r="B2135" t="s">
        <v>1915</v>
      </c>
      <c r="C2135" t="s">
        <v>2278</v>
      </c>
      <c r="D2135" t="s">
        <v>6128</v>
      </c>
      <c r="E2135" t="s">
        <v>2849</v>
      </c>
      <c r="F2135" t="s">
        <v>2</v>
      </c>
      <c r="G2135" t="s">
        <v>5038</v>
      </c>
      <c r="H2135" t="s">
        <v>7324</v>
      </c>
      <c r="I2135" t="s">
        <v>2</v>
      </c>
      <c r="J2135" t="s">
        <v>2</v>
      </c>
      <c r="K2135">
        <v>1</v>
      </c>
      <c r="L2135">
        <v>1</v>
      </c>
      <c r="M2135">
        <f>COUNTA(_xlfn.TEXTSPLIT(TRIM(SciQ_final[[#This Row],[Question]])," "))</f>
        <v>12</v>
      </c>
    </row>
    <row r="2136" spans="1:13" x14ac:dyDescent="0.35">
      <c r="A2136" t="s">
        <v>7518</v>
      </c>
      <c r="B2136" t="s">
        <v>7361</v>
      </c>
      <c r="C2136" t="s">
        <v>376</v>
      </c>
      <c r="D2136" t="s">
        <v>377</v>
      </c>
      <c r="E2136" t="s">
        <v>7519</v>
      </c>
      <c r="F2136" t="s">
        <v>4</v>
      </c>
      <c r="G2136" t="s">
        <v>5038</v>
      </c>
      <c r="H2136" t="s">
        <v>7324</v>
      </c>
      <c r="I2136" t="s">
        <v>4</v>
      </c>
      <c r="J2136" t="s">
        <v>4</v>
      </c>
      <c r="K2136">
        <v>1</v>
      </c>
      <c r="L2136">
        <v>1</v>
      </c>
      <c r="M2136">
        <f>COUNTA(_xlfn.TEXTSPLIT(TRIM(SciQ_final[[#This Row],[Question]])," "))</f>
        <v>15</v>
      </c>
    </row>
    <row r="2137" spans="1:13" x14ac:dyDescent="0.35">
      <c r="A2137" t="s">
        <v>7520</v>
      </c>
      <c r="B2137" t="s">
        <v>3692</v>
      </c>
      <c r="C2137" t="s">
        <v>713</v>
      </c>
      <c r="D2137" t="s">
        <v>3530</v>
      </c>
      <c r="E2137" t="s">
        <v>1208</v>
      </c>
      <c r="F2137" t="s">
        <v>2</v>
      </c>
      <c r="G2137" t="s">
        <v>5038</v>
      </c>
      <c r="H2137" t="s">
        <v>7324</v>
      </c>
      <c r="I2137" t="s">
        <v>2</v>
      </c>
      <c r="J2137" t="s">
        <v>2</v>
      </c>
      <c r="K2137">
        <v>1</v>
      </c>
      <c r="L2137">
        <v>1</v>
      </c>
      <c r="M2137">
        <f>COUNTA(_xlfn.TEXTSPLIT(TRIM(SciQ_final[[#This Row],[Question]])," "))</f>
        <v>12</v>
      </c>
    </row>
    <row r="2138" spans="1:13" x14ac:dyDescent="0.35">
      <c r="A2138" t="s">
        <v>7521</v>
      </c>
      <c r="B2138" t="s">
        <v>7522</v>
      </c>
      <c r="C2138" t="s">
        <v>7523</v>
      </c>
      <c r="D2138" t="s">
        <v>7524</v>
      </c>
      <c r="E2138" t="s">
        <v>7525</v>
      </c>
      <c r="F2138" t="s">
        <v>4</v>
      </c>
      <c r="G2138" t="s">
        <v>5038</v>
      </c>
      <c r="H2138" t="s">
        <v>7324</v>
      </c>
      <c r="I2138" t="s">
        <v>4</v>
      </c>
      <c r="J2138" t="s">
        <v>4</v>
      </c>
      <c r="K2138">
        <v>1</v>
      </c>
      <c r="L2138">
        <v>1</v>
      </c>
      <c r="M2138">
        <f>COUNTA(_xlfn.TEXTSPLIT(TRIM(SciQ_final[[#This Row],[Question]])," "))</f>
        <v>6</v>
      </c>
    </row>
    <row r="2139" spans="1:13" x14ac:dyDescent="0.35">
      <c r="A2139" t="s">
        <v>7526</v>
      </c>
      <c r="B2139" t="s">
        <v>2056</v>
      </c>
      <c r="C2139" t="s">
        <v>2057</v>
      </c>
      <c r="D2139" t="s">
        <v>589</v>
      </c>
      <c r="E2139" t="s">
        <v>2692</v>
      </c>
      <c r="F2139" t="s">
        <v>1</v>
      </c>
      <c r="G2139" t="s">
        <v>5038</v>
      </c>
      <c r="H2139" t="s">
        <v>7324</v>
      </c>
      <c r="I2139" t="s">
        <v>1</v>
      </c>
      <c r="J2139" t="s">
        <v>1</v>
      </c>
      <c r="K2139">
        <v>1</v>
      </c>
      <c r="L2139">
        <v>1</v>
      </c>
      <c r="M2139">
        <f>COUNTA(_xlfn.TEXTSPLIT(TRIM(SciQ_final[[#This Row],[Question]])," "))</f>
        <v>12</v>
      </c>
    </row>
    <row r="2140" spans="1:13" x14ac:dyDescent="0.35">
      <c r="A2140" t="s">
        <v>7527</v>
      </c>
      <c r="B2140" t="s">
        <v>4236</v>
      </c>
      <c r="C2140" t="s">
        <v>7528</v>
      </c>
      <c r="D2140" t="s">
        <v>2225</v>
      </c>
      <c r="E2140" t="s">
        <v>7529</v>
      </c>
      <c r="F2140" t="s">
        <v>1</v>
      </c>
      <c r="G2140" t="s">
        <v>5038</v>
      </c>
      <c r="H2140" t="s">
        <v>7324</v>
      </c>
      <c r="I2140" t="s">
        <v>1</v>
      </c>
      <c r="J2140" t="s">
        <v>1</v>
      </c>
      <c r="K2140">
        <v>1</v>
      </c>
      <c r="L2140">
        <v>1</v>
      </c>
      <c r="M2140">
        <f>COUNTA(_xlfn.TEXTSPLIT(TRIM(SciQ_final[[#This Row],[Question]])," "))</f>
        <v>11</v>
      </c>
    </row>
    <row r="2141" spans="1:13" x14ac:dyDescent="0.35">
      <c r="A2141" t="s">
        <v>7530</v>
      </c>
      <c r="B2141" t="s">
        <v>7531</v>
      </c>
      <c r="C2141" t="s">
        <v>7532</v>
      </c>
      <c r="D2141" t="s">
        <v>7533</v>
      </c>
      <c r="E2141" t="s">
        <v>7534</v>
      </c>
      <c r="F2141" t="s">
        <v>4</v>
      </c>
      <c r="G2141" t="s">
        <v>5038</v>
      </c>
      <c r="H2141" t="s">
        <v>7324</v>
      </c>
      <c r="I2141" t="s">
        <v>4</v>
      </c>
      <c r="J2141" t="s">
        <v>4</v>
      </c>
      <c r="K2141">
        <v>1</v>
      </c>
      <c r="L2141">
        <v>1</v>
      </c>
      <c r="M2141">
        <f>COUNTA(_xlfn.TEXTSPLIT(TRIM(SciQ_final[[#This Row],[Question]])," "))</f>
        <v>11</v>
      </c>
    </row>
    <row r="2142" spans="1:13" x14ac:dyDescent="0.35">
      <c r="A2142" t="s">
        <v>7535</v>
      </c>
      <c r="B2142" t="s">
        <v>7536</v>
      </c>
      <c r="C2142" t="s">
        <v>7537</v>
      </c>
      <c r="D2142" t="s">
        <v>7538</v>
      </c>
      <c r="E2142" t="s">
        <v>7539</v>
      </c>
      <c r="F2142" t="s">
        <v>4</v>
      </c>
      <c r="G2142" t="s">
        <v>5038</v>
      </c>
      <c r="H2142" t="s">
        <v>7324</v>
      </c>
      <c r="I2142" t="s">
        <v>4</v>
      </c>
      <c r="J2142" t="s">
        <v>4</v>
      </c>
      <c r="K2142">
        <v>1</v>
      </c>
      <c r="L2142">
        <v>1</v>
      </c>
      <c r="M2142">
        <f>COUNTA(_xlfn.TEXTSPLIT(TRIM(SciQ_final[[#This Row],[Question]])," "))</f>
        <v>9</v>
      </c>
    </row>
    <row r="2143" spans="1:13" x14ac:dyDescent="0.35">
      <c r="A2143" t="s">
        <v>7540</v>
      </c>
      <c r="B2143" t="s">
        <v>7541</v>
      </c>
      <c r="C2143" t="s">
        <v>7542</v>
      </c>
      <c r="D2143" t="s">
        <v>5188</v>
      </c>
      <c r="E2143" t="s">
        <v>7543</v>
      </c>
      <c r="F2143" t="s">
        <v>1</v>
      </c>
      <c r="G2143" t="s">
        <v>5038</v>
      </c>
      <c r="H2143" t="s">
        <v>7324</v>
      </c>
      <c r="I2143" t="s">
        <v>1</v>
      </c>
      <c r="J2143" t="s">
        <v>1</v>
      </c>
      <c r="K2143">
        <v>1</v>
      </c>
      <c r="L2143">
        <v>1</v>
      </c>
      <c r="M2143">
        <f>COUNTA(_xlfn.TEXTSPLIT(TRIM(SciQ_final[[#This Row],[Question]])," "))</f>
        <v>8</v>
      </c>
    </row>
    <row r="2144" spans="1:13" x14ac:dyDescent="0.35">
      <c r="A2144" t="s">
        <v>7544</v>
      </c>
      <c r="B2144" t="s">
        <v>7545</v>
      </c>
      <c r="C2144" t="s">
        <v>7546</v>
      </c>
      <c r="D2144" t="s">
        <v>7547</v>
      </c>
      <c r="E2144" t="s">
        <v>7548</v>
      </c>
      <c r="F2144" t="s">
        <v>3</v>
      </c>
      <c r="G2144" t="s">
        <v>5038</v>
      </c>
      <c r="H2144" t="s">
        <v>7324</v>
      </c>
      <c r="I2144" t="s">
        <v>2</v>
      </c>
      <c r="J2144" t="s">
        <v>2</v>
      </c>
      <c r="K2144">
        <v>0</v>
      </c>
      <c r="L2144">
        <v>0</v>
      </c>
      <c r="M2144">
        <f>COUNTA(_xlfn.TEXTSPLIT(TRIM(SciQ_final[[#This Row],[Question]])," "))</f>
        <v>12</v>
      </c>
    </row>
    <row r="2145" spans="1:13" x14ac:dyDescent="0.35">
      <c r="A2145" t="s">
        <v>7549</v>
      </c>
      <c r="B2145" t="s">
        <v>7550</v>
      </c>
      <c r="C2145" t="s">
        <v>7422</v>
      </c>
      <c r="D2145" t="s">
        <v>2055</v>
      </c>
      <c r="E2145" t="s">
        <v>7551</v>
      </c>
      <c r="F2145" t="s">
        <v>2</v>
      </c>
      <c r="G2145" t="s">
        <v>5038</v>
      </c>
      <c r="H2145" t="s">
        <v>7324</v>
      </c>
      <c r="I2145" t="s">
        <v>2</v>
      </c>
      <c r="J2145" t="s">
        <v>2</v>
      </c>
      <c r="K2145">
        <v>1</v>
      </c>
      <c r="L2145">
        <v>1</v>
      </c>
      <c r="M2145">
        <f>COUNTA(_xlfn.TEXTSPLIT(TRIM(SciQ_final[[#This Row],[Question]])," "))</f>
        <v>11</v>
      </c>
    </row>
    <row r="2146" spans="1:13" x14ac:dyDescent="0.35">
      <c r="A2146" t="s">
        <v>7552</v>
      </c>
      <c r="B2146" t="s">
        <v>450</v>
      </c>
      <c r="C2146" t="s">
        <v>1335</v>
      </c>
      <c r="D2146" t="s">
        <v>7553</v>
      </c>
      <c r="E2146" t="s">
        <v>7554</v>
      </c>
      <c r="F2146" t="s">
        <v>4</v>
      </c>
      <c r="G2146" t="s">
        <v>5038</v>
      </c>
      <c r="H2146" t="s">
        <v>7324</v>
      </c>
      <c r="I2146" t="s">
        <v>2</v>
      </c>
      <c r="J2146" t="s">
        <v>2</v>
      </c>
      <c r="K2146">
        <v>0</v>
      </c>
      <c r="L2146">
        <v>0</v>
      </c>
      <c r="M2146">
        <f>COUNTA(_xlfn.TEXTSPLIT(TRIM(SciQ_final[[#This Row],[Question]])," "))</f>
        <v>14</v>
      </c>
    </row>
    <row r="2147" spans="1:13" x14ac:dyDescent="0.35">
      <c r="A2147" t="s">
        <v>7555</v>
      </c>
      <c r="B2147" t="s">
        <v>7556</v>
      </c>
      <c r="C2147" t="s">
        <v>7557</v>
      </c>
      <c r="D2147" t="s">
        <v>7558</v>
      </c>
      <c r="E2147" t="s">
        <v>7559</v>
      </c>
      <c r="F2147" t="s">
        <v>3</v>
      </c>
      <c r="G2147" t="s">
        <v>5038</v>
      </c>
      <c r="H2147" t="s">
        <v>7324</v>
      </c>
      <c r="I2147" t="s">
        <v>3</v>
      </c>
      <c r="J2147" t="s">
        <v>2</v>
      </c>
      <c r="K2147">
        <v>1</v>
      </c>
      <c r="L2147">
        <v>0</v>
      </c>
      <c r="M2147">
        <f>COUNTA(_xlfn.TEXTSPLIT(TRIM(SciQ_final[[#This Row],[Question]])," "))</f>
        <v>35</v>
      </c>
    </row>
    <row r="2148" spans="1:13" x14ac:dyDescent="0.35">
      <c r="A2148" t="s">
        <v>7560</v>
      </c>
      <c r="B2148" t="s">
        <v>1161</v>
      </c>
      <c r="C2148" t="s">
        <v>2381</v>
      </c>
      <c r="D2148" t="s">
        <v>7561</v>
      </c>
      <c r="E2148" t="s">
        <v>6384</v>
      </c>
      <c r="F2148" t="s">
        <v>3</v>
      </c>
      <c r="G2148" t="s">
        <v>5038</v>
      </c>
      <c r="H2148" t="s">
        <v>7324</v>
      </c>
      <c r="I2148" t="s">
        <v>3</v>
      </c>
      <c r="J2148" t="s">
        <v>3</v>
      </c>
      <c r="K2148">
        <v>1</v>
      </c>
      <c r="L2148">
        <v>1</v>
      </c>
      <c r="M2148">
        <f>COUNTA(_xlfn.TEXTSPLIT(TRIM(SciQ_final[[#This Row],[Question]])," "))</f>
        <v>9</v>
      </c>
    </row>
    <row r="2149" spans="1:13" x14ac:dyDescent="0.35">
      <c r="A2149" t="s">
        <v>7562</v>
      </c>
      <c r="B2149" t="s">
        <v>7563</v>
      </c>
      <c r="C2149" t="s">
        <v>7564</v>
      </c>
      <c r="D2149" t="s">
        <v>7565</v>
      </c>
      <c r="E2149" t="s">
        <v>7566</v>
      </c>
      <c r="F2149" t="s">
        <v>2</v>
      </c>
      <c r="G2149" t="s">
        <v>5038</v>
      </c>
      <c r="H2149" t="s">
        <v>7324</v>
      </c>
      <c r="I2149" t="s">
        <v>2</v>
      </c>
      <c r="J2149" t="s">
        <v>2</v>
      </c>
      <c r="K2149">
        <v>1</v>
      </c>
      <c r="L2149">
        <v>1</v>
      </c>
      <c r="M2149">
        <f>COUNTA(_xlfn.TEXTSPLIT(TRIM(SciQ_final[[#This Row],[Question]])," "))</f>
        <v>20</v>
      </c>
    </row>
    <row r="2150" spans="1:13" x14ac:dyDescent="0.35">
      <c r="A2150" t="s">
        <v>7567</v>
      </c>
      <c r="B2150" t="s">
        <v>7568</v>
      </c>
      <c r="C2150" t="s">
        <v>7569</v>
      </c>
      <c r="D2150" t="s">
        <v>7570</v>
      </c>
      <c r="E2150" t="s">
        <v>844</v>
      </c>
      <c r="F2150" t="s">
        <v>2</v>
      </c>
      <c r="G2150" t="s">
        <v>5038</v>
      </c>
      <c r="H2150" t="s">
        <v>7324</v>
      </c>
      <c r="I2150" t="s">
        <v>4</v>
      </c>
      <c r="J2150" t="s">
        <v>2</v>
      </c>
      <c r="K2150">
        <v>0</v>
      </c>
      <c r="L2150">
        <v>1</v>
      </c>
      <c r="M2150">
        <f>COUNTA(_xlfn.TEXTSPLIT(TRIM(SciQ_final[[#This Row],[Question]])," "))</f>
        <v>11</v>
      </c>
    </row>
    <row r="2151" spans="1:13" x14ac:dyDescent="0.35">
      <c r="A2151" t="s">
        <v>7571</v>
      </c>
      <c r="B2151" t="s">
        <v>1802</v>
      </c>
      <c r="C2151" t="s">
        <v>628</v>
      </c>
      <c r="D2151" t="s">
        <v>637</v>
      </c>
      <c r="E2151" t="s">
        <v>378</v>
      </c>
      <c r="F2151" t="s">
        <v>3</v>
      </c>
      <c r="G2151" t="s">
        <v>5038</v>
      </c>
      <c r="H2151" t="s">
        <v>7324</v>
      </c>
      <c r="I2151" t="s">
        <v>3</v>
      </c>
      <c r="J2151" t="s">
        <v>3</v>
      </c>
      <c r="K2151">
        <v>1</v>
      </c>
      <c r="L2151">
        <v>1</v>
      </c>
      <c r="M2151">
        <f>COUNTA(_xlfn.TEXTSPLIT(TRIM(SciQ_final[[#This Row],[Question]])," "))</f>
        <v>13</v>
      </c>
    </row>
    <row r="2152" spans="1:13" x14ac:dyDescent="0.35">
      <c r="A2152" t="s">
        <v>7572</v>
      </c>
      <c r="B2152" t="s">
        <v>2381</v>
      </c>
      <c r="C2152" t="s">
        <v>871</v>
      </c>
      <c r="D2152" t="s">
        <v>7573</v>
      </c>
      <c r="E2152" t="s">
        <v>7510</v>
      </c>
      <c r="F2152" t="s">
        <v>1</v>
      </c>
      <c r="G2152" t="s">
        <v>5038</v>
      </c>
      <c r="H2152" t="s">
        <v>7324</v>
      </c>
      <c r="I2152" t="s">
        <v>1</v>
      </c>
      <c r="J2152" t="s">
        <v>1</v>
      </c>
      <c r="K2152">
        <v>1</v>
      </c>
      <c r="L2152">
        <v>1</v>
      </c>
      <c r="M2152">
        <f>COUNTA(_xlfn.TEXTSPLIT(TRIM(SciQ_final[[#This Row],[Question]])," "))</f>
        <v>13</v>
      </c>
    </row>
    <row r="2153" spans="1:13" x14ac:dyDescent="0.35">
      <c r="A2153" t="s">
        <v>7574</v>
      </c>
      <c r="B2153" t="s">
        <v>377</v>
      </c>
      <c r="C2153" t="s">
        <v>1516</v>
      </c>
      <c r="D2153" t="s">
        <v>3277</v>
      </c>
      <c r="E2153" t="s">
        <v>7575</v>
      </c>
      <c r="F2153" t="s">
        <v>4</v>
      </c>
      <c r="G2153" t="s">
        <v>5038</v>
      </c>
      <c r="H2153" t="s">
        <v>7324</v>
      </c>
      <c r="I2153" t="s">
        <v>4</v>
      </c>
      <c r="J2153" t="s">
        <v>4</v>
      </c>
      <c r="K2153">
        <v>1</v>
      </c>
      <c r="L2153">
        <v>1</v>
      </c>
      <c r="M2153">
        <f>COUNTA(_xlfn.TEXTSPLIT(TRIM(SciQ_final[[#This Row],[Question]])," "))</f>
        <v>9</v>
      </c>
    </row>
    <row r="2154" spans="1:13" x14ac:dyDescent="0.35">
      <c r="A2154" t="s">
        <v>7576</v>
      </c>
      <c r="B2154" t="s">
        <v>390</v>
      </c>
      <c r="C2154" t="s">
        <v>388</v>
      </c>
      <c r="D2154" t="s">
        <v>953</v>
      </c>
      <c r="E2154" t="s">
        <v>871</v>
      </c>
      <c r="F2154" t="s">
        <v>2</v>
      </c>
      <c r="G2154" t="s">
        <v>5038</v>
      </c>
      <c r="H2154" t="s">
        <v>7324</v>
      </c>
      <c r="I2154" t="s">
        <v>2</v>
      </c>
      <c r="J2154" t="s">
        <v>2</v>
      </c>
      <c r="K2154">
        <v>1</v>
      </c>
      <c r="L2154">
        <v>1</v>
      </c>
      <c r="M2154">
        <f>COUNTA(_xlfn.TEXTSPLIT(TRIM(SciQ_final[[#This Row],[Question]])," "))</f>
        <v>11</v>
      </c>
    </row>
    <row r="2155" spans="1:13" x14ac:dyDescent="0.35">
      <c r="A2155" t="s">
        <v>7577</v>
      </c>
      <c r="B2155" t="s">
        <v>2038</v>
      </c>
      <c r="C2155" t="s">
        <v>7578</v>
      </c>
      <c r="D2155" t="s">
        <v>637</v>
      </c>
      <c r="E2155" t="s">
        <v>6092</v>
      </c>
      <c r="F2155" t="s">
        <v>2</v>
      </c>
      <c r="G2155" t="s">
        <v>5038</v>
      </c>
      <c r="H2155" t="s">
        <v>7324</v>
      </c>
      <c r="I2155" t="s">
        <v>2</v>
      </c>
      <c r="J2155" t="s">
        <v>2</v>
      </c>
      <c r="K2155">
        <v>1</v>
      </c>
      <c r="L2155">
        <v>1</v>
      </c>
      <c r="M2155">
        <f>COUNTA(_xlfn.TEXTSPLIT(TRIM(SciQ_final[[#This Row],[Question]])," "))</f>
        <v>7</v>
      </c>
    </row>
    <row r="2156" spans="1:13" x14ac:dyDescent="0.35">
      <c r="A2156" t="s">
        <v>7579</v>
      </c>
      <c r="B2156" t="s">
        <v>7580</v>
      </c>
      <c r="C2156" t="s">
        <v>7581</v>
      </c>
      <c r="D2156" t="s">
        <v>7582</v>
      </c>
      <c r="E2156" t="s">
        <v>7583</v>
      </c>
      <c r="F2156" t="s">
        <v>3</v>
      </c>
      <c r="G2156" t="s">
        <v>5038</v>
      </c>
      <c r="H2156" t="s">
        <v>7324</v>
      </c>
      <c r="I2156" t="s">
        <v>3</v>
      </c>
      <c r="J2156" t="s">
        <v>3</v>
      </c>
      <c r="K2156">
        <v>1</v>
      </c>
      <c r="L2156">
        <v>1</v>
      </c>
      <c r="M2156">
        <f>COUNTA(_xlfn.TEXTSPLIT(TRIM(SciQ_final[[#This Row],[Question]])," "))</f>
        <v>18</v>
      </c>
    </row>
    <row r="2157" spans="1:13" x14ac:dyDescent="0.35">
      <c r="A2157" t="s">
        <v>7584</v>
      </c>
      <c r="B2157" t="s">
        <v>3342</v>
      </c>
      <c r="C2157" t="s">
        <v>7585</v>
      </c>
      <c r="D2157" t="s">
        <v>3341</v>
      </c>
      <c r="E2157" t="s">
        <v>4108</v>
      </c>
      <c r="F2157" t="s">
        <v>1</v>
      </c>
      <c r="G2157" t="s">
        <v>5038</v>
      </c>
      <c r="H2157" t="s">
        <v>7324</v>
      </c>
      <c r="I2157" t="s">
        <v>1</v>
      </c>
      <c r="J2157" t="s">
        <v>1</v>
      </c>
      <c r="K2157">
        <v>1</v>
      </c>
      <c r="L2157">
        <v>1</v>
      </c>
      <c r="M2157">
        <f>COUNTA(_xlfn.TEXTSPLIT(TRIM(SciQ_final[[#This Row],[Question]])," "))</f>
        <v>18</v>
      </c>
    </row>
    <row r="2158" spans="1:13" x14ac:dyDescent="0.35">
      <c r="A2158" t="s">
        <v>7586</v>
      </c>
      <c r="B2158" t="s">
        <v>7587</v>
      </c>
      <c r="C2158" t="s">
        <v>7588</v>
      </c>
      <c r="D2158" t="s">
        <v>7589</v>
      </c>
      <c r="E2158" t="s">
        <v>1989</v>
      </c>
      <c r="F2158" t="s">
        <v>4</v>
      </c>
      <c r="G2158" t="s">
        <v>5038</v>
      </c>
      <c r="H2158" t="s">
        <v>7324</v>
      </c>
      <c r="I2158" t="s">
        <v>1</v>
      </c>
      <c r="J2158" t="s">
        <v>1</v>
      </c>
      <c r="K2158">
        <v>0</v>
      </c>
      <c r="L2158">
        <v>0</v>
      </c>
      <c r="M2158">
        <f>COUNTA(_xlfn.TEXTSPLIT(TRIM(SciQ_final[[#This Row],[Question]])," "))</f>
        <v>6</v>
      </c>
    </row>
    <row r="2159" spans="1:13" x14ac:dyDescent="0.35">
      <c r="A2159" t="s">
        <v>7590</v>
      </c>
      <c r="B2159" t="s">
        <v>7591</v>
      </c>
      <c r="C2159" t="s">
        <v>7592</v>
      </c>
      <c r="D2159" t="s">
        <v>2381</v>
      </c>
      <c r="E2159" t="s">
        <v>7593</v>
      </c>
      <c r="F2159" t="s">
        <v>3</v>
      </c>
      <c r="G2159" t="s">
        <v>5038</v>
      </c>
      <c r="H2159" t="s">
        <v>7324</v>
      </c>
      <c r="I2159" t="s">
        <v>3</v>
      </c>
      <c r="J2159" t="s">
        <v>3</v>
      </c>
      <c r="K2159">
        <v>1</v>
      </c>
      <c r="L2159">
        <v>1</v>
      </c>
      <c r="M2159">
        <f>COUNTA(_xlfn.TEXTSPLIT(TRIM(SciQ_final[[#This Row],[Question]])," "))</f>
        <v>9</v>
      </c>
    </row>
    <row r="2160" spans="1:13" x14ac:dyDescent="0.35">
      <c r="A2160" t="s">
        <v>7594</v>
      </c>
      <c r="B2160" t="s">
        <v>5351</v>
      </c>
      <c r="C2160" t="s">
        <v>7595</v>
      </c>
      <c r="D2160" t="s">
        <v>7596</v>
      </c>
      <c r="E2160" t="s">
        <v>7597</v>
      </c>
      <c r="F2160" t="s">
        <v>4</v>
      </c>
      <c r="G2160" t="s">
        <v>5038</v>
      </c>
      <c r="H2160" t="s">
        <v>7324</v>
      </c>
      <c r="I2160" t="s">
        <v>4</v>
      </c>
      <c r="J2160" t="s">
        <v>4</v>
      </c>
      <c r="K2160">
        <v>1</v>
      </c>
      <c r="L2160">
        <v>1</v>
      </c>
      <c r="M2160">
        <f>COUNTA(_xlfn.TEXTSPLIT(TRIM(SciQ_final[[#This Row],[Question]])," "))</f>
        <v>14</v>
      </c>
    </row>
    <row r="2161" spans="1:13" x14ac:dyDescent="0.35">
      <c r="A2161" t="s">
        <v>7598</v>
      </c>
      <c r="B2161" t="s">
        <v>6954</v>
      </c>
      <c r="C2161" t="s">
        <v>7599</v>
      </c>
      <c r="D2161" t="s">
        <v>1774</v>
      </c>
      <c r="E2161" t="s">
        <v>7600</v>
      </c>
      <c r="F2161" t="s">
        <v>1</v>
      </c>
      <c r="G2161" t="s">
        <v>5038</v>
      </c>
      <c r="H2161" t="s">
        <v>7324</v>
      </c>
      <c r="I2161" t="s">
        <v>1</v>
      </c>
      <c r="J2161" t="s">
        <v>1</v>
      </c>
      <c r="K2161">
        <v>1</v>
      </c>
      <c r="L2161">
        <v>1</v>
      </c>
      <c r="M2161">
        <f>COUNTA(_xlfn.TEXTSPLIT(TRIM(SciQ_final[[#This Row],[Question]])," "))</f>
        <v>14</v>
      </c>
    </row>
    <row r="2162" spans="1:13" x14ac:dyDescent="0.35">
      <c r="A2162" t="s">
        <v>7601</v>
      </c>
      <c r="B2162" t="s">
        <v>1833</v>
      </c>
      <c r="C2162" t="s">
        <v>713</v>
      </c>
      <c r="D2162" t="s">
        <v>2381</v>
      </c>
      <c r="E2162" t="s">
        <v>877</v>
      </c>
      <c r="F2162" t="s">
        <v>2</v>
      </c>
      <c r="G2162" t="s">
        <v>5038</v>
      </c>
      <c r="H2162" t="s">
        <v>7602</v>
      </c>
      <c r="I2162" t="s">
        <v>2</v>
      </c>
      <c r="J2162" t="s">
        <v>2</v>
      </c>
      <c r="K2162">
        <v>1</v>
      </c>
      <c r="L2162">
        <v>1</v>
      </c>
      <c r="M2162">
        <f>COUNTA(_xlfn.TEXTSPLIT(TRIM(SciQ_final[[#This Row],[Question]])," "))</f>
        <v>9</v>
      </c>
    </row>
    <row r="2163" spans="1:13" x14ac:dyDescent="0.35">
      <c r="A2163" t="s">
        <v>7603</v>
      </c>
      <c r="B2163" t="s">
        <v>2123</v>
      </c>
      <c r="C2163" t="s">
        <v>945</v>
      </c>
      <c r="D2163" t="s">
        <v>946</v>
      </c>
      <c r="E2163" t="s">
        <v>7604</v>
      </c>
      <c r="F2163" t="s">
        <v>2</v>
      </c>
      <c r="G2163" t="s">
        <v>5038</v>
      </c>
      <c r="H2163" t="s">
        <v>7602</v>
      </c>
      <c r="I2163" t="s">
        <v>3</v>
      </c>
      <c r="J2163" t="s">
        <v>2</v>
      </c>
      <c r="K2163">
        <v>0</v>
      </c>
      <c r="L2163">
        <v>1</v>
      </c>
      <c r="M2163">
        <f>COUNTA(_xlfn.TEXTSPLIT(TRIM(SciQ_final[[#This Row],[Question]])," "))</f>
        <v>10</v>
      </c>
    </row>
    <row r="2164" spans="1:13" x14ac:dyDescent="0.35">
      <c r="A2164" t="s">
        <v>7605</v>
      </c>
      <c r="B2164" t="s">
        <v>321</v>
      </c>
      <c r="C2164" t="s">
        <v>7606</v>
      </c>
      <c r="D2164" t="s">
        <v>278</v>
      </c>
      <c r="E2164" t="s">
        <v>7607</v>
      </c>
      <c r="F2164" t="s">
        <v>2</v>
      </c>
      <c r="G2164" t="s">
        <v>5038</v>
      </c>
      <c r="H2164" t="s">
        <v>7602</v>
      </c>
      <c r="I2164" t="s">
        <v>2</v>
      </c>
      <c r="J2164" t="s">
        <v>2</v>
      </c>
      <c r="K2164">
        <v>1</v>
      </c>
      <c r="L2164">
        <v>1</v>
      </c>
      <c r="M2164">
        <f>COUNTA(_xlfn.TEXTSPLIT(TRIM(SciQ_final[[#This Row],[Question]])," "))</f>
        <v>13</v>
      </c>
    </row>
    <row r="2165" spans="1:13" x14ac:dyDescent="0.35">
      <c r="A2165" t="s">
        <v>7608</v>
      </c>
      <c r="B2165" t="s">
        <v>7609</v>
      </c>
      <c r="C2165" t="s">
        <v>7610</v>
      </c>
      <c r="D2165" t="s">
        <v>7611</v>
      </c>
      <c r="E2165" t="s">
        <v>7612</v>
      </c>
      <c r="F2165" t="s">
        <v>3</v>
      </c>
      <c r="G2165" t="s">
        <v>5038</v>
      </c>
      <c r="H2165" t="s">
        <v>7602</v>
      </c>
      <c r="I2165" t="s">
        <v>3</v>
      </c>
      <c r="J2165" t="s">
        <v>3</v>
      </c>
      <c r="K2165">
        <v>1</v>
      </c>
      <c r="L2165">
        <v>1</v>
      </c>
      <c r="M2165">
        <f>COUNTA(_xlfn.TEXTSPLIT(TRIM(SciQ_final[[#This Row],[Question]])," "))</f>
        <v>8</v>
      </c>
    </row>
    <row r="2166" spans="1:13" x14ac:dyDescent="0.35">
      <c r="A2166" t="s">
        <v>7613</v>
      </c>
      <c r="B2166" t="s">
        <v>7614</v>
      </c>
      <c r="C2166" t="s">
        <v>7615</v>
      </c>
      <c r="D2166" t="s">
        <v>7616</v>
      </c>
      <c r="E2166" t="s">
        <v>7617</v>
      </c>
      <c r="F2166" t="s">
        <v>3</v>
      </c>
      <c r="G2166" t="s">
        <v>5038</v>
      </c>
      <c r="H2166" t="s">
        <v>7602</v>
      </c>
      <c r="I2166" t="s">
        <v>3</v>
      </c>
      <c r="J2166" t="s">
        <v>3</v>
      </c>
      <c r="K2166">
        <v>1</v>
      </c>
      <c r="L2166">
        <v>1</v>
      </c>
      <c r="M2166">
        <f>COUNTA(_xlfn.TEXTSPLIT(TRIM(SciQ_final[[#This Row],[Question]])," "))</f>
        <v>12</v>
      </c>
    </row>
    <row r="2167" spans="1:13" x14ac:dyDescent="0.35">
      <c r="A2167" t="s">
        <v>7618</v>
      </c>
      <c r="B2167" t="s">
        <v>7619</v>
      </c>
      <c r="C2167" t="s">
        <v>7620</v>
      </c>
      <c r="D2167" t="s">
        <v>7621</v>
      </c>
      <c r="E2167" t="s">
        <v>7622</v>
      </c>
      <c r="F2167" t="s">
        <v>2</v>
      </c>
      <c r="G2167" t="s">
        <v>5038</v>
      </c>
      <c r="H2167" t="s">
        <v>7602</v>
      </c>
      <c r="I2167" t="s">
        <v>2</v>
      </c>
      <c r="J2167" t="s">
        <v>2</v>
      </c>
      <c r="K2167">
        <v>1</v>
      </c>
      <c r="L2167">
        <v>1</v>
      </c>
      <c r="M2167">
        <f>COUNTA(_xlfn.TEXTSPLIT(TRIM(SciQ_final[[#This Row],[Question]])," "))</f>
        <v>11</v>
      </c>
    </row>
    <row r="2168" spans="1:13" x14ac:dyDescent="0.35">
      <c r="A2168" t="s">
        <v>7623</v>
      </c>
      <c r="B2168" t="s">
        <v>7624</v>
      </c>
      <c r="C2168" t="s">
        <v>7625</v>
      </c>
      <c r="D2168" t="s">
        <v>7626</v>
      </c>
      <c r="E2168" t="s">
        <v>7627</v>
      </c>
      <c r="F2168" t="s">
        <v>2</v>
      </c>
      <c r="G2168" t="s">
        <v>5038</v>
      </c>
      <c r="H2168" t="s">
        <v>7602</v>
      </c>
      <c r="I2168" t="s">
        <v>2</v>
      </c>
      <c r="J2168" t="s">
        <v>2</v>
      </c>
      <c r="K2168">
        <v>1</v>
      </c>
      <c r="L2168">
        <v>1</v>
      </c>
      <c r="M2168">
        <f>COUNTA(_xlfn.TEXTSPLIT(TRIM(SciQ_final[[#This Row],[Question]])," "))</f>
        <v>11</v>
      </c>
    </row>
    <row r="2169" spans="1:13" x14ac:dyDescent="0.35">
      <c r="A2169" t="s">
        <v>7628</v>
      </c>
      <c r="B2169" t="s">
        <v>351</v>
      </c>
      <c r="C2169" t="s">
        <v>684</v>
      </c>
      <c r="D2169" t="s">
        <v>7629</v>
      </c>
      <c r="E2169" t="s">
        <v>1237</v>
      </c>
      <c r="F2169" t="s">
        <v>1</v>
      </c>
      <c r="G2169" t="s">
        <v>5038</v>
      </c>
      <c r="H2169" t="s">
        <v>7602</v>
      </c>
      <c r="I2169" t="s">
        <v>1</v>
      </c>
      <c r="J2169" t="s">
        <v>1</v>
      </c>
      <c r="K2169">
        <v>1</v>
      </c>
      <c r="L2169">
        <v>1</v>
      </c>
      <c r="M2169">
        <f>COUNTA(_xlfn.TEXTSPLIT(TRIM(SciQ_final[[#This Row],[Question]])," "))</f>
        <v>9</v>
      </c>
    </row>
    <row r="2170" spans="1:13" x14ac:dyDescent="0.35">
      <c r="A2170" t="s">
        <v>7630</v>
      </c>
      <c r="B2170" t="s">
        <v>7631</v>
      </c>
      <c r="C2170" t="s">
        <v>7632</v>
      </c>
      <c r="D2170" t="s">
        <v>7633</v>
      </c>
      <c r="E2170" t="s">
        <v>7634</v>
      </c>
      <c r="F2170" t="s">
        <v>4</v>
      </c>
      <c r="G2170" t="s">
        <v>5038</v>
      </c>
      <c r="H2170" t="s">
        <v>7602</v>
      </c>
      <c r="I2170" t="s">
        <v>1</v>
      </c>
      <c r="J2170" t="s">
        <v>4</v>
      </c>
      <c r="K2170">
        <v>0</v>
      </c>
      <c r="L2170">
        <v>1</v>
      </c>
      <c r="M2170">
        <f>COUNTA(_xlfn.TEXTSPLIT(TRIM(SciQ_final[[#This Row],[Question]])," "))</f>
        <v>10</v>
      </c>
    </row>
    <row r="2171" spans="1:13" x14ac:dyDescent="0.35">
      <c r="A2171" t="s">
        <v>7635</v>
      </c>
      <c r="B2171" t="s">
        <v>7636</v>
      </c>
      <c r="C2171" t="s">
        <v>7637</v>
      </c>
      <c r="D2171" t="s">
        <v>7638</v>
      </c>
      <c r="E2171" t="s">
        <v>7639</v>
      </c>
      <c r="F2171" t="s">
        <v>2</v>
      </c>
      <c r="G2171" t="s">
        <v>5038</v>
      </c>
      <c r="H2171" t="s">
        <v>7602</v>
      </c>
      <c r="I2171" t="s">
        <v>2</v>
      </c>
      <c r="J2171" t="s">
        <v>2</v>
      </c>
      <c r="K2171">
        <v>1</v>
      </c>
      <c r="L2171">
        <v>1</v>
      </c>
      <c r="M2171">
        <f>COUNTA(_xlfn.TEXTSPLIT(TRIM(SciQ_final[[#This Row],[Question]])," "))</f>
        <v>12</v>
      </c>
    </row>
    <row r="2172" spans="1:13" x14ac:dyDescent="0.35">
      <c r="A2172" t="s">
        <v>7640</v>
      </c>
      <c r="B2172" t="s">
        <v>7641</v>
      </c>
      <c r="C2172" t="s">
        <v>7642</v>
      </c>
      <c r="D2172" t="s">
        <v>7643</v>
      </c>
      <c r="E2172" t="s">
        <v>7644</v>
      </c>
      <c r="F2172" t="s">
        <v>1</v>
      </c>
      <c r="G2172" t="s">
        <v>5038</v>
      </c>
      <c r="H2172" t="s">
        <v>7602</v>
      </c>
      <c r="I2172" t="s">
        <v>1</v>
      </c>
      <c r="J2172" t="s">
        <v>1</v>
      </c>
      <c r="K2172">
        <v>1</v>
      </c>
      <c r="L2172">
        <v>1</v>
      </c>
      <c r="M2172">
        <f>COUNTA(_xlfn.TEXTSPLIT(TRIM(SciQ_final[[#This Row],[Question]])," "))</f>
        <v>11</v>
      </c>
    </row>
    <row r="2173" spans="1:13" x14ac:dyDescent="0.35">
      <c r="A2173" t="s">
        <v>7645</v>
      </c>
      <c r="B2173" t="s">
        <v>7646</v>
      </c>
      <c r="C2173" t="s">
        <v>5237</v>
      </c>
      <c r="D2173" t="s">
        <v>794</v>
      </c>
      <c r="E2173" t="s">
        <v>1939</v>
      </c>
      <c r="F2173" t="s">
        <v>2</v>
      </c>
      <c r="G2173" t="s">
        <v>5038</v>
      </c>
      <c r="H2173" t="s">
        <v>7602</v>
      </c>
      <c r="I2173" t="s">
        <v>2</v>
      </c>
      <c r="J2173" t="s">
        <v>2</v>
      </c>
      <c r="K2173">
        <v>1</v>
      </c>
      <c r="L2173">
        <v>1</v>
      </c>
      <c r="M2173">
        <f>COUNTA(_xlfn.TEXTSPLIT(TRIM(SciQ_final[[#This Row],[Question]])," "))</f>
        <v>9</v>
      </c>
    </row>
    <row r="2174" spans="1:13" x14ac:dyDescent="0.35">
      <c r="A2174" t="s">
        <v>7647</v>
      </c>
      <c r="B2174" t="s">
        <v>7648</v>
      </c>
      <c r="C2174" t="s">
        <v>7649</v>
      </c>
      <c r="D2174" t="s">
        <v>7650</v>
      </c>
      <c r="E2174" t="s">
        <v>7651</v>
      </c>
      <c r="F2174" t="s">
        <v>4</v>
      </c>
      <c r="G2174" t="s">
        <v>5038</v>
      </c>
      <c r="H2174" t="s">
        <v>7602</v>
      </c>
      <c r="I2174" t="s">
        <v>4</v>
      </c>
      <c r="J2174" t="s">
        <v>4</v>
      </c>
      <c r="K2174">
        <v>1</v>
      </c>
      <c r="L2174">
        <v>1</v>
      </c>
      <c r="M2174">
        <f>COUNTA(_xlfn.TEXTSPLIT(TRIM(SciQ_final[[#This Row],[Question]])," "))</f>
        <v>14</v>
      </c>
    </row>
    <row r="2175" spans="1:13" x14ac:dyDescent="0.35">
      <c r="A2175" t="s">
        <v>7652</v>
      </c>
      <c r="B2175" t="s">
        <v>7653</v>
      </c>
      <c r="C2175" t="s">
        <v>7654</v>
      </c>
      <c r="D2175" t="s">
        <v>7655</v>
      </c>
      <c r="E2175" t="s">
        <v>7656</v>
      </c>
      <c r="F2175" t="s">
        <v>4</v>
      </c>
      <c r="G2175" t="s">
        <v>5038</v>
      </c>
      <c r="H2175" t="s">
        <v>7602</v>
      </c>
      <c r="I2175" t="s">
        <v>4</v>
      </c>
      <c r="J2175" t="s">
        <v>4</v>
      </c>
      <c r="K2175">
        <v>1</v>
      </c>
      <c r="L2175">
        <v>1</v>
      </c>
      <c r="M2175">
        <f>COUNTA(_xlfn.TEXTSPLIT(TRIM(SciQ_final[[#This Row],[Question]])," "))</f>
        <v>6</v>
      </c>
    </row>
    <row r="2176" spans="1:13" x14ac:dyDescent="0.35">
      <c r="A2176" t="s">
        <v>7657</v>
      </c>
      <c r="B2176" t="s">
        <v>7658</v>
      </c>
      <c r="C2176" t="s">
        <v>7659</v>
      </c>
      <c r="D2176" t="s">
        <v>7660</v>
      </c>
      <c r="E2176" t="s">
        <v>7661</v>
      </c>
      <c r="F2176" t="s">
        <v>3</v>
      </c>
      <c r="G2176" t="s">
        <v>5038</v>
      </c>
      <c r="H2176" t="s">
        <v>7602</v>
      </c>
      <c r="I2176" t="s">
        <v>3</v>
      </c>
      <c r="J2176" t="s">
        <v>3</v>
      </c>
      <c r="K2176">
        <v>1</v>
      </c>
      <c r="L2176">
        <v>1</v>
      </c>
      <c r="M2176">
        <f>COUNTA(_xlfn.TEXTSPLIT(TRIM(SciQ_final[[#This Row],[Question]])," "))</f>
        <v>11</v>
      </c>
    </row>
    <row r="2177" spans="1:13" x14ac:dyDescent="0.35">
      <c r="A2177" t="s">
        <v>7662</v>
      </c>
      <c r="B2177" t="s">
        <v>5034</v>
      </c>
      <c r="C2177" t="s">
        <v>7663</v>
      </c>
      <c r="D2177" t="s">
        <v>5345</v>
      </c>
      <c r="E2177" t="s">
        <v>7664</v>
      </c>
      <c r="F2177" t="s">
        <v>3</v>
      </c>
      <c r="G2177" t="s">
        <v>5038</v>
      </c>
      <c r="H2177" t="s">
        <v>7602</v>
      </c>
      <c r="I2177" t="s">
        <v>3</v>
      </c>
      <c r="J2177" t="s">
        <v>3</v>
      </c>
      <c r="K2177">
        <v>1</v>
      </c>
      <c r="L2177">
        <v>1</v>
      </c>
      <c r="M2177">
        <f>COUNTA(_xlfn.TEXTSPLIT(TRIM(SciQ_final[[#This Row],[Question]])," "))</f>
        <v>13</v>
      </c>
    </row>
    <row r="2178" spans="1:13" x14ac:dyDescent="0.35">
      <c r="A2178" t="s">
        <v>7665</v>
      </c>
      <c r="B2178" t="s">
        <v>5697</v>
      </c>
      <c r="C2178" t="s">
        <v>15</v>
      </c>
      <c r="D2178" t="s">
        <v>4804</v>
      </c>
      <c r="E2178" t="s">
        <v>159</v>
      </c>
      <c r="F2178" t="s">
        <v>4</v>
      </c>
      <c r="G2178" t="s">
        <v>5038</v>
      </c>
      <c r="H2178" t="s">
        <v>7602</v>
      </c>
      <c r="I2178" t="s">
        <v>4</v>
      </c>
      <c r="J2178" t="s">
        <v>4</v>
      </c>
      <c r="K2178">
        <v>1</v>
      </c>
      <c r="L2178">
        <v>1</v>
      </c>
      <c r="M2178">
        <f>COUNTA(_xlfn.TEXTSPLIT(TRIM(SciQ_final[[#This Row],[Question]])," "))</f>
        <v>11</v>
      </c>
    </row>
    <row r="2179" spans="1:13" x14ac:dyDescent="0.35">
      <c r="A2179" t="s">
        <v>7666</v>
      </c>
      <c r="B2179" t="s">
        <v>7667</v>
      </c>
      <c r="C2179" t="s">
        <v>7668</v>
      </c>
      <c r="D2179" t="s">
        <v>7669</v>
      </c>
      <c r="E2179" t="s">
        <v>7670</v>
      </c>
      <c r="F2179" t="s">
        <v>3</v>
      </c>
      <c r="G2179" t="s">
        <v>5038</v>
      </c>
      <c r="H2179" t="s">
        <v>7602</v>
      </c>
      <c r="I2179" t="s">
        <v>2</v>
      </c>
      <c r="J2179" t="s">
        <v>3</v>
      </c>
      <c r="K2179">
        <v>0</v>
      </c>
      <c r="L2179">
        <v>1</v>
      </c>
      <c r="M2179">
        <f>COUNTA(_xlfn.TEXTSPLIT(TRIM(SciQ_final[[#This Row],[Question]])," "))</f>
        <v>9</v>
      </c>
    </row>
    <row r="2180" spans="1:13" x14ac:dyDescent="0.35">
      <c r="A2180" t="s">
        <v>7671</v>
      </c>
      <c r="B2180" t="s">
        <v>7672</v>
      </c>
      <c r="C2180" t="s">
        <v>140</v>
      </c>
      <c r="D2180" t="s">
        <v>160</v>
      </c>
      <c r="E2180" t="s">
        <v>161</v>
      </c>
      <c r="F2180" t="s">
        <v>4</v>
      </c>
      <c r="G2180" t="s">
        <v>5038</v>
      </c>
      <c r="H2180" t="s">
        <v>7602</v>
      </c>
      <c r="I2180" t="s">
        <v>3</v>
      </c>
      <c r="J2180" t="s">
        <v>4</v>
      </c>
      <c r="K2180">
        <v>0</v>
      </c>
      <c r="L2180">
        <v>1</v>
      </c>
      <c r="M2180">
        <f>COUNTA(_xlfn.TEXTSPLIT(TRIM(SciQ_final[[#This Row],[Question]])," "))</f>
        <v>19</v>
      </c>
    </row>
    <row r="2181" spans="1:13" x14ac:dyDescent="0.35">
      <c r="A2181" t="s">
        <v>7673</v>
      </c>
      <c r="B2181" t="s">
        <v>7674</v>
      </c>
      <c r="C2181" t="s">
        <v>7675</v>
      </c>
      <c r="D2181" t="s">
        <v>7676</v>
      </c>
      <c r="E2181" t="s">
        <v>1762</v>
      </c>
      <c r="F2181" t="s">
        <v>4</v>
      </c>
      <c r="G2181" t="s">
        <v>5038</v>
      </c>
      <c r="H2181" t="s">
        <v>7602</v>
      </c>
      <c r="I2181" t="s">
        <v>4</v>
      </c>
      <c r="J2181" t="s">
        <v>4</v>
      </c>
      <c r="K2181">
        <v>1</v>
      </c>
      <c r="L2181">
        <v>1</v>
      </c>
      <c r="M2181">
        <f>COUNTA(_xlfn.TEXTSPLIT(TRIM(SciQ_final[[#This Row],[Question]])," "))</f>
        <v>13</v>
      </c>
    </row>
    <row r="2182" spans="1:13" x14ac:dyDescent="0.35">
      <c r="A2182" t="s">
        <v>7677</v>
      </c>
      <c r="B2182" t="s">
        <v>7678</v>
      </c>
      <c r="C2182" t="s">
        <v>7679</v>
      </c>
      <c r="D2182" t="s">
        <v>2473</v>
      </c>
      <c r="E2182" t="s">
        <v>1028</v>
      </c>
      <c r="F2182" t="s">
        <v>2</v>
      </c>
      <c r="G2182" t="s">
        <v>5038</v>
      </c>
      <c r="H2182" t="s">
        <v>7602</v>
      </c>
      <c r="I2182" t="s">
        <v>4</v>
      </c>
      <c r="J2182" t="s">
        <v>4</v>
      </c>
      <c r="K2182">
        <v>0</v>
      </c>
      <c r="L2182">
        <v>0</v>
      </c>
      <c r="M2182">
        <f>COUNTA(_xlfn.TEXTSPLIT(TRIM(SciQ_final[[#This Row],[Question]])," "))</f>
        <v>11</v>
      </c>
    </row>
    <row r="2183" spans="1:13" x14ac:dyDescent="0.35">
      <c r="A2183" t="s">
        <v>7680</v>
      </c>
      <c r="B2183" t="s">
        <v>713</v>
      </c>
      <c r="C2183" t="s">
        <v>388</v>
      </c>
      <c r="D2183" t="s">
        <v>1832</v>
      </c>
      <c r="E2183" t="s">
        <v>390</v>
      </c>
      <c r="F2183" t="s">
        <v>1</v>
      </c>
      <c r="G2183" t="s">
        <v>5038</v>
      </c>
      <c r="H2183" t="s">
        <v>7602</v>
      </c>
      <c r="I2183" t="s">
        <v>1</v>
      </c>
      <c r="J2183" t="s">
        <v>1</v>
      </c>
      <c r="K2183">
        <v>1</v>
      </c>
      <c r="L2183">
        <v>1</v>
      </c>
      <c r="M2183">
        <f>COUNTA(_xlfn.TEXTSPLIT(TRIM(SciQ_final[[#This Row],[Question]])," "))</f>
        <v>14</v>
      </c>
    </row>
    <row r="2184" spans="1:13" x14ac:dyDescent="0.35">
      <c r="A2184" t="s">
        <v>7681</v>
      </c>
      <c r="B2184" t="s">
        <v>7682</v>
      </c>
      <c r="C2184" t="s">
        <v>999</v>
      </c>
      <c r="D2184" t="s">
        <v>7683</v>
      </c>
      <c r="E2184" t="s">
        <v>7684</v>
      </c>
      <c r="F2184" t="s">
        <v>4</v>
      </c>
      <c r="G2184" t="s">
        <v>5038</v>
      </c>
      <c r="H2184" t="s">
        <v>7602</v>
      </c>
      <c r="I2184" t="s">
        <v>4</v>
      </c>
      <c r="J2184" t="s">
        <v>4</v>
      </c>
      <c r="K2184">
        <v>1</v>
      </c>
      <c r="L2184">
        <v>1</v>
      </c>
      <c r="M2184">
        <f>COUNTA(_xlfn.TEXTSPLIT(TRIM(SciQ_final[[#This Row],[Question]])," "))</f>
        <v>9</v>
      </c>
    </row>
    <row r="2185" spans="1:13" x14ac:dyDescent="0.35">
      <c r="A2185" t="s">
        <v>7685</v>
      </c>
      <c r="B2185" t="s">
        <v>7686</v>
      </c>
      <c r="C2185" t="s">
        <v>7687</v>
      </c>
      <c r="D2185" t="s">
        <v>7688</v>
      </c>
      <c r="E2185" t="s">
        <v>7689</v>
      </c>
      <c r="F2185" t="s">
        <v>4</v>
      </c>
      <c r="G2185" t="s">
        <v>5038</v>
      </c>
      <c r="H2185" t="s">
        <v>7602</v>
      </c>
      <c r="I2185" t="s">
        <v>4</v>
      </c>
      <c r="J2185" t="s">
        <v>4</v>
      </c>
      <c r="K2185">
        <v>1</v>
      </c>
      <c r="L2185">
        <v>1</v>
      </c>
      <c r="M2185">
        <f>COUNTA(_xlfn.TEXTSPLIT(TRIM(SciQ_final[[#This Row],[Question]])," "))</f>
        <v>13</v>
      </c>
    </row>
    <row r="2186" spans="1:13" x14ac:dyDescent="0.35">
      <c r="A2186" t="s">
        <v>7690</v>
      </c>
      <c r="B2186" t="s">
        <v>788</v>
      </c>
      <c r="C2186" t="s">
        <v>4566</v>
      </c>
      <c r="D2186" t="s">
        <v>789</v>
      </c>
      <c r="E2186" t="s">
        <v>7691</v>
      </c>
      <c r="F2186" t="s">
        <v>1</v>
      </c>
      <c r="G2186" t="s">
        <v>5038</v>
      </c>
      <c r="H2186" t="s">
        <v>7602</v>
      </c>
      <c r="I2186" t="s">
        <v>3</v>
      </c>
      <c r="J2186" t="s">
        <v>1</v>
      </c>
      <c r="K2186">
        <v>0</v>
      </c>
      <c r="L2186">
        <v>1</v>
      </c>
      <c r="M2186">
        <f>COUNTA(_xlfn.TEXTSPLIT(TRIM(SciQ_final[[#This Row],[Question]])," "))</f>
        <v>12</v>
      </c>
    </row>
    <row r="2187" spans="1:13" x14ac:dyDescent="0.35">
      <c r="A2187" t="s">
        <v>7692</v>
      </c>
      <c r="B2187" t="s">
        <v>72</v>
      </c>
      <c r="C2187" t="s">
        <v>263</v>
      </c>
      <c r="D2187" t="s">
        <v>4803</v>
      </c>
      <c r="E2187" t="s">
        <v>238</v>
      </c>
      <c r="F2187" t="s">
        <v>4</v>
      </c>
      <c r="G2187" t="s">
        <v>5038</v>
      </c>
      <c r="H2187" t="s">
        <v>7602</v>
      </c>
      <c r="I2187" t="s">
        <v>4</v>
      </c>
      <c r="J2187" t="s">
        <v>4</v>
      </c>
      <c r="K2187">
        <v>1</v>
      </c>
      <c r="L2187">
        <v>1</v>
      </c>
      <c r="M2187">
        <f>COUNTA(_xlfn.TEXTSPLIT(TRIM(SciQ_final[[#This Row],[Question]])," "))</f>
        <v>15</v>
      </c>
    </row>
    <row r="2188" spans="1:13" x14ac:dyDescent="0.35">
      <c r="A2188" t="s">
        <v>7693</v>
      </c>
      <c r="B2188" t="s">
        <v>238</v>
      </c>
      <c r="C2188" t="s">
        <v>15</v>
      </c>
      <c r="D2188" t="s">
        <v>5697</v>
      </c>
      <c r="E2188" t="s">
        <v>1074</v>
      </c>
      <c r="F2188" t="s">
        <v>1</v>
      </c>
      <c r="G2188" t="s">
        <v>5038</v>
      </c>
      <c r="H2188" t="s">
        <v>7602</v>
      </c>
      <c r="I2188" t="s">
        <v>1</v>
      </c>
      <c r="J2188" t="s">
        <v>1</v>
      </c>
      <c r="K2188">
        <v>1</v>
      </c>
      <c r="L2188">
        <v>1</v>
      </c>
      <c r="M2188">
        <f>COUNTA(_xlfn.TEXTSPLIT(TRIM(SciQ_final[[#This Row],[Question]])," "))</f>
        <v>16</v>
      </c>
    </row>
    <row r="2189" spans="1:13" x14ac:dyDescent="0.35">
      <c r="A2189" t="s">
        <v>7694</v>
      </c>
      <c r="B2189" t="s">
        <v>1511</v>
      </c>
      <c r="C2189" t="s">
        <v>1512</v>
      </c>
      <c r="D2189" t="s">
        <v>7695</v>
      </c>
      <c r="E2189" t="s">
        <v>1451</v>
      </c>
      <c r="F2189" t="s">
        <v>2</v>
      </c>
      <c r="G2189" t="s">
        <v>5038</v>
      </c>
      <c r="H2189" t="s">
        <v>7602</v>
      </c>
      <c r="I2189" t="s">
        <v>2</v>
      </c>
      <c r="J2189" t="s">
        <v>2</v>
      </c>
      <c r="K2189">
        <v>1</v>
      </c>
      <c r="L2189">
        <v>1</v>
      </c>
      <c r="M2189">
        <f>COUNTA(_xlfn.TEXTSPLIT(TRIM(SciQ_final[[#This Row],[Question]])," "))</f>
        <v>10</v>
      </c>
    </row>
    <row r="2190" spans="1:13" x14ac:dyDescent="0.35">
      <c r="A2190" t="s">
        <v>7696</v>
      </c>
      <c r="B2190" t="s">
        <v>1772</v>
      </c>
      <c r="C2190" t="s">
        <v>1774</v>
      </c>
      <c r="D2190" t="s">
        <v>7697</v>
      </c>
      <c r="E2190" t="s">
        <v>1773</v>
      </c>
      <c r="F2190" t="s">
        <v>4</v>
      </c>
      <c r="G2190" t="s">
        <v>5038</v>
      </c>
      <c r="H2190" t="s">
        <v>7602</v>
      </c>
      <c r="I2190" t="s">
        <v>4</v>
      </c>
      <c r="J2190" t="s">
        <v>4</v>
      </c>
      <c r="K2190">
        <v>1</v>
      </c>
      <c r="L2190">
        <v>1</v>
      </c>
      <c r="M2190">
        <f>COUNTA(_xlfn.TEXTSPLIT(TRIM(SciQ_final[[#This Row],[Question]])," "))</f>
        <v>12</v>
      </c>
    </row>
    <row r="2191" spans="1:13" x14ac:dyDescent="0.35">
      <c r="A2191" t="s">
        <v>7698</v>
      </c>
      <c r="B2191" t="s">
        <v>7699</v>
      </c>
      <c r="C2191" t="s">
        <v>7700</v>
      </c>
      <c r="D2191" t="s">
        <v>5273</v>
      </c>
      <c r="E2191" t="s">
        <v>7701</v>
      </c>
      <c r="F2191" t="s">
        <v>2</v>
      </c>
      <c r="G2191" t="s">
        <v>5038</v>
      </c>
      <c r="H2191" t="s">
        <v>7602</v>
      </c>
      <c r="I2191" t="s">
        <v>2</v>
      </c>
      <c r="J2191" t="s">
        <v>2</v>
      </c>
      <c r="K2191">
        <v>1</v>
      </c>
      <c r="L2191">
        <v>1</v>
      </c>
      <c r="M2191">
        <f>COUNTA(_xlfn.TEXTSPLIT(TRIM(SciQ_final[[#This Row],[Question]])," "))</f>
        <v>8</v>
      </c>
    </row>
    <row r="2192" spans="1:13" x14ac:dyDescent="0.35">
      <c r="A2192" t="s">
        <v>7702</v>
      </c>
      <c r="B2192" t="s">
        <v>7703</v>
      </c>
      <c r="C2192" t="s">
        <v>7704</v>
      </c>
      <c r="D2192" t="s">
        <v>7705</v>
      </c>
      <c r="E2192" t="s">
        <v>4736</v>
      </c>
      <c r="F2192" t="s">
        <v>2</v>
      </c>
      <c r="G2192" t="s">
        <v>5038</v>
      </c>
      <c r="H2192" t="s">
        <v>7602</v>
      </c>
      <c r="I2192" t="s">
        <v>2</v>
      </c>
      <c r="J2192" t="s">
        <v>2</v>
      </c>
      <c r="K2192">
        <v>1</v>
      </c>
      <c r="L2192">
        <v>1</v>
      </c>
      <c r="M2192">
        <f>COUNTA(_xlfn.TEXTSPLIT(TRIM(SciQ_final[[#This Row],[Question]])," "))</f>
        <v>12</v>
      </c>
    </row>
    <row r="2193" spans="1:13" x14ac:dyDescent="0.35">
      <c r="A2193" t="s">
        <v>7706</v>
      </c>
      <c r="B2193" t="s">
        <v>5747</v>
      </c>
      <c r="C2193" t="s">
        <v>7707</v>
      </c>
      <c r="D2193" t="s">
        <v>4859</v>
      </c>
      <c r="E2193" t="s">
        <v>7708</v>
      </c>
      <c r="F2193" t="s">
        <v>3</v>
      </c>
      <c r="G2193" t="s">
        <v>5038</v>
      </c>
      <c r="H2193" t="s">
        <v>7602</v>
      </c>
      <c r="I2193" t="s">
        <v>3</v>
      </c>
      <c r="J2193" t="s">
        <v>3</v>
      </c>
      <c r="K2193">
        <v>1</v>
      </c>
      <c r="L2193">
        <v>1</v>
      </c>
      <c r="M2193">
        <f>COUNTA(_xlfn.TEXTSPLIT(TRIM(SciQ_final[[#This Row],[Question]])," "))</f>
        <v>18</v>
      </c>
    </row>
    <row r="2194" spans="1:13" x14ac:dyDescent="0.35">
      <c r="A2194" t="s">
        <v>7709</v>
      </c>
      <c r="B2194" t="s">
        <v>53</v>
      </c>
      <c r="C2194" t="s">
        <v>15</v>
      </c>
      <c r="D2194" t="s">
        <v>7710</v>
      </c>
      <c r="E2194" t="s">
        <v>159</v>
      </c>
      <c r="F2194" t="s">
        <v>4</v>
      </c>
      <c r="G2194" t="s">
        <v>5038</v>
      </c>
      <c r="H2194" t="s">
        <v>7602</v>
      </c>
      <c r="I2194" t="s">
        <v>4</v>
      </c>
      <c r="J2194" t="s">
        <v>4</v>
      </c>
      <c r="K2194">
        <v>1</v>
      </c>
      <c r="L2194">
        <v>1</v>
      </c>
      <c r="M2194">
        <f>COUNTA(_xlfn.TEXTSPLIT(TRIM(SciQ_final[[#This Row],[Question]])," "))</f>
        <v>14</v>
      </c>
    </row>
    <row r="2195" spans="1:13" x14ac:dyDescent="0.35">
      <c r="A2195" t="s">
        <v>7711</v>
      </c>
      <c r="B2195" t="s">
        <v>7712</v>
      </c>
      <c r="C2195" t="s">
        <v>7713</v>
      </c>
      <c r="D2195" t="s">
        <v>7714</v>
      </c>
      <c r="E2195" t="s">
        <v>7715</v>
      </c>
      <c r="F2195" t="s">
        <v>3</v>
      </c>
      <c r="G2195" t="s">
        <v>5038</v>
      </c>
      <c r="H2195" t="s">
        <v>7602</v>
      </c>
      <c r="I2195" t="s">
        <v>3</v>
      </c>
      <c r="J2195" t="s">
        <v>3</v>
      </c>
      <c r="K2195">
        <v>1</v>
      </c>
      <c r="L2195">
        <v>1</v>
      </c>
      <c r="M2195">
        <f>COUNTA(_xlfn.TEXTSPLIT(TRIM(SciQ_final[[#This Row],[Question]])," "))</f>
        <v>10</v>
      </c>
    </row>
    <row r="2196" spans="1:13" x14ac:dyDescent="0.35">
      <c r="A2196" t="s">
        <v>7716</v>
      </c>
      <c r="B2196" t="s">
        <v>7717</v>
      </c>
      <c r="C2196" t="s">
        <v>7718</v>
      </c>
      <c r="D2196" t="s">
        <v>7719</v>
      </c>
      <c r="E2196" t="s">
        <v>7720</v>
      </c>
      <c r="F2196" t="s">
        <v>2</v>
      </c>
      <c r="G2196" t="s">
        <v>5038</v>
      </c>
      <c r="H2196" t="s">
        <v>7602</v>
      </c>
      <c r="I2196" t="s">
        <v>2</v>
      </c>
      <c r="J2196" t="s">
        <v>2</v>
      </c>
      <c r="K2196">
        <v>1</v>
      </c>
      <c r="L2196">
        <v>1</v>
      </c>
      <c r="M2196">
        <f>COUNTA(_xlfn.TEXTSPLIT(TRIM(SciQ_final[[#This Row],[Question]])," "))</f>
        <v>18</v>
      </c>
    </row>
    <row r="2197" spans="1:13" x14ac:dyDescent="0.35">
      <c r="A2197" t="s">
        <v>7721</v>
      </c>
      <c r="B2197" t="s">
        <v>7722</v>
      </c>
      <c r="C2197" t="s">
        <v>351</v>
      </c>
      <c r="D2197" t="s">
        <v>7723</v>
      </c>
      <c r="E2197" t="s">
        <v>6805</v>
      </c>
      <c r="F2197" t="s">
        <v>1</v>
      </c>
      <c r="G2197" t="s">
        <v>5038</v>
      </c>
      <c r="H2197" t="s">
        <v>7602</v>
      </c>
      <c r="I2197" t="s">
        <v>2</v>
      </c>
      <c r="J2197" t="s">
        <v>1</v>
      </c>
      <c r="K2197">
        <v>0</v>
      </c>
      <c r="L2197">
        <v>1</v>
      </c>
      <c r="M2197">
        <f>COUNTA(_xlfn.TEXTSPLIT(TRIM(SciQ_final[[#This Row],[Question]])," "))</f>
        <v>6</v>
      </c>
    </row>
    <row r="2198" spans="1:13" x14ac:dyDescent="0.35">
      <c r="A2198" t="s">
        <v>7724</v>
      </c>
      <c r="B2198" t="s">
        <v>7725</v>
      </c>
      <c r="C2198" t="s">
        <v>7726</v>
      </c>
      <c r="D2198" t="s">
        <v>91</v>
      </c>
      <c r="E2198" t="s">
        <v>7727</v>
      </c>
      <c r="F2198" t="s">
        <v>3</v>
      </c>
      <c r="G2198" t="s">
        <v>5038</v>
      </c>
      <c r="H2198" t="s">
        <v>7602</v>
      </c>
      <c r="I2198" t="s">
        <v>3</v>
      </c>
      <c r="J2198" t="s">
        <v>3</v>
      </c>
      <c r="K2198">
        <v>1</v>
      </c>
      <c r="L2198">
        <v>1</v>
      </c>
      <c r="M2198">
        <f>COUNTA(_xlfn.TEXTSPLIT(TRIM(SciQ_final[[#This Row],[Question]])," "))</f>
        <v>12</v>
      </c>
    </row>
    <row r="2199" spans="1:13" x14ac:dyDescent="0.35">
      <c r="A2199" t="s">
        <v>7728</v>
      </c>
      <c r="B2199" t="s">
        <v>7729</v>
      </c>
      <c r="C2199" t="s">
        <v>1791</v>
      </c>
      <c r="D2199" t="s">
        <v>7730</v>
      </c>
      <c r="E2199" t="s">
        <v>7731</v>
      </c>
      <c r="F2199" t="s">
        <v>4</v>
      </c>
      <c r="G2199" t="s">
        <v>5038</v>
      </c>
      <c r="H2199" t="s">
        <v>7602</v>
      </c>
      <c r="I2199" t="s">
        <v>4</v>
      </c>
      <c r="J2199" t="s">
        <v>4</v>
      </c>
      <c r="K2199">
        <v>1</v>
      </c>
      <c r="L2199">
        <v>1</v>
      </c>
      <c r="M2199">
        <f>COUNTA(_xlfn.TEXTSPLIT(TRIM(SciQ_final[[#This Row],[Question]])," "))</f>
        <v>21</v>
      </c>
    </row>
    <row r="2200" spans="1:13" x14ac:dyDescent="0.35">
      <c r="A2200" t="s">
        <v>7732</v>
      </c>
      <c r="B2200" t="s">
        <v>5234</v>
      </c>
      <c r="C2200" t="s">
        <v>7484</v>
      </c>
      <c r="D2200" t="s">
        <v>2378</v>
      </c>
      <c r="E2200" t="s">
        <v>1832</v>
      </c>
      <c r="F2200" t="s">
        <v>1</v>
      </c>
      <c r="G2200" t="s">
        <v>5038</v>
      </c>
      <c r="H2200" t="s">
        <v>7602</v>
      </c>
      <c r="I2200" t="s">
        <v>1</v>
      </c>
      <c r="J2200" t="s">
        <v>1</v>
      </c>
      <c r="K2200">
        <v>1</v>
      </c>
      <c r="L2200">
        <v>1</v>
      </c>
      <c r="M2200">
        <f>COUNTA(_xlfn.TEXTSPLIT(TRIM(SciQ_final[[#This Row],[Question]])," "))</f>
        <v>9</v>
      </c>
    </row>
    <row r="2201" spans="1:13" x14ac:dyDescent="0.35">
      <c r="A2201" t="s">
        <v>7733</v>
      </c>
      <c r="B2201" t="s">
        <v>287</v>
      </c>
      <c r="C2201" t="s">
        <v>55</v>
      </c>
      <c r="D2201" t="s">
        <v>189</v>
      </c>
      <c r="E2201" t="s">
        <v>190</v>
      </c>
      <c r="F2201" t="s">
        <v>2</v>
      </c>
      <c r="G2201" t="s">
        <v>5038</v>
      </c>
      <c r="H2201" t="s">
        <v>7602</v>
      </c>
      <c r="I2201" t="s">
        <v>2</v>
      </c>
      <c r="J2201" t="s">
        <v>2</v>
      </c>
      <c r="K2201">
        <v>1</v>
      </c>
      <c r="L2201">
        <v>1</v>
      </c>
      <c r="M2201">
        <f>COUNTA(_xlfn.TEXTSPLIT(TRIM(SciQ_final[[#This Row],[Question]])," "))</f>
        <v>8</v>
      </c>
    </row>
    <row r="2202" spans="1:13" x14ac:dyDescent="0.35">
      <c r="A2202" t="s">
        <v>7734</v>
      </c>
      <c r="B2202" t="s">
        <v>7735</v>
      </c>
      <c r="C2202" t="s">
        <v>7736</v>
      </c>
      <c r="D2202" t="s">
        <v>7737</v>
      </c>
      <c r="E2202" t="s">
        <v>7738</v>
      </c>
      <c r="F2202" t="s">
        <v>2</v>
      </c>
      <c r="G2202" t="s">
        <v>5038</v>
      </c>
      <c r="H2202" t="s">
        <v>7602</v>
      </c>
      <c r="I2202" t="s">
        <v>2</v>
      </c>
      <c r="J2202" t="s">
        <v>2</v>
      </c>
      <c r="K2202">
        <v>1</v>
      </c>
      <c r="L2202">
        <v>1</v>
      </c>
      <c r="M2202">
        <f>COUNTA(_xlfn.TEXTSPLIT(TRIM(SciQ_final[[#This Row],[Question]])," "))</f>
        <v>7</v>
      </c>
    </row>
    <row r="2203" spans="1:13" x14ac:dyDescent="0.35">
      <c r="A2203" t="s">
        <v>7739</v>
      </c>
      <c r="B2203" t="s">
        <v>139</v>
      </c>
      <c r="C2203" t="s">
        <v>263</v>
      </c>
      <c r="D2203" t="s">
        <v>1028</v>
      </c>
      <c r="E2203" t="s">
        <v>55</v>
      </c>
      <c r="F2203" t="s">
        <v>3</v>
      </c>
      <c r="G2203" t="s">
        <v>5038</v>
      </c>
      <c r="H2203" t="s">
        <v>7602</v>
      </c>
      <c r="I2203" t="s">
        <v>3</v>
      </c>
      <c r="J2203" t="s">
        <v>3</v>
      </c>
      <c r="K2203">
        <v>1</v>
      </c>
      <c r="L2203">
        <v>1</v>
      </c>
      <c r="M2203">
        <f>COUNTA(_xlfn.TEXTSPLIT(TRIM(SciQ_final[[#This Row],[Question]])," "))</f>
        <v>27</v>
      </c>
    </row>
    <row r="2204" spans="1:13" x14ac:dyDescent="0.35">
      <c r="A2204" t="s">
        <v>7740</v>
      </c>
      <c r="B2204" t="s">
        <v>7741</v>
      </c>
      <c r="C2204" t="s">
        <v>7742</v>
      </c>
      <c r="D2204" t="s">
        <v>7743</v>
      </c>
      <c r="E2204" t="s">
        <v>7744</v>
      </c>
      <c r="F2204" t="s">
        <v>3</v>
      </c>
      <c r="G2204" t="s">
        <v>5038</v>
      </c>
      <c r="H2204" t="s">
        <v>7602</v>
      </c>
      <c r="I2204" t="s">
        <v>4</v>
      </c>
      <c r="J2204" t="s">
        <v>3</v>
      </c>
      <c r="K2204">
        <v>0</v>
      </c>
      <c r="L2204">
        <v>1</v>
      </c>
      <c r="M2204">
        <f>COUNTA(_xlfn.TEXTSPLIT(TRIM(SciQ_final[[#This Row],[Question]])," "))</f>
        <v>12</v>
      </c>
    </row>
    <row r="2205" spans="1:13" x14ac:dyDescent="0.35">
      <c r="A2205" t="s">
        <v>7745</v>
      </c>
      <c r="B2205" t="s">
        <v>7746</v>
      </c>
      <c r="C2205" t="s">
        <v>7747</v>
      </c>
      <c r="D2205" t="s">
        <v>7748</v>
      </c>
      <c r="E2205" t="s">
        <v>7749</v>
      </c>
      <c r="F2205" t="s">
        <v>2</v>
      </c>
      <c r="G2205" t="s">
        <v>5038</v>
      </c>
      <c r="H2205" t="s">
        <v>7602</v>
      </c>
      <c r="I2205" t="s">
        <v>2</v>
      </c>
      <c r="J2205" t="s">
        <v>2</v>
      </c>
      <c r="K2205">
        <v>1</v>
      </c>
      <c r="L2205">
        <v>1</v>
      </c>
      <c r="M2205">
        <f>COUNTA(_xlfn.TEXTSPLIT(TRIM(SciQ_final[[#This Row],[Question]])," "))</f>
        <v>14</v>
      </c>
    </row>
    <row r="2206" spans="1:13" x14ac:dyDescent="0.35">
      <c r="A2206" t="s">
        <v>7750</v>
      </c>
      <c r="B2206" t="s">
        <v>1518</v>
      </c>
      <c r="C2206" t="s">
        <v>277</v>
      </c>
      <c r="D2206" t="s">
        <v>2013</v>
      </c>
      <c r="E2206" t="s">
        <v>7751</v>
      </c>
      <c r="F2206" t="s">
        <v>4</v>
      </c>
      <c r="G2206" t="s">
        <v>5038</v>
      </c>
      <c r="H2206" t="s">
        <v>7602</v>
      </c>
      <c r="I2206" t="s">
        <v>2</v>
      </c>
      <c r="J2206" t="s">
        <v>4</v>
      </c>
      <c r="K2206">
        <v>0</v>
      </c>
      <c r="L2206">
        <v>1</v>
      </c>
      <c r="M2206">
        <f>COUNTA(_xlfn.TEXTSPLIT(TRIM(SciQ_final[[#This Row],[Question]])," "))</f>
        <v>7</v>
      </c>
    </row>
    <row r="2207" spans="1:13" x14ac:dyDescent="0.35">
      <c r="A2207" t="s">
        <v>7752</v>
      </c>
      <c r="B2207" t="s">
        <v>7753</v>
      </c>
      <c r="C2207" t="s">
        <v>7754</v>
      </c>
      <c r="D2207" t="s">
        <v>7755</v>
      </c>
      <c r="E2207" t="s">
        <v>7756</v>
      </c>
      <c r="F2207" t="s">
        <v>3</v>
      </c>
      <c r="G2207" t="s">
        <v>5038</v>
      </c>
      <c r="H2207" t="s">
        <v>7602</v>
      </c>
      <c r="I2207" t="s">
        <v>3</v>
      </c>
      <c r="J2207" t="s">
        <v>3</v>
      </c>
      <c r="K2207">
        <v>1</v>
      </c>
      <c r="L2207">
        <v>1</v>
      </c>
      <c r="M2207">
        <f>COUNTA(_xlfn.TEXTSPLIT(TRIM(SciQ_final[[#This Row],[Question]])," "))</f>
        <v>13</v>
      </c>
    </row>
    <row r="2208" spans="1:13" x14ac:dyDescent="0.35">
      <c r="A2208" t="s">
        <v>7757</v>
      </c>
      <c r="B2208" t="s">
        <v>127</v>
      </c>
      <c r="C2208" t="s">
        <v>126</v>
      </c>
      <c r="D2208" t="s">
        <v>1714</v>
      </c>
      <c r="E2208" t="s">
        <v>1022</v>
      </c>
      <c r="F2208" t="s">
        <v>3</v>
      </c>
      <c r="G2208" t="s">
        <v>5038</v>
      </c>
      <c r="H2208" t="s">
        <v>7602</v>
      </c>
      <c r="I2208" t="s">
        <v>3</v>
      </c>
      <c r="J2208" t="s">
        <v>3</v>
      </c>
      <c r="K2208">
        <v>1</v>
      </c>
      <c r="L2208">
        <v>1</v>
      </c>
      <c r="M2208">
        <f>COUNTA(_xlfn.TEXTSPLIT(TRIM(SciQ_final[[#This Row],[Question]])," "))</f>
        <v>11</v>
      </c>
    </row>
    <row r="2209" spans="1:13" x14ac:dyDescent="0.35">
      <c r="A2209" t="s">
        <v>7758</v>
      </c>
      <c r="B2209" t="s">
        <v>279</v>
      </c>
      <c r="C2209" t="s">
        <v>7759</v>
      </c>
      <c r="D2209" t="s">
        <v>384</v>
      </c>
      <c r="E2209" t="s">
        <v>7760</v>
      </c>
      <c r="F2209" t="s">
        <v>1</v>
      </c>
      <c r="G2209" t="s">
        <v>5038</v>
      </c>
      <c r="H2209" t="s">
        <v>7602</v>
      </c>
      <c r="I2209" t="s">
        <v>1</v>
      </c>
      <c r="J2209" t="s">
        <v>1</v>
      </c>
      <c r="K2209">
        <v>1</v>
      </c>
      <c r="L2209">
        <v>1</v>
      </c>
      <c r="M2209">
        <f>COUNTA(_xlfn.TEXTSPLIT(TRIM(SciQ_final[[#This Row],[Question]])," "))</f>
        <v>11</v>
      </c>
    </row>
    <row r="2210" spans="1:13" x14ac:dyDescent="0.35">
      <c r="A2210" t="s">
        <v>7761</v>
      </c>
      <c r="B2210" t="s">
        <v>38</v>
      </c>
      <c r="C2210" t="s">
        <v>238</v>
      </c>
      <c r="D2210" t="s">
        <v>2957</v>
      </c>
      <c r="E2210" t="s">
        <v>288</v>
      </c>
      <c r="F2210" t="s">
        <v>2</v>
      </c>
      <c r="G2210" t="s">
        <v>5038</v>
      </c>
      <c r="H2210" t="s">
        <v>7602</v>
      </c>
      <c r="I2210" t="s">
        <v>2</v>
      </c>
      <c r="J2210" t="s">
        <v>2</v>
      </c>
      <c r="K2210">
        <v>1</v>
      </c>
      <c r="L2210">
        <v>1</v>
      </c>
      <c r="M2210">
        <f>COUNTA(_xlfn.TEXTSPLIT(TRIM(SciQ_final[[#This Row],[Question]])," "))</f>
        <v>11</v>
      </c>
    </row>
    <row r="2211" spans="1:13" x14ac:dyDescent="0.35">
      <c r="A2211" t="s">
        <v>7762</v>
      </c>
      <c r="B2211" t="s">
        <v>32</v>
      </c>
      <c r="C2211" t="s">
        <v>1499</v>
      </c>
      <c r="D2211" t="s">
        <v>1451</v>
      </c>
      <c r="E2211" t="s">
        <v>31</v>
      </c>
      <c r="F2211" t="s">
        <v>4</v>
      </c>
      <c r="G2211" t="s">
        <v>5038</v>
      </c>
      <c r="H2211" t="s">
        <v>7602</v>
      </c>
      <c r="I2211" t="s">
        <v>4</v>
      </c>
      <c r="J2211" t="s">
        <v>153</v>
      </c>
      <c r="K2211">
        <v>1</v>
      </c>
      <c r="L2211">
        <v>0</v>
      </c>
      <c r="M2211">
        <f>COUNTA(_xlfn.TEXTSPLIT(TRIM(SciQ_final[[#This Row],[Question]])," "))</f>
        <v>15</v>
      </c>
    </row>
    <row r="2212" spans="1:13" x14ac:dyDescent="0.35">
      <c r="A2212" t="s">
        <v>7763</v>
      </c>
      <c r="B2212" t="s">
        <v>469</v>
      </c>
      <c r="C2212" t="s">
        <v>7764</v>
      </c>
      <c r="D2212" t="s">
        <v>7765</v>
      </c>
      <c r="E2212" t="s">
        <v>7766</v>
      </c>
      <c r="F2212" t="s">
        <v>4</v>
      </c>
      <c r="G2212" t="s">
        <v>5038</v>
      </c>
      <c r="H2212" t="s">
        <v>7602</v>
      </c>
      <c r="I2212" t="s">
        <v>3</v>
      </c>
      <c r="J2212" t="s">
        <v>4</v>
      </c>
      <c r="K2212">
        <v>0</v>
      </c>
      <c r="L2212">
        <v>1</v>
      </c>
      <c r="M2212">
        <f>COUNTA(_xlfn.TEXTSPLIT(TRIM(SciQ_final[[#This Row],[Question]])," "))</f>
        <v>37</v>
      </c>
    </row>
    <row r="2213" spans="1:13" x14ac:dyDescent="0.35">
      <c r="A2213" t="s">
        <v>7767</v>
      </c>
      <c r="B2213" t="s">
        <v>29</v>
      </c>
      <c r="C2213" t="s">
        <v>32</v>
      </c>
      <c r="D2213" t="s">
        <v>1516</v>
      </c>
      <c r="E2213" t="s">
        <v>7768</v>
      </c>
      <c r="F2213" t="s">
        <v>2</v>
      </c>
      <c r="G2213" t="s">
        <v>5038</v>
      </c>
      <c r="H2213" t="s">
        <v>7602</v>
      </c>
      <c r="I2213" t="s">
        <v>2</v>
      </c>
      <c r="J2213" t="s">
        <v>2</v>
      </c>
      <c r="K2213">
        <v>1</v>
      </c>
      <c r="L2213">
        <v>1</v>
      </c>
      <c r="M2213">
        <f>COUNTA(_xlfn.TEXTSPLIT(TRIM(SciQ_final[[#This Row],[Question]])," "))</f>
        <v>10</v>
      </c>
    </row>
    <row r="2214" spans="1:13" x14ac:dyDescent="0.35">
      <c r="A2214" t="s">
        <v>7769</v>
      </c>
      <c r="B2214" t="s">
        <v>2567</v>
      </c>
      <c r="C2214" t="s">
        <v>2504</v>
      </c>
      <c r="D2214" t="s">
        <v>2127</v>
      </c>
      <c r="E2214" t="s">
        <v>2693</v>
      </c>
      <c r="F2214" t="s">
        <v>3</v>
      </c>
      <c r="G2214" t="s">
        <v>5038</v>
      </c>
      <c r="H2214" t="s">
        <v>7602</v>
      </c>
      <c r="I2214" t="s">
        <v>3</v>
      </c>
      <c r="J2214" t="s">
        <v>3</v>
      </c>
      <c r="K2214">
        <v>1</v>
      </c>
      <c r="L2214">
        <v>1</v>
      </c>
      <c r="M2214">
        <f>COUNTA(_xlfn.TEXTSPLIT(TRIM(SciQ_final[[#This Row],[Question]])," "))</f>
        <v>22</v>
      </c>
    </row>
    <row r="2215" spans="1:13" x14ac:dyDescent="0.35">
      <c r="A2215" t="s">
        <v>7770</v>
      </c>
      <c r="B2215" t="s">
        <v>3530</v>
      </c>
      <c r="C2215" t="s">
        <v>161</v>
      </c>
      <c r="D2215" t="s">
        <v>140</v>
      </c>
      <c r="E2215" t="s">
        <v>305</v>
      </c>
      <c r="F2215" t="s">
        <v>2</v>
      </c>
      <c r="G2215" t="s">
        <v>5038</v>
      </c>
      <c r="H2215" t="s">
        <v>7602</v>
      </c>
      <c r="I2215" t="s">
        <v>2</v>
      </c>
      <c r="J2215" t="s">
        <v>2</v>
      </c>
      <c r="K2215">
        <v>1</v>
      </c>
      <c r="L2215">
        <v>1</v>
      </c>
      <c r="M2215">
        <f>COUNTA(_xlfn.TEXTSPLIT(TRIM(SciQ_final[[#This Row],[Question]])," "))</f>
        <v>8</v>
      </c>
    </row>
    <row r="2216" spans="1:13" x14ac:dyDescent="0.35">
      <c r="A2216" t="s">
        <v>7771</v>
      </c>
      <c r="B2216" t="s">
        <v>305</v>
      </c>
      <c r="C2216" t="s">
        <v>190</v>
      </c>
      <c r="D2216" t="s">
        <v>5747</v>
      </c>
      <c r="E2216" t="s">
        <v>140</v>
      </c>
      <c r="F2216" t="s">
        <v>3</v>
      </c>
      <c r="G2216" t="s">
        <v>5038</v>
      </c>
      <c r="H2216" t="s">
        <v>7602</v>
      </c>
      <c r="I2216" t="s">
        <v>3</v>
      </c>
      <c r="J2216" t="s">
        <v>3</v>
      </c>
      <c r="K2216">
        <v>1</v>
      </c>
      <c r="L2216">
        <v>1</v>
      </c>
      <c r="M2216">
        <f>COUNTA(_xlfn.TEXTSPLIT(TRIM(SciQ_final[[#This Row],[Question]])," "))</f>
        <v>16</v>
      </c>
    </row>
    <row r="2217" spans="1:13" x14ac:dyDescent="0.35">
      <c r="A2217" t="s">
        <v>7772</v>
      </c>
      <c r="B2217" t="s">
        <v>1028</v>
      </c>
      <c r="C2217" t="s">
        <v>159</v>
      </c>
      <c r="D2217" t="s">
        <v>2751</v>
      </c>
      <c r="E2217" t="s">
        <v>1916</v>
      </c>
      <c r="F2217" t="s">
        <v>2</v>
      </c>
      <c r="G2217" t="s">
        <v>5038</v>
      </c>
      <c r="H2217" t="s">
        <v>7602</v>
      </c>
      <c r="I2217" t="s">
        <v>2</v>
      </c>
      <c r="J2217" t="s">
        <v>2</v>
      </c>
      <c r="K2217">
        <v>1</v>
      </c>
      <c r="L2217">
        <v>1</v>
      </c>
      <c r="M2217">
        <f>COUNTA(_xlfn.TEXTSPLIT(TRIM(SciQ_final[[#This Row],[Question]])," "))</f>
        <v>14</v>
      </c>
    </row>
    <row r="2218" spans="1:13" x14ac:dyDescent="0.35">
      <c r="A2218" t="s">
        <v>7773</v>
      </c>
      <c r="B2218" t="s">
        <v>7774</v>
      </c>
      <c r="C2218" t="s">
        <v>7775</v>
      </c>
      <c r="D2218" t="s">
        <v>5027</v>
      </c>
      <c r="E2218" t="s">
        <v>7776</v>
      </c>
      <c r="F2218" t="s">
        <v>4</v>
      </c>
      <c r="G2218" t="s">
        <v>5038</v>
      </c>
      <c r="H2218" t="s">
        <v>7602</v>
      </c>
      <c r="I2218" t="s">
        <v>4</v>
      </c>
      <c r="J2218" t="s">
        <v>4</v>
      </c>
      <c r="K2218">
        <v>1</v>
      </c>
      <c r="L2218">
        <v>1</v>
      </c>
      <c r="M2218">
        <f>COUNTA(_xlfn.TEXTSPLIT(TRIM(SciQ_final[[#This Row],[Question]])," "))</f>
        <v>13</v>
      </c>
    </row>
    <row r="2219" spans="1:13" x14ac:dyDescent="0.35">
      <c r="A2219" t="s">
        <v>7777</v>
      </c>
      <c r="B2219" t="s">
        <v>1773</v>
      </c>
      <c r="C2219" t="s">
        <v>1252</v>
      </c>
      <c r="D2219" t="s">
        <v>1772</v>
      </c>
      <c r="E2219" t="s">
        <v>1774</v>
      </c>
      <c r="F2219" t="s">
        <v>4</v>
      </c>
      <c r="G2219" t="s">
        <v>5038</v>
      </c>
      <c r="H2219" t="s">
        <v>7602</v>
      </c>
      <c r="I2219" t="s">
        <v>4</v>
      </c>
      <c r="J2219" t="s">
        <v>4</v>
      </c>
      <c r="K2219">
        <v>1</v>
      </c>
      <c r="L2219">
        <v>1</v>
      </c>
      <c r="M2219">
        <f>COUNTA(_xlfn.TEXTSPLIT(TRIM(SciQ_final[[#This Row],[Question]])," "))</f>
        <v>5</v>
      </c>
    </row>
    <row r="2220" spans="1:13" x14ac:dyDescent="0.35">
      <c r="A2220" t="s">
        <v>7778</v>
      </c>
      <c r="B2220" t="s">
        <v>4519</v>
      </c>
      <c r="C2220" t="s">
        <v>7779</v>
      </c>
      <c r="D2220" t="s">
        <v>2242</v>
      </c>
      <c r="E2220" t="s">
        <v>7780</v>
      </c>
      <c r="F2220" t="s">
        <v>1</v>
      </c>
      <c r="G2220" t="s">
        <v>5038</v>
      </c>
      <c r="H2220" t="s">
        <v>7602</v>
      </c>
      <c r="I2220" t="s">
        <v>1</v>
      </c>
      <c r="J2220" t="s">
        <v>1</v>
      </c>
      <c r="K2220">
        <v>1</v>
      </c>
      <c r="L2220">
        <v>1</v>
      </c>
      <c r="M2220">
        <f>COUNTA(_xlfn.TEXTSPLIT(TRIM(SciQ_final[[#This Row],[Question]])," "))</f>
        <v>12</v>
      </c>
    </row>
    <row r="2221" spans="1:13" x14ac:dyDescent="0.35">
      <c r="A2221" t="s">
        <v>7781</v>
      </c>
      <c r="B2221" t="s">
        <v>920</v>
      </c>
      <c r="C2221" t="s">
        <v>3477</v>
      </c>
      <c r="D2221" t="s">
        <v>3016</v>
      </c>
      <c r="E2221" t="s">
        <v>5234</v>
      </c>
      <c r="F2221" t="s">
        <v>1</v>
      </c>
      <c r="G2221" t="s">
        <v>5038</v>
      </c>
      <c r="H2221" t="s">
        <v>7602</v>
      </c>
      <c r="I2221" t="s">
        <v>1</v>
      </c>
      <c r="J2221" t="s">
        <v>1</v>
      </c>
      <c r="K2221">
        <v>1</v>
      </c>
      <c r="L2221">
        <v>1</v>
      </c>
      <c r="M2221">
        <f>COUNTA(_xlfn.TEXTSPLIT(TRIM(SciQ_final[[#This Row],[Question]])," "))</f>
        <v>13</v>
      </c>
    </row>
    <row r="2222" spans="1:13" x14ac:dyDescent="0.35">
      <c r="A2222" t="s">
        <v>7782</v>
      </c>
      <c r="B2222" t="s">
        <v>7783</v>
      </c>
      <c r="C2222" t="s">
        <v>7784</v>
      </c>
      <c r="D2222" t="s">
        <v>7785</v>
      </c>
      <c r="E2222" t="s">
        <v>7786</v>
      </c>
      <c r="F2222" t="s">
        <v>4</v>
      </c>
      <c r="G2222" t="s">
        <v>5038</v>
      </c>
      <c r="H2222" t="s">
        <v>7602</v>
      </c>
      <c r="I2222" t="s">
        <v>4</v>
      </c>
      <c r="J2222" t="s">
        <v>4</v>
      </c>
      <c r="K2222">
        <v>1</v>
      </c>
      <c r="L2222">
        <v>1</v>
      </c>
      <c r="M2222">
        <f>COUNTA(_xlfn.TEXTSPLIT(TRIM(SciQ_final[[#This Row],[Question]])," "))</f>
        <v>16</v>
      </c>
    </row>
    <row r="2223" spans="1:13" x14ac:dyDescent="0.35">
      <c r="A2223" t="s">
        <v>7787</v>
      </c>
      <c r="B2223" t="s">
        <v>7788</v>
      </c>
      <c r="C2223" t="s">
        <v>7620</v>
      </c>
      <c r="D2223" t="s">
        <v>7619</v>
      </c>
      <c r="E2223" t="s">
        <v>7789</v>
      </c>
      <c r="F2223" t="s">
        <v>3</v>
      </c>
      <c r="G2223" t="s">
        <v>5038</v>
      </c>
      <c r="H2223" t="s">
        <v>7602</v>
      </c>
      <c r="I2223" t="s">
        <v>3</v>
      </c>
      <c r="J2223" t="s">
        <v>3</v>
      </c>
      <c r="K2223">
        <v>1</v>
      </c>
      <c r="L2223">
        <v>1</v>
      </c>
      <c r="M2223">
        <f>COUNTA(_xlfn.TEXTSPLIT(TRIM(SciQ_final[[#This Row],[Question]])," "))</f>
        <v>17</v>
      </c>
    </row>
    <row r="2224" spans="1:13" x14ac:dyDescent="0.35">
      <c r="A2224" t="s">
        <v>7790</v>
      </c>
      <c r="B2224" t="s">
        <v>159</v>
      </c>
      <c r="C2224" t="s">
        <v>486</v>
      </c>
      <c r="D2224" t="s">
        <v>6726</v>
      </c>
      <c r="E2224" t="s">
        <v>1028</v>
      </c>
      <c r="F2224" t="s">
        <v>1</v>
      </c>
      <c r="G2224" t="s">
        <v>5038</v>
      </c>
      <c r="H2224" t="s">
        <v>7602</v>
      </c>
      <c r="I2224" t="s">
        <v>1</v>
      </c>
      <c r="J2224" t="s">
        <v>1</v>
      </c>
      <c r="K2224">
        <v>1</v>
      </c>
      <c r="L2224">
        <v>1</v>
      </c>
      <c r="M2224">
        <f>COUNTA(_xlfn.TEXTSPLIT(TRIM(SciQ_final[[#This Row],[Question]])," "))</f>
        <v>11</v>
      </c>
    </row>
    <row r="2225" spans="1:13" x14ac:dyDescent="0.35">
      <c r="A2225" t="s">
        <v>7791</v>
      </c>
      <c r="B2225" t="s">
        <v>159</v>
      </c>
      <c r="C2225" t="s">
        <v>7792</v>
      </c>
      <c r="D2225" t="s">
        <v>7793</v>
      </c>
      <c r="E2225" t="s">
        <v>2751</v>
      </c>
      <c r="F2225" t="s">
        <v>1</v>
      </c>
      <c r="G2225" t="s">
        <v>5038</v>
      </c>
      <c r="H2225" t="s">
        <v>7602</v>
      </c>
      <c r="I2225" t="s">
        <v>1</v>
      </c>
      <c r="J2225" t="s">
        <v>1</v>
      </c>
      <c r="K2225">
        <v>1</v>
      </c>
      <c r="L2225">
        <v>1</v>
      </c>
      <c r="M2225">
        <f>COUNTA(_xlfn.TEXTSPLIT(TRIM(SciQ_final[[#This Row],[Question]])," "))</f>
        <v>10</v>
      </c>
    </row>
    <row r="2226" spans="1:13" x14ac:dyDescent="0.35">
      <c r="A2226" t="s">
        <v>7794</v>
      </c>
      <c r="B2226" t="s">
        <v>7795</v>
      </c>
      <c r="C2226" t="s">
        <v>7796</v>
      </c>
      <c r="D2226" t="s">
        <v>7797</v>
      </c>
      <c r="E2226" t="s">
        <v>7798</v>
      </c>
      <c r="F2226" t="s">
        <v>2</v>
      </c>
      <c r="G2226" t="s">
        <v>5038</v>
      </c>
      <c r="H2226" t="s">
        <v>7602</v>
      </c>
      <c r="I2226" t="s">
        <v>2</v>
      </c>
      <c r="J2226" t="s">
        <v>2</v>
      </c>
      <c r="K2226">
        <v>1</v>
      </c>
      <c r="L2226">
        <v>1</v>
      </c>
      <c r="M2226">
        <f>COUNTA(_xlfn.TEXTSPLIT(TRIM(SciQ_final[[#This Row],[Question]])," "))</f>
        <v>8</v>
      </c>
    </row>
    <row r="2227" spans="1:13" x14ac:dyDescent="0.35">
      <c r="A2227" t="s">
        <v>7799</v>
      </c>
      <c r="B2227" t="s">
        <v>140</v>
      </c>
      <c r="C2227" t="s">
        <v>7800</v>
      </c>
      <c r="D2227" t="s">
        <v>5074</v>
      </c>
      <c r="E2227" t="s">
        <v>7801</v>
      </c>
      <c r="F2227" t="s">
        <v>2</v>
      </c>
      <c r="G2227" t="s">
        <v>5038</v>
      </c>
      <c r="H2227" t="s">
        <v>7602</v>
      </c>
      <c r="I2227" t="s">
        <v>2</v>
      </c>
      <c r="J2227" t="s">
        <v>2</v>
      </c>
      <c r="K2227">
        <v>1</v>
      </c>
      <c r="L2227">
        <v>1</v>
      </c>
      <c r="M2227">
        <f>COUNTA(_xlfn.TEXTSPLIT(TRIM(SciQ_final[[#This Row],[Question]])," "))</f>
        <v>31</v>
      </c>
    </row>
    <row r="2228" spans="1:13" x14ac:dyDescent="0.35">
      <c r="A2228" t="s">
        <v>7802</v>
      </c>
      <c r="B2228" t="s">
        <v>7803</v>
      </c>
      <c r="C2228" t="s">
        <v>7804</v>
      </c>
      <c r="D2228" t="s">
        <v>7805</v>
      </c>
      <c r="E2228" t="s">
        <v>7806</v>
      </c>
      <c r="F2228" t="s">
        <v>3</v>
      </c>
      <c r="G2228" t="s">
        <v>5038</v>
      </c>
      <c r="H2228" t="s">
        <v>7602</v>
      </c>
      <c r="I2228" t="s">
        <v>3</v>
      </c>
      <c r="J2228" t="s">
        <v>3</v>
      </c>
      <c r="K2228">
        <v>1</v>
      </c>
      <c r="L2228">
        <v>1</v>
      </c>
      <c r="M2228">
        <f>COUNTA(_xlfn.TEXTSPLIT(TRIM(SciQ_final[[#This Row],[Question]])," "))</f>
        <v>14</v>
      </c>
    </row>
    <row r="2229" spans="1:13" x14ac:dyDescent="0.35">
      <c r="A2229" t="s">
        <v>7807</v>
      </c>
      <c r="B2229" t="s">
        <v>7808</v>
      </c>
      <c r="C2229" t="s">
        <v>7809</v>
      </c>
      <c r="D2229" t="s">
        <v>7810</v>
      </c>
      <c r="E2229" t="s">
        <v>7811</v>
      </c>
      <c r="F2229" t="s">
        <v>3</v>
      </c>
      <c r="G2229" t="s">
        <v>5038</v>
      </c>
      <c r="H2229" t="s">
        <v>7602</v>
      </c>
      <c r="I2229" t="s">
        <v>3</v>
      </c>
      <c r="J2229" t="s">
        <v>3</v>
      </c>
      <c r="K2229">
        <v>1</v>
      </c>
      <c r="L2229">
        <v>1</v>
      </c>
      <c r="M2229">
        <f>COUNTA(_xlfn.TEXTSPLIT(TRIM(SciQ_final[[#This Row],[Question]])," "))</f>
        <v>11</v>
      </c>
    </row>
    <row r="2230" spans="1:13" x14ac:dyDescent="0.35">
      <c r="A2230" t="s">
        <v>7812</v>
      </c>
      <c r="B2230" t="s">
        <v>1714</v>
      </c>
      <c r="C2230" t="s">
        <v>127</v>
      </c>
      <c r="D2230" t="s">
        <v>139</v>
      </c>
      <c r="E2230" t="s">
        <v>159</v>
      </c>
      <c r="F2230" t="s">
        <v>1</v>
      </c>
      <c r="G2230" t="s">
        <v>5038</v>
      </c>
      <c r="H2230" t="s">
        <v>7602</v>
      </c>
      <c r="I2230" t="s">
        <v>1</v>
      </c>
      <c r="J2230" t="s">
        <v>1</v>
      </c>
      <c r="K2230">
        <v>1</v>
      </c>
      <c r="L2230">
        <v>1</v>
      </c>
      <c r="M2230">
        <f>COUNTA(_xlfn.TEXTSPLIT(TRIM(SciQ_final[[#This Row],[Question]])," "))</f>
        <v>25</v>
      </c>
    </row>
    <row r="2231" spans="1:13" x14ac:dyDescent="0.35">
      <c r="A2231" t="s">
        <v>7813</v>
      </c>
      <c r="B2231" t="s">
        <v>7814</v>
      </c>
      <c r="C2231" t="s">
        <v>161</v>
      </c>
      <c r="D2231" t="s">
        <v>4343</v>
      </c>
      <c r="E2231" t="s">
        <v>140</v>
      </c>
      <c r="F2231" t="s">
        <v>2</v>
      </c>
      <c r="G2231" t="s">
        <v>5038</v>
      </c>
      <c r="H2231" t="s">
        <v>7602</v>
      </c>
      <c r="I2231" t="s">
        <v>2</v>
      </c>
      <c r="J2231" t="s">
        <v>2</v>
      </c>
      <c r="K2231">
        <v>1</v>
      </c>
      <c r="L2231">
        <v>1</v>
      </c>
      <c r="M2231">
        <f>COUNTA(_xlfn.TEXTSPLIT(TRIM(SciQ_final[[#This Row],[Question]])," "))</f>
        <v>10</v>
      </c>
    </row>
    <row r="2232" spans="1:13" x14ac:dyDescent="0.35">
      <c r="A2232" t="s">
        <v>7815</v>
      </c>
      <c r="B2232" t="s">
        <v>3119</v>
      </c>
      <c r="C2232" t="s">
        <v>7816</v>
      </c>
      <c r="D2232" t="s">
        <v>7817</v>
      </c>
      <c r="E2232" t="s">
        <v>7818</v>
      </c>
      <c r="F2232" t="s">
        <v>1</v>
      </c>
      <c r="G2232" t="s">
        <v>5038</v>
      </c>
      <c r="H2232" t="s">
        <v>7602</v>
      </c>
      <c r="I2232" t="s">
        <v>1</v>
      </c>
      <c r="J2232" t="s">
        <v>1</v>
      </c>
      <c r="K2232">
        <v>1</v>
      </c>
      <c r="L2232">
        <v>1</v>
      </c>
      <c r="M2232">
        <f>COUNTA(_xlfn.TEXTSPLIT(TRIM(SciQ_final[[#This Row],[Question]])," "))</f>
        <v>17</v>
      </c>
    </row>
    <row r="2233" spans="1:13" x14ac:dyDescent="0.35">
      <c r="A2233" t="s">
        <v>7819</v>
      </c>
      <c r="B2233" t="s">
        <v>5351</v>
      </c>
      <c r="C2233" t="s">
        <v>7820</v>
      </c>
      <c r="D2233" t="s">
        <v>7595</v>
      </c>
      <c r="E2233" t="s">
        <v>7821</v>
      </c>
      <c r="F2233" t="s">
        <v>1</v>
      </c>
      <c r="G2233" t="s">
        <v>5038</v>
      </c>
      <c r="H2233" t="s">
        <v>7602</v>
      </c>
      <c r="I2233" t="s">
        <v>1</v>
      </c>
      <c r="J2233" t="s">
        <v>1</v>
      </c>
      <c r="K2233">
        <v>1</v>
      </c>
      <c r="L2233">
        <v>1</v>
      </c>
      <c r="M2233">
        <f>COUNTA(_xlfn.TEXTSPLIT(TRIM(SciQ_final[[#This Row],[Question]])," "))</f>
        <v>25</v>
      </c>
    </row>
    <row r="2234" spans="1:13" x14ac:dyDescent="0.35">
      <c r="A2234" t="s">
        <v>7822</v>
      </c>
      <c r="B2234" t="s">
        <v>1688</v>
      </c>
      <c r="C2234" t="s">
        <v>305</v>
      </c>
      <c r="D2234" t="s">
        <v>161</v>
      </c>
      <c r="E2234" t="s">
        <v>160</v>
      </c>
      <c r="F2234" t="s">
        <v>2</v>
      </c>
      <c r="G2234" t="s">
        <v>5038</v>
      </c>
      <c r="H2234" t="s">
        <v>7602</v>
      </c>
      <c r="I2234" t="s">
        <v>2</v>
      </c>
      <c r="J2234" t="s">
        <v>2</v>
      </c>
      <c r="K2234">
        <v>1</v>
      </c>
      <c r="L2234">
        <v>1</v>
      </c>
      <c r="M2234">
        <f>COUNTA(_xlfn.TEXTSPLIT(TRIM(SciQ_final[[#This Row],[Question]])," "))</f>
        <v>16</v>
      </c>
    </row>
    <row r="2235" spans="1:13" x14ac:dyDescent="0.35">
      <c r="A2235" t="s">
        <v>7823</v>
      </c>
      <c r="B2235" t="s">
        <v>7824</v>
      </c>
      <c r="C2235" t="s">
        <v>7825</v>
      </c>
      <c r="D2235" t="s">
        <v>15</v>
      </c>
      <c r="E2235" t="s">
        <v>38</v>
      </c>
      <c r="F2235" t="s">
        <v>1</v>
      </c>
      <c r="G2235" t="s">
        <v>5038</v>
      </c>
      <c r="H2235" t="s">
        <v>7602</v>
      </c>
      <c r="I2235" t="s">
        <v>1</v>
      </c>
      <c r="J2235" t="s">
        <v>1</v>
      </c>
      <c r="K2235">
        <v>1</v>
      </c>
      <c r="L2235">
        <v>1</v>
      </c>
      <c r="M2235">
        <f>COUNTA(_xlfn.TEXTSPLIT(TRIM(SciQ_final[[#This Row],[Question]])," "))</f>
        <v>10</v>
      </c>
    </row>
    <row r="2236" spans="1:13" x14ac:dyDescent="0.35">
      <c r="A2236" t="s">
        <v>7826</v>
      </c>
      <c r="B2236" t="s">
        <v>7827</v>
      </c>
      <c r="C2236" t="s">
        <v>7828</v>
      </c>
      <c r="D2236" t="s">
        <v>7829</v>
      </c>
      <c r="E2236" t="s">
        <v>7830</v>
      </c>
      <c r="F2236" t="s">
        <v>2</v>
      </c>
      <c r="G2236" t="s">
        <v>5038</v>
      </c>
      <c r="H2236" t="s">
        <v>7602</v>
      </c>
      <c r="I2236" t="s">
        <v>2</v>
      </c>
      <c r="J2236" t="s">
        <v>2</v>
      </c>
      <c r="K2236">
        <v>1</v>
      </c>
      <c r="L2236">
        <v>1</v>
      </c>
      <c r="M2236">
        <f>COUNTA(_xlfn.TEXTSPLIT(TRIM(SciQ_final[[#This Row],[Question]])," "))</f>
        <v>16</v>
      </c>
    </row>
    <row r="2237" spans="1:13" x14ac:dyDescent="0.35">
      <c r="A2237" t="s">
        <v>7831</v>
      </c>
      <c r="B2237" t="s">
        <v>388</v>
      </c>
      <c r="C2237" t="s">
        <v>3342</v>
      </c>
      <c r="D2237" t="s">
        <v>486</v>
      </c>
      <c r="E2237" t="s">
        <v>160</v>
      </c>
      <c r="F2237" t="s">
        <v>4</v>
      </c>
      <c r="G2237" t="s">
        <v>5038</v>
      </c>
      <c r="H2237" t="s">
        <v>7602</v>
      </c>
      <c r="I2237" t="s">
        <v>4</v>
      </c>
      <c r="J2237" t="s">
        <v>4</v>
      </c>
      <c r="K2237">
        <v>1</v>
      </c>
      <c r="L2237">
        <v>1</v>
      </c>
      <c r="M2237">
        <f>COUNTA(_xlfn.TEXTSPLIT(TRIM(SciQ_final[[#This Row],[Question]])," "))</f>
        <v>15</v>
      </c>
    </row>
    <row r="2238" spans="1:13" x14ac:dyDescent="0.35">
      <c r="A2238" t="s">
        <v>7832</v>
      </c>
      <c r="B2238" t="s">
        <v>3342</v>
      </c>
      <c r="C2238" t="s">
        <v>7088</v>
      </c>
      <c r="D2238" t="s">
        <v>3341</v>
      </c>
      <c r="E2238" t="s">
        <v>2388</v>
      </c>
      <c r="F2238" t="s">
        <v>3</v>
      </c>
      <c r="G2238" t="s">
        <v>5038</v>
      </c>
      <c r="H2238" t="s">
        <v>7602</v>
      </c>
      <c r="I2238" t="s">
        <v>3</v>
      </c>
      <c r="J2238" t="s">
        <v>3</v>
      </c>
      <c r="K2238">
        <v>1</v>
      </c>
      <c r="L2238">
        <v>1</v>
      </c>
      <c r="M2238">
        <f>COUNTA(_xlfn.TEXTSPLIT(TRIM(SciQ_final[[#This Row],[Question]])," "))</f>
        <v>15</v>
      </c>
    </row>
    <row r="2239" spans="1:13" x14ac:dyDescent="0.35">
      <c r="A2239" t="s">
        <v>7833</v>
      </c>
      <c r="B2239" t="s">
        <v>1028</v>
      </c>
      <c r="C2239" t="s">
        <v>161</v>
      </c>
      <c r="D2239" t="s">
        <v>1579</v>
      </c>
      <c r="E2239" t="s">
        <v>160</v>
      </c>
      <c r="F2239" t="s">
        <v>2</v>
      </c>
      <c r="G2239" t="s">
        <v>5038</v>
      </c>
      <c r="H2239" t="s">
        <v>7602</v>
      </c>
      <c r="I2239" t="s">
        <v>2</v>
      </c>
      <c r="J2239" t="s">
        <v>2</v>
      </c>
      <c r="K2239">
        <v>1</v>
      </c>
      <c r="L2239">
        <v>1</v>
      </c>
      <c r="M2239">
        <f>COUNTA(_xlfn.TEXTSPLIT(TRIM(SciQ_final[[#This Row],[Question]])," "))</f>
        <v>13</v>
      </c>
    </row>
    <row r="2240" spans="1:13" x14ac:dyDescent="0.35">
      <c r="A2240" t="s">
        <v>7834</v>
      </c>
      <c r="B2240" t="s">
        <v>7759</v>
      </c>
      <c r="C2240" t="s">
        <v>279</v>
      </c>
      <c r="D2240" t="s">
        <v>4198</v>
      </c>
      <c r="E2240" t="s">
        <v>140</v>
      </c>
      <c r="F2240" t="s">
        <v>1</v>
      </c>
      <c r="G2240" t="s">
        <v>5038</v>
      </c>
      <c r="H2240" t="s">
        <v>7602</v>
      </c>
      <c r="I2240" t="s">
        <v>1</v>
      </c>
      <c r="J2240" t="s">
        <v>2</v>
      </c>
      <c r="K2240">
        <v>1</v>
      </c>
      <c r="L2240">
        <v>0</v>
      </c>
      <c r="M2240">
        <f>COUNTA(_xlfn.TEXTSPLIT(TRIM(SciQ_final[[#This Row],[Question]])," "))</f>
        <v>17</v>
      </c>
    </row>
    <row r="2241" spans="1:13" x14ac:dyDescent="0.35">
      <c r="A2241" t="s">
        <v>7835</v>
      </c>
      <c r="B2241" t="s">
        <v>2795</v>
      </c>
      <c r="C2241" t="s">
        <v>1259</v>
      </c>
      <c r="D2241" t="s">
        <v>1257</v>
      </c>
      <c r="E2241" t="s">
        <v>7836</v>
      </c>
      <c r="F2241" t="s">
        <v>3</v>
      </c>
      <c r="G2241" t="s">
        <v>5038</v>
      </c>
      <c r="H2241" t="s">
        <v>7602</v>
      </c>
      <c r="I2241" t="s">
        <v>3</v>
      </c>
      <c r="J2241" t="s">
        <v>2</v>
      </c>
      <c r="K2241">
        <v>1</v>
      </c>
      <c r="L2241">
        <v>0</v>
      </c>
      <c r="M2241">
        <f>COUNTA(_xlfn.TEXTSPLIT(TRIM(SciQ_final[[#This Row],[Question]])," "))</f>
        <v>17</v>
      </c>
    </row>
    <row r="2242" spans="1:13" x14ac:dyDescent="0.35">
      <c r="A2242" t="s">
        <v>7837</v>
      </c>
      <c r="B2242" t="s">
        <v>7838</v>
      </c>
      <c r="C2242" t="s">
        <v>5597</v>
      </c>
      <c r="D2242" t="s">
        <v>7839</v>
      </c>
      <c r="E2242" t="s">
        <v>7840</v>
      </c>
      <c r="F2242" t="s">
        <v>1</v>
      </c>
      <c r="G2242" t="s">
        <v>5038</v>
      </c>
      <c r="H2242" t="s">
        <v>7602</v>
      </c>
      <c r="I2242" t="s">
        <v>1</v>
      </c>
      <c r="J2242" t="s">
        <v>1</v>
      </c>
      <c r="K2242">
        <v>1</v>
      </c>
      <c r="L2242">
        <v>1</v>
      </c>
      <c r="M2242">
        <f>COUNTA(_xlfn.TEXTSPLIT(TRIM(SciQ_final[[#This Row],[Question]])," "))</f>
        <v>11</v>
      </c>
    </row>
    <row r="2243" spans="1:13" x14ac:dyDescent="0.35">
      <c r="A2243" t="s">
        <v>7841</v>
      </c>
      <c r="B2243" t="s">
        <v>7842</v>
      </c>
      <c r="C2243" t="s">
        <v>7843</v>
      </c>
      <c r="D2243" t="s">
        <v>7844</v>
      </c>
      <c r="E2243" t="s">
        <v>7845</v>
      </c>
      <c r="F2243" t="s">
        <v>2</v>
      </c>
      <c r="G2243" t="s">
        <v>5038</v>
      </c>
      <c r="H2243" t="s">
        <v>7602</v>
      </c>
      <c r="I2243" t="s">
        <v>2</v>
      </c>
      <c r="J2243" t="s">
        <v>2</v>
      </c>
      <c r="K2243">
        <v>1</v>
      </c>
      <c r="L2243">
        <v>1</v>
      </c>
      <c r="M2243">
        <f>COUNTA(_xlfn.TEXTSPLIT(TRIM(SciQ_final[[#This Row],[Question]])," "))</f>
        <v>15</v>
      </c>
    </row>
    <row r="2244" spans="1:13" x14ac:dyDescent="0.35">
      <c r="A2244" t="s">
        <v>7846</v>
      </c>
      <c r="B2244" t="s">
        <v>7847</v>
      </c>
      <c r="C2244" t="s">
        <v>7848</v>
      </c>
      <c r="D2244" t="s">
        <v>7849</v>
      </c>
      <c r="E2244" t="s">
        <v>7850</v>
      </c>
      <c r="F2244" t="s">
        <v>1</v>
      </c>
      <c r="G2244" t="s">
        <v>5038</v>
      </c>
      <c r="H2244" t="s">
        <v>7602</v>
      </c>
      <c r="I2244" t="s">
        <v>1</v>
      </c>
      <c r="J2244" t="s">
        <v>1</v>
      </c>
      <c r="K2244">
        <v>1</v>
      </c>
      <c r="L2244">
        <v>1</v>
      </c>
      <c r="M2244">
        <f>COUNTA(_xlfn.TEXTSPLIT(TRIM(SciQ_final[[#This Row],[Question]])," "))</f>
        <v>16</v>
      </c>
    </row>
    <row r="2245" spans="1:13" x14ac:dyDescent="0.35">
      <c r="A2245" t="s">
        <v>7851</v>
      </c>
      <c r="B2245" t="s">
        <v>2249</v>
      </c>
      <c r="C2245" t="s">
        <v>4519</v>
      </c>
      <c r="D2245" t="s">
        <v>7852</v>
      </c>
      <c r="E2245" t="s">
        <v>2242</v>
      </c>
      <c r="F2245" t="s">
        <v>3</v>
      </c>
      <c r="G2245" t="s">
        <v>5038</v>
      </c>
      <c r="H2245" t="s">
        <v>7602</v>
      </c>
      <c r="I2245" t="s">
        <v>3</v>
      </c>
      <c r="J2245" t="s">
        <v>3</v>
      </c>
      <c r="K2245">
        <v>1</v>
      </c>
      <c r="L2245">
        <v>1</v>
      </c>
      <c r="M2245">
        <f>COUNTA(_xlfn.TEXTSPLIT(TRIM(SciQ_final[[#This Row],[Question]])," "))</f>
        <v>14</v>
      </c>
    </row>
    <row r="2246" spans="1:13" x14ac:dyDescent="0.35">
      <c r="A2246" t="s">
        <v>7853</v>
      </c>
      <c r="B2246" t="s">
        <v>279</v>
      </c>
      <c r="C2246" t="s">
        <v>140</v>
      </c>
      <c r="D2246" t="s">
        <v>976</v>
      </c>
      <c r="E2246" t="s">
        <v>847</v>
      </c>
      <c r="F2246" t="s">
        <v>1</v>
      </c>
      <c r="G2246" t="s">
        <v>5038</v>
      </c>
      <c r="H2246" t="s">
        <v>7602</v>
      </c>
      <c r="I2246" t="s">
        <v>1</v>
      </c>
      <c r="J2246" t="s">
        <v>1</v>
      </c>
      <c r="K2246">
        <v>1</v>
      </c>
      <c r="L2246">
        <v>1</v>
      </c>
      <c r="M2246">
        <f>COUNTA(_xlfn.TEXTSPLIT(TRIM(SciQ_final[[#This Row],[Question]])," "))</f>
        <v>9</v>
      </c>
    </row>
    <row r="2247" spans="1:13" x14ac:dyDescent="0.35">
      <c r="A2247" t="s">
        <v>7854</v>
      </c>
      <c r="B2247" t="s">
        <v>7855</v>
      </c>
      <c r="C2247" t="s">
        <v>1149</v>
      </c>
      <c r="D2247" t="s">
        <v>7856</v>
      </c>
      <c r="E2247" t="s">
        <v>2379</v>
      </c>
      <c r="F2247" t="s">
        <v>1</v>
      </c>
      <c r="G2247" t="s">
        <v>5038</v>
      </c>
      <c r="H2247" t="s">
        <v>7602</v>
      </c>
      <c r="I2247" t="s">
        <v>1</v>
      </c>
      <c r="J2247" t="s">
        <v>1</v>
      </c>
      <c r="K2247">
        <v>1</v>
      </c>
      <c r="L2247">
        <v>1</v>
      </c>
      <c r="M2247">
        <f>COUNTA(_xlfn.TEXTSPLIT(TRIM(SciQ_final[[#This Row],[Question]])," "))</f>
        <v>28</v>
      </c>
    </row>
    <row r="2248" spans="1:13" x14ac:dyDescent="0.35">
      <c r="A2248" t="s">
        <v>7857</v>
      </c>
      <c r="B2248" t="s">
        <v>7858</v>
      </c>
      <c r="C2248" t="s">
        <v>7859</v>
      </c>
      <c r="D2248" t="s">
        <v>7860</v>
      </c>
      <c r="E2248" t="s">
        <v>7861</v>
      </c>
      <c r="F2248" t="s">
        <v>4</v>
      </c>
      <c r="G2248" t="s">
        <v>5038</v>
      </c>
      <c r="H2248" t="s">
        <v>7602</v>
      </c>
      <c r="I2248" t="s">
        <v>4</v>
      </c>
      <c r="J2248" t="s">
        <v>4</v>
      </c>
      <c r="K2248">
        <v>1</v>
      </c>
      <c r="L2248">
        <v>1</v>
      </c>
      <c r="M2248">
        <f>COUNTA(_xlfn.TEXTSPLIT(TRIM(SciQ_final[[#This Row],[Question]])," "))</f>
        <v>9</v>
      </c>
    </row>
    <row r="2249" spans="1:13" x14ac:dyDescent="0.35">
      <c r="A2249" t="s">
        <v>7862</v>
      </c>
      <c r="B2249" t="s">
        <v>7863</v>
      </c>
      <c r="C2249" t="s">
        <v>7864</v>
      </c>
      <c r="D2249" t="s">
        <v>6587</v>
      </c>
      <c r="E2249" t="s">
        <v>7865</v>
      </c>
      <c r="F2249" t="s">
        <v>2</v>
      </c>
      <c r="G2249" t="s">
        <v>5038</v>
      </c>
      <c r="H2249" t="s">
        <v>7602</v>
      </c>
      <c r="I2249" t="s">
        <v>2</v>
      </c>
      <c r="J2249" t="s">
        <v>1</v>
      </c>
      <c r="K2249">
        <v>1</v>
      </c>
      <c r="L2249">
        <v>0</v>
      </c>
      <c r="M2249">
        <f>COUNTA(_xlfn.TEXTSPLIT(TRIM(SciQ_final[[#This Row],[Question]])," "))</f>
        <v>13</v>
      </c>
    </row>
    <row r="2250" spans="1:13" x14ac:dyDescent="0.35">
      <c r="A2250" t="s">
        <v>7866</v>
      </c>
      <c r="B2250" t="s">
        <v>946</v>
      </c>
      <c r="C2250" t="s">
        <v>266</v>
      </c>
      <c r="D2250" t="s">
        <v>2123</v>
      </c>
      <c r="E2250" t="s">
        <v>269</v>
      </c>
      <c r="F2250" t="s">
        <v>4</v>
      </c>
      <c r="G2250" t="s">
        <v>5038</v>
      </c>
      <c r="H2250" t="s">
        <v>7602</v>
      </c>
      <c r="I2250" t="s">
        <v>2</v>
      </c>
      <c r="J2250" t="s">
        <v>4</v>
      </c>
      <c r="K2250">
        <v>0</v>
      </c>
      <c r="L2250">
        <v>1</v>
      </c>
      <c r="M2250">
        <f>COUNTA(_xlfn.TEXTSPLIT(TRIM(SciQ_final[[#This Row],[Question]])," "))</f>
        <v>14</v>
      </c>
    </row>
    <row r="2251" spans="1:13" x14ac:dyDescent="0.35">
      <c r="A2251" t="s">
        <v>7867</v>
      </c>
      <c r="B2251" t="s">
        <v>1161</v>
      </c>
      <c r="C2251" t="s">
        <v>7868</v>
      </c>
      <c r="D2251" t="s">
        <v>2206</v>
      </c>
      <c r="E2251" t="s">
        <v>7869</v>
      </c>
      <c r="F2251" t="s">
        <v>2</v>
      </c>
      <c r="G2251" t="s">
        <v>5038</v>
      </c>
      <c r="H2251" t="s">
        <v>7602</v>
      </c>
      <c r="I2251" t="s">
        <v>2</v>
      </c>
      <c r="J2251" t="s">
        <v>2</v>
      </c>
      <c r="K2251">
        <v>1</v>
      </c>
      <c r="L2251">
        <v>1</v>
      </c>
      <c r="M2251">
        <f>COUNTA(_xlfn.TEXTSPLIT(TRIM(SciQ_final[[#This Row],[Question]])," "))</f>
        <v>20</v>
      </c>
    </row>
    <row r="2252" spans="1:13" x14ac:dyDescent="0.35">
      <c r="A2252" t="s">
        <v>7870</v>
      </c>
      <c r="B2252" t="s">
        <v>7871</v>
      </c>
      <c r="C2252" t="s">
        <v>7872</v>
      </c>
      <c r="D2252" t="s">
        <v>2302</v>
      </c>
      <c r="E2252" t="s">
        <v>2967</v>
      </c>
      <c r="F2252" t="s">
        <v>3</v>
      </c>
      <c r="G2252" t="s">
        <v>380</v>
      </c>
      <c r="H2252" t="s">
        <v>7873</v>
      </c>
      <c r="I2252" t="s">
        <v>3</v>
      </c>
      <c r="J2252" t="s">
        <v>3</v>
      </c>
      <c r="K2252">
        <v>1</v>
      </c>
      <c r="L2252">
        <v>1</v>
      </c>
      <c r="M2252">
        <f>COUNTA(_xlfn.TEXTSPLIT(TRIM(SciQ_final[[#This Row],[Question]])," "))</f>
        <v>13</v>
      </c>
    </row>
    <row r="2253" spans="1:13" x14ac:dyDescent="0.35">
      <c r="A2253" t="s">
        <v>7874</v>
      </c>
      <c r="B2253" t="s">
        <v>7875</v>
      </c>
      <c r="C2253" t="s">
        <v>2336</v>
      </c>
      <c r="D2253" t="s">
        <v>7876</v>
      </c>
      <c r="E2253" t="s">
        <v>2385</v>
      </c>
      <c r="F2253" t="s">
        <v>4</v>
      </c>
      <c r="G2253" t="s">
        <v>380</v>
      </c>
      <c r="H2253" t="s">
        <v>7873</v>
      </c>
      <c r="I2253" t="s">
        <v>4</v>
      </c>
      <c r="J2253" t="s">
        <v>4</v>
      </c>
      <c r="K2253">
        <v>1</v>
      </c>
      <c r="L2253">
        <v>1</v>
      </c>
      <c r="M2253">
        <f>COUNTA(_xlfn.TEXTSPLIT(TRIM(SciQ_final[[#This Row],[Question]])," "))</f>
        <v>13</v>
      </c>
    </row>
    <row r="2254" spans="1:13" x14ac:dyDescent="0.35">
      <c r="A2254" t="s">
        <v>7877</v>
      </c>
      <c r="B2254" t="s">
        <v>7878</v>
      </c>
      <c r="C2254" t="s">
        <v>7879</v>
      </c>
      <c r="D2254" t="s">
        <v>2444</v>
      </c>
      <c r="E2254" t="s">
        <v>7880</v>
      </c>
      <c r="F2254" t="s">
        <v>3</v>
      </c>
      <c r="G2254" t="s">
        <v>380</v>
      </c>
      <c r="H2254" t="s">
        <v>7873</v>
      </c>
      <c r="I2254" t="s">
        <v>3</v>
      </c>
      <c r="J2254" t="s">
        <v>3</v>
      </c>
      <c r="K2254">
        <v>1</v>
      </c>
      <c r="L2254">
        <v>1</v>
      </c>
      <c r="M2254">
        <f>COUNTA(_xlfn.TEXTSPLIT(TRIM(SciQ_final[[#This Row],[Question]])," "))</f>
        <v>14</v>
      </c>
    </row>
    <row r="2255" spans="1:13" x14ac:dyDescent="0.35">
      <c r="A2255" t="s">
        <v>7881</v>
      </c>
      <c r="B2255" t="s">
        <v>7882</v>
      </c>
      <c r="C2255" t="s">
        <v>387</v>
      </c>
      <c r="D2255" t="s">
        <v>7883</v>
      </c>
      <c r="E2255" t="s">
        <v>7884</v>
      </c>
      <c r="F2255" t="s">
        <v>1</v>
      </c>
      <c r="G2255" t="s">
        <v>380</v>
      </c>
      <c r="H2255" t="s">
        <v>7873</v>
      </c>
      <c r="I2255" t="s">
        <v>1</v>
      </c>
      <c r="J2255" t="s">
        <v>1</v>
      </c>
      <c r="K2255">
        <v>1</v>
      </c>
      <c r="L2255">
        <v>1</v>
      </c>
      <c r="M2255">
        <f>COUNTA(_xlfn.TEXTSPLIT(TRIM(SciQ_final[[#This Row],[Question]])," "))</f>
        <v>23</v>
      </c>
    </row>
    <row r="2256" spans="1:13" x14ac:dyDescent="0.35">
      <c r="A2256" t="s">
        <v>7885</v>
      </c>
      <c r="B2256" t="s">
        <v>3745</v>
      </c>
      <c r="C2256" t="s">
        <v>131</v>
      </c>
      <c r="D2256" t="s">
        <v>7886</v>
      </c>
      <c r="E2256" t="s">
        <v>2929</v>
      </c>
      <c r="F2256" t="s">
        <v>3</v>
      </c>
      <c r="G2256" t="s">
        <v>380</v>
      </c>
      <c r="H2256" t="s">
        <v>7873</v>
      </c>
      <c r="I2256" t="s">
        <v>3</v>
      </c>
      <c r="J2256" t="s">
        <v>3</v>
      </c>
      <c r="K2256">
        <v>1</v>
      </c>
      <c r="L2256">
        <v>1</v>
      </c>
      <c r="M2256">
        <f>COUNTA(_xlfn.TEXTSPLIT(TRIM(SciQ_final[[#This Row],[Question]])," "))</f>
        <v>12</v>
      </c>
    </row>
    <row r="2257" spans="1:13" x14ac:dyDescent="0.35">
      <c r="A2257" t="s">
        <v>7887</v>
      </c>
      <c r="B2257" t="s">
        <v>2929</v>
      </c>
      <c r="C2257" t="s">
        <v>7886</v>
      </c>
      <c r="D2257" t="s">
        <v>7888</v>
      </c>
      <c r="E2257" t="s">
        <v>352</v>
      </c>
      <c r="F2257" t="s">
        <v>2</v>
      </c>
      <c r="G2257" t="s">
        <v>380</v>
      </c>
      <c r="H2257" t="s">
        <v>7873</v>
      </c>
      <c r="I2257" t="s">
        <v>2</v>
      </c>
      <c r="J2257" t="s">
        <v>2</v>
      </c>
      <c r="K2257">
        <v>1</v>
      </c>
      <c r="L2257">
        <v>1</v>
      </c>
      <c r="M2257">
        <f>COUNTA(_xlfn.TEXTSPLIT(TRIM(SciQ_final[[#This Row],[Question]])," "))</f>
        <v>10</v>
      </c>
    </row>
    <row r="2258" spans="1:13" x14ac:dyDescent="0.35">
      <c r="A2258" t="s">
        <v>7889</v>
      </c>
      <c r="B2258" t="s">
        <v>676</v>
      </c>
      <c r="C2258" t="s">
        <v>5892</v>
      </c>
      <c r="D2258" t="s">
        <v>7890</v>
      </c>
      <c r="E2258" t="s">
        <v>5891</v>
      </c>
      <c r="F2258" t="s">
        <v>4</v>
      </c>
      <c r="G2258" t="s">
        <v>380</v>
      </c>
      <c r="H2258" t="s">
        <v>7873</v>
      </c>
      <c r="I2258" t="s">
        <v>4</v>
      </c>
      <c r="J2258" t="s">
        <v>4</v>
      </c>
      <c r="K2258">
        <v>1</v>
      </c>
      <c r="L2258">
        <v>1</v>
      </c>
      <c r="M2258">
        <f>COUNTA(_xlfn.TEXTSPLIT(TRIM(SciQ_final[[#This Row],[Question]])," "))</f>
        <v>4</v>
      </c>
    </row>
    <row r="2259" spans="1:13" x14ac:dyDescent="0.35">
      <c r="A2259" t="s">
        <v>7891</v>
      </c>
      <c r="B2259" t="s">
        <v>7892</v>
      </c>
      <c r="C2259" t="s">
        <v>7893</v>
      </c>
      <c r="D2259" t="s">
        <v>7894</v>
      </c>
      <c r="E2259" t="s">
        <v>7895</v>
      </c>
      <c r="F2259" t="s">
        <v>2</v>
      </c>
      <c r="G2259" t="s">
        <v>380</v>
      </c>
      <c r="H2259" t="s">
        <v>7873</v>
      </c>
      <c r="I2259" t="s">
        <v>2</v>
      </c>
      <c r="J2259" t="s">
        <v>2</v>
      </c>
      <c r="K2259">
        <v>1</v>
      </c>
      <c r="L2259">
        <v>1</v>
      </c>
      <c r="M2259">
        <f>COUNTA(_xlfn.TEXTSPLIT(TRIM(SciQ_final[[#This Row],[Question]])," "))</f>
        <v>4</v>
      </c>
    </row>
    <row r="2260" spans="1:13" x14ac:dyDescent="0.35">
      <c r="A2260" t="s">
        <v>7896</v>
      </c>
      <c r="B2260" t="s">
        <v>7897</v>
      </c>
      <c r="C2260" t="s">
        <v>7898</v>
      </c>
      <c r="D2260" t="s">
        <v>7899</v>
      </c>
      <c r="E2260" t="s">
        <v>7900</v>
      </c>
      <c r="F2260" t="s">
        <v>1</v>
      </c>
      <c r="G2260" t="s">
        <v>380</v>
      </c>
      <c r="H2260" t="s">
        <v>7873</v>
      </c>
      <c r="I2260" t="s">
        <v>1</v>
      </c>
      <c r="J2260" t="s">
        <v>1</v>
      </c>
      <c r="K2260">
        <v>1</v>
      </c>
      <c r="L2260">
        <v>1</v>
      </c>
      <c r="M2260">
        <f>COUNTA(_xlfn.TEXTSPLIT(TRIM(SciQ_final[[#This Row],[Question]])," "))</f>
        <v>5</v>
      </c>
    </row>
    <row r="2261" spans="1:13" x14ac:dyDescent="0.35">
      <c r="A2261" t="s">
        <v>7901</v>
      </c>
      <c r="B2261" t="s">
        <v>7902</v>
      </c>
      <c r="C2261" t="s">
        <v>663</v>
      </c>
      <c r="D2261" t="s">
        <v>714</v>
      </c>
      <c r="E2261" t="s">
        <v>7903</v>
      </c>
      <c r="F2261" t="s">
        <v>2</v>
      </c>
      <c r="G2261" t="s">
        <v>380</v>
      </c>
      <c r="H2261" t="s">
        <v>7873</v>
      </c>
      <c r="I2261" t="s">
        <v>2</v>
      </c>
      <c r="J2261" t="s">
        <v>2</v>
      </c>
      <c r="K2261">
        <v>1</v>
      </c>
      <c r="L2261">
        <v>1</v>
      </c>
      <c r="M2261">
        <f>COUNTA(_xlfn.TEXTSPLIT(TRIM(SciQ_final[[#This Row],[Question]])," "))</f>
        <v>10</v>
      </c>
    </row>
    <row r="2262" spans="1:13" x14ac:dyDescent="0.35">
      <c r="A2262" t="s">
        <v>7904</v>
      </c>
      <c r="B2262" t="s">
        <v>7903</v>
      </c>
      <c r="C2262" t="s">
        <v>7905</v>
      </c>
      <c r="D2262" t="s">
        <v>7886</v>
      </c>
      <c r="E2262" t="s">
        <v>7906</v>
      </c>
      <c r="F2262" t="s">
        <v>1</v>
      </c>
      <c r="G2262" t="s">
        <v>380</v>
      </c>
      <c r="H2262" t="s">
        <v>7873</v>
      </c>
      <c r="I2262" t="s">
        <v>1</v>
      </c>
      <c r="J2262" t="s">
        <v>1</v>
      </c>
      <c r="K2262">
        <v>1</v>
      </c>
      <c r="L2262">
        <v>1</v>
      </c>
      <c r="M2262">
        <f>COUNTA(_xlfn.TEXTSPLIT(TRIM(SciQ_final[[#This Row],[Question]])," "))</f>
        <v>9</v>
      </c>
    </row>
    <row r="2263" spans="1:13" x14ac:dyDescent="0.35">
      <c r="A2263" t="s">
        <v>7907</v>
      </c>
      <c r="B2263" t="s">
        <v>68</v>
      </c>
      <c r="C2263" t="s">
        <v>5928</v>
      </c>
      <c r="D2263" t="s">
        <v>2970</v>
      </c>
      <c r="E2263" t="s">
        <v>7908</v>
      </c>
      <c r="F2263" t="s">
        <v>3</v>
      </c>
      <c r="G2263" t="s">
        <v>380</v>
      </c>
      <c r="H2263" t="s">
        <v>7873</v>
      </c>
      <c r="I2263" t="s">
        <v>3</v>
      </c>
      <c r="J2263" t="s">
        <v>3</v>
      </c>
      <c r="K2263">
        <v>1</v>
      </c>
      <c r="L2263">
        <v>1</v>
      </c>
      <c r="M2263">
        <f>COUNTA(_xlfn.TEXTSPLIT(TRIM(SciQ_final[[#This Row],[Question]])," "))</f>
        <v>10</v>
      </c>
    </row>
    <row r="2264" spans="1:13" x14ac:dyDescent="0.35">
      <c r="A2264" t="s">
        <v>7909</v>
      </c>
      <c r="B2264" t="s">
        <v>7910</v>
      </c>
      <c r="C2264" t="s">
        <v>4238</v>
      </c>
      <c r="D2264" t="s">
        <v>590</v>
      </c>
      <c r="E2264" t="s">
        <v>7911</v>
      </c>
      <c r="F2264" t="s">
        <v>2</v>
      </c>
      <c r="G2264" t="s">
        <v>380</v>
      </c>
      <c r="H2264" t="s">
        <v>7873</v>
      </c>
      <c r="I2264" t="s">
        <v>2</v>
      </c>
      <c r="J2264" t="s">
        <v>2</v>
      </c>
      <c r="K2264">
        <v>1</v>
      </c>
      <c r="L2264">
        <v>1</v>
      </c>
      <c r="M2264">
        <f>COUNTA(_xlfn.TEXTSPLIT(TRIM(SciQ_final[[#This Row],[Question]])," "))</f>
        <v>16</v>
      </c>
    </row>
    <row r="2265" spans="1:13" x14ac:dyDescent="0.35">
      <c r="A2265" t="s">
        <v>7912</v>
      </c>
      <c r="B2265" t="s">
        <v>7913</v>
      </c>
      <c r="C2265" t="s">
        <v>77</v>
      </c>
      <c r="D2265" t="s">
        <v>7914</v>
      </c>
      <c r="E2265" t="s">
        <v>2473</v>
      </c>
      <c r="F2265" t="s">
        <v>3</v>
      </c>
      <c r="G2265" t="s">
        <v>380</v>
      </c>
      <c r="H2265" t="s">
        <v>7873</v>
      </c>
      <c r="I2265" t="s">
        <v>3</v>
      </c>
      <c r="J2265" t="s">
        <v>3</v>
      </c>
      <c r="K2265">
        <v>1</v>
      </c>
      <c r="L2265">
        <v>1</v>
      </c>
      <c r="M2265">
        <f>COUNTA(_xlfn.TEXTSPLIT(TRIM(SciQ_final[[#This Row],[Question]])," "))</f>
        <v>16</v>
      </c>
    </row>
    <row r="2266" spans="1:13" x14ac:dyDescent="0.35">
      <c r="A2266" t="s">
        <v>7915</v>
      </c>
      <c r="B2266" t="s">
        <v>7916</v>
      </c>
      <c r="C2266" t="s">
        <v>448</v>
      </c>
      <c r="D2266" t="s">
        <v>1901</v>
      </c>
      <c r="E2266" t="s">
        <v>7902</v>
      </c>
      <c r="F2266" t="s">
        <v>4</v>
      </c>
      <c r="G2266" t="s">
        <v>380</v>
      </c>
      <c r="H2266" t="s">
        <v>7873</v>
      </c>
      <c r="I2266" t="s">
        <v>4</v>
      </c>
      <c r="J2266" t="s">
        <v>4</v>
      </c>
      <c r="K2266">
        <v>1</v>
      </c>
      <c r="L2266">
        <v>1</v>
      </c>
      <c r="M2266">
        <f>COUNTA(_xlfn.TEXTSPLIT(TRIM(SciQ_final[[#This Row],[Question]])," "))</f>
        <v>9</v>
      </c>
    </row>
    <row r="2267" spans="1:13" x14ac:dyDescent="0.35">
      <c r="A2267" t="s">
        <v>7917</v>
      </c>
      <c r="B2267" t="s">
        <v>7918</v>
      </c>
      <c r="C2267" t="s">
        <v>2600</v>
      </c>
      <c r="D2267" t="s">
        <v>7919</v>
      </c>
      <c r="E2267" t="s">
        <v>7920</v>
      </c>
      <c r="F2267" t="s">
        <v>4</v>
      </c>
      <c r="G2267" t="s">
        <v>380</v>
      </c>
      <c r="H2267" t="s">
        <v>7873</v>
      </c>
      <c r="I2267" t="s">
        <v>4</v>
      </c>
      <c r="J2267" t="s">
        <v>4</v>
      </c>
      <c r="K2267">
        <v>1</v>
      </c>
      <c r="L2267">
        <v>1</v>
      </c>
      <c r="M2267">
        <f>COUNTA(_xlfn.TEXTSPLIT(TRIM(SciQ_final[[#This Row],[Question]])," "))</f>
        <v>6</v>
      </c>
    </row>
    <row r="2268" spans="1:13" x14ac:dyDescent="0.35">
      <c r="A2268" t="s">
        <v>7921</v>
      </c>
      <c r="B2268" t="s">
        <v>7922</v>
      </c>
      <c r="C2268" t="s">
        <v>7923</v>
      </c>
      <c r="D2268" t="s">
        <v>7924</v>
      </c>
      <c r="E2268" t="s">
        <v>7925</v>
      </c>
      <c r="F2268" t="s">
        <v>3</v>
      </c>
      <c r="G2268" t="s">
        <v>380</v>
      </c>
      <c r="H2268" t="s">
        <v>7873</v>
      </c>
      <c r="I2268" t="s">
        <v>3</v>
      </c>
      <c r="J2268" t="s">
        <v>3</v>
      </c>
      <c r="K2268">
        <v>1</v>
      </c>
      <c r="L2268">
        <v>1</v>
      </c>
      <c r="M2268">
        <f>COUNTA(_xlfn.TEXTSPLIT(TRIM(SciQ_final[[#This Row],[Question]])," "))</f>
        <v>20</v>
      </c>
    </row>
    <row r="2269" spans="1:13" x14ac:dyDescent="0.35">
      <c r="A2269" t="s">
        <v>7926</v>
      </c>
      <c r="B2269" t="s">
        <v>3952</v>
      </c>
      <c r="C2269" t="s">
        <v>5526</v>
      </c>
      <c r="D2269" t="s">
        <v>2471</v>
      </c>
      <c r="E2269" t="s">
        <v>5597</v>
      </c>
      <c r="F2269" t="s">
        <v>4</v>
      </c>
      <c r="G2269" t="s">
        <v>380</v>
      </c>
      <c r="H2269" t="s">
        <v>7873</v>
      </c>
      <c r="I2269" t="s">
        <v>2</v>
      </c>
      <c r="J2269" t="s">
        <v>4</v>
      </c>
      <c r="K2269">
        <v>0</v>
      </c>
      <c r="L2269">
        <v>1</v>
      </c>
      <c r="M2269">
        <f>COUNTA(_xlfn.TEXTSPLIT(TRIM(SciQ_final[[#This Row],[Question]])," "))</f>
        <v>9</v>
      </c>
    </row>
    <row r="2270" spans="1:13" x14ac:dyDescent="0.35">
      <c r="A2270" t="s">
        <v>7927</v>
      </c>
      <c r="B2270" t="s">
        <v>6075</v>
      </c>
      <c r="C2270" t="s">
        <v>1992</v>
      </c>
      <c r="D2270" t="s">
        <v>3004</v>
      </c>
      <c r="E2270" t="s">
        <v>7893</v>
      </c>
      <c r="F2270" t="s">
        <v>3</v>
      </c>
      <c r="G2270" t="s">
        <v>380</v>
      </c>
      <c r="H2270" t="s">
        <v>7873</v>
      </c>
      <c r="I2270" t="s">
        <v>3</v>
      </c>
      <c r="J2270" t="s">
        <v>3</v>
      </c>
      <c r="K2270">
        <v>1</v>
      </c>
      <c r="L2270">
        <v>1</v>
      </c>
      <c r="M2270">
        <f>COUNTA(_xlfn.TEXTSPLIT(TRIM(SciQ_final[[#This Row],[Question]])," "))</f>
        <v>15</v>
      </c>
    </row>
    <row r="2271" spans="1:13" x14ac:dyDescent="0.35">
      <c r="A2271" t="s">
        <v>7928</v>
      </c>
      <c r="B2271" t="s">
        <v>7929</v>
      </c>
      <c r="C2271" t="s">
        <v>7930</v>
      </c>
      <c r="D2271" t="s">
        <v>7931</v>
      </c>
      <c r="E2271" t="s">
        <v>7932</v>
      </c>
      <c r="F2271" t="s">
        <v>4</v>
      </c>
      <c r="G2271" t="s">
        <v>380</v>
      </c>
      <c r="H2271" t="s">
        <v>7873</v>
      </c>
      <c r="I2271" t="s">
        <v>4</v>
      </c>
      <c r="J2271" t="s">
        <v>4</v>
      </c>
      <c r="K2271">
        <v>1</v>
      </c>
      <c r="L2271">
        <v>1</v>
      </c>
      <c r="M2271">
        <f>COUNTA(_xlfn.TEXTSPLIT(TRIM(SciQ_final[[#This Row],[Question]])," "))</f>
        <v>10</v>
      </c>
    </row>
    <row r="2272" spans="1:13" x14ac:dyDescent="0.35">
      <c r="A2272" t="s">
        <v>7933</v>
      </c>
      <c r="B2272" t="s">
        <v>41</v>
      </c>
      <c r="C2272" t="s">
        <v>953</v>
      </c>
      <c r="D2272" t="s">
        <v>713</v>
      </c>
      <c r="E2272" t="s">
        <v>7934</v>
      </c>
      <c r="F2272" t="s">
        <v>3</v>
      </c>
      <c r="G2272" t="s">
        <v>380</v>
      </c>
      <c r="H2272" t="s">
        <v>7873</v>
      </c>
      <c r="I2272" t="s">
        <v>3</v>
      </c>
      <c r="J2272" t="s">
        <v>3</v>
      </c>
      <c r="K2272">
        <v>1</v>
      </c>
      <c r="L2272">
        <v>1</v>
      </c>
      <c r="M2272">
        <f>COUNTA(_xlfn.TEXTSPLIT(TRIM(SciQ_final[[#This Row],[Question]])," "))</f>
        <v>16</v>
      </c>
    </row>
    <row r="2273" spans="1:13" x14ac:dyDescent="0.35">
      <c r="A2273" t="s">
        <v>7935</v>
      </c>
      <c r="B2273" t="s">
        <v>7876</v>
      </c>
      <c r="C2273" t="s">
        <v>7875</v>
      </c>
      <c r="D2273" t="s">
        <v>422</v>
      </c>
      <c r="E2273" t="s">
        <v>7936</v>
      </c>
      <c r="F2273" t="s">
        <v>3</v>
      </c>
      <c r="G2273" t="s">
        <v>380</v>
      </c>
      <c r="H2273" t="s">
        <v>7873</v>
      </c>
      <c r="I2273" t="s">
        <v>3</v>
      </c>
      <c r="J2273" t="s">
        <v>3</v>
      </c>
      <c r="K2273">
        <v>1</v>
      </c>
      <c r="L2273">
        <v>1</v>
      </c>
      <c r="M2273">
        <f>COUNTA(_xlfn.TEXTSPLIT(TRIM(SciQ_final[[#This Row],[Question]])," "))</f>
        <v>10</v>
      </c>
    </row>
    <row r="2274" spans="1:13" x14ac:dyDescent="0.35">
      <c r="A2274" t="s">
        <v>7937</v>
      </c>
      <c r="B2274" t="s">
        <v>7876</v>
      </c>
      <c r="C2274" t="s">
        <v>1943</v>
      </c>
      <c r="D2274" t="s">
        <v>7938</v>
      </c>
      <c r="E2274" t="s">
        <v>7939</v>
      </c>
      <c r="F2274" t="s">
        <v>4</v>
      </c>
      <c r="G2274" t="s">
        <v>380</v>
      </c>
      <c r="H2274" t="s">
        <v>7873</v>
      </c>
      <c r="I2274" t="s">
        <v>4</v>
      </c>
      <c r="J2274" t="s">
        <v>4</v>
      </c>
      <c r="K2274">
        <v>1</v>
      </c>
      <c r="L2274">
        <v>1</v>
      </c>
      <c r="M2274">
        <f>COUNTA(_xlfn.TEXTSPLIT(TRIM(SciQ_final[[#This Row],[Question]])," "))</f>
        <v>17</v>
      </c>
    </row>
    <row r="2275" spans="1:13" x14ac:dyDescent="0.35">
      <c r="A2275" t="s">
        <v>7940</v>
      </c>
      <c r="B2275" t="s">
        <v>7941</v>
      </c>
      <c r="C2275" t="s">
        <v>5107</v>
      </c>
      <c r="D2275" t="s">
        <v>419</v>
      </c>
      <c r="E2275" t="s">
        <v>7942</v>
      </c>
      <c r="F2275" t="s">
        <v>4</v>
      </c>
      <c r="G2275" t="s">
        <v>380</v>
      </c>
      <c r="H2275" t="s">
        <v>7873</v>
      </c>
      <c r="I2275" t="s">
        <v>4</v>
      </c>
      <c r="J2275" t="s">
        <v>4</v>
      </c>
      <c r="K2275">
        <v>1</v>
      </c>
      <c r="L2275">
        <v>1</v>
      </c>
      <c r="M2275">
        <f>COUNTA(_xlfn.TEXTSPLIT(TRIM(SciQ_final[[#This Row],[Question]])," "))</f>
        <v>22</v>
      </c>
    </row>
    <row r="2276" spans="1:13" x14ac:dyDescent="0.35">
      <c r="A2276" t="s">
        <v>7943</v>
      </c>
      <c r="B2276" t="s">
        <v>421</v>
      </c>
      <c r="C2276" t="s">
        <v>7944</v>
      </c>
      <c r="D2276" t="s">
        <v>423</v>
      </c>
      <c r="E2276" t="s">
        <v>680</v>
      </c>
      <c r="F2276" t="s">
        <v>2</v>
      </c>
      <c r="G2276" t="s">
        <v>380</v>
      </c>
      <c r="H2276" t="s">
        <v>7873</v>
      </c>
      <c r="I2276" t="s">
        <v>2</v>
      </c>
      <c r="J2276" t="s">
        <v>2</v>
      </c>
      <c r="K2276">
        <v>1</v>
      </c>
      <c r="L2276">
        <v>1</v>
      </c>
      <c r="M2276">
        <f>COUNTA(_xlfn.TEXTSPLIT(TRIM(SciQ_final[[#This Row],[Question]])," "))</f>
        <v>25</v>
      </c>
    </row>
    <row r="2277" spans="1:13" x14ac:dyDescent="0.35">
      <c r="A2277" t="s">
        <v>7945</v>
      </c>
      <c r="B2277" t="s">
        <v>7946</v>
      </c>
      <c r="C2277" t="s">
        <v>7936</v>
      </c>
      <c r="D2277" t="s">
        <v>7939</v>
      </c>
      <c r="E2277" t="s">
        <v>7947</v>
      </c>
      <c r="F2277" t="s">
        <v>1</v>
      </c>
      <c r="G2277" t="s">
        <v>380</v>
      </c>
      <c r="H2277" t="s">
        <v>7873</v>
      </c>
      <c r="I2277" t="s">
        <v>1</v>
      </c>
      <c r="J2277" t="s">
        <v>1</v>
      </c>
      <c r="K2277">
        <v>1</v>
      </c>
      <c r="L2277">
        <v>1</v>
      </c>
      <c r="M2277">
        <f>COUNTA(_xlfn.TEXTSPLIT(TRIM(SciQ_final[[#This Row],[Question]])," "))</f>
        <v>11</v>
      </c>
    </row>
    <row r="2278" spans="1:13" x14ac:dyDescent="0.35">
      <c r="A2278" t="s">
        <v>7948</v>
      </c>
      <c r="B2278" t="s">
        <v>7949</v>
      </c>
      <c r="C2278" t="s">
        <v>190</v>
      </c>
      <c r="D2278" t="s">
        <v>422</v>
      </c>
      <c r="E2278" t="s">
        <v>7950</v>
      </c>
      <c r="F2278" t="s">
        <v>4</v>
      </c>
      <c r="G2278" t="s">
        <v>380</v>
      </c>
      <c r="H2278" t="s">
        <v>7873</v>
      </c>
      <c r="I2278" t="s">
        <v>3</v>
      </c>
      <c r="J2278" t="s">
        <v>4</v>
      </c>
      <c r="K2278">
        <v>0</v>
      </c>
      <c r="L2278">
        <v>1</v>
      </c>
      <c r="M2278">
        <f>COUNTA(_xlfn.TEXTSPLIT(TRIM(SciQ_final[[#This Row],[Question]])," "))</f>
        <v>8</v>
      </c>
    </row>
    <row r="2279" spans="1:13" x14ac:dyDescent="0.35">
      <c r="A2279" t="s">
        <v>7951</v>
      </c>
      <c r="B2279" t="s">
        <v>5590</v>
      </c>
      <c r="C2279" t="s">
        <v>7952</v>
      </c>
      <c r="D2279" t="s">
        <v>170</v>
      </c>
      <c r="E2279" t="s">
        <v>7953</v>
      </c>
      <c r="F2279" t="s">
        <v>1</v>
      </c>
      <c r="G2279" t="s">
        <v>380</v>
      </c>
      <c r="H2279" t="s">
        <v>7873</v>
      </c>
      <c r="I2279" t="s">
        <v>1</v>
      </c>
      <c r="J2279" t="s">
        <v>1</v>
      </c>
      <c r="K2279">
        <v>1</v>
      </c>
      <c r="L2279">
        <v>1</v>
      </c>
      <c r="M2279">
        <f>COUNTA(_xlfn.TEXTSPLIT(TRIM(SciQ_final[[#This Row],[Question]])," "))</f>
        <v>18</v>
      </c>
    </row>
    <row r="2280" spans="1:13" x14ac:dyDescent="0.35">
      <c r="A2280" t="s">
        <v>7954</v>
      </c>
      <c r="B2280" t="s">
        <v>2283</v>
      </c>
      <c r="C2280" t="s">
        <v>2302</v>
      </c>
      <c r="D2280" t="s">
        <v>721</v>
      </c>
      <c r="E2280" t="s">
        <v>131</v>
      </c>
      <c r="F2280" t="s">
        <v>2</v>
      </c>
      <c r="G2280" t="s">
        <v>380</v>
      </c>
      <c r="H2280" t="s">
        <v>7873</v>
      </c>
      <c r="I2280" t="s">
        <v>2</v>
      </c>
      <c r="J2280" t="s">
        <v>2</v>
      </c>
      <c r="K2280">
        <v>1</v>
      </c>
      <c r="L2280">
        <v>1</v>
      </c>
      <c r="M2280">
        <f>COUNTA(_xlfn.TEXTSPLIT(TRIM(SciQ_final[[#This Row],[Question]])," "))</f>
        <v>10</v>
      </c>
    </row>
    <row r="2281" spans="1:13" x14ac:dyDescent="0.35">
      <c r="A2281" t="s">
        <v>7955</v>
      </c>
      <c r="B2281" t="s">
        <v>7886</v>
      </c>
      <c r="C2281" t="s">
        <v>5526</v>
      </c>
      <c r="D2281" t="s">
        <v>2283</v>
      </c>
      <c r="E2281" t="s">
        <v>7956</v>
      </c>
      <c r="F2281" t="s">
        <v>4</v>
      </c>
      <c r="G2281" t="s">
        <v>380</v>
      </c>
      <c r="H2281" t="s">
        <v>7873</v>
      </c>
      <c r="I2281" t="s">
        <v>4</v>
      </c>
      <c r="J2281" t="s">
        <v>4</v>
      </c>
      <c r="K2281">
        <v>1</v>
      </c>
      <c r="L2281">
        <v>1</v>
      </c>
      <c r="M2281">
        <f>COUNTA(_xlfn.TEXTSPLIT(TRIM(SciQ_final[[#This Row],[Question]])," "))</f>
        <v>13</v>
      </c>
    </row>
    <row r="2282" spans="1:13" x14ac:dyDescent="0.35">
      <c r="A2282" t="s">
        <v>7957</v>
      </c>
      <c r="B2282" t="s">
        <v>946</v>
      </c>
      <c r="C2282" t="s">
        <v>268</v>
      </c>
      <c r="D2282" t="s">
        <v>269</v>
      </c>
      <c r="E2282" t="s">
        <v>266</v>
      </c>
      <c r="F2282" t="s">
        <v>4</v>
      </c>
      <c r="G2282" t="s">
        <v>380</v>
      </c>
      <c r="H2282" t="s">
        <v>7873</v>
      </c>
      <c r="I2282" t="s">
        <v>4</v>
      </c>
      <c r="J2282" t="s">
        <v>4</v>
      </c>
      <c r="K2282">
        <v>1</v>
      </c>
      <c r="L2282">
        <v>1</v>
      </c>
      <c r="M2282">
        <f>COUNTA(_xlfn.TEXTSPLIT(TRIM(SciQ_final[[#This Row],[Question]])," "))</f>
        <v>12</v>
      </c>
    </row>
    <row r="2283" spans="1:13" x14ac:dyDescent="0.35">
      <c r="A2283" t="s">
        <v>7958</v>
      </c>
      <c r="B2283" t="s">
        <v>2471</v>
      </c>
      <c r="C2283" t="s">
        <v>5526</v>
      </c>
      <c r="D2283" t="s">
        <v>7953</v>
      </c>
      <c r="E2283" t="s">
        <v>5590</v>
      </c>
      <c r="F2283" t="s">
        <v>4</v>
      </c>
      <c r="G2283" t="s">
        <v>380</v>
      </c>
      <c r="H2283" t="s">
        <v>7873</v>
      </c>
      <c r="I2283" t="s">
        <v>4</v>
      </c>
      <c r="J2283" t="s">
        <v>4</v>
      </c>
      <c r="K2283">
        <v>1</v>
      </c>
      <c r="L2283">
        <v>1</v>
      </c>
      <c r="M2283">
        <f>COUNTA(_xlfn.TEXTSPLIT(TRIM(SciQ_final[[#This Row],[Question]])," "))</f>
        <v>8</v>
      </c>
    </row>
    <row r="2284" spans="1:13" x14ac:dyDescent="0.35">
      <c r="A2284" t="s">
        <v>7959</v>
      </c>
      <c r="B2284" t="s">
        <v>378</v>
      </c>
      <c r="C2284" t="s">
        <v>7920</v>
      </c>
      <c r="D2284" t="s">
        <v>637</v>
      </c>
      <c r="E2284" t="s">
        <v>627</v>
      </c>
      <c r="F2284" t="s">
        <v>2</v>
      </c>
      <c r="G2284" t="s">
        <v>380</v>
      </c>
      <c r="H2284" t="s">
        <v>7873</v>
      </c>
      <c r="I2284" t="s">
        <v>2</v>
      </c>
      <c r="J2284" t="s">
        <v>2</v>
      </c>
      <c r="K2284">
        <v>1</v>
      </c>
      <c r="L2284">
        <v>1</v>
      </c>
      <c r="M2284">
        <f>COUNTA(_xlfn.TEXTSPLIT(TRIM(SciQ_final[[#This Row],[Question]])," "))</f>
        <v>10</v>
      </c>
    </row>
    <row r="2285" spans="1:13" x14ac:dyDescent="0.35">
      <c r="A2285" t="s">
        <v>7960</v>
      </c>
      <c r="B2285" t="s">
        <v>140</v>
      </c>
      <c r="C2285" t="s">
        <v>7961</v>
      </c>
      <c r="D2285" t="s">
        <v>7962</v>
      </c>
      <c r="E2285" t="s">
        <v>7963</v>
      </c>
      <c r="F2285" t="s">
        <v>3</v>
      </c>
      <c r="G2285" t="s">
        <v>380</v>
      </c>
      <c r="H2285" t="s">
        <v>7873</v>
      </c>
      <c r="I2285" t="s">
        <v>2</v>
      </c>
      <c r="J2285" t="s">
        <v>2</v>
      </c>
      <c r="K2285">
        <v>0</v>
      </c>
      <c r="L2285">
        <v>0</v>
      </c>
      <c r="M2285">
        <f>COUNTA(_xlfn.TEXTSPLIT(TRIM(SciQ_final[[#This Row],[Question]])," "))</f>
        <v>12</v>
      </c>
    </row>
    <row r="2286" spans="1:13" x14ac:dyDescent="0.35">
      <c r="A2286" t="s">
        <v>7964</v>
      </c>
      <c r="B2286" t="s">
        <v>2061</v>
      </c>
      <c r="C2286" t="s">
        <v>7965</v>
      </c>
      <c r="D2286" t="s">
        <v>7966</v>
      </c>
      <c r="E2286" t="s">
        <v>7967</v>
      </c>
      <c r="F2286" t="s">
        <v>2</v>
      </c>
      <c r="G2286" t="s">
        <v>380</v>
      </c>
      <c r="H2286" t="s">
        <v>7873</v>
      </c>
      <c r="I2286" t="s">
        <v>2</v>
      </c>
      <c r="J2286" t="s">
        <v>2</v>
      </c>
      <c r="K2286">
        <v>1</v>
      </c>
      <c r="L2286">
        <v>1</v>
      </c>
      <c r="M2286">
        <f>COUNTA(_xlfn.TEXTSPLIT(TRIM(SciQ_final[[#This Row],[Question]])," "))</f>
        <v>12</v>
      </c>
    </row>
    <row r="2287" spans="1:13" x14ac:dyDescent="0.35">
      <c r="A2287" t="s">
        <v>7968</v>
      </c>
      <c r="B2287" t="s">
        <v>2385</v>
      </c>
      <c r="C2287" t="s">
        <v>7876</v>
      </c>
      <c r="D2287" t="s">
        <v>7969</v>
      </c>
      <c r="E2287" t="s">
        <v>7970</v>
      </c>
      <c r="F2287" t="s">
        <v>3</v>
      </c>
      <c r="G2287" t="s">
        <v>380</v>
      </c>
      <c r="H2287" t="s">
        <v>7873</v>
      </c>
      <c r="I2287" t="s">
        <v>3</v>
      </c>
      <c r="J2287" t="s">
        <v>3</v>
      </c>
      <c r="K2287">
        <v>1</v>
      </c>
      <c r="L2287">
        <v>1</v>
      </c>
      <c r="M2287">
        <f>COUNTA(_xlfn.TEXTSPLIT(TRIM(SciQ_final[[#This Row],[Question]])," "))</f>
        <v>6</v>
      </c>
    </row>
    <row r="2288" spans="1:13" x14ac:dyDescent="0.35">
      <c r="A2288" t="s">
        <v>7971</v>
      </c>
      <c r="B2288" t="s">
        <v>590</v>
      </c>
      <c r="C2288" t="s">
        <v>7972</v>
      </c>
      <c r="D2288" t="s">
        <v>739</v>
      </c>
      <c r="E2288" t="s">
        <v>7973</v>
      </c>
      <c r="F2288" t="s">
        <v>3</v>
      </c>
      <c r="G2288" t="s">
        <v>380</v>
      </c>
      <c r="H2288" t="s">
        <v>7873</v>
      </c>
      <c r="I2288" t="s">
        <v>3</v>
      </c>
      <c r="J2288" t="s">
        <v>3</v>
      </c>
      <c r="K2288">
        <v>1</v>
      </c>
      <c r="L2288">
        <v>1</v>
      </c>
      <c r="M2288">
        <f>COUNTA(_xlfn.TEXTSPLIT(TRIM(SciQ_final[[#This Row],[Question]])," "))</f>
        <v>13</v>
      </c>
    </row>
    <row r="2289" spans="1:13" x14ac:dyDescent="0.35">
      <c r="A2289" t="s">
        <v>7974</v>
      </c>
      <c r="B2289" t="s">
        <v>5892</v>
      </c>
      <c r="C2289" t="s">
        <v>7975</v>
      </c>
      <c r="D2289" t="s">
        <v>5891</v>
      </c>
      <c r="E2289" t="s">
        <v>7976</v>
      </c>
      <c r="F2289" t="s">
        <v>3</v>
      </c>
      <c r="G2289" t="s">
        <v>380</v>
      </c>
      <c r="H2289" t="s">
        <v>7873</v>
      </c>
      <c r="I2289" t="s">
        <v>3</v>
      </c>
      <c r="J2289" t="s">
        <v>3</v>
      </c>
      <c r="K2289">
        <v>1</v>
      </c>
      <c r="L2289">
        <v>1</v>
      </c>
      <c r="M2289">
        <f>COUNTA(_xlfn.TEXTSPLIT(TRIM(SciQ_final[[#This Row],[Question]])," "))</f>
        <v>8</v>
      </c>
    </row>
    <row r="2290" spans="1:13" x14ac:dyDescent="0.35">
      <c r="A2290" t="s">
        <v>7977</v>
      </c>
      <c r="B2290" t="s">
        <v>4204</v>
      </c>
      <c r="C2290" t="s">
        <v>444</v>
      </c>
      <c r="D2290" t="s">
        <v>4238</v>
      </c>
      <c r="E2290" t="s">
        <v>7978</v>
      </c>
      <c r="F2290" t="s">
        <v>3</v>
      </c>
      <c r="G2290" t="s">
        <v>380</v>
      </c>
      <c r="H2290" t="s">
        <v>7873</v>
      </c>
      <c r="I2290" t="s">
        <v>3</v>
      </c>
      <c r="J2290" t="s">
        <v>3</v>
      </c>
      <c r="K2290">
        <v>1</v>
      </c>
      <c r="L2290">
        <v>1</v>
      </c>
      <c r="M2290">
        <f>COUNTA(_xlfn.TEXTSPLIT(TRIM(SciQ_final[[#This Row],[Question]])," "))</f>
        <v>19</v>
      </c>
    </row>
    <row r="2291" spans="1:13" x14ac:dyDescent="0.35">
      <c r="A2291" t="s">
        <v>7979</v>
      </c>
      <c r="B2291" t="s">
        <v>5892</v>
      </c>
      <c r="C2291" t="s">
        <v>5891</v>
      </c>
      <c r="D2291" t="s">
        <v>1994</v>
      </c>
      <c r="E2291" t="s">
        <v>7980</v>
      </c>
      <c r="F2291" t="s">
        <v>2</v>
      </c>
      <c r="G2291" t="s">
        <v>380</v>
      </c>
      <c r="H2291" t="s">
        <v>7873</v>
      </c>
      <c r="I2291" t="s">
        <v>2</v>
      </c>
      <c r="J2291" t="s">
        <v>2</v>
      </c>
      <c r="K2291">
        <v>1</v>
      </c>
      <c r="L2291">
        <v>1</v>
      </c>
      <c r="M2291">
        <f>COUNTA(_xlfn.TEXTSPLIT(TRIM(SciQ_final[[#This Row],[Question]])," "))</f>
        <v>7</v>
      </c>
    </row>
    <row r="2292" spans="1:13" x14ac:dyDescent="0.35">
      <c r="A2292" t="s">
        <v>7981</v>
      </c>
      <c r="B2292" t="s">
        <v>131</v>
      </c>
      <c r="C2292" t="s">
        <v>1167</v>
      </c>
      <c r="D2292" t="s">
        <v>5597</v>
      </c>
      <c r="E2292" t="s">
        <v>7982</v>
      </c>
      <c r="F2292" t="s">
        <v>3</v>
      </c>
      <c r="G2292" t="s">
        <v>380</v>
      </c>
      <c r="H2292" t="s">
        <v>7873</v>
      </c>
      <c r="I2292" t="s">
        <v>3</v>
      </c>
      <c r="J2292" t="s">
        <v>3</v>
      </c>
      <c r="K2292">
        <v>1</v>
      </c>
      <c r="L2292">
        <v>1</v>
      </c>
      <c r="M2292">
        <f>COUNTA(_xlfn.TEXTSPLIT(TRIM(SciQ_final[[#This Row],[Question]])," "))</f>
        <v>19</v>
      </c>
    </row>
    <row r="2293" spans="1:13" x14ac:dyDescent="0.35">
      <c r="A2293" t="s">
        <v>7983</v>
      </c>
      <c r="B2293" t="s">
        <v>7923</v>
      </c>
      <c r="C2293" t="s">
        <v>7924</v>
      </c>
      <c r="D2293" t="s">
        <v>7984</v>
      </c>
      <c r="E2293" t="s">
        <v>7985</v>
      </c>
      <c r="F2293" t="s">
        <v>2</v>
      </c>
      <c r="G2293" t="s">
        <v>380</v>
      </c>
      <c r="H2293" t="s">
        <v>7873</v>
      </c>
      <c r="I2293" t="s">
        <v>1</v>
      </c>
      <c r="J2293" t="s">
        <v>2</v>
      </c>
      <c r="K2293">
        <v>0</v>
      </c>
      <c r="L2293">
        <v>1</v>
      </c>
      <c r="M2293">
        <f>COUNTA(_xlfn.TEXTSPLIT(TRIM(SciQ_final[[#This Row],[Question]])," "))</f>
        <v>7</v>
      </c>
    </row>
    <row r="2294" spans="1:13" x14ac:dyDescent="0.35">
      <c r="A2294" t="s">
        <v>7986</v>
      </c>
      <c r="B2294" t="s">
        <v>1044</v>
      </c>
      <c r="C2294" t="s">
        <v>2302</v>
      </c>
      <c r="D2294" t="s">
        <v>721</v>
      </c>
      <c r="E2294" t="s">
        <v>685</v>
      </c>
      <c r="F2294" t="s">
        <v>2</v>
      </c>
      <c r="G2294" t="s">
        <v>380</v>
      </c>
      <c r="H2294" t="s">
        <v>7873</v>
      </c>
      <c r="I2294" t="s">
        <v>2</v>
      </c>
      <c r="J2294" t="s">
        <v>2</v>
      </c>
      <c r="K2294">
        <v>1</v>
      </c>
      <c r="L2294">
        <v>1</v>
      </c>
      <c r="M2294">
        <f>COUNTA(_xlfn.TEXTSPLIT(TRIM(SciQ_final[[#This Row],[Question]])," "))</f>
        <v>15</v>
      </c>
    </row>
    <row r="2295" spans="1:13" x14ac:dyDescent="0.35">
      <c r="A2295" t="s">
        <v>7987</v>
      </c>
      <c r="B2295" t="s">
        <v>2341</v>
      </c>
      <c r="C2295" t="s">
        <v>7988</v>
      </c>
      <c r="D2295" t="s">
        <v>7989</v>
      </c>
      <c r="E2295" t="s">
        <v>7990</v>
      </c>
      <c r="F2295" t="s">
        <v>1</v>
      </c>
      <c r="G2295" t="s">
        <v>380</v>
      </c>
      <c r="H2295" t="s">
        <v>7873</v>
      </c>
      <c r="I2295" t="s">
        <v>1</v>
      </c>
      <c r="J2295" t="s">
        <v>1</v>
      </c>
      <c r="K2295">
        <v>1</v>
      </c>
      <c r="L2295">
        <v>1</v>
      </c>
      <c r="M2295">
        <f>COUNTA(_xlfn.TEXTSPLIT(TRIM(SciQ_final[[#This Row],[Question]])," "))</f>
        <v>14</v>
      </c>
    </row>
    <row r="2296" spans="1:13" x14ac:dyDescent="0.35">
      <c r="A2296" t="s">
        <v>7991</v>
      </c>
      <c r="B2296" t="s">
        <v>3287</v>
      </c>
      <c r="C2296" t="s">
        <v>2970</v>
      </c>
      <c r="D2296" t="s">
        <v>2624</v>
      </c>
      <c r="E2296" t="s">
        <v>5520</v>
      </c>
      <c r="F2296" t="s">
        <v>4</v>
      </c>
      <c r="G2296" t="s">
        <v>380</v>
      </c>
      <c r="H2296" t="s">
        <v>7873</v>
      </c>
      <c r="I2296" t="s">
        <v>2</v>
      </c>
      <c r="J2296" t="s">
        <v>2</v>
      </c>
      <c r="K2296">
        <v>0</v>
      </c>
      <c r="L2296">
        <v>0</v>
      </c>
      <c r="M2296">
        <f>COUNTA(_xlfn.TEXTSPLIT(TRIM(SciQ_final[[#This Row],[Question]])," "))</f>
        <v>9</v>
      </c>
    </row>
    <row r="2297" spans="1:13" x14ac:dyDescent="0.35">
      <c r="A2297" t="s">
        <v>7992</v>
      </c>
      <c r="B2297" t="s">
        <v>7993</v>
      </c>
      <c r="C2297" t="s">
        <v>7994</v>
      </c>
      <c r="D2297" t="s">
        <v>7995</v>
      </c>
      <c r="E2297" t="s">
        <v>2320</v>
      </c>
      <c r="F2297" t="s">
        <v>4</v>
      </c>
      <c r="G2297" t="s">
        <v>380</v>
      </c>
      <c r="H2297" t="s">
        <v>7873</v>
      </c>
      <c r="I2297" t="s">
        <v>4</v>
      </c>
      <c r="J2297" t="s">
        <v>4</v>
      </c>
      <c r="K2297">
        <v>1</v>
      </c>
      <c r="L2297">
        <v>1</v>
      </c>
      <c r="M2297">
        <f>COUNTA(_xlfn.TEXTSPLIT(TRIM(SciQ_final[[#This Row],[Question]])," "))</f>
        <v>9</v>
      </c>
    </row>
    <row r="2298" spans="1:13" x14ac:dyDescent="0.35">
      <c r="A2298" t="s">
        <v>7996</v>
      </c>
      <c r="B2298" t="s">
        <v>2341</v>
      </c>
      <c r="C2298" t="s">
        <v>6075</v>
      </c>
      <c r="D2298" t="s">
        <v>1994</v>
      </c>
      <c r="E2298" t="s">
        <v>5525</v>
      </c>
      <c r="F2298" t="s">
        <v>1</v>
      </c>
      <c r="G2298" t="s">
        <v>380</v>
      </c>
      <c r="H2298" t="s">
        <v>7873</v>
      </c>
      <c r="I2298" t="s">
        <v>1</v>
      </c>
      <c r="J2298" t="s">
        <v>1</v>
      </c>
      <c r="K2298">
        <v>1</v>
      </c>
      <c r="L2298">
        <v>1</v>
      </c>
      <c r="M2298">
        <f>COUNTA(_xlfn.TEXTSPLIT(TRIM(SciQ_final[[#This Row],[Question]])," "))</f>
        <v>9</v>
      </c>
    </row>
    <row r="2299" spans="1:13" x14ac:dyDescent="0.35">
      <c r="A2299" t="s">
        <v>7997</v>
      </c>
      <c r="B2299" t="s">
        <v>7998</v>
      </c>
      <c r="C2299" t="s">
        <v>7999</v>
      </c>
      <c r="D2299" t="s">
        <v>8000</v>
      </c>
      <c r="E2299" t="s">
        <v>8001</v>
      </c>
      <c r="F2299" t="s">
        <v>3</v>
      </c>
      <c r="G2299" t="s">
        <v>380</v>
      </c>
      <c r="H2299" t="s">
        <v>7873</v>
      </c>
      <c r="I2299" t="s">
        <v>3</v>
      </c>
      <c r="J2299" t="s">
        <v>3</v>
      </c>
      <c r="K2299">
        <v>1</v>
      </c>
      <c r="L2299">
        <v>1</v>
      </c>
      <c r="M2299">
        <f>COUNTA(_xlfn.TEXTSPLIT(TRIM(SciQ_final[[#This Row],[Question]])," "))</f>
        <v>16</v>
      </c>
    </row>
    <row r="2300" spans="1:13" x14ac:dyDescent="0.35">
      <c r="A2300" t="s">
        <v>8002</v>
      </c>
      <c r="B2300" t="s">
        <v>8003</v>
      </c>
      <c r="C2300" t="s">
        <v>8004</v>
      </c>
      <c r="D2300" t="s">
        <v>8005</v>
      </c>
      <c r="E2300" t="s">
        <v>8006</v>
      </c>
      <c r="F2300" t="s">
        <v>3</v>
      </c>
      <c r="G2300" t="s">
        <v>380</v>
      </c>
      <c r="H2300" t="s">
        <v>7873</v>
      </c>
      <c r="I2300" t="s">
        <v>3</v>
      </c>
      <c r="J2300" t="s">
        <v>3</v>
      </c>
      <c r="K2300">
        <v>1</v>
      </c>
      <c r="L2300">
        <v>1</v>
      </c>
      <c r="M2300">
        <f>COUNTA(_xlfn.TEXTSPLIT(TRIM(SciQ_final[[#This Row],[Question]])," "))</f>
        <v>21</v>
      </c>
    </row>
    <row r="2301" spans="1:13" x14ac:dyDescent="0.35">
      <c r="A2301" t="s">
        <v>8007</v>
      </c>
      <c r="B2301" t="s">
        <v>131</v>
      </c>
      <c r="C2301" t="s">
        <v>2444</v>
      </c>
      <c r="D2301" t="s">
        <v>2302</v>
      </c>
      <c r="E2301" t="s">
        <v>1044</v>
      </c>
      <c r="F2301" t="s">
        <v>3</v>
      </c>
      <c r="G2301" t="s">
        <v>380</v>
      </c>
      <c r="H2301" t="s">
        <v>7873</v>
      </c>
      <c r="I2301" t="s">
        <v>3</v>
      </c>
      <c r="J2301" t="s">
        <v>3</v>
      </c>
      <c r="K2301">
        <v>1</v>
      </c>
      <c r="L2301">
        <v>1</v>
      </c>
      <c r="M2301">
        <f>COUNTA(_xlfn.TEXTSPLIT(TRIM(SciQ_final[[#This Row],[Question]])," "))</f>
        <v>15</v>
      </c>
    </row>
    <row r="2302" spans="1:13" x14ac:dyDescent="0.35">
      <c r="A2302" t="s">
        <v>8008</v>
      </c>
      <c r="B2302" t="s">
        <v>418</v>
      </c>
      <c r="C2302" t="s">
        <v>419</v>
      </c>
      <c r="D2302" t="s">
        <v>7913</v>
      </c>
      <c r="E2302" t="s">
        <v>417</v>
      </c>
      <c r="F2302" t="s">
        <v>2</v>
      </c>
      <c r="G2302" t="s">
        <v>380</v>
      </c>
      <c r="H2302" t="s">
        <v>7873</v>
      </c>
      <c r="I2302" t="s">
        <v>2</v>
      </c>
      <c r="J2302" t="s">
        <v>2</v>
      </c>
      <c r="K2302">
        <v>1</v>
      </c>
      <c r="L2302">
        <v>1</v>
      </c>
      <c r="M2302">
        <f>COUNTA(_xlfn.TEXTSPLIT(TRIM(SciQ_final[[#This Row],[Question]])," "))</f>
        <v>11</v>
      </c>
    </row>
    <row r="2303" spans="1:13" x14ac:dyDescent="0.35">
      <c r="A2303" t="s">
        <v>8009</v>
      </c>
      <c r="B2303" t="s">
        <v>1992</v>
      </c>
      <c r="C2303" t="s">
        <v>8010</v>
      </c>
      <c r="D2303" t="s">
        <v>2301</v>
      </c>
      <c r="E2303" t="s">
        <v>4181</v>
      </c>
      <c r="F2303" t="s">
        <v>3</v>
      </c>
      <c r="G2303" t="s">
        <v>380</v>
      </c>
      <c r="H2303" t="s">
        <v>7873</v>
      </c>
      <c r="I2303" t="s">
        <v>3</v>
      </c>
      <c r="J2303" t="s">
        <v>3</v>
      </c>
      <c r="K2303">
        <v>1</v>
      </c>
      <c r="L2303">
        <v>1</v>
      </c>
      <c r="M2303">
        <f>COUNTA(_xlfn.TEXTSPLIT(TRIM(SciQ_final[[#This Row],[Question]])," "))</f>
        <v>11</v>
      </c>
    </row>
    <row r="2304" spans="1:13" x14ac:dyDescent="0.35">
      <c r="A2304" t="s">
        <v>8011</v>
      </c>
      <c r="B2304" t="s">
        <v>8012</v>
      </c>
      <c r="C2304" t="s">
        <v>8013</v>
      </c>
      <c r="D2304" t="s">
        <v>8014</v>
      </c>
      <c r="E2304" t="s">
        <v>8015</v>
      </c>
      <c r="F2304" t="s">
        <v>2</v>
      </c>
      <c r="G2304" t="s">
        <v>380</v>
      </c>
      <c r="H2304" t="s">
        <v>7873</v>
      </c>
      <c r="I2304" t="s">
        <v>2</v>
      </c>
      <c r="J2304" t="s">
        <v>2</v>
      </c>
      <c r="K2304">
        <v>1</v>
      </c>
      <c r="L2304">
        <v>1</v>
      </c>
      <c r="M2304">
        <f>COUNTA(_xlfn.TEXTSPLIT(TRIM(SciQ_final[[#This Row],[Question]])," "))</f>
        <v>13</v>
      </c>
    </row>
    <row r="2305" spans="1:13" x14ac:dyDescent="0.35">
      <c r="A2305" t="s">
        <v>8016</v>
      </c>
      <c r="B2305" t="s">
        <v>429</v>
      </c>
      <c r="C2305" t="s">
        <v>516</v>
      </c>
      <c r="D2305" t="s">
        <v>5504</v>
      </c>
      <c r="E2305" t="s">
        <v>514</v>
      </c>
      <c r="F2305" t="s">
        <v>3</v>
      </c>
      <c r="G2305" t="s">
        <v>380</v>
      </c>
      <c r="H2305" t="s">
        <v>7873</v>
      </c>
      <c r="I2305" t="s">
        <v>3</v>
      </c>
      <c r="J2305" t="s">
        <v>3</v>
      </c>
      <c r="K2305">
        <v>1</v>
      </c>
      <c r="L2305">
        <v>1</v>
      </c>
      <c r="M2305">
        <f>COUNTA(_xlfn.TEXTSPLIT(TRIM(SciQ_final[[#This Row],[Question]])," "))</f>
        <v>23</v>
      </c>
    </row>
    <row r="2306" spans="1:13" x14ac:dyDescent="0.35">
      <c r="A2306" t="s">
        <v>8017</v>
      </c>
      <c r="B2306" t="s">
        <v>8018</v>
      </c>
      <c r="C2306" t="s">
        <v>8019</v>
      </c>
      <c r="D2306" t="s">
        <v>7886</v>
      </c>
      <c r="E2306" t="s">
        <v>352</v>
      </c>
      <c r="F2306" t="s">
        <v>3</v>
      </c>
      <c r="G2306" t="s">
        <v>380</v>
      </c>
      <c r="H2306" t="s">
        <v>7873</v>
      </c>
      <c r="I2306" t="s">
        <v>3</v>
      </c>
      <c r="J2306" t="s">
        <v>3</v>
      </c>
      <c r="K2306">
        <v>1</v>
      </c>
      <c r="L2306">
        <v>1</v>
      </c>
      <c r="M2306">
        <f>COUNTA(_xlfn.TEXTSPLIT(TRIM(SciQ_final[[#This Row],[Question]])," "))</f>
        <v>14</v>
      </c>
    </row>
    <row r="2307" spans="1:13" x14ac:dyDescent="0.35">
      <c r="A2307" t="s">
        <v>8020</v>
      </c>
      <c r="B2307" t="s">
        <v>7875</v>
      </c>
      <c r="C2307" t="s">
        <v>6352</v>
      </c>
      <c r="D2307" t="s">
        <v>8015</v>
      </c>
      <c r="E2307" t="s">
        <v>8021</v>
      </c>
      <c r="F2307" t="s">
        <v>2</v>
      </c>
      <c r="G2307" t="s">
        <v>380</v>
      </c>
      <c r="H2307" t="s">
        <v>7873</v>
      </c>
      <c r="I2307" t="s">
        <v>2</v>
      </c>
      <c r="J2307" t="s">
        <v>2</v>
      </c>
      <c r="K2307">
        <v>1</v>
      </c>
      <c r="L2307">
        <v>1</v>
      </c>
      <c r="M2307">
        <f>COUNTA(_xlfn.TEXTSPLIT(TRIM(SciQ_final[[#This Row],[Question]])," "))</f>
        <v>20</v>
      </c>
    </row>
    <row r="2308" spans="1:13" x14ac:dyDescent="0.35">
      <c r="A2308" t="s">
        <v>8022</v>
      </c>
      <c r="B2308" t="s">
        <v>170</v>
      </c>
      <c r="C2308" t="s">
        <v>8023</v>
      </c>
      <c r="D2308" t="s">
        <v>7106</v>
      </c>
      <c r="E2308" t="s">
        <v>8024</v>
      </c>
      <c r="F2308" t="s">
        <v>4</v>
      </c>
      <c r="G2308" t="s">
        <v>380</v>
      </c>
      <c r="H2308" t="s">
        <v>7873</v>
      </c>
      <c r="I2308" t="s">
        <v>4</v>
      </c>
      <c r="J2308" t="s">
        <v>4</v>
      </c>
      <c r="K2308">
        <v>1</v>
      </c>
      <c r="L2308">
        <v>1</v>
      </c>
      <c r="M2308">
        <f>COUNTA(_xlfn.TEXTSPLIT(TRIM(SciQ_final[[#This Row],[Question]])," "))</f>
        <v>8</v>
      </c>
    </row>
    <row r="2309" spans="1:13" x14ac:dyDescent="0.35">
      <c r="A2309" t="s">
        <v>8025</v>
      </c>
      <c r="B2309" t="s">
        <v>8026</v>
      </c>
      <c r="C2309" t="s">
        <v>655</v>
      </c>
      <c r="D2309" t="s">
        <v>8027</v>
      </c>
      <c r="E2309" t="s">
        <v>8028</v>
      </c>
      <c r="F2309" t="s">
        <v>4</v>
      </c>
      <c r="G2309" t="s">
        <v>380</v>
      </c>
      <c r="H2309" t="s">
        <v>7873</v>
      </c>
      <c r="I2309" t="s">
        <v>4</v>
      </c>
      <c r="J2309" t="s">
        <v>4</v>
      </c>
      <c r="K2309">
        <v>1</v>
      </c>
      <c r="L2309">
        <v>1</v>
      </c>
      <c r="M2309">
        <f>COUNTA(_xlfn.TEXTSPLIT(TRIM(SciQ_final[[#This Row],[Question]])," "))</f>
        <v>12</v>
      </c>
    </row>
    <row r="2310" spans="1:13" x14ac:dyDescent="0.35">
      <c r="A2310" t="s">
        <v>8029</v>
      </c>
      <c r="B2310" t="s">
        <v>8030</v>
      </c>
      <c r="C2310" t="s">
        <v>6710</v>
      </c>
      <c r="D2310" t="s">
        <v>8031</v>
      </c>
      <c r="E2310" t="s">
        <v>8032</v>
      </c>
      <c r="F2310" t="s">
        <v>3</v>
      </c>
      <c r="G2310" t="s">
        <v>380</v>
      </c>
      <c r="H2310" t="s">
        <v>7873</v>
      </c>
      <c r="I2310" t="s">
        <v>3</v>
      </c>
      <c r="J2310" t="s">
        <v>3</v>
      </c>
      <c r="K2310">
        <v>1</v>
      </c>
      <c r="L2310">
        <v>1</v>
      </c>
      <c r="M2310">
        <f>COUNTA(_xlfn.TEXTSPLIT(TRIM(SciQ_final[[#This Row],[Question]])," "))</f>
        <v>15</v>
      </c>
    </row>
    <row r="2311" spans="1:13" x14ac:dyDescent="0.35">
      <c r="A2311" t="s">
        <v>8033</v>
      </c>
      <c r="B2311" t="s">
        <v>8034</v>
      </c>
      <c r="C2311" t="s">
        <v>8035</v>
      </c>
      <c r="D2311" t="s">
        <v>8036</v>
      </c>
      <c r="E2311" t="s">
        <v>8037</v>
      </c>
      <c r="F2311" t="s">
        <v>2</v>
      </c>
      <c r="G2311" t="s">
        <v>380</v>
      </c>
      <c r="H2311" t="s">
        <v>7873</v>
      </c>
      <c r="I2311" t="s">
        <v>2</v>
      </c>
      <c r="J2311" t="s">
        <v>2</v>
      </c>
      <c r="K2311">
        <v>1</v>
      </c>
      <c r="L2311">
        <v>1</v>
      </c>
      <c r="M2311">
        <f>COUNTA(_xlfn.TEXTSPLIT(TRIM(SciQ_final[[#This Row],[Question]])," "))</f>
        <v>8</v>
      </c>
    </row>
    <row r="2312" spans="1:13" x14ac:dyDescent="0.35">
      <c r="A2312" t="s">
        <v>8038</v>
      </c>
      <c r="B2312" t="s">
        <v>2117</v>
      </c>
      <c r="C2312" t="s">
        <v>6268</v>
      </c>
      <c r="D2312" t="s">
        <v>1499</v>
      </c>
      <c r="E2312" t="s">
        <v>1518</v>
      </c>
      <c r="F2312" t="s">
        <v>1</v>
      </c>
      <c r="G2312" t="s">
        <v>380</v>
      </c>
      <c r="H2312" t="s">
        <v>7873</v>
      </c>
      <c r="I2312" t="s">
        <v>1</v>
      </c>
      <c r="J2312" t="s">
        <v>1</v>
      </c>
      <c r="K2312">
        <v>1</v>
      </c>
      <c r="L2312">
        <v>1</v>
      </c>
      <c r="M2312">
        <f>COUNTA(_xlfn.TEXTSPLIT(TRIM(SciQ_final[[#This Row],[Question]])," "))</f>
        <v>14</v>
      </c>
    </row>
    <row r="2313" spans="1:13" x14ac:dyDescent="0.35">
      <c r="A2313" t="s">
        <v>8039</v>
      </c>
      <c r="B2313" t="s">
        <v>4042</v>
      </c>
      <c r="C2313" t="s">
        <v>2926</v>
      </c>
      <c r="D2313" t="s">
        <v>8040</v>
      </c>
      <c r="E2313" t="s">
        <v>8041</v>
      </c>
      <c r="F2313" t="s">
        <v>4</v>
      </c>
      <c r="G2313" t="s">
        <v>380</v>
      </c>
      <c r="H2313" t="s">
        <v>7873</v>
      </c>
      <c r="I2313" t="s">
        <v>4</v>
      </c>
      <c r="J2313" t="s">
        <v>4</v>
      </c>
      <c r="K2313">
        <v>1</v>
      </c>
      <c r="L2313">
        <v>1</v>
      </c>
      <c r="M2313">
        <f>COUNTA(_xlfn.TEXTSPLIT(TRIM(SciQ_final[[#This Row],[Question]])," "))</f>
        <v>9</v>
      </c>
    </row>
    <row r="2314" spans="1:13" x14ac:dyDescent="0.35">
      <c r="A2314" t="s">
        <v>8042</v>
      </c>
      <c r="B2314" t="s">
        <v>8043</v>
      </c>
      <c r="C2314" t="s">
        <v>2302</v>
      </c>
      <c r="D2314" t="s">
        <v>1044</v>
      </c>
      <c r="E2314" t="s">
        <v>721</v>
      </c>
      <c r="F2314" t="s">
        <v>2</v>
      </c>
      <c r="G2314" t="s">
        <v>380</v>
      </c>
      <c r="H2314" t="s">
        <v>7873</v>
      </c>
      <c r="I2314" t="s">
        <v>2</v>
      </c>
      <c r="J2314" t="s">
        <v>2</v>
      </c>
      <c r="K2314">
        <v>1</v>
      </c>
      <c r="L2314">
        <v>1</v>
      </c>
      <c r="M2314">
        <f>COUNTA(_xlfn.TEXTSPLIT(TRIM(SciQ_final[[#This Row],[Question]])," "))</f>
        <v>11</v>
      </c>
    </row>
    <row r="2315" spans="1:13" x14ac:dyDescent="0.35">
      <c r="A2315" t="s">
        <v>8044</v>
      </c>
      <c r="B2315" t="s">
        <v>5891</v>
      </c>
      <c r="C2315" t="s">
        <v>8045</v>
      </c>
      <c r="D2315" t="s">
        <v>8046</v>
      </c>
      <c r="E2315" t="s">
        <v>5892</v>
      </c>
      <c r="F2315" t="s">
        <v>1</v>
      </c>
      <c r="G2315" t="s">
        <v>380</v>
      </c>
      <c r="H2315" t="s">
        <v>7873</v>
      </c>
      <c r="I2315" t="s">
        <v>1</v>
      </c>
      <c r="J2315" t="s">
        <v>1</v>
      </c>
      <c r="K2315">
        <v>1</v>
      </c>
      <c r="L2315">
        <v>1</v>
      </c>
      <c r="M2315">
        <f>COUNTA(_xlfn.TEXTSPLIT(TRIM(SciQ_final[[#This Row],[Question]])," "))</f>
        <v>6</v>
      </c>
    </row>
    <row r="2316" spans="1:13" x14ac:dyDescent="0.35">
      <c r="A2316" t="s">
        <v>8047</v>
      </c>
      <c r="B2316" t="s">
        <v>7886</v>
      </c>
      <c r="C2316" t="s">
        <v>4042</v>
      </c>
      <c r="D2316" t="s">
        <v>2061</v>
      </c>
      <c r="E2316" t="s">
        <v>4044</v>
      </c>
      <c r="F2316" t="s">
        <v>3</v>
      </c>
      <c r="G2316" t="s">
        <v>380</v>
      </c>
      <c r="H2316" t="s">
        <v>7873</v>
      </c>
      <c r="I2316" t="s">
        <v>1</v>
      </c>
      <c r="J2316" t="s">
        <v>3</v>
      </c>
      <c r="K2316">
        <v>0</v>
      </c>
      <c r="L2316">
        <v>1</v>
      </c>
      <c r="M2316">
        <f>COUNTA(_xlfn.TEXTSPLIT(TRIM(SciQ_final[[#This Row],[Question]])," "))</f>
        <v>13</v>
      </c>
    </row>
    <row r="2317" spans="1:13" x14ac:dyDescent="0.35">
      <c r="A2317" t="s">
        <v>8048</v>
      </c>
      <c r="B2317" t="s">
        <v>5526</v>
      </c>
      <c r="C2317" t="s">
        <v>2284</v>
      </c>
      <c r="D2317" t="s">
        <v>2061</v>
      </c>
      <c r="E2317" t="s">
        <v>1994</v>
      </c>
      <c r="F2317" t="s">
        <v>4</v>
      </c>
      <c r="G2317" t="s">
        <v>380</v>
      </c>
      <c r="H2317" t="s">
        <v>7873</v>
      </c>
      <c r="I2317" t="s">
        <v>3</v>
      </c>
      <c r="J2317" t="s">
        <v>3</v>
      </c>
      <c r="K2317">
        <v>0</v>
      </c>
      <c r="L2317">
        <v>0</v>
      </c>
      <c r="M2317">
        <f>COUNTA(_xlfn.TEXTSPLIT(TRIM(SciQ_final[[#This Row],[Question]])," "))</f>
        <v>13</v>
      </c>
    </row>
    <row r="2318" spans="1:13" x14ac:dyDescent="0.35">
      <c r="A2318" t="s">
        <v>8049</v>
      </c>
      <c r="B2318" t="s">
        <v>8050</v>
      </c>
      <c r="C2318" t="s">
        <v>8051</v>
      </c>
      <c r="D2318" t="s">
        <v>2970</v>
      </c>
      <c r="E2318" t="s">
        <v>5520</v>
      </c>
      <c r="F2318" t="s">
        <v>3</v>
      </c>
      <c r="G2318" t="s">
        <v>380</v>
      </c>
      <c r="H2318" t="s">
        <v>7873</v>
      </c>
      <c r="I2318" t="s">
        <v>3</v>
      </c>
      <c r="J2318" t="s">
        <v>3</v>
      </c>
      <c r="K2318">
        <v>1</v>
      </c>
      <c r="L2318">
        <v>1</v>
      </c>
      <c r="M2318">
        <f>COUNTA(_xlfn.TEXTSPLIT(TRIM(SciQ_final[[#This Row],[Question]])," "))</f>
        <v>12</v>
      </c>
    </row>
    <row r="2319" spans="1:13" x14ac:dyDescent="0.35">
      <c r="A2319" t="s">
        <v>8052</v>
      </c>
      <c r="B2319" t="s">
        <v>140</v>
      </c>
      <c r="C2319" t="s">
        <v>5573</v>
      </c>
      <c r="D2319" t="s">
        <v>2151</v>
      </c>
      <c r="E2319" t="s">
        <v>7962</v>
      </c>
      <c r="F2319" t="s">
        <v>4</v>
      </c>
      <c r="G2319" t="s">
        <v>380</v>
      </c>
      <c r="H2319" t="s">
        <v>7873</v>
      </c>
      <c r="I2319" t="s">
        <v>4</v>
      </c>
      <c r="J2319" t="s">
        <v>4</v>
      </c>
      <c r="K2319">
        <v>1</v>
      </c>
      <c r="L2319">
        <v>1</v>
      </c>
      <c r="M2319">
        <f>COUNTA(_xlfn.TEXTSPLIT(TRIM(SciQ_final[[#This Row],[Question]])," "))</f>
        <v>15</v>
      </c>
    </row>
    <row r="2320" spans="1:13" x14ac:dyDescent="0.35">
      <c r="A2320" t="s">
        <v>8053</v>
      </c>
      <c r="B2320" t="s">
        <v>8054</v>
      </c>
      <c r="C2320" t="s">
        <v>2486</v>
      </c>
      <c r="D2320" t="s">
        <v>655</v>
      </c>
      <c r="E2320" t="s">
        <v>7969</v>
      </c>
      <c r="F2320" t="s">
        <v>4</v>
      </c>
      <c r="G2320" t="s">
        <v>380</v>
      </c>
      <c r="H2320" t="s">
        <v>7873</v>
      </c>
      <c r="I2320" t="s">
        <v>4</v>
      </c>
      <c r="J2320" t="s">
        <v>4</v>
      </c>
      <c r="K2320">
        <v>1</v>
      </c>
      <c r="L2320">
        <v>1</v>
      </c>
      <c r="M2320">
        <f>COUNTA(_xlfn.TEXTSPLIT(TRIM(SciQ_final[[#This Row],[Question]])," "))</f>
        <v>17</v>
      </c>
    </row>
    <row r="2321" spans="1:13" x14ac:dyDescent="0.35">
      <c r="A2321" t="s">
        <v>8055</v>
      </c>
      <c r="B2321" t="s">
        <v>8056</v>
      </c>
      <c r="C2321" t="s">
        <v>8057</v>
      </c>
      <c r="D2321" t="s">
        <v>5892</v>
      </c>
      <c r="E2321" t="s">
        <v>5891</v>
      </c>
      <c r="F2321" t="s">
        <v>4</v>
      </c>
      <c r="G2321" t="s">
        <v>380</v>
      </c>
      <c r="H2321" t="s">
        <v>7873</v>
      </c>
      <c r="I2321" t="s">
        <v>3</v>
      </c>
      <c r="J2321" t="s">
        <v>3</v>
      </c>
      <c r="K2321">
        <v>0</v>
      </c>
      <c r="L2321">
        <v>0</v>
      </c>
      <c r="M2321">
        <f>COUNTA(_xlfn.TEXTSPLIT(TRIM(SciQ_final[[#This Row],[Question]])," "))</f>
        <v>4</v>
      </c>
    </row>
    <row r="2322" spans="1:13" x14ac:dyDescent="0.35">
      <c r="A2322" t="s">
        <v>8058</v>
      </c>
      <c r="B2322" t="s">
        <v>7902</v>
      </c>
      <c r="C2322" t="s">
        <v>660</v>
      </c>
      <c r="D2322" t="s">
        <v>8059</v>
      </c>
      <c r="E2322" t="s">
        <v>8060</v>
      </c>
      <c r="F2322" t="s">
        <v>1</v>
      </c>
      <c r="G2322" t="s">
        <v>380</v>
      </c>
      <c r="H2322" t="s">
        <v>7873</v>
      </c>
      <c r="I2322" t="s">
        <v>1</v>
      </c>
      <c r="J2322" t="s">
        <v>1</v>
      </c>
      <c r="K2322">
        <v>1</v>
      </c>
      <c r="L2322">
        <v>1</v>
      </c>
      <c r="M2322">
        <f>COUNTA(_xlfn.TEXTSPLIT(TRIM(SciQ_final[[#This Row],[Question]])," "))</f>
        <v>10</v>
      </c>
    </row>
    <row r="2323" spans="1:13" x14ac:dyDescent="0.35">
      <c r="A2323" t="s">
        <v>8061</v>
      </c>
      <c r="B2323" t="s">
        <v>4286</v>
      </c>
      <c r="C2323" t="s">
        <v>8062</v>
      </c>
      <c r="D2323" t="s">
        <v>7879</v>
      </c>
      <c r="E2323" t="s">
        <v>8063</v>
      </c>
      <c r="F2323" t="s">
        <v>1</v>
      </c>
      <c r="G2323" t="s">
        <v>380</v>
      </c>
      <c r="H2323" t="s">
        <v>7873</v>
      </c>
      <c r="I2323" t="s">
        <v>1</v>
      </c>
      <c r="J2323" t="s">
        <v>1</v>
      </c>
      <c r="K2323">
        <v>1</v>
      </c>
      <c r="L2323">
        <v>1</v>
      </c>
      <c r="M2323">
        <f>COUNTA(_xlfn.TEXTSPLIT(TRIM(SciQ_final[[#This Row],[Question]])," "))</f>
        <v>13</v>
      </c>
    </row>
    <row r="2324" spans="1:13" x14ac:dyDescent="0.35">
      <c r="A2324" t="s">
        <v>8064</v>
      </c>
      <c r="B2324" t="s">
        <v>8019</v>
      </c>
      <c r="C2324" t="s">
        <v>5380</v>
      </c>
      <c r="D2324" t="s">
        <v>8065</v>
      </c>
      <c r="E2324" t="s">
        <v>8066</v>
      </c>
      <c r="F2324" t="s">
        <v>3</v>
      </c>
      <c r="G2324" t="s">
        <v>380</v>
      </c>
      <c r="H2324" t="s">
        <v>7873</v>
      </c>
      <c r="I2324" t="s">
        <v>3</v>
      </c>
      <c r="J2324" t="s">
        <v>3</v>
      </c>
      <c r="K2324">
        <v>1</v>
      </c>
      <c r="L2324">
        <v>1</v>
      </c>
      <c r="M2324">
        <f>COUNTA(_xlfn.TEXTSPLIT(TRIM(SciQ_final[[#This Row],[Question]])," "))</f>
        <v>11</v>
      </c>
    </row>
    <row r="2325" spans="1:13" x14ac:dyDescent="0.35">
      <c r="A2325" t="s">
        <v>8067</v>
      </c>
      <c r="B2325" t="s">
        <v>5891</v>
      </c>
      <c r="C2325" t="s">
        <v>8068</v>
      </c>
      <c r="D2325" t="s">
        <v>7980</v>
      </c>
      <c r="E2325" t="s">
        <v>5892</v>
      </c>
      <c r="F2325" t="s">
        <v>1</v>
      </c>
      <c r="G2325" t="s">
        <v>380</v>
      </c>
      <c r="H2325" t="s">
        <v>7873</v>
      </c>
      <c r="I2325" t="s">
        <v>1</v>
      </c>
      <c r="J2325" t="s">
        <v>1</v>
      </c>
      <c r="K2325">
        <v>1</v>
      </c>
      <c r="L2325">
        <v>1</v>
      </c>
      <c r="M2325">
        <f>COUNTA(_xlfn.TEXTSPLIT(TRIM(SciQ_final[[#This Row],[Question]])," "))</f>
        <v>6</v>
      </c>
    </row>
    <row r="2326" spans="1:13" x14ac:dyDescent="0.35">
      <c r="A2326" t="s">
        <v>8069</v>
      </c>
      <c r="B2326" t="s">
        <v>68</v>
      </c>
      <c r="C2326" t="s">
        <v>8070</v>
      </c>
      <c r="D2326" t="s">
        <v>5520</v>
      </c>
      <c r="E2326" t="s">
        <v>2970</v>
      </c>
      <c r="F2326" t="s">
        <v>4</v>
      </c>
      <c r="G2326" t="s">
        <v>380</v>
      </c>
      <c r="H2326" t="s">
        <v>7873</v>
      </c>
      <c r="I2326" t="s">
        <v>4</v>
      </c>
      <c r="J2326" t="s">
        <v>4</v>
      </c>
      <c r="K2326">
        <v>1</v>
      </c>
      <c r="L2326">
        <v>1</v>
      </c>
      <c r="M2326">
        <f>COUNTA(_xlfn.TEXTSPLIT(TRIM(SciQ_final[[#This Row],[Question]])," "))</f>
        <v>10</v>
      </c>
    </row>
    <row r="2327" spans="1:13" x14ac:dyDescent="0.35">
      <c r="A2327" t="s">
        <v>8071</v>
      </c>
      <c r="B2327" t="s">
        <v>8072</v>
      </c>
      <c r="C2327" t="s">
        <v>2415</v>
      </c>
      <c r="D2327" t="s">
        <v>2117</v>
      </c>
      <c r="E2327" t="s">
        <v>624</v>
      </c>
      <c r="F2327" t="s">
        <v>2</v>
      </c>
      <c r="G2327" t="s">
        <v>380</v>
      </c>
      <c r="H2327" t="s">
        <v>7873</v>
      </c>
      <c r="I2327" t="s">
        <v>2</v>
      </c>
      <c r="J2327" t="s">
        <v>2</v>
      </c>
      <c r="K2327">
        <v>1</v>
      </c>
      <c r="L2327">
        <v>1</v>
      </c>
      <c r="M2327">
        <f>COUNTA(_xlfn.TEXTSPLIT(TRIM(SciQ_final[[#This Row],[Question]])," "))</f>
        <v>11</v>
      </c>
    </row>
    <row r="2328" spans="1:13" x14ac:dyDescent="0.35">
      <c r="A2328" t="s">
        <v>8073</v>
      </c>
      <c r="B2328" t="s">
        <v>161</v>
      </c>
      <c r="C2328" t="s">
        <v>442</v>
      </c>
      <c r="D2328" t="s">
        <v>390</v>
      </c>
      <c r="E2328" t="s">
        <v>8074</v>
      </c>
      <c r="F2328" t="s">
        <v>3</v>
      </c>
      <c r="G2328" t="s">
        <v>380</v>
      </c>
      <c r="H2328" t="s">
        <v>7873</v>
      </c>
      <c r="I2328" t="s">
        <v>3</v>
      </c>
      <c r="J2328" t="s">
        <v>3</v>
      </c>
      <c r="K2328">
        <v>1</v>
      </c>
      <c r="L2328">
        <v>1</v>
      </c>
      <c r="M2328">
        <f>COUNTA(_xlfn.TEXTSPLIT(TRIM(SciQ_final[[#This Row],[Question]])," "))</f>
        <v>30</v>
      </c>
    </row>
    <row r="2329" spans="1:13" x14ac:dyDescent="0.35">
      <c r="A2329" t="s">
        <v>8075</v>
      </c>
      <c r="B2329" t="s">
        <v>7980</v>
      </c>
      <c r="C2329" t="s">
        <v>5892</v>
      </c>
      <c r="D2329" t="s">
        <v>5891</v>
      </c>
      <c r="E2329" t="s">
        <v>8076</v>
      </c>
      <c r="F2329" t="s">
        <v>3</v>
      </c>
      <c r="G2329" t="s">
        <v>380</v>
      </c>
      <c r="H2329" t="s">
        <v>7873</v>
      </c>
      <c r="I2329" t="s">
        <v>3</v>
      </c>
      <c r="J2329" t="s">
        <v>3</v>
      </c>
      <c r="K2329">
        <v>1</v>
      </c>
      <c r="L2329">
        <v>1</v>
      </c>
      <c r="M2329">
        <f>COUNTA(_xlfn.TEXTSPLIT(TRIM(SciQ_final[[#This Row],[Question]])," "))</f>
        <v>4</v>
      </c>
    </row>
    <row r="2330" spans="1:13" x14ac:dyDescent="0.35">
      <c r="A2330" t="s">
        <v>8077</v>
      </c>
      <c r="B2330" t="s">
        <v>8078</v>
      </c>
      <c r="C2330" t="s">
        <v>7886</v>
      </c>
      <c r="D2330" t="s">
        <v>3745</v>
      </c>
      <c r="E2330" t="s">
        <v>8079</v>
      </c>
      <c r="F2330" t="s">
        <v>2</v>
      </c>
      <c r="G2330" t="s">
        <v>380</v>
      </c>
      <c r="H2330" t="s">
        <v>7873</v>
      </c>
      <c r="I2330" t="s">
        <v>2</v>
      </c>
      <c r="J2330" t="s">
        <v>2</v>
      </c>
      <c r="K2330">
        <v>1</v>
      </c>
      <c r="L2330">
        <v>1</v>
      </c>
      <c r="M2330">
        <f>COUNTA(_xlfn.TEXTSPLIT(TRIM(SciQ_final[[#This Row],[Question]])," "))</f>
        <v>13</v>
      </c>
    </row>
    <row r="2331" spans="1:13" x14ac:dyDescent="0.35">
      <c r="A2331" t="s">
        <v>8080</v>
      </c>
      <c r="B2331" t="s">
        <v>8014</v>
      </c>
      <c r="C2331" t="s">
        <v>680</v>
      </c>
      <c r="D2331" t="s">
        <v>7970</v>
      </c>
      <c r="E2331" t="s">
        <v>6344</v>
      </c>
      <c r="F2331" t="s">
        <v>3</v>
      </c>
      <c r="G2331" t="s">
        <v>380</v>
      </c>
      <c r="H2331" t="s">
        <v>7873</v>
      </c>
      <c r="I2331" t="s">
        <v>3</v>
      </c>
      <c r="J2331" t="s">
        <v>3</v>
      </c>
      <c r="K2331">
        <v>1</v>
      </c>
      <c r="L2331">
        <v>1</v>
      </c>
      <c r="M2331">
        <f>COUNTA(_xlfn.TEXTSPLIT(TRIM(SciQ_final[[#This Row],[Question]])," "))</f>
        <v>11</v>
      </c>
    </row>
    <row r="2332" spans="1:13" x14ac:dyDescent="0.35">
      <c r="A2332" t="s">
        <v>8081</v>
      </c>
      <c r="B2332" t="s">
        <v>624</v>
      </c>
      <c r="C2332" t="s">
        <v>2692</v>
      </c>
      <c r="D2332" t="s">
        <v>3796</v>
      </c>
      <c r="E2332" t="s">
        <v>277</v>
      </c>
      <c r="F2332" t="s">
        <v>2</v>
      </c>
      <c r="G2332" t="s">
        <v>380</v>
      </c>
      <c r="H2332" t="s">
        <v>7873</v>
      </c>
      <c r="I2332" t="s">
        <v>1</v>
      </c>
      <c r="J2332" t="s">
        <v>2</v>
      </c>
      <c r="K2332">
        <v>0</v>
      </c>
      <c r="L2332">
        <v>1</v>
      </c>
      <c r="M2332">
        <f>COUNTA(_xlfn.TEXTSPLIT(TRIM(SciQ_final[[#This Row],[Question]])," "))</f>
        <v>19</v>
      </c>
    </row>
    <row r="2333" spans="1:13" x14ac:dyDescent="0.35">
      <c r="A2333" t="s">
        <v>8082</v>
      </c>
      <c r="B2333" t="s">
        <v>8083</v>
      </c>
      <c r="C2333" t="s">
        <v>417</v>
      </c>
      <c r="D2333" t="s">
        <v>416</v>
      </c>
      <c r="E2333" t="s">
        <v>7913</v>
      </c>
      <c r="F2333" t="s">
        <v>2</v>
      </c>
      <c r="G2333" t="s">
        <v>380</v>
      </c>
      <c r="H2333" t="s">
        <v>7873</v>
      </c>
      <c r="I2333" t="s">
        <v>2</v>
      </c>
      <c r="J2333" t="s">
        <v>2</v>
      </c>
      <c r="K2333">
        <v>1</v>
      </c>
      <c r="L2333">
        <v>1</v>
      </c>
      <c r="M2333">
        <f>COUNTA(_xlfn.TEXTSPLIT(TRIM(SciQ_final[[#This Row],[Question]])," "))</f>
        <v>11</v>
      </c>
    </row>
    <row r="2334" spans="1:13" x14ac:dyDescent="0.35">
      <c r="A2334" t="s">
        <v>8084</v>
      </c>
      <c r="B2334" t="s">
        <v>8085</v>
      </c>
      <c r="C2334" t="s">
        <v>8086</v>
      </c>
      <c r="D2334" t="s">
        <v>8087</v>
      </c>
      <c r="E2334" t="s">
        <v>8088</v>
      </c>
      <c r="F2334" t="s">
        <v>4</v>
      </c>
      <c r="G2334" t="s">
        <v>380</v>
      </c>
      <c r="H2334" t="s">
        <v>7873</v>
      </c>
      <c r="I2334" t="s">
        <v>1</v>
      </c>
      <c r="J2334" t="s">
        <v>1</v>
      </c>
      <c r="K2334">
        <v>0</v>
      </c>
      <c r="L2334">
        <v>0</v>
      </c>
      <c r="M2334">
        <f>COUNTA(_xlfn.TEXTSPLIT(TRIM(SciQ_final[[#This Row],[Question]])," "))</f>
        <v>12</v>
      </c>
    </row>
    <row r="2335" spans="1:13" x14ac:dyDescent="0.35">
      <c r="A2335" t="s">
        <v>8089</v>
      </c>
      <c r="B2335" t="s">
        <v>739</v>
      </c>
      <c r="C2335" t="s">
        <v>2336</v>
      </c>
      <c r="D2335" t="s">
        <v>2185</v>
      </c>
      <c r="E2335" t="s">
        <v>8090</v>
      </c>
      <c r="F2335" t="s">
        <v>3</v>
      </c>
      <c r="G2335" t="s">
        <v>380</v>
      </c>
      <c r="H2335" t="s">
        <v>7873</v>
      </c>
      <c r="I2335" t="s">
        <v>3</v>
      </c>
      <c r="J2335" t="s">
        <v>3</v>
      </c>
      <c r="K2335">
        <v>1</v>
      </c>
      <c r="L2335">
        <v>1</v>
      </c>
      <c r="M2335">
        <f>COUNTA(_xlfn.TEXTSPLIT(TRIM(SciQ_final[[#This Row],[Question]])," "))</f>
        <v>8</v>
      </c>
    </row>
    <row r="2336" spans="1:13" x14ac:dyDescent="0.35">
      <c r="A2336" t="s">
        <v>8091</v>
      </c>
      <c r="B2336" t="s">
        <v>660</v>
      </c>
      <c r="C2336" t="s">
        <v>8092</v>
      </c>
      <c r="D2336" t="s">
        <v>8093</v>
      </c>
      <c r="E2336" t="s">
        <v>7902</v>
      </c>
      <c r="F2336" t="s">
        <v>2</v>
      </c>
      <c r="G2336" t="s">
        <v>380</v>
      </c>
      <c r="H2336" t="s">
        <v>7873</v>
      </c>
      <c r="I2336" t="s">
        <v>2</v>
      </c>
      <c r="J2336" t="s">
        <v>2</v>
      </c>
      <c r="K2336">
        <v>1</v>
      </c>
      <c r="L2336">
        <v>1</v>
      </c>
      <c r="M2336">
        <f>COUNTA(_xlfn.TEXTSPLIT(TRIM(SciQ_final[[#This Row],[Question]])," "))</f>
        <v>24</v>
      </c>
    </row>
    <row r="2337" spans="1:13" x14ac:dyDescent="0.35">
      <c r="A2337" t="s">
        <v>8094</v>
      </c>
      <c r="B2337" t="s">
        <v>462</v>
      </c>
      <c r="C2337" t="s">
        <v>7963</v>
      </c>
      <c r="D2337" t="s">
        <v>7962</v>
      </c>
      <c r="E2337" t="s">
        <v>8095</v>
      </c>
      <c r="F2337" t="s">
        <v>3</v>
      </c>
      <c r="G2337" t="s">
        <v>380</v>
      </c>
      <c r="H2337" t="s">
        <v>7873</v>
      </c>
      <c r="I2337" t="s">
        <v>3</v>
      </c>
      <c r="J2337" t="s">
        <v>3</v>
      </c>
      <c r="K2337">
        <v>1</v>
      </c>
      <c r="L2337">
        <v>1</v>
      </c>
      <c r="M2337">
        <f>COUNTA(_xlfn.TEXTSPLIT(TRIM(SciQ_final[[#This Row],[Question]])," "))</f>
        <v>8</v>
      </c>
    </row>
    <row r="2338" spans="1:13" x14ac:dyDescent="0.35">
      <c r="A2338" t="s">
        <v>8096</v>
      </c>
      <c r="B2338" t="s">
        <v>8097</v>
      </c>
      <c r="C2338" t="s">
        <v>8098</v>
      </c>
      <c r="D2338" t="s">
        <v>8099</v>
      </c>
      <c r="E2338" t="s">
        <v>8100</v>
      </c>
      <c r="F2338" t="s">
        <v>3</v>
      </c>
      <c r="G2338" t="s">
        <v>380</v>
      </c>
      <c r="H2338" t="s">
        <v>7873</v>
      </c>
      <c r="I2338" t="s">
        <v>3</v>
      </c>
      <c r="J2338" t="s">
        <v>3</v>
      </c>
      <c r="K2338">
        <v>1</v>
      </c>
      <c r="L2338">
        <v>1</v>
      </c>
      <c r="M2338">
        <f>COUNTA(_xlfn.TEXTSPLIT(TRIM(SciQ_final[[#This Row],[Question]])," "))</f>
        <v>25</v>
      </c>
    </row>
    <row r="2339" spans="1:13" x14ac:dyDescent="0.35">
      <c r="A2339" t="s">
        <v>8101</v>
      </c>
      <c r="B2339" t="s">
        <v>1518</v>
      </c>
      <c r="C2339" t="s">
        <v>8102</v>
      </c>
      <c r="D2339" t="s">
        <v>4062</v>
      </c>
      <c r="E2339" t="s">
        <v>4096</v>
      </c>
      <c r="F2339" t="s">
        <v>4</v>
      </c>
      <c r="G2339" t="s">
        <v>380</v>
      </c>
      <c r="H2339" t="s">
        <v>7873</v>
      </c>
      <c r="I2339" t="s">
        <v>4</v>
      </c>
      <c r="J2339" t="s">
        <v>4</v>
      </c>
      <c r="K2339">
        <v>1</v>
      </c>
      <c r="L2339">
        <v>1</v>
      </c>
      <c r="M2339">
        <f>COUNTA(_xlfn.TEXTSPLIT(TRIM(SciQ_final[[#This Row],[Question]])," "))</f>
        <v>30</v>
      </c>
    </row>
    <row r="2340" spans="1:13" x14ac:dyDescent="0.35">
      <c r="A2340" t="s">
        <v>8103</v>
      </c>
      <c r="B2340" t="s">
        <v>7886</v>
      </c>
      <c r="C2340" t="s">
        <v>5380</v>
      </c>
      <c r="D2340" t="s">
        <v>8019</v>
      </c>
      <c r="E2340" t="s">
        <v>7914</v>
      </c>
      <c r="F2340" t="s">
        <v>3</v>
      </c>
      <c r="G2340" t="s">
        <v>380</v>
      </c>
      <c r="H2340" t="s">
        <v>7873</v>
      </c>
      <c r="I2340" t="s">
        <v>1</v>
      </c>
      <c r="J2340" t="s">
        <v>2</v>
      </c>
      <c r="K2340">
        <v>0</v>
      </c>
      <c r="L2340">
        <v>0</v>
      </c>
      <c r="M2340">
        <f>COUNTA(_xlfn.TEXTSPLIT(TRIM(SciQ_final[[#This Row],[Question]])," "))</f>
        <v>15</v>
      </c>
    </row>
    <row r="2341" spans="1:13" x14ac:dyDescent="0.35">
      <c r="A2341" t="s">
        <v>8104</v>
      </c>
      <c r="B2341" t="s">
        <v>8105</v>
      </c>
      <c r="C2341" t="s">
        <v>8106</v>
      </c>
      <c r="D2341" t="s">
        <v>8107</v>
      </c>
      <c r="E2341" t="s">
        <v>8108</v>
      </c>
      <c r="F2341" t="s">
        <v>3</v>
      </c>
      <c r="G2341" t="s">
        <v>380</v>
      </c>
      <c r="H2341" t="s">
        <v>7873</v>
      </c>
      <c r="I2341" t="s">
        <v>3</v>
      </c>
      <c r="J2341" t="s">
        <v>3</v>
      </c>
      <c r="K2341">
        <v>1</v>
      </c>
      <c r="L2341">
        <v>1</v>
      </c>
      <c r="M2341">
        <f>COUNTA(_xlfn.TEXTSPLIT(TRIM(SciQ_final[[#This Row],[Question]])," "))</f>
        <v>12</v>
      </c>
    </row>
    <row r="2342" spans="1:13" x14ac:dyDescent="0.35">
      <c r="A2342" t="s">
        <v>8109</v>
      </c>
      <c r="B2342" t="s">
        <v>126</v>
      </c>
      <c r="C2342" t="s">
        <v>8110</v>
      </c>
      <c r="D2342" t="s">
        <v>4048</v>
      </c>
      <c r="E2342" t="s">
        <v>914</v>
      </c>
      <c r="F2342" t="s">
        <v>4</v>
      </c>
      <c r="G2342" t="s">
        <v>17</v>
      </c>
      <c r="H2342" t="s">
        <v>8111</v>
      </c>
      <c r="I2342" t="s">
        <v>4</v>
      </c>
      <c r="J2342" t="s">
        <v>3</v>
      </c>
      <c r="K2342">
        <v>1</v>
      </c>
      <c r="L2342">
        <v>0</v>
      </c>
      <c r="M2342">
        <f>COUNTA(_xlfn.TEXTSPLIT(TRIM(SciQ_final[[#This Row],[Question]])," "))</f>
        <v>12</v>
      </c>
    </row>
    <row r="2343" spans="1:13" x14ac:dyDescent="0.35">
      <c r="A2343" t="s">
        <v>8112</v>
      </c>
      <c r="B2343" t="s">
        <v>8113</v>
      </c>
      <c r="C2343" t="s">
        <v>8114</v>
      </c>
      <c r="D2343" t="s">
        <v>8115</v>
      </c>
      <c r="E2343" t="s">
        <v>8116</v>
      </c>
      <c r="F2343" t="s">
        <v>2</v>
      </c>
      <c r="G2343" t="s">
        <v>17</v>
      </c>
      <c r="H2343" t="s">
        <v>8111</v>
      </c>
      <c r="I2343" t="s">
        <v>2</v>
      </c>
      <c r="J2343" t="s">
        <v>2</v>
      </c>
      <c r="K2343">
        <v>1</v>
      </c>
      <c r="L2343">
        <v>1</v>
      </c>
      <c r="M2343">
        <f>COUNTA(_xlfn.TEXTSPLIT(TRIM(SciQ_final[[#This Row],[Question]])," "))</f>
        <v>10</v>
      </c>
    </row>
    <row r="2344" spans="1:13" x14ac:dyDescent="0.35">
      <c r="A2344" t="s">
        <v>8117</v>
      </c>
      <c r="B2344" t="s">
        <v>1800</v>
      </c>
      <c r="C2344" t="s">
        <v>8118</v>
      </c>
      <c r="D2344" t="s">
        <v>953</v>
      </c>
      <c r="E2344" t="s">
        <v>160</v>
      </c>
      <c r="F2344" t="s">
        <v>1</v>
      </c>
      <c r="G2344" t="s">
        <v>17</v>
      </c>
      <c r="H2344" t="s">
        <v>8111</v>
      </c>
      <c r="I2344" t="s">
        <v>1</v>
      </c>
      <c r="J2344" t="s">
        <v>1</v>
      </c>
      <c r="K2344">
        <v>1</v>
      </c>
      <c r="L2344">
        <v>1</v>
      </c>
      <c r="M2344">
        <f>COUNTA(_xlfn.TEXTSPLIT(TRIM(SciQ_final[[#This Row],[Question]])," "))</f>
        <v>18</v>
      </c>
    </row>
    <row r="2345" spans="1:13" x14ac:dyDescent="0.35">
      <c r="A2345" t="s">
        <v>8119</v>
      </c>
      <c r="B2345" t="s">
        <v>8120</v>
      </c>
      <c r="C2345" t="s">
        <v>8121</v>
      </c>
      <c r="D2345" t="s">
        <v>8122</v>
      </c>
      <c r="E2345" t="s">
        <v>8123</v>
      </c>
      <c r="F2345" t="s">
        <v>3</v>
      </c>
      <c r="G2345" t="s">
        <v>17</v>
      </c>
      <c r="H2345" t="s">
        <v>8111</v>
      </c>
      <c r="I2345" t="s">
        <v>3</v>
      </c>
      <c r="J2345" t="s">
        <v>3</v>
      </c>
      <c r="K2345">
        <v>1</v>
      </c>
      <c r="L2345">
        <v>1</v>
      </c>
      <c r="M2345">
        <f>COUNTA(_xlfn.TEXTSPLIT(TRIM(SciQ_final[[#This Row],[Question]])," "))</f>
        <v>11</v>
      </c>
    </row>
    <row r="2346" spans="1:13" x14ac:dyDescent="0.35">
      <c r="A2346" t="s">
        <v>8124</v>
      </c>
      <c r="B2346" t="s">
        <v>8125</v>
      </c>
      <c r="C2346" t="s">
        <v>8126</v>
      </c>
      <c r="D2346" t="s">
        <v>8127</v>
      </c>
      <c r="E2346" t="s">
        <v>8128</v>
      </c>
      <c r="F2346" t="s">
        <v>2</v>
      </c>
      <c r="G2346" t="s">
        <v>17</v>
      </c>
      <c r="H2346" t="s">
        <v>8111</v>
      </c>
      <c r="I2346" t="s">
        <v>2</v>
      </c>
      <c r="J2346" t="s">
        <v>2</v>
      </c>
      <c r="K2346">
        <v>1</v>
      </c>
      <c r="L2346">
        <v>1</v>
      </c>
      <c r="M2346">
        <f>COUNTA(_xlfn.TEXTSPLIT(TRIM(SciQ_final[[#This Row],[Question]])," "))</f>
        <v>8</v>
      </c>
    </row>
    <row r="2347" spans="1:13" x14ac:dyDescent="0.35">
      <c r="A2347" t="s">
        <v>8129</v>
      </c>
      <c r="B2347" t="s">
        <v>305</v>
      </c>
      <c r="C2347" t="s">
        <v>161</v>
      </c>
      <c r="D2347" t="s">
        <v>3427</v>
      </c>
      <c r="E2347" t="s">
        <v>160</v>
      </c>
      <c r="F2347" t="s">
        <v>2</v>
      </c>
      <c r="G2347" t="s">
        <v>17</v>
      </c>
      <c r="H2347" t="s">
        <v>8111</v>
      </c>
      <c r="I2347" t="s">
        <v>2</v>
      </c>
      <c r="J2347" t="s">
        <v>2</v>
      </c>
      <c r="K2347">
        <v>1</v>
      </c>
      <c r="L2347">
        <v>1</v>
      </c>
      <c r="M2347">
        <f>COUNTA(_xlfn.TEXTSPLIT(TRIM(SciQ_final[[#This Row],[Question]])," "))</f>
        <v>17</v>
      </c>
    </row>
    <row r="2348" spans="1:13" x14ac:dyDescent="0.35">
      <c r="A2348" t="s">
        <v>8130</v>
      </c>
      <c r="B2348" t="s">
        <v>8131</v>
      </c>
      <c r="C2348" t="s">
        <v>1237</v>
      </c>
      <c r="D2348" t="s">
        <v>397</v>
      </c>
      <c r="E2348" t="s">
        <v>4519</v>
      </c>
      <c r="F2348" t="s">
        <v>4</v>
      </c>
      <c r="G2348" t="s">
        <v>17</v>
      </c>
      <c r="H2348" t="s">
        <v>8111</v>
      </c>
      <c r="I2348" t="s">
        <v>4</v>
      </c>
      <c r="J2348" t="s">
        <v>4</v>
      </c>
      <c r="K2348">
        <v>1</v>
      </c>
      <c r="L2348">
        <v>1</v>
      </c>
      <c r="M2348">
        <f>COUNTA(_xlfn.TEXTSPLIT(TRIM(SciQ_final[[#This Row],[Question]])," "))</f>
        <v>6</v>
      </c>
    </row>
    <row r="2349" spans="1:13" x14ac:dyDescent="0.35">
      <c r="A2349" t="s">
        <v>8132</v>
      </c>
      <c r="B2349" t="s">
        <v>1063</v>
      </c>
      <c r="C2349" t="s">
        <v>8133</v>
      </c>
      <c r="D2349" t="s">
        <v>1800</v>
      </c>
      <c r="E2349" t="s">
        <v>486</v>
      </c>
      <c r="F2349" t="s">
        <v>3</v>
      </c>
      <c r="G2349" t="s">
        <v>17</v>
      </c>
      <c r="H2349" t="s">
        <v>8111</v>
      </c>
      <c r="I2349" t="s">
        <v>3</v>
      </c>
      <c r="J2349" t="s">
        <v>3</v>
      </c>
      <c r="K2349">
        <v>1</v>
      </c>
      <c r="L2349">
        <v>1</v>
      </c>
      <c r="M2349">
        <f>COUNTA(_xlfn.TEXTSPLIT(TRIM(SciQ_final[[#This Row],[Question]])," "))</f>
        <v>18</v>
      </c>
    </row>
    <row r="2350" spans="1:13" x14ac:dyDescent="0.35">
      <c r="A2350" t="s">
        <v>8134</v>
      </c>
      <c r="B2350" t="s">
        <v>8135</v>
      </c>
      <c r="C2350" t="s">
        <v>8136</v>
      </c>
      <c r="D2350" t="s">
        <v>8137</v>
      </c>
      <c r="E2350" t="s">
        <v>8138</v>
      </c>
      <c r="F2350" t="s">
        <v>1</v>
      </c>
      <c r="G2350" t="s">
        <v>17</v>
      </c>
      <c r="H2350" t="s">
        <v>8111</v>
      </c>
      <c r="I2350" t="s">
        <v>1</v>
      </c>
      <c r="J2350" t="s">
        <v>1</v>
      </c>
      <c r="K2350">
        <v>1</v>
      </c>
      <c r="L2350">
        <v>1</v>
      </c>
      <c r="M2350">
        <f>COUNTA(_xlfn.TEXTSPLIT(TRIM(SciQ_final[[#This Row],[Question]])," "))</f>
        <v>11</v>
      </c>
    </row>
    <row r="2351" spans="1:13" x14ac:dyDescent="0.35">
      <c r="A2351" t="s">
        <v>8139</v>
      </c>
      <c r="B2351" t="s">
        <v>8140</v>
      </c>
      <c r="C2351" t="s">
        <v>8141</v>
      </c>
      <c r="D2351" t="s">
        <v>8142</v>
      </c>
      <c r="E2351" t="s">
        <v>8143</v>
      </c>
      <c r="F2351" t="s">
        <v>2</v>
      </c>
      <c r="G2351" t="s">
        <v>17</v>
      </c>
      <c r="H2351" t="s">
        <v>8111</v>
      </c>
      <c r="I2351" t="s">
        <v>2</v>
      </c>
      <c r="J2351" t="s">
        <v>2</v>
      </c>
      <c r="K2351">
        <v>1</v>
      </c>
      <c r="L2351">
        <v>1</v>
      </c>
      <c r="M2351">
        <f>COUNTA(_xlfn.TEXTSPLIT(TRIM(SciQ_final[[#This Row],[Question]])," "))</f>
        <v>7</v>
      </c>
    </row>
    <row r="2352" spans="1:13" x14ac:dyDescent="0.35">
      <c r="A2352" t="s">
        <v>8144</v>
      </c>
      <c r="B2352" t="s">
        <v>7619</v>
      </c>
      <c r="C2352" t="s">
        <v>4515</v>
      </c>
      <c r="D2352" t="s">
        <v>8145</v>
      </c>
      <c r="E2352" t="s">
        <v>8146</v>
      </c>
      <c r="F2352" t="s">
        <v>1</v>
      </c>
      <c r="G2352" t="s">
        <v>17</v>
      </c>
      <c r="H2352" t="s">
        <v>8111</v>
      </c>
      <c r="I2352" t="s">
        <v>1</v>
      </c>
      <c r="J2352" t="s">
        <v>1</v>
      </c>
      <c r="K2352">
        <v>1</v>
      </c>
      <c r="L2352">
        <v>1</v>
      </c>
      <c r="M2352">
        <f>COUNTA(_xlfn.TEXTSPLIT(TRIM(SciQ_final[[#This Row],[Question]])," "))</f>
        <v>31</v>
      </c>
    </row>
    <row r="2353" spans="1:13" x14ac:dyDescent="0.35">
      <c r="A2353" t="s">
        <v>8147</v>
      </c>
      <c r="B2353" t="s">
        <v>263</v>
      </c>
      <c r="C2353" t="s">
        <v>120</v>
      </c>
      <c r="D2353" t="s">
        <v>5697</v>
      </c>
      <c r="E2353" t="s">
        <v>238</v>
      </c>
      <c r="F2353" t="s">
        <v>1</v>
      </c>
      <c r="G2353" t="s">
        <v>17</v>
      </c>
      <c r="H2353" t="s">
        <v>8111</v>
      </c>
      <c r="I2353" t="s">
        <v>1</v>
      </c>
      <c r="J2353" t="s">
        <v>1</v>
      </c>
      <c r="K2353">
        <v>1</v>
      </c>
      <c r="L2353">
        <v>1</v>
      </c>
      <c r="M2353">
        <f>COUNTA(_xlfn.TEXTSPLIT(TRIM(SciQ_final[[#This Row],[Question]])," "))</f>
        <v>17</v>
      </c>
    </row>
    <row r="2354" spans="1:13" x14ac:dyDescent="0.35">
      <c r="A2354" t="s">
        <v>8148</v>
      </c>
      <c r="B2354" t="s">
        <v>125</v>
      </c>
      <c r="C2354" t="s">
        <v>2388</v>
      </c>
      <c r="D2354" t="s">
        <v>1849</v>
      </c>
      <c r="E2354" t="s">
        <v>8149</v>
      </c>
      <c r="F2354" t="s">
        <v>3</v>
      </c>
      <c r="G2354" t="s">
        <v>17</v>
      </c>
      <c r="H2354" t="s">
        <v>8111</v>
      </c>
      <c r="I2354" t="s">
        <v>3</v>
      </c>
      <c r="J2354" t="s">
        <v>3</v>
      </c>
      <c r="K2354">
        <v>1</v>
      </c>
      <c r="L2354">
        <v>1</v>
      </c>
      <c r="M2354">
        <f>COUNTA(_xlfn.TEXTSPLIT(TRIM(SciQ_final[[#This Row],[Question]])," "))</f>
        <v>25</v>
      </c>
    </row>
    <row r="2355" spans="1:13" x14ac:dyDescent="0.35">
      <c r="A2355" t="s">
        <v>8150</v>
      </c>
      <c r="B2355" t="s">
        <v>8151</v>
      </c>
      <c r="C2355" t="s">
        <v>794</v>
      </c>
      <c r="D2355" t="s">
        <v>1940</v>
      </c>
      <c r="E2355" t="s">
        <v>8152</v>
      </c>
      <c r="F2355" t="s">
        <v>3</v>
      </c>
      <c r="G2355" t="s">
        <v>17</v>
      </c>
      <c r="H2355" t="s">
        <v>8111</v>
      </c>
      <c r="I2355" t="s">
        <v>3</v>
      </c>
      <c r="J2355" t="s">
        <v>3</v>
      </c>
      <c r="K2355">
        <v>1</v>
      </c>
      <c r="L2355">
        <v>1</v>
      </c>
      <c r="M2355">
        <f>COUNTA(_xlfn.TEXTSPLIT(TRIM(SciQ_final[[#This Row],[Question]])," "))</f>
        <v>18</v>
      </c>
    </row>
    <row r="2356" spans="1:13" x14ac:dyDescent="0.35">
      <c r="A2356" t="s">
        <v>8153</v>
      </c>
      <c r="B2356" t="s">
        <v>8154</v>
      </c>
      <c r="C2356" t="s">
        <v>1772</v>
      </c>
      <c r="D2356" t="s">
        <v>8155</v>
      </c>
      <c r="E2356" t="s">
        <v>8156</v>
      </c>
      <c r="F2356" t="s">
        <v>2</v>
      </c>
      <c r="G2356" t="s">
        <v>17</v>
      </c>
      <c r="H2356" t="s">
        <v>8111</v>
      </c>
      <c r="I2356" t="s">
        <v>2</v>
      </c>
      <c r="J2356" t="s">
        <v>2</v>
      </c>
      <c r="K2356">
        <v>1</v>
      </c>
      <c r="L2356">
        <v>1</v>
      </c>
      <c r="M2356">
        <f>COUNTA(_xlfn.TEXTSPLIT(TRIM(SciQ_final[[#This Row],[Question]])," "))</f>
        <v>12</v>
      </c>
    </row>
    <row r="2357" spans="1:13" x14ac:dyDescent="0.35">
      <c r="A2357" t="s">
        <v>8157</v>
      </c>
      <c r="B2357" t="s">
        <v>789</v>
      </c>
      <c r="C2357" t="s">
        <v>1272</v>
      </c>
      <c r="D2357" t="s">
        <v>8158</v>
      </c>
      <c r="E2357" t="s">
        <v>1276</v>
      </c>
      <c r="F2357" t="s">
        <v>1</v>
      </c>
      <c r="G2357" t="s">
        <v>17</v>
      </c>
      <c r="H2357" t="s">
        <v>8111</v>
      </c>
      <c r="I2357" t="s">
        <v>1</v>
      </c>
      <c r="J2357" t="s">
        <v>1</v>
      </c>
      <c r="K2357">
        <v>1</v>
      </c>
      <c r="L2357">
        <v>1</v>
      </c>
      <c r="M2357">
        <f>COUNTA(_xlfn.TEXTSPLIT(TRIM(SciQ_final[[#This Row],[Question]])," "))</f>
        <v>11</v>
      </c>
    </row>
    <row r="2358" spans="1:13" x14ac:dyDescent="0.35">
      <c r="A2358" t="s">
        <v>8159</v>
      </c>
      <c r="B2358" t="s">
        <v>1714</v>
      </c>
      <c r="C2358" t="s">
        <v>8160</v>
      </c>
      <c r="D2358" t="s">
        <v>62</v>
      </c>
      <c r="E2358" t="s">
        <v>139</v>
      </c>
      <c r="F2358" t="s">
        <v>4</v>
      </c>
      <c r="G2358" t="s">
        <v>17</v>
      </c>
      <c r="H2358" t="s">
        <v>8111</v>
      </c>
      <c r="I2358" t="s">
        <v>4</v>
      </c>
      <c r="J2358" t="s">
        <v>4</v>
      </c>
      <c r="K2358">
        <v>1</v>
      </c>
      <c r="L2358">
        <v>1</v>
      </c>
      <c r="M2358">
        <f>COUNTA(_xlfn.TEXTSPLIT(TRIM(SciQ_final[[#This Row],[Question]])," "))</f>
        <v>14</v>
      </c>
    </row>
    <row r="2359" spans="1:13" x14ac:dyDescent="0.35">
      <c r="A2359" t="s">
        <v>8161</v>
      </c>
      <c r="B2359" t="s">
        <v>1158</v>
      </c>
      <c r="C2359" t="s">
        <v>1822</v>
      </c>
      <c r="D2359" t="s">
        <v>1499</v>
      </c>
      <c r="E2359" t="s">
        <v>1028</v>
      </c>
      <c r="F2359" t="s">
        <v>4</v>
      </c>
      <c r="G2359" t="s">
        <v>17</v>
      </c>
      <c r="H2359" t="s">
        <v>8111</v>
      </c>
      <c r="I2359" t="s">
        <v>4</v>
      </c>
      <c r="J2359" t="s">
        <v>4</v>
      </c>
      <c r="K2359">
        <v>1</v>
      </c>
      <c r="L2359">
        <v>1</v>
      </c>
      <c r="M2359">
        <f>COUNTA(_xlfn.TEXTSPLIT(TRIM(SciQ_final[[#This Row],[Question]])," "))</f>
        <v>10</v>
      </c>
    </row>
    <row r="2360" spans="1:13" x14ac:dyDescent="0.35">
      <c r="A2360" t="s">
        <v>8162</v>
      </c>
      <c r="B2360" t="s">
        <v>305</v>
      </c>
      <c r="C2360" t="s">
        <v>160</v>
      </c>
      <c r="D2360" t="s">
        <v>140</v>
      </c>
      <c r="E2360" t="s">
        <v>161</v>
      </c>
      <c r="F2360" t="s">
        <v>1</v>
      </c>
      <c r="G2360" t="s">
        <v>17</v>
      </c>
      <c r="H2360" t="s">
        <v>8111</v>
      </c>
      <c r="I2360" t="s">
        <v>1</v>
      </c>
      <c r="J2360" t="s">
        <v>1</v>
      </c>
      <c r="K2360">
        <v>1</v>
      </c>
      <c r="L2360">
        <v>1</v>
      </c>
      <c r="M2360">
        <f>COUNTA(_xlfn.TEXTSPLIT(TRIM(SciQ_final[[#This Row],[Question]])," "))</f>
        <v>16</v>
      </c>
    </row>
    <row r="2361" spans="1:13" x14ac:dyDescent="0.35">
      <c r="A2361" t="s">
        <v>8163</v>
      </c>
      <c r="B2361" t="s">
        <v>120</v>
      </c>
      <c r="C2361" t="s">
        <v>189</v>
      </c>
      <c r="D2361" t="s">
        <v>55</v>
      </c>
      <c r="E2361" t="s">
        <v>1028</v>
      </c>
      <c r="F2361" t="s">
        <v>2</v>
      </c>
      <c r="G2361" t="s">
        <v>17</v>
      </c>
      <c r="H2361" t="s">
        <v>8111</v>
      </c>
      <c r="I2361" t="s">
        <v>2</v>
      </c>
      <c r="J2361" t="s">
        <v>2</v>
      </c>
      <c r="K2361">
        <v>1</v>
      </c>
      <c r="L2361">
        <v>1</v>
      </c>
      <c r="M2361">
        <f>COUNTA(_xlfn.TEXTSPLIT(TRIM(SciQ_final[[#This Row],[Question]])," "))</f>
        <v>11</v>
      </c>
    </row>
    <row r="2362" spans="1:13" x14ac:dyDescent="0.35">
      <c r="A2362" t="s">
        <v>8164</v>
      </c>
      <c r="B2362" t="s">
        <v>277</v>
      </c>
      <c r="C2362" t="s">
        <v>41</v>
      </c>
      <c r="D2362" t="s">
        <v>127</v>
      </c>
      <c r="E2362" t="s">
        <v>802</v>
      </c>
      <c r="F2362" t="s">
        <v>1</v>
      </c>
      <c r="G2362" t="s">
        <v>17</v>
      </c>
      <c r="H2362" t="s">
        <v>8111</v>
      </c>
      <c r="I2362" t="s">
        <v>1</v>
      </c>
      <c r="J2362" t="s">
        <v>1</v>
      </c>
      <c r="K2362">
        <v>1</v>
      </c>
      <c r="L2362">
        <v>1</v>
      </c>
      <c r="M2362">
        <f>COUNTA(_xlfn.TEXTSPLIT(TRIM(SciQ_final[[#This Row],[Question]])," "))</f>
        <v>13</v>
      </c>
    </row>
    <row r="2363" spans="1:13" x14ac:dyDescent="0.35">
      <c r="A2363" t="s">
        <v>8165</v>
      </c>
      <c r="B2363" t="s">
        <v>8166</v>
      </c>
      <c r="C2363" t="s">
        <v>8167</v>
      </c>
      <c r="D2363" t="s">
        <v>8168</v>
      </c>
      <c r="E2363" t="s">
        <v>8169</v>
      </c>
      <c r="F2363" t="s">
        <v>2</v>
      </c>
      <c r="G2363" t="s">
        <v>17</v>
      </c>
      <c r="H2363" t="s">
        <v>8111</v>
      </c>
      <c r="I2363" t="s">
        <v>2</v>
      </c>
      <c r="J2363" t="s">
        <v>2</v>
      </c>
      <c r="K2363">
        <v>1</v>
      </c>
      <c r="L2363">
        <v>1</v>
      </c>
      <c r="M2363">
        <f>COUNTA(_xlfn.TEXTSPLIT(TRIM(SciQ_final[[#This Row],[Question]])," "))</f>
        <v>22</v>
      </c>
    </row>
    <row r="2364" spans="1:13" x14ac:dyDescent="0.35">
      <c r="A2364" t="s">
        <v>8170</v>
      </c>
      <c r="B2364" t="s">
        <v>7432</v>
      </c>
      <c r="C2364" t="s">
        <v>3157</v>
      </c>
      <c r="D2364" t="s">
        <v>2039</v>
      </c>
      <c r="E2364" t="s">
        <v>8171</v>
      </c>
      <c r="F2364" t="s">
        <v>1</v>
      </c>
      <c r="G2364" t="s">
        <v>17</v>
      </c>
      <c r="H2364" t="s">
        <v>8111</v>
      </c>
      <c r="I2364" t="s">
        <v>1</v>
      </c>
      <c r="J2364" t="s">
        <v>1</v>
      </c>
      <c r="K2364">
        <v>1</v>
      </c>
      <c r="L2364">
        <v>1</v>
      </c>
      <c r="M2364">
        <f>COUNTA(_xlfn.TEXTSPLIT(TRIM(SciQ_final[[#This Row],[Question]])," "))</f>
        <v>16</v>
      </c>
    </row>
    <row r="2365" spans="1:13" x14ac:dyDescent="0.35">
      <c r="A2365" t="s">
        <v>8172</v>
      </c>
      <c r="B2365" t="s">
        <v>238</v>
      </c>
      <c r="C2365" t="s">
        <v>52</v>
      </c>
      <c r="D2365" t="s">
        <v>3119</v>
      </c>
      <c r="E2365" t="s">
        <v>55</v>
      </c>
      <c r="F2365" t="s">
        <v>4</v>
      </c>
      <c r="G2365" t="s">
        <v>17</v>
      </c>
      <c r="H2365" t="s">
        <v>8111</v>
      </c>
      <c r="I2365" t="s">
        <v>4</v>
      </c>
      <c r="J2365" t="s">
        <v>4</v>
      </c>
      <c r="K2365">
        <v>1</v>
      </c>
      <c r="L2365">
        <v>1</v>
      </c>
      <c r="M2365">
        <f>COUNTA(_xlfn.TEXTSPLIT(TRIM(SciQ_final[[#This Row],[Question]])," "))</f>
        <v>25</v>
      </c>
    </row>
    <row r="2366" spans="1:13" x14ac:dyDescent="0.35">
      <c r="A2366" t="s">
        <v>8173</v>
      </c>
      <c r="B2366" t="s">
        <v>8174</v>
      </c>
      <c r="C2366" t="s">
        <v>8175</v>
      </c>
      <c r="D2366" t="s">
        <v>8176</v>
      </c>
      <c r="E2366" t="s">
        <v>8177</v>
      </c>
      <c r="F2366" t="s">
        <v>1</v>
      </c>
      <c r="G2366" t="s">
        <v>17</v>
      </c>
      <c r="H2366" t="s">
        <v>8111</v>
      </c>
      <c r="I2366" t="s">
        <v>1</v>
      </c>
      <c r="J2366" t="s">
        <v>1</v>
      </c>
      <c r="K2366">
        <v>1</v>
      </c>
      <c r="L2366">
        <v>1</v>
      </c>
      <c r="M2366">
        <f>COUNTA(_xlfn.TEXTSPLIT(TRIM(SciQ_final[[#This Row],[Question]])," "))</f>
        <v>10</v>
      </c>
    </row>
    <row r="2367" spans="1:13" x14ac:dyDescent="0.35">
      <c r="A2367" t="s">
        <v>8178</v>
      </c>
      <c r="B2367" t="s">
        <v>1776</v>
      </c>
      <c r="C2367" t="s">
        <v>8179</v>
      </c>
      <c r="D2367" t="s">
        <v>3342</v>
      </c>
      <c r="E2367" t="s">
        <v>2388</v>
      </c>
      <c r="F2367" t="s">
        <v>4</v>
      </c>
      <c r="G2367" t="s">
        <v>17</v>
      </c>
      <c r="H2367" t="s">
        <v>8111</v>
      </c>
      <c r="I2367" t="s">
        <v>4</v>
      </c>
      <c r="J2367" t="s">
        <v>4</v>
      </c>
      <c r="K2367">
        <v>1</v>
      </c>
      <c r="L2367">
        <v>1</v>
      </c>
      <c r="M2367">
        <f>COUNTA(_xlfn.TEXTSPLIT(TRIM(SciQ_final[[#This Row],[Question]])," "))</f>
        <v>17</v>
      </c>
    </row>
    <row r="2368" spans="1:13" x14ac:dyDescent="0.35">
      <c r="A2368" t="s">
        <v>8180</v>
      </c>
      <c r="B2368" t="s">
        <v>5161</v>
      </c>
      <c r="C2368" t="s">
        <v>2388</v>
      </c>
      <c r="D2368" t="s">
        <v>2120</v>
      </c>
      <c r="E2368" t="s">
        <v>125</v>
      </c>
      <c r="F2368" t="s">
        <v>2</v>
      </c>
      <c r="G2368" t="s">
        <v>17</v>
      </c>
      <c r="H2368" t="s">
        <v>8111</v>
      </c>
      <c r="I2368" t="s">
        <v>2</v>
      </c>
      <c r="J2368" t="s">
        <v>2</v>
      </c>
      <c r="K2368">
        <v>1</v>
      </c>
      <c r="L2368">
        <v>1</v>
      </c>
      <c r="M2368">
        <f>COUNTA(_xlfn.TEXTSPLIT(TRIM(SciQ_final[[#This Row],[Question]])," "))</f>
        <v>10</v>
      </c>
    </row>
    <row r="2369" spans="1:13" x14ac:dyDescent="0.35">
      <c r="A2369" t="s">
        <v>8181</v>
      </c>
      <c r="B2369" t="s">
        <v>721</v>
      </c>
      <c r="C2369" t="s">
        <v>331</v>
      </c>
      <c r="D2369" t="s">
        <v>8182</v>
      </c>
      <c r="E2369" t="s">
        <v>7701</v>
      </c>
      <c r="F2369" t="s">
        <v>2</v>
      </c>
      <c r="G2369" t="s">
        <v>17</v>
      </c>
      <c r="H2369" t="s">
        <v>8111</v>
      </c>
      <c r="I2369" t="s">
        <v>2</v>
      </c>
      <c r="J2369" t="s">
        <v>2</v>
      </c>
      <c r="K2369">
        <v>1</v>
      </c>
      <c r="L2369">
        <v>1</v>
      </c>
      <c r="M2369">
        <f>COUNTA(_xlfn.TEXTSPLIT(TRIM(SciQ_final[[#This Row],[Question]])," "))</f>
        <v>20</v>
      </c>
    </row>
    <row r="2370" spans="1:13" x14ac:dyDescent="0.35">
      <c r="A2370" t="s">
        <v>8183</v>
      </c>
      <c r="B2370" t="s">
        <v>8184</v>
      </c>
      <c r="C2370" t="s">
        <v>8185</v>
      </c>
      <c r="D2370" t="s">
        <v>8186</v>
      </c>
      <c r="E2370" t="s">
        <v>8187</v>
      </c>
      <c r="F2370" t="s">
        <v>3</v>
      </c>
      <c r="G2370" t="s">
        <v>17</v>
      </c>
      <c r="H2370" t="s">
        <v>8111</v>
      </c>
      <c r="I2370" t="s">
        <v>2</v>
      </c>
      <c r="J2370" t="s">
        <v>3</v>
      </c>
      <c r="K2370">
        <v>0</v>
      </c>
      <c r="L2370">
        <v>1</v>
      </c>
      <c r="M2370">
        <f>COUNTA(_xlfn.TEXTSPLIT(TRIM(SciQ_final[[#This Row],[Question]])," "))</f>
        <v>14</v>
      </c>
    </row>
    <row r="2371" spans="1:13" x14ac:dyDescent="0.35">
      <c r="A2371" t="s">
        <v>8188</v>
      </c>
      <c r="B2371" t="s">
        <v>127</v>
      </c>
      <c r="C2371" t="s">
        <v>1714</v>
      </c>
      <c r="D2371" t="s">
        <v>2847</v>
      </c>
      <c r="E2371" t="s">
        <v>126</v>
      </c>
      <c r="F2371" t="s">
        <v>2</v>
      </c>
      <c r="G2371" t="s">
        <v>17</v>
      </c>
      <c r="H2371" t="s">
        <v>8111</v>
      </c>
      <c r="I2371" t="s">
        <v>2</v>
      </c>
      <c r="J2371" t="s">
        <v>2</v>
      </c>
      <c r="K2371">
        <v>1</v>
      </c>
      <c r="L2371">
        <v>1</v>
      </c>
      <c r="M2371">
        <f>COUNTA(_xlfn.TEXTSPLIT(TRIM(SciQ_final[[#This Row],[Question]])," "))</f>
        <v>23</v>
      </c>
    </row>
    <row r="2372" spans="1:13" x14ac:dyDescent="0.35">
      <c r="A2372" t="s">
        <v>8189</v>
      </c>
      <c r="B2372" t="s">
        <v>139</v>
      </c>
      <c r="C2372" t="s">
        <v>5718</v>
      </c>
      <c r="D2372" t="s">
        <v>8190</v>
      </c>
      <c r="E2372" t="s">
        <v>1123</v>
      </c>
      <c r="F2372" t="s">
        <v>1</v>
      </c>
      <c r="G2372" t="s">
        <v>17</v>
      </c>
      <c r="H2372" t="s">
        <v>8111</v>
      </c>
      <c r="I2372" t="s">
        <v>1</v>
      </c>
      <c r="J2372" t="s">
        <v>1</v>
      </c>
      <c r="K2372">
        <v>1</v>
      </c>
      <c r="L2372">
        <v>1</v>
      </c>
      <c r="M2372">
        <f>COUNTA(_xlfn.TEXTSPLIT(TRIM(SciQ_final[[#This Row],[Question]])," "))</f>
        <v>10</v>
      </c>
    </row>
    <row r="2373" spans="1:13" x14ac:dyDescent="0.35">
      <c r="A2373" t="s">
        <v>8191</v>
      </c>
      <c r="B2373" t="s">
        <v>8192</v>
      </c>
      <c r="C2373" t="s">
        <v>8193</v>
      </c>
      <c r="D2373" t="s">
        <v>8194</v>
      </c>
      <c r="E2373" t="s">
        <v>8195</v>
      </c>
      <c r="F2373" t="s">
        <v>2</v>
      </c>
      <c r="G2373" t="s">
        <v>17</v>
      </c>
      <c r="H2373" t="s">
        <v>8111</v>
      </c>
      <c r="I2373" t="s">
        <v>2</v>
      </c>
      <c r="J2373" t="s">
        <v>2</v>
      </c>
      <c r="K2373">
        <v>1</v>
      </c>
      <c r="L2373">
        <v>1</v>
      </c>
      <c r="M2373">
        <f>COUNTA(_xlfn.TEXTSPLIT(TRIM(SciQ_final[[#This Row],[Question]])," "))</f>
        <v>12</v>
      </c>
    </row>
    <row r="2374" spans="1:13" x14ac:dyDescent="0.35">
      <c r="A2374" t="s">
        <v>8196</v>
      </c>
      <c r="B2374" t="s">
        <v>1165</v>
      </c>
      <c r="C2374" t="s">
        <v>283</v>
      </c>
      <c r="D2374" t="s">
        <v>52</v>
      </c>
      <c r="E2374" t="s">
        <v>55</v>
      </c>
      <c r="F2374" t="s">
        <v>4</v>
      </c>
      <c r="G2374" t="s">
        <v>17</v>
      </c>
      <c r="H2374" t="s">
        <v>8111</v>
      </c>
      <c r="I2374" t="s">
        <v>4</v>
      </c>
      <c r="J2374" t="s">
        <v>4</v>
      </c>
      <c r="K2374">
        <v>1</v>
      </c>
      <c r="L2374">
        <v>1</v>
      </c>
      <c r="M2374">
        <f>COUNTA(_xlfn.TEXTSPLIT(TRIM(SciQ_final[[#This Row],[Question]])," "))</f>
        <v>17</v>
      </c>
    </row>
    <row r="2375" spans="1:13" x14ac:dyDescent="0.35">
      <c r="A2375" t="s">
        <v>8197</v>
      </c>
      <c r="B2375" t="s">
        <v>1475</v>
      </c>
      <c r="C2375" t="s">
        <v>1678</v>
      </c>
      <c r="D2375" t="s">
        <v>1022</v>
      </c>
      <c r="E2375" t="s">
        <v>353</v>
      </c>
      <c r="F2375" t="s">
        <v>4</v>
      </c>
      <c r="G2375" t="s">
        <v>17</v>
      </c>
      <c r="H2375" t="s">
        <v>8111</v>
      </c>
      <c r="I2375" t="s">
        <v>4</v>
      </c>
      <c r="J2375" t="s">
        <v>4</v>
      </c>
      <c r="K2375">
        <v>1</v>
      </c>
      <c r="L2375">
        <v>1</v>
      </c>
      <c r="M2375">
        <f>COUNTA(_xlfn.TEXTSPLIT(TRIM(SciQ_final[[#This Row],[Question]])," "))</f>
        <v>15</v>
      </c>
    </row>
    <row r="2376" spans="1:13" x14ac:dyDescent="0.35">
      <c r="A2376" t="s">
        <v>8198</v>
      </c>
      <c r="B2376" t="s">
        <v>7684</v>
      </c>
      <c r="C2376" t="s">
        <v>999</v>
      </c>
      <c r="D2376" t="s">
        <v>684</v>
      </c>
      <c r="E2376" t="s">
        <v>8199</v>
      </c>
      <c r="F2376" t="s">
        <v>1</v>
      </c>
      <c r="G2376" t="s">
        <v>17</v>
      </c>
      <c r="H2376" t="s">
        <v>8111</v>
      </c>
      <c r="I2376" t="s">
        <v>1</v>
      </c>
      <c r="J2376" t="s">
        <v>1</v>
      </c>
      <c r="K2376">
        <v>1</v>
      </c>
      <c r="L2376">
        <v>1</v>
      </c>
      <c r="M2376">
        <f>COUNTA(_xlfn.TEXTSPLIT(TRIM(SciQ_final[[#This Row],[Question]])," "))</f>
        <v>19</v>
      </c>
    </row>
    <row r="2377" spans="1:13" x14ac:dyDescent="0.35">
      <c r="A2377" t="s">
        <v>8200</v>
      </c>
      <c r="B2377" t="s">
        <v>8201</v>
      </c>
      <c r="C2377" t="s">
        <v>8202</v>
      </c>
      <c r="D2377" t="s">
        <v>8203</v>
      </c>
      <c r="E2377" t="s">
        <v>5610</v>
      </c>
      <c r="F2377" t="s">
        <v>1</v>
      </c>
      <c r="G2377" t="s">
        <v>17</v>
      </c>
      <c r="H2377" t="s">
        <v>8111</v>
      </c>
      <c r="I2377" t="s">
        <v>1</v>
      </c>
      <c r="J2377" t="s">
        <v>1</v>
      </c>
      <c r="K2377">
        <v>1</v>
      </c>
      <c r="L2377">
        <v>1</v>
      </c>
      <c r="M2377">
        <f>COUNTA(_xlfn.TEXTSPLIT(TRIM(SciQ_final[[#This Row],[Question]])," "))</f>
        <v>9</v>
      </c>
    </row>
    <row r="2378" spans="1:13" x14ac:dyDescent="0.35">
      <c r="A2378" t="s">
        <v>8204</v>
      </c>
      <c r="B2378" t="s">
        <v>351</v>
      </c>
      <c r="C2378" t="s">
        <v>353</v>
      </c>
      <c r="D2378" t="s">
        <v>8205</v>
      </c>
      <c r="E2378" t="s">
        <v>1236</v>
      </c>
      <c r="F2378" t="s">
        <v>2</v>
      </c>
      <c r="G2378" t="s">
        <v>17</v>
      </c>
      <c r="H2378" t="s">
        <v>8111</v>
      </c>
      <c r="I2378" t="s">
        <v>2</v>
      </c>
      <c r="J2378" t="s">
        <v>2</v>
      </c>
      <c r="K2378">
        <v>1</v>
      </c>
      <c r="L2378">
        <v>1</v>
      </c>
      <c r="M2378">
        <f>COUNTA(_xlfn.TEXTSPLIT(TRIM(SciQ_final[[#This Row],[Question]])," "))</f>
        <v>16</v>
      </c>
    </row>
    <row r="2379" spans="1:13" x14ac:dyDescent="0.35">
      <c r="A2379" t="s">
        <v>8206</v>
      </c>
      <c r="B2379" t="s">
        <v>8152</v>
      </c>
      <c r="C2379" t="s">
        <v>8207</v>
      </c>
      <c r="D2379" t="s">
        <v>1940</v>
      </c>
      <c r="E2379" t="s">
        <v>90</v>
      </c>
      <c r="F2379" t="s">
        <v>3</v>
      </c>
      <c r="G2379" t="s">
        <v>17</v>
      </c>
      <c r="H2379" t="s">
        <v>8111</v>
      </c>
      <c r="I2379" t="s">
        <v>3</v>
      </c>
      <c r="J2379" t="s">
        <v>3</v>
      </c>
      <c r="K2379">
        <v>1</v>
      </c>
      <c r="L2379">
        <v>1</v>
      </c>
      <c r="M2379">
        <f>COUNTA(_xlfn.TEXTSPLIT(TRIM(SciQ_final[[#This Row],[Question]])," "))</f>
        <v>14</v>
      </c>
    </row>
    <row r="2380" spans="1:13" x14ac:dyDescent="0.35">
      <c r="A2380" t="s">
        <v>8208</v>
      </c>
      <c r="B2380" t="s">
        <v>5747</v>
      </c>
      <c r="C2380" t="s">
        <v>161</v>
      </c>
      <c r="D2380" t="s">
        <v>140</v>
      </c>
      <c r="E2380" t="s">
        <v>442</v>
      </c>
      <c r="F2380" t="s">
        <v>1</v>
      </c>
      <c r="G2380" t="s">
        <v>17</v>
      </c>
      <c r="H2380" t="s">
        <v>8111</v>
      </c>
      <c r="I2380" t="s">
        <v>3</v>
      </c>
      <c r="J2380" t="s">
        <v>1</v>
      </c>
      <c r="K2380">
        <v>0</v>
      </c>
      <c r="L2380">
        <v>1</v>
      </c>
      <c r="M2380">
        <f>COUNTA(_xlfn.TEXTSPLIT(TRIM(SciQ_final[[#This Row],[Question]])," "))</f>
        <v>8</v>
      </c>
    </row>
    <row r="2381" spans="1:13" x14ac:dyDescent="0.35">
      <c r="A2381" t="s">
        <v>8209</v>
      </c>
      <c r="B2381" t="s">
        <v>5610</v>
      </c>
      <c r="C2381" t="s">
        <v>8210</v>
      </c>
      <c r="D2381" t="s">
        <v>8211</v>
      </c>
      <c r="E2381" t="s">
        <v>8212</v>
      </c>
      <c r="F2381" t="s">
        <v>1</v>
      </c>
      <c r="G2381" t="s">
        <v>17</v>
      </c>
      <c r="H2381" t="s">
        <v>8111</v>
      </c>
      <c r="I2381" t="s">
        <v>1</v>
      </c>
      <c r="J2381" t="s">
        <v>1</v>
      </c>
      <c r="K2381">
        <v>1</v>
      </c>
      <c r="L2381">
        <v>1</v>
      </c>
      <c r="M2381">
        <f>COUNTA(_xlfn.TEXTSPLIT(TRIM(SciQ_final[[#This Row],[Question]])," "))</f>
        <v>13</v>
      </c>
    </row>
    <row r="2382" spans="1:13" x14ac:dyDescent="0.35">
      <c r="A2382" t="s">
        <v>8213</v>
      </c>
      <c r="B2382" t="s">
        <v>8214</v>
      </c>
      <c r="C2382" t="s">
        <v>8215</v>
      </c>
      <c r="D2382" t="s">
        <v>8216</v>
      </c>
      <c r="E2382" t="s">
        <v>8217</v>
      </c>
      <c r="F2382" t="s">
        <v>2</v>
      </c>
      <c r="G2382" t="s">
        <v>17</v>
      </c>
      <c r="H2382" t="s">
        <v>8111</v>
      </c>
      <c r="I2382" t="s">
        <v>2</v>
      </c>
      <c r="J2382" t="s">
        <v>2</v>
      </c>
      <c r="K2382">
        <v>1</v>
      </c>
      <c r="L2382">
        <v>1</v>
      </c>
      <c r="M2382">
        <f>COUNTA(_xlfn.TEXTSPLIT(TRIM(SciQ_final[[#This Row],[Question]])," "))</f>
        <v>11</v>
      </c>
    </row>
    <row r="2383" spans="1:13" x14ac:dyDescent="0.35">
      <c r="A2383" t="s">
        <v>8218</v>
      </c>
      <c r="B2383" t="s">
        <v>54</v>
      </c>
      <c r="C2383" t="s">
        <v>127</v>
      </c>
      <c r="D2383" t="s">
        <v>139</v>
      </c>
      <c r="E2383" t="s">
        <v>1123</v>
      </c>
      <c r="F2383" t="s">
        <v>3</v>
      </c>
      <c r="G2383" t="s">
        <v>17</v>
      </c>
      <c r="H2383" t="s">
        <v>8111</v>
      </c>
      <c r="I2383" t="s">
        <v>3</v>
      </c>
      <c r="J2383" t="s">
        <v>3</v>
      </c>
      <c r="K2383">
        <v>1</v>
      </c>
      <c r="L2383">
        <v>1</v>
      </c>
      <c r="M2383">
        <f>COUNTA(_xlfn.TEXTSPLIT(TRIM(SciQ_final[[#This Row],[Question]])," "))</f>
        <v>11</v>
      </c>
    </row>
    <row r="2384" spans="1:13" x14ac:dyDescent="0.35">
      <c r="A2384" t="s">
        <v>8219</v>
      </c>
      <c r="B2384" t="s">
        <v>8220</v>
      </c>
      <c r="C2384" t="s">
        <v>8221</v>
      </c>
      <c r="D2384" t="s">
        <v>8222</v>
      </c>
      <c r="E2384" t="s">
        <v>8223</v>
      </c>
      <c r="F2384" t="s">
        <v>4</v>
      </c>
      <c r="G2384" t="s">
        <v>17</v>
      </c>
      <c r="H2384" t="s">
        <v>8111</v>
      </c>
      <c r="I2384" t="s">
        <v>4</v>
      </c>
      <c r="J2384" t="s">
        <v>4</v>
      </c>
      <c r="K2384">
        <v>1</v>
      </c>
      <c r="L2384">
        <v>1</v>
      </c>
      <c r="M2384">
        <f>COUNTA(_xlfn.TEXTSPLIT(TRIM(SciQ_final[[#This Row],[Question]])," "))</f>
        <v>11</v>
      </c>
    </row>
    <row r="2385" spans="1:13" x14ac:dyDescent="0.35">
      <c r="A2385" t="s">
        <v>8224</v>
      </c>
      <c r="B2385" t="s">
        <v>8225</v>
      </c>
      <c r="C2385" t="s">
        <v>5852</v>
      </c>
      <c r="D2385" t="s">
        <v>8226</v>
      </c>
      <c r="E2385" t="s">
        <v>8227</v>
      </c>
      <c r="F2385" t="s">
        <v>2</v>
      </c>
      <c r="G2385" t="s">
        <v>17</v>
      </c>
      <c r="H2385" t="s">
        <v>8111</v>
      </c>
      <c r="I2385" t="s">
        <v>2</v>
      </c>
      <c r="J2385" t="s">
        <v>2</v>
      </c>
      <c r="K2385">
        <v>1</v>
      </c>
      <c r="L2385">
        <v>1</v>
      </c>
      <c r="M2385">
        <f>COUNTA(_xlfn.TEXTSPLIT(TRIM(SciQ_final[[#This Row],[Question]])," "))</f>
        <v>15</v>
      </c>
    </row>
    <row r="2386" spans="1:13" x14ac:dyDescent="0.35">
      <c r="A2386" t="s">
        <v>8228</v>
      </c>
      <c r="B2386" t="s">
        <v>8229</v>
      </c>
      <c r="C2386" t="s">
        <v>159</v>
      </c>
      <c r="D2386" t="s">
        <v>7414</v>
      </c>
      <c r="E2386" t="s">
        <v>161</v>
      </c>
      <c r="F2386" t="s">
        <v>4</v>
      </c>
      <c r="G2386" t="s">
        <v>17</v>
      </c>
      <c r="H2386" t="s">
        <v>8111</v>
      </c>
      <c r="I2386" t="s">
        <v>2</v>
      </c>
      <c r="J2386" t="s">
        <v>4</v>
      </c>
      <c r="K2386">
        <v>0</v>
      </c>
      <c r="L2386">
        <v>1</v>
      </c>
      <c r="M2386">
        <f>COUNTA(_xlfn.TEXTSPLIT(TRIM(SciQ_final[[#This Row],[Question]])," "))</f>
        <v>19</v>
      </c>
    </row>
    <row r="2387" spans="1:13" x14ac:dyDescent="0.35">
      <c r="A2387" t="s">
        <v>8230</v>
      </c>
      <c r="B2387" t="s">
        <v>8231</v>
      </c>
      <c r="C2387" t="s">
        <v>8232</v>
      </c>
      <c r="D2387" t="s">
        <v>4518</v>
      </c>
      <c r="E2387" t="s">
        <v>2500</v>
      </c>
      <c r="F2387" t="s">
        <v>3</v>
      </c>
      <c r="G2387" t="s">
        <v>17</v>
      </c>
      <c r="H2387" t="s">
        <v>8111</v>
      </c>
      <c r="I2387" t="s">
        <v>3</v>
      </c>
      <c r="J2387" t="s">
        <v>3</v>
      </c>
      <c r="K2387">
        <v>1</v>
      </c>
      <c r="L2387">
        <v>1</v>
      </c>
      <c r="M2387">
        <f>COUNTA(_xlfn.TEXTSPLIT(TRIM(SciQ_final[[#This Row],[Question]])," "))</f>
        <v>10</v>
      </c>
    </row>
    <row r="2388" spans="1:13" x14ac:dyDescent="0.35">
      <c r="A2388" t="s">
        <v>8233</v>
      </c>
      <c r="B2388" t="s">
        <v>1381</v>
      </c>
      <c r="C2388" t="s">
        <v>8234</v>
      </c>
      <c r="D2388" t="s">
        <v>1378</v>
      </c>
      <c r="E2388" t="s">
        <v>8235</v>
      </c>
      <c r="F2388" t="s">
        <v>2</v>
      </c>
      <c r="G2388" t="s">
        <v>17</v>
      </c>
      <c r="H2388" t="s">
        <v>8111</v>
      </c>
      <c r="I2388" t="s">
        <v>2</v>
      </c>
      <c r="J2388" t="s">
        <v>2</v>
      </c>
      <c r="K2388">
        <v>1</v>
      </c>
      <c r="L2388">
        <v>1</v>
      </c>
      <c r="M2388">
        <f>COUNTA(_xlfn.TEXTSPLIT(TRIM(SciQ_final[[#This Row],[Question]])," "))</f>
        <v>13</v>
      </c>
    </row>
    <row r="2389" spans="1:13" x14ac:dyDescent="0.35">
      <c r="A2389" t="s">
        <v>8236</v>
      </c>
      <c r="B2389" t="s">
        <v>2771</v>
      </c>
      <c r="C2389" t="s">
        <v>3018</v>
      </c>
      <c r="D2389" t="s">
        <v>444</v>
      </c>
      <c r="E2389" t="s">
        <v>8237</v>
      </c>
      <c r="F2389" t="s">
        <v>2</v>
      </c>
      <c r="G2389" t="s">
        <v>17</v>
      </c>
      <c r="H2389" t="s">
        <v>8111</v>
      </c>
      <c r="I2389" t="s">
        <v>2</v>
      </c>
      <c r="J2389" t="s">
        <v>2</v>
      </c>
      <c r="K2389">
        <v>1</v>
      </c>
      <c r="L2389">
        <v>1</v>
      </c>
      <c r="M2389">
        <f>COUNTA(_xlfn.TEXTSPLIT(TRIM(SciQ_final[[#This Row],[Question]])," "))</f>
        <v>20</v>
      </c>
    </row>
    <row r="2390" spans="1:13" x14ac:dyDescent="0.35">
      <c r="A2390" t="s">
        <v>8238</v>
      </c>
      <c r="B2390" t="s">
        <v>3342</v>
      </c>
      <c r="C2390" t="s">
        <v>8239</v>
      </c>
      <c r="D2390" t="s">
        <v>8240</v>
      </c>
      <c r="E2390" t="s">
        <v>8241</v>
      </c>
      <c r="F2390" t="s">
        <v>2</v>
      </c>
      <c r="G2390" t="s">
        <v>17</v>
      </c>
      <c r="H2390" t="s">
        <v>8111</v>
      </c>
      <c r="I2390" t="s">
        <v>2</v>
      </c>
      <c r="J2390" t="s">
        <v>2</v>
      </c>
      <c r="K2390">
        <v>1</v>
      </c>
      <c r="L2390">
        <v>1</v>
      </c>
      <c r="M2390">
        <f>COUNTA(_xlfn.TEXTSPLIT(TRIM(SciQ_final[[#This Row],[Question]])," "))</f>
        <v>6</v>
      </c>
    </row>
    <row r="2391" spans="1:13" x14ac:dyDescent="0.35">
      <c r="A2391" t="s">
        <v>8242</v>
      </c>
      <c r="B2391" t="s">
        <v>5697</v>
      </c>
      <c r="C2391" t="s">
        <v>8243</v>
      </c>
      <c r="D2391" t="s">
        <v>38</v>
      </c>
      <c r="E2391" t="s">
        <v>15</v>
      </c>
      <c r="F2391" t="s">
        <v>3</v>
      </c>
      <c r="G2391" t="s">
        <v>17</v>
      </c>
      <c r="H2391" t="s">
        <v>8111</v>
      </c>
      <c r="I2391" t="s">
        <v>3</v>
      </c>
      <c r="J2391" t="s">
        <v>3</v>
      </c>
      <c r="K2391">
        <v>1</v>
      </c>
      <c r="L2391">
        <v>1</v>
      </c>
      <c r="M2391">
        <f>COUNTA(_xlfn.TEXTSPLIT(TRIM(SciQ_final[[#This Row],[Question]])," "))</f>
        <v>15</v>
      </c>
    </row>
    <row r="2392" spans="1:13" x14ac:dyDescent="0.35">
      <c r="A2392" t="s">
        <v>8244</v>
      </c>
      <c r="B2392" t="s">
        <v>713</v>
      </c>
      <c r="C2392" t="s">
        <v>160</v>
      </c>
      <c r="D2392" t="s">
        <v>140</v>
      </c>
      <c r="E2392" t="s">
        <v>7484</v>
      </c>
      <c r="F2392" t="s">
        <v>2</v>
      </c>
      <c r="G2392" t="s">
        <v>17</v>
      </c>
      <c r="H2392" t="s">
        <v>8111</v>
      </c>
      <c r="I2392" t="s">
        <v>2</v>
      </c>
      <c r="J2392" t="s">
        <v>2</v>
      </c>
      <c r="K2392">
        <v>1</v>
      </c>
      <c r="L2392">
        <v>1</v>
      </c>
      <c r="M2392">
        <f>COUNTA(_xlfn.TEXTSPLIT(TRIM(SciQ_final[[#This Row],[Question]])," "))</f>
        <v>14</v>
      </c>
    </row>
    <row r="2393" spans="1:13" x14ac:dyDescent="0.35">
      <c r="A2393" t="s">
        <v>8245</v>
      </c>
      <c r="B2393" t="s">
        <v>788</v>
      </c>
      <c r="C2393" t="s">
        <v>1276</v>
      </c>
      <c r="D2393" t="s">
        <v>789</v>
      </c>
      <c r="E2393" t="s">
        <v>8246</v>
      </c>
      <c r="F2393" t="s">
        <v>3</v>
      </c>
      <c r="G2393" t="s">
        <v>17</v>
      </c>
      <c r="H2393" t="s">
        <v>8111</v>
      </c>
      <c r="I2393" t="s">
        <v>3</v>
      </c>
      <c r="J2393" t="s">
        <v>3</v>
      </c>
      <c r="K2393">
        <v>1</v>
      </c>
      <c r="L2393">
        <v>1</v>
      </c>
      <c r="M2393">
        <f>COUNTA(_xlfn.TEXTSPLIT(TRIM(SciQ_final[[#This Row],[Question]])," "))</f>
        <v>13</v>
      </c>
    </row>
    <row r="2394" spans="1:13" x14ac:dyDescent="0.35">
      <c r="A2394" t="s">
        <v>8247</v>
      </c>
      <c r="B2394" t="s">
        <v>3548</v>
      </c>
      <c r="C2394" t="s">
        <v>1025</v>
      </c>
      <c r="D2394" t="s">
        <v>8248</v>
      </c>
      <c r="E2394" t="s">
        <v>1939</v>
      </c>
      <c r="F2394" t="s">
        <v>4</v>
      </c>
      <c r="G2394" t="s">
        <v>17</v>
      </c>
      <c r="H2394" t="s">
        <v>8111</v>
      </c>
      <c r="I2394" t="s">
        <v>3</v>
      </c>
      <c r="J2394" t="s">
        <v>4</v>
      </c>
      <c r="K2394">
        <v>0</v>
      </c>
      <c r="L2394">
        <v>1</v>
      </c>
      <c r="M2394">
        <f>COUNTA(_xlfn.TEXTSPLIT(TRIM(SciQ_final[[#This Row],[Question]])," "))</f>
        <v>19</v>
      </c>
    </row>
    <row r="2395" spans="1:13" x14ac:dyDescent="0.35">
      <c r="A2395" t="s">
        <v>8249</v>
      </c>
      <c r="B2395" t="s">
        <v>8250</v>
      </c>
      <c r="C2395" t="s">
        <v>8251</v>
      </c>
      <c r="D2395" t="s">
        <v>8252</v>
      </c>
      <c r="E2395" t="s">
        <v>8253</v>
      </c>
      <c r="F2395" t="s">
        <v>3</v>
      </c>
      <c r="G2395" t="s">
        <v>17</v>
      </c>
      <c r="H2395" t="s">
        <v>8111</v>
      </c>
      <c r="I2395" t="s">
        <v>3</v>
      </c>
      <c r="J2395" t="s">
        <v>3</v>
      </c>
      <c r="K2395">
        <v>1</v>
      </c>
      <c r="L2395">
        <v>1</v>
      </c>
      <c r="M2395">
        <f>COUNTA(_xlfn.TEXTSPLIT(TRIM(SciQ_final[[#This Row],[Question]])," "))</f>
        <v>12</v>
      </c>
    </row>
    <row r="2396" spans="1:13" x14ac:dyDescent="0.35">
      <c r="A2396" t="s">
        <v>8254</v>
      </c>
      <c r="B2396" t="s">
        <v>8255</v>
      </c>
      <c r="C2396" t="s">
        <v>8256</v>
      </c>
      <c r="D2396" t="s">
        <v>8257</v>
      </c>
      <c r="E2396" t="s">
        <v>5873</v>
      </c>
      <c r="F2396" t="s">
        <v>3</v>
      </c>
      <c r="G2396" t="s">
        <v>17</v>
      </c>
      <c r="H2396" t="s">
        <v>8111</v>
      </c>
      <c r="I2396" t="s">
        <v>3</v>
      </c>
      <c r="J2396" t="s">
        <v>3</v>
      </c>
      <c r="K2396">
        <v>1</v>
      </c>
      <c r="L2396">
        <v>1</v>
      </c>
      <c r="M2396">
        <f>COUNTA(_xlfn.TEXTSPLIT(TRIM(SciQ_final[[#This Row],[Question]])," "))</f>
        <v>14</v>
      </c>
    </row>
    <row r="2397" spans="1:13" x14ac:dyDescent="0.35">
      <c r="A2397" t="s">
        <v>8258</v>
      </c>
      <c r="B2397" t="s">
        <v>8259</v>
      </c>
      <c r="C2397" t="s">
        <v>8260</v>
      </c>
      <c r="D2397" t="s">
        <v>8261</v>
      </c>
      <c r="E2397" t="s">
        <v>8262</v>
      </c>
      <c r="F2397" t="s">
        <v>1</v>
      </c>
      <c r="G2397" t="s">
        <v>17</v>
      </c>
      <c r="H2397" t="s">
        <v>8111</v>
      </c>
      <c r="I2397" t="s">
        <v>1</v>
      </c>
      <c r="J2397" t="s">
        <v>1</v>
      </c>
      <c r="K2397">
        <v>1</v>
      </c>
      <c r="L2397">
        <v>1</v>
      </c>
      <c r="M2397">
        <f>COUNTA(_xlfn.TEXTSPLIT(TRIM(SciQ_final[[#This Row],[Question]])," "))</f>
        <v>11</v>
      </c>
    </row>
    <row r="2398" spans="1:13" x14ac:dyDescent="0.35">
      <c r="A2398" t="s">
        <v>8263</v>
      </c>
      <c r="B2398" t="s">
        <v>8264</v>
      </c>
      <c r="C2398" t="s">
        <v>8265</v>
      </c>
      <c r="D2398" t="s">
        <v>8266</v>
      </c>
      <c r="E2398" t="s">
        <v>8267</v>
      </c>
      <c r="F2398" t="s">
        <v>1</v>
      </c>
      <c r="G2398" t="s">
        <v>17</v>
      </c>
      <c r="H2398" t="s">
        <v>8111</v>
      </c>
      <c r="I2398" t="s">
        <v>1</v>
      </c>
      <c r="J2398" t="s">
        <v>1</v>
      </c>
      <c r="K2398">
        <v>1</v>
      </c>
      <c r="L2398">
        <v>1</v>
      </c>
      <c r="M2398">
        <f>COUNTA(_xlfn.TEXTSPLIT(TRIM(SciQ_final[[#This Row],[Question]])," "))</f>
        <v>10</v>
      </c>
    </row>
    <row r="2399" spans="1:13" x14ac:dyDescent="0.35">
      <c r="A2399" t="s">
        <v>8268</v>
      </c>
      <c r="B2399" t="s">
        <v>8269</v>
      </c>
      <c r="C2399" t="s">
        <v>277</v>
      </c>
      <c r="D2399" t="s">
        <v>5124</v>
      </c>
      <c r="E2399" t="s">
        <v>279</v>
      </c>
      <c r="F2399" t="s">
        <v>4</v>
      </c>
      <c r="G2399" t="s">
        <v>17</v>
      </c>
      <c r="H2399" t="s">
        <v>8111</v>
      </c>
      <c r="I2399" t="s">
        <v>4</v>
      </c>
      <c r="J2399" t="s">
        <v>4</v>
      </c>
      <c r="K2399">
        <v>1</v>
      </c>
      <c r="L2399">
        <v>1</v>
      </c>
      <c r="M2399">
        <f>COUNTA(_xlfn.TEXTSPLIT(TRIM(SciQ_final[[#This Row],[Question]])," "))</f>
        <v>7</v>
      </c>
    </row>
    <row r="2400" spans="1:13" x14ac:dyDescent="0.35">
      <c r="A2400" t="s">
        <v>8270</v>
      </c>
      <c r="B2400" t="s">
        <v>8271</v>
      </c>
      <c r="C2400" t="s">
        <v>8272</v>
      </c>
      <c r="D2400" t="s">
        <v>8273</v>
      </c>
      <c r="E2400" t="s">
        <v>8274</v>
      </c>
      <c r="F2400" t="s">
        <v>2</v>
      </c>
      <c r="G2400" t="s">
        <v>17</v>
      </c>
      <c r="H2400" t="s">
        <v>8111</v>
      </c>
      <c r="I2400" t="s">
        <v>2</v>
      </c>
      <c r="J2400" t="s">
        <v>2</v>
      </c>
      <c r="K2400">
        <v>1</v>
      </c>
      <c r="L2400">
        <v>1</v>
      </c>
      <c r="M2400">
        <f>COUNTA(_xlfn.TEXTSPLIT(TRIM(SciQ_final[[#This Row],[Question]])," "))</f>
        <v>14</v>
      </c>
    </row>
    <row r="2401" spans="1:13" x14ac:dyDescent="0.35">
      <c r="A2401" t="s">
        <v>8275</v>
      </c>
      <c r="B2401" t="s">
        <v>159</v>
      </c>
      <c r="C2401" t="s">
        <v>55</v>
      </c>
      <c r="D2401" t="s">
        <v>121</v>
      </c>
      <c r="E2401" t="s">
        <v>914</v>
      </c>
      <c r="F2401" t="s">
        <v>2</v>
      </c>
      <c r="G2401" t="s">
        <v>17</v>
      </c>
      <c r="H2401" t="s">
        <v>8111</v>
      </c>
      <c r="I2401" t="s">
        <v>2</v>
      </c>
      <c r="J2401" t="s">
        <v>2</v>
      </c>
      <c r="K2401">
        <v>1</v>
      </c>
      <c r="L2401">
        <v>1</v>
      </c>
      <c r="M2401">
        <f>COUNTA(_xlfn.TEXTSPLIT(TRIM(SciQ_final[[#This Row],[Question]])," "))</f>
        <v>15</v>
      </c>
    </row>
    <row r="2402" spans="1:13" x14ac:dyDescent="0.35">
      <c r="A2402" t="s">
        <v>8276</v>
      </c>
      <c r="B2402" t="s">
        <v>1940</v>
      </c>
      <c r="C2402" t="s">
        <v>794</v>
      </c>
      <c r="D2402" t="s">
        <v>8277</v>
      </c>
      <c r="E2402" t="s">
        <v>8278</v>
      </c>
      <c r="F2402" t="s">
        <v>1</v>
      </c>
      <c r="G2402" t="s">
        <v>17</v>
      </c>
      <c r="H2402" t="s">
        <v>8111</v>
      </c>
      <c r="I2402" t="s">
        <v>1</v>
      </c>
      <c r="J2402" t="s">
        <v>1</v>
      </c>
      <c r="K2402">
        <v>1</v>
      </c>
      <c r="L2402">
        <v>1</v>
      </c>
      <c r="M2402">
        <f>COUNTA(_xlfn.TEXTSPLIT(TRIM(SciQ_final[[#This Row],[Question]])," "))</f>
        <v>12</v>
      </c>
    </row>
    <row r="2403" spans="1:13" x14ac:dyDescent="0.35">
      <c r="A2403" t="s">
        <v>8279</v>
      </c>
      <c r="B2403" t="s">
        <v>8280</v>
      </c>
      <c r="C2403" t="s">
        <v>8281</v>
      </c>
      <c r="D2403" t="s">
        <v>8282</v>
      </c>
      <c r="E2403" t="s">
        <v>8036</v>
      </c>
      <c r="F2403" t="s">
        <v>3</v>
      </c>
      <c r="G2403" t="s">
        <v>17</v>
      </c>
      <c r="H2403" t="s">
        <v>8111</v>
      </c>
      <c r="I2403" t="s">
        <v>3</v>
      </c>
      <c r="J2403" t="s">
        <v>3</v>
      </c>
      <c r="K2403">
        <v>1</v>
      </c>
      <c r="L2403">
        <v>1</v>
      </c>
      <c r="M2403">
        <f>COUNTA(_xlfn.TEXTSPLIT(TRIM(SciQ_final[[#This Row],[Question]])," "))</f>
        <v>9</v>
      </c>
    </row>
    <row r="2404" spans="1:13" x14ac:dyDescent="0.35">
      <c r="A2404" t="s">
        <v>8283</v>
      </c>
      <c r="B2404" t="s">
        <v>8284</v>
      </c>
      <c r="C2404" t="s">
        <v>331</v>
      </c>
      <c r="D2404" t="s">
        <v>8285</v>
      </c>
      <c r="E2404" t="s">
        <v>8286</v>
      </c>
      <c r="F2404" t="s">
        <v>2</v>
      </c>
      <c r="G2404" t="s">
        <v>17</v>
      </c>
      <c r="H2404" t="s">
        <v>8111</v>
      </c>
      <c r="I2404" t="s">
        <v>2</v>
      </c>
      <c r="J2404" t="s">
        <v>1</v>
      </c>
      <c r="K2404">
        <v>1</v>
      </c>
      <c r="L2404">
        <v>0</v>
      </c>
      <c r="M2404">
        <f>COUNTA(_xlfn.TEXTSPLIT(TRIM(SciQ_final[[#This Row],[Question]])," "))</f>
        <v>5</v>
      </c>
    </row>
    <row r="2405" spans="1:13" x14ac:dyDescent="0.35">
      <c r="A2405" t="s">
        <v>8287</v>
      </c>
      <c r="B2405" t="s">
        <v>8288</v>
      </c>
      <c r="C2405" t="s">
        <v>5872</v>
      </c>
      <c r="D2405" t="s">
        <v>66</v>
      </c>
      <c r="E2405" t="s">
        <v>8289</v>
      </c>
      <c r="F2405" t="s">
        <v>2</v>
      </c>
      <c r="G2405" t="s">
        <v>17</v>
      </c>
      <c r="H2405" t="s">
        <v>8111</v>
      </c>
      <c r="I2405" t="s">
        <v>1</v>
      </c>
      <c r="J2405" t="s">
        <v>2</v>
      </c>
      <c r="K2405">
        <v>0</v>
      </c>
      <c r="L2405">
        <v>1</v>
      </c>
      <c r="M2405">
        <f>COUNTA(_xlfn.TEXTSPLIT(TRIM(SciQ_final[[#This Row],[Question]])," "))</f>
        <v>12</v>
      </c>
    </row>
    <row r="2406" spans="1:13" x14ac:dyDescent="0.35">
      <c r="A2406" t="s">
        <v>8290</v>
      </c>
      <c r="B2406" t="s">
        <v>52</v>
      </c>
      <c r="C2406" t="s">
        <v>3187</v>
      </c>
      <c r="D2406" t="s">
        <v>189</v>
      </c>
      <c r="E2406" t="s">
        <v>2473</v>
      </c>
      <c r="F2406" t="s">
        <v>3</v>
      </c>
      <c r="G2406" t="s">
        <v>17</v>
      </c>
      <c r="H2406" t="s">
        <v>8111</v>
      </c>
      <c r="I2406" t="s">
        <v>3</v>
      </c>
      <c r="J2406" t="s">
        <v>3</v>
      </c>
      <c r="K2406">
        <v>1</v>
      </c>
      <c r="L2406">
        <v>1</v>
      </c>
      <c r="M2406">
        <f>COUNTA(_xlfn.TEXTSPLIT(TRIM(SciQ_final[[#This Row],[Question]])," "))</f>
        <v>8</v>
      </c>
    </row>
    <row r="2407" spans="1:13" x14ac:dyDescent="0.35">
      <c r="A2407" t="s">
        <v>8291</v>
      </c>
      <c r="B2407" t="s">
        <v>38</v>
      </c>
      <c r="C2407" t="s">
        <v>55</v>
      </c>
      <c r="D2407" t="s">
        <v>263</v>
      </c>
      <c r="E2407" t="s">
        <v>238</v>
      </c>
      <c r="F2407" t="s">
        <v>2</v>
      </c>
      <c r="G2407" t="s">
        <v>17</v>
      </c>
      <c r="H2407" t="s">
        <v>8111</v>
      </c>
      <c r="I2407" t="s">
        <v>2</v>
      </c>
      <c r="J2407" t="s">
        <v>2</v>
      </c>
      <c r="K2407">
        <v>1</v>
      </c>
      <c r="L2407">
        <v>1</v>
      </c>
      <c r="M2407">
        <f>COUNTA(_xlfn.TEXTSPLIT(TRIM(SciQ_final[[#This Row],[Question]])," "))</f>
        <v>12</v>
      </c>
    </row>
    <row r="2408" spans="1:13" x14ac:dyDescent="0.35">
      <c r="A2408" t="s">
        <v>8292</v>
      </c>
      <c r="B2408" t="s">
        <v>442</v>
      </c>
      <c r="C2408" t="s">
        <v>8293</v>
      </c>
      <c r="D2408" t="s">
        <v>8294</v>
      </c>
      <c r="E2408" t="s">
        <v>5747</v>
      </c>
      <c r="F2408" t="s">
        <v>4</v>
      </c>
      <c r="G2408" t="s">
        <v>17</v>
      </c>
      <c r="H2408" t="s">
        <v>8111</v>
      </c>
      <c r="I2408" t="s">
        <v>4</v>
      </c>
      <c r="J2408" t="s">
        <v>4</v>
      </c>
      <c r="K2408">
        <v>1</v>
      </c>
      <c r="L2408">
        <v>1</v>
      </c>
      <c r="M2408">
        <f>COUNTA(_xlfn.TEXTSPLIT(TRIM(SciQ_final[[#This Row],[Question]])," "))</f>
        <v>12</v>
      </c>
    </row>
    <row r="2409" spans="1:13" x14ac:dyDescent="0.35">
      <c r="A2409" t="s">
        <v>8295</v>
      </c>
      <c r="B2409" t="s">
        <v>1257</v>
      </c>
      <c r="C2409" t="s">
        <v>1259</v>
      </c>
      <c r="D2409" t="s">
        <v>8296</v>
      </c>
      <c r="E2409" t="s">
        <v>217</v>
      </c>
      <c r="F2409" t="s">
        <v>2</v>
      </c>
      <c r="G2409" t="s">
        <v>17</v>
      </c>
      <c r="H2409" t="s">
        <v>8111</v>
      </c>
      <c r="I2409" t="s">
        <v>2</v>
      </c>
      <c r="J2409" t="s">
        <v>2</v>
      </c>
      <c r="K2409">
        <v>1</v>
      </c>
      <c r="L2409">
        <v>1</v>
      </c>
      <c r="M2409">
        <f>COUNTA(_xlfn.TEXTSPLIT(TRIM(SciQ_final[[#This Row],[Question]])," "))</f>
        <v>12</v>
      </c>
    </row>
    <row r="2410" spans="1:13" x14ac:dyDescent="0.35">
      <c r="A2410" t="s">
        <v>8297</v>
      </c>
      <c r="B2410" t="s">
        <v>238</v>
      </c>
      <c r="C2410" t="s">
        <v>390</v>
      </c>
      <c r="D2410" t="s">
        <v>38</v>
      </c>
      <c r="E2410" t="s">
        <v>55</v>
      </c>
      <c r="F2410" t="s">
        <v>4</v>
      </c>
      <c r="G2410" t="s">
        <v>17</v>
      </c>
      <c r="H2410" t="s">
        <v>8111</v>
      </c>
      <c r="I2410" t="s">
        <v>4</v>
      </c>
      <c r="J2410" t="s">
        <v>4</v>
      </c>
      <c r="K2410">
        <v>1</v>
      </c>
      <c r="L2410">
        <v>1</v>
      </c>
      <c r="M2410">
        <f>COUNTA(_xlfn.TEXTSPLIT(TRIM(SciQ_final[[#This Row],[Question]])," "))</f>
        <v>13</v>
      </c>
    </row>
    <row r="2411" spans="1:13" x14ac:dyDescent="0.35">
      <c r="A2411" t="s">
        <v>8298</v>
      </c>
      <c r="B2411" t="s">
        <v>8299</v>
      </c>
      <c r="C2411" t="s">
        <v>8300</v>
      </c>
      <c r="D2411" t="s">
        <v>8301</v>
      </c>
      <c r="E2411" t="s">
        <v>8302</v>
      </c>
      <c r="F2411" t="s">
        <v>3</v>
      </c>
      <c r="G2411" t="s">
        <v>17</v>
      </c>
      <c r="H2411" t="s">
        <v>8111</v>
      </c>
      <c r="I2411" t="s">
        <v>3</v>
      </c>
      <c r="J2411" t="s">
        <v>3</v>
      </c>
      <c r="K2411">
        <v>1</v>
      </c>
      <c r="L2411">
        <v>1</v>
      </c>
      <c r="M2411">
        <f>COUNTA(_xlfn.TEXTSPLIT(TRIM(SciQ_final[[#This Row],[Question]])," "))</f>
        <v>14</v>
      </c>
    </row>
    <row r="2412" spans="1:13" x14ac:dyDescent="0.35">
      <c r="A2412" t="s">
        <v>8303</v>
      </c>
      <c r="B2412" t="s">
        <v>8304</v>
      </c>
      <c r="C2412" t="s">
        <v>8305</v>
      </c>
      <c r="D2412" t="s">
        <v>8306</v>
      </c>
      <c r="E2412" t="s">
        <v>8193</v>
      </c>
      <c r="F2412" t="s">
        <v>4</v>
      </c>
      <c r="G2412" t="s">
        <v>17</v>
      </c>
      <c r="H2412" t="s">
        <v>8111</v>
      </c>
      <c r="I2412" t="s">
        <v>1</v>
      </c>
      <c r="J2412" t="s">
        <v>1</v>
      </c>
      <c r="K2412">
        <v>0</v>
      </c>
      <c r="L2412">
        <v>0</v>
      </c>
      <c r="M2412">
        <f>COUNTA(_xlfn.TEXTSPLIT(TRIM(SciQ_final[[#This Row],[Question]])," "))</f>
        <v>12</v>
      </c>
    </row>
    <row r="2413" spans="1:13" x14ac:dyDescent="0.35">
      <c r="A2413" t="s">
        <v>8307</v>
      </c>
      <c r="B2413" t="s">
        <v>161</v>
      </c>
      <c r="C2413" t="s">
        <v>1253</v>
      </c>
      <c r="D2413" t="s">
        <v>160</v>
      </c>
      <c r="E2413" t="s">
        <v>3342</v>
      </c>
      <c r="F2413" t="s">
        <v>3</v>
      </c>
      <c r="G2413" t="s">
        <v>17</v>
      </c>
      <c r="H2413" t="s">
        <v>8111</v>
      </c>
      <c r="I2413" t="s">
        <v>1</v>
      </c>
      <c r="J2413" t="s">
        <v>1</v>
      </c>
      <c r="K2413">
        <v>0</v>
      </c>
      <c r="L2413">
        <v>0</v>
      </c>
      <c r="M2413">
        <f>COUNTA(_xlfn.TEXTSPLIT(TRIM(SciQ_final[[#This Row],[Question]])," "))</f>
        <v>13</v>
      </c>
    </row>
    <row r="2414" spans="1:13" x14ac:dyDescent="0.35">
      <c r="A2414" t="s">
        <v>8308</v>
      </c>
      <c r="B2414" t="s">
        <v>8309</v>
      </c>
      <c r="C2414" t="s">
        <v>8310</v>
      </c>
      <c r="D2414" t="s">
        <v>8311</v>
      </c>
      <c r="E2414" t="s">
        <v>8312</v>
      </c>
      <c r="F2414" t="s">
        <v>2</v>
      </c>
      <c r="G2414" t="s">
        <v>17</v>
      </c>
      <c r="H2414" t="s">
        <v>8111</v>
      </c>
      <c r="I2414" t="s">
        <v>2</v>
      </c>
      <c r="J2414" t="s">
        <v>2</v>
      </c>
      <c r="K2414">
        <v>1</v>
      </c>
      <c r="L2414">
        <v>1</v>
      </c>
      <c r="M2414">
        <f>COUNTA(_xlfn.TEXTSPLIT(TRIM(SciQ_final[[#This Row],[Question]])," "))</f>
        <v>34</v>
      </c>
    </row>
    <row r="2415" spans="1:13" x14ac:dyDescent="0.35">
      <c r="A2415" t="s">
        <v>8313</v>
      </c>
      <c r="B2415" t="s">
        <v>3118</v>
      </c>
      <c r="C2415" t="s">
        <v>189</v>
      </c>
      <c r="D2415" t="s">
        <v>8314</v>
      </c>
      <c r="E2415" t="s">
        <v>6632</v>
      </c>
      <c r="F2415" t="s">
        <v>2</v>
      </c>
      <c r="G2415" t="s">
        <v>17</v>
      </c>
      <c r="H2415" t="s">
        <v>8111</v>
      </c>
      <c r="I2415" t="s">
        <v>2</v>
      </c>
      <c r="J2415" t="s">
        <v>2</v>
      </c>
      <c r="K2415">
        <v>1</v>
      </c>
      <c r="L2415">
        <v>1</v>
      </c>
      <c r="M2415">
        <f>COUNTA(_xlfn.TEXTSPLIT(TRIM(SciQ_final[[#This Row],[Question]])," "))</f>
        <v>12</v>
      </c>
    </row>
    <row r="2416" spans="1:13" x14ac:dyDescent="0.35">
      <c r="A2416" t="s">
        <v>8315</v>
      </c>
      <c r="B2416" t="s">
        <v>8257</v>
      </c>
      <c r="C2416" t="s">
        <v>1252</v>
      </c>
      <c r="D2416" t="s">
        <v>8316</v>
      </c>
      <c r="E2416" t="s">
        <v>8256</v>
      </c>
      <c r="F2416" t="s">
        <v>4</v>
      </c>
      <c r="G2416" t="s">
        <v>17</v>
      </c>
      <c r="H2416" t="s">
        <v>8111</v>
      </c>
      <c r="I2416" t="s">
        <v>4</v>
      </c>
      <c r="J2416" t="s">
        <v>4</v>
      </c>
      <c r="K2416">
        <v>1</v>
      </c>
      <c r="L2416">
        <v>1</v>
      </c>
      <c r="M2416">
        <f>COUNTA(_xlfn.TEXTSPLIT(TRIM(SciQ_final[[#This Row],[Question]])," "))</f>
        <v>19</v>
      </c>
    </row>
    <row r="2417" spans="1:13" x14ac:dyDescent="0.35">
      <c r="A2417" t="s">
        <v>8317</v>
      </c>
      <c r="B2417" t="s">
        <v>8318</v>
      </c>
      <c r="C2417" t="s">
        <v>8319</v>
      </c>
      <c r="D2417" t="s">
        <v>8320</v>
      </c>
      <c r="E2417" t="s">
        <v>8321</v>
      </c>
      <c r="F2417" t="s">
        <v>2</v>
      </c>
      <c r="G2417" t="s">
        <v>17</v>
      </c>
      <c r="H2417" t="s">
        <v>8111</v>
      </c>
      <c r="I2417" t="s">
        <v>2</v>
      </c>
      <c r="J2417" t="s">
        <v>2</v>
      </c>
      <c r="K2417">
        <v>1</v>
      </c>
      <c r="L2417">
        <v>1</v>
      </c>
      <c r="M2417">
        <f>COUNTA(_xlfn.TEXTSPLIT(TRIM(SciQ_final[[#This Row],[Question]])," "))</f>
        <v>10</v>
      </c>
    </row>
    <row r="2418" spans="1:13" x14ac:dyDescent="0.35">
      <c r="A2418" t="s">
        <v>8322</v>
      </c>
      <c r="B2418" t="s">
        <v>8323</v>
      </c>
      <c r="C2418" t="s">
        <v>1257</v>
      </c>
      <c r="D2418" t="s">
        <v>1259</v>
      </c>
      <c r="E2418" t="s">
        <v>2500</v>
      </c>
      <c r="F2418" t="s">
        <v>3</v>
      </c>
      <c r="G2418" t="s">
        <v>17</v>
      </c>
      <c r="H2418" t="s">
        <v>8111</v>
      </c>
      <c r="I2418" t="s">
        <v>2</v>
      </c>
      <c r="J2418" t="s">
        <v>3</v>
      </c>
      <c r="K2418">
        <v>0</v>
      </c>
      <c r="L2418">
        <v>1</v>
      </c>
      <c r="M2418">
        <f>COUNTA(_xlfn.TEXTSPLIT(TRIM(SciQ_final[[#This Row],[Question]])," "))</f>
        <v>21</v>
      </c>
    </row>
    <row r="2419" spans="1:13" x14ac:dyDescent="0.35">
      <c r="A2419" t="s">
        <v>8324</v>
      </c>
      <c r="B2419" t="s">
        <v>1123</v>
      </c>
      <c r="C2419" t="s">
        <v>139</v>
      </c>
      <c r="D2419" t="s">
        <v>713</v>
      </c>
      <c r="E2419" t="s">
        <v>1165</v>
      </c>
      <c r="F2419" t="s">
        <v>2</v>
      </c>
      <c r="G2419" t="s">
        <v>17</v>
      </c>
      <c r="H2419" t="s">
        <v>8111</v>
      </c>
      <c r="I2419" t="s">
        <v>2</v>
      </c>
      <c r="J2419" t="s">
        <v>2</v>
      </c>
      <c r="K2419">
        <v>1</v>
      </c>
      <c r="L2419">
        <v>1</v>
      </c>
      <c r="M2419">
        <f>COUNTA(_xlfn.TEXTSPLIT(TRIM(SciQ_final[[#This Row],[Question]])," "))</f>
        <v>8</v>
      </c>
    </row>
    <row r="2420" spans="1:13" x14ac:dyDescent="0.35">
      <c r="A2420" t="s">
        <v>8325</v>
      </c>
      <c r="B2420" t="s">
        <v>5886</v>
      </c>
      <c r="C2420" t="s">
        <v>8326</v>
      </c>
      <c r="D2420" t="s">
        <v>794</v>
      </c>
      <c r="E2420" t="s">
        <v>8327</v>
      </c>
      <c r="F2420" t="s">
        <v>3</v>
      </c>
      <c r="G2420" t="s">
        <v>17</v>
      </c>
      <c r="H2420" t="s">
        <v>8111</v>
      </c>
      <c r="I2420" t="s">
        <v>3</v>
      </c>
      <c r="J2420" t="s">
        <v>3</v>
      </c>
      <c r="K2420">
        <v>1</v>
      </c>
      <c r="L2420">
        <v>1</v>
      </c>
      <c r="M2420">
        <f>COUNTA(_xlfn.TEXTSPLIT(TRIM(SciQ_final[[#This Row],[Question]])," "))</f>
        <v>12</v>
      </c>
    </row>
    <row r="2421" spans="1:13" x14ac:dyDescent="0.35">
      <c r="A2421" t="s">
        <v>8328</v>
      </c>
      <c r="B2421" t="s">
        <v>5280</v>
      </c>
      <c r="C2421" t="s">
        <v>1123</v>
      </c>
      <c r="D2421" t="s">
        <v>139</v>
      </c>
      <c r="E2421" t="s">
        <v>1165</v>
      </c>
      <c r="F2421" t="s">
        <v>3</v>
      </c>
      <c r="G2421" t="s">
        <v>17</v>
      </c>
      <c r="H2421" t="s">
        <v>8111</v>
      </c>
      <c r="I2421" t="s">
        <v>3</v>
      </c>
      <c r="J2421" t="s">
        <v>3</v>
      </c>
      <c r="K2421">
        <v>1</v>
      </c>
      <c r="L2421">
        <v>1</v>
      </c>
      <c r="M2421">
        <f>COUNTA(_xlfn.TEXTSPLIT(TRIM(SciQ_final[[#This Row],[Question]])," "))</f>
        <v>9</v>
      </c>
    </row>
    <row r="2422" spans="1:13" x14ac:dyDescent="0.35">
      <c r="A2422" t="s">
        <v>8329</v>
      </c>
      <c r="B2422" t="s">
        <v>269</v>
      </c>
      <c r="C2422" t="s">
        <v>268</v>
      </c>
      <c r="D2422" t="s">
        <v>1614</v>
      </c>
      <c r="E2422" t="s">
        <v>266</v>
      </c>
      <c r="F2422" t="s">
        <v>3</v>
      </c>
      <c r="G2422" t="s">
        <v>17</v>
      </c>
      <c r="H2422" t="s">
        <v>8111</v>
      </c>
      <c r="I2422" t="s">
        <v>3</v>
      </c>
      <c r="J2422" t="s">
        <v>3</v>
      </c>
      <c r="K2422">
        <v>1</v>
      </c>
      <c r="L2422">
        <v>1</v>
      </c>
      <c r="M2422">
        <f>COUNTA(_xlfn.TEXTSPLIT(TRIM(SciQ_final[[#This Row],[Question]])," "))</f>
        <v>11</v>
      </c>
    </row>
    <row r="2423" spans="1:13" x14ac:dyDescent="0.35">
      <c r="A2423" t="s">
        <v>8330</v>
      </c>
      <c r="B2423" t="s">
        <v>8331</v>
      </c>
      <c r="C2423" t="s">
        <v>8332</v>
      </c>
      <c r="D2423" t="s">
        <v>331</v>
      </c>
      <c r="E2423" t="s">
        <v>8327</v>
      </c>
      <c r="F2423" t="s">
        <v>3</v>
      </c>
      <c r="G2423" t="s">
        <v>17</v>
      </c>
      <c r="H2423" t="s">
        <v>8111</v>
      </c>
      <c r="I2423" t="s">
        <v>3</v>
      </c>
      <c r="J2423" t="s">
        <v>3</v>
      </c>
      <c r="K2423">
        <v>1</v>
      </c>
      <c r="L2423">
        <v>1</v>
      </c>
      <c r="M2423">
        <f>COUNTA(_xlfn.TEXTSPLIT(TRIM(SciQ_final[[#This Row],[Question]])," "))</f>
        <v>12</v>
      </c>
    </row>
    <row r="2424" spans="1:13" x14ac:dyDescent="0.35">
      <c r="A2424" t="s">
        <v>8333</v>
      </c>
      <c r="B2424" t="s">
        <v>8334</v>
      </c>
      <c r="C2424" t="s">
        <v>8335</v>
      </c>
      <c r="D2424" t="s">
        <v>1272</v>
      </c>
      <c r="E2424" t="s">
        <v>8336</v>
      </c>
      <c r="F2424" t="s">
        <v>2</v>
      </c>
      <c r="G2424" t="s">
        <v>17</v>
      </c>
      <c r="H2424" t="s">
        <v>8111</v>
      </c>
      <c r="I2424" t="s">
        <v>2</v>
      </c>
      <c r="J2424" t="s">
        <v>2</v>
      </c>
      <c r="K2424">
        <v>1</v>
      </c>
      <c r="L2424">
        <v>1</v>
      </c>
      <c r="M2424">
        <f>COUNTA(_xlfn.TEXTSPLIT(TRIM(SciQ_final[[#This Row],[Question]])," "))</f>
        <v>8</v>
      </c>
    </row>
    <row r="2425" spans="1:13" x14ac:dyDescent="0.35">
      <c r="A2425" t="s">
        <v>8337</v>
      </c>
      <c r="B2425" t="s">
        <v>1022</v>
      </c>
      <c r="C2425" t="s">
        <v>844</v>
      </c>
      <c r="D2425" t="s">
        <v>1475</v>
      </c>
      <c r="E2425" t="s">
        <v>684</v>
      </c>
      <c r="F2425" t="s">
        <v>3</v>
      </c>
      <c r="G2425" t="s">
        <v>17</v>
      </c>
      <c r="H2425" t="s">
        <v>8111</v>
      </c>
      <c r="I2425" t="s">
        <v>1</v>
      </c>
      <c r="J2425" t="s">
        <v>3</v>
      </c>
      <c r="K2425">
        <v>0</v>
      </c>
      <c r="L2425">
        <v>1</v>
      </c>
      <c r="M2425">
        <f>COUNTA(_xlfn.TEXTSPLIT(TRIM(SciQ_final[[#This Row],[Question]])," "))</f>
        <v>9</v>
      </c>
    </row>
    <row r="2426" spans="1:13" x14ac:dyDescent="0.35">
      <c r="A2426" t="s">
        <v>8338</v>
      </c>
      <c r="B2426" t="s">
        <v>8339</v>
      </c>
      <c r="C2426" t="s">
        <v>8340</v>
      </c>
      <c r="D2426" t="s">
        <v>8341</v>
      </c>
      <c r="E2426" t="s">
        <v>8342</v>
      </c>
      <c r="F2426" t="s">
        <v>3</v>
      </c>
      <c r="G2426" t="s">
        <v>17</v>
      </c>
      <c r="H2426" t="s">
        <v>8111</v>
      </c>
      <c r="I2426" t="s">
        <v>3</v>
      </c>
      <c r="J2426" t="s">
        <v>3</v>
      </c>
      <c r="K2426">
        <v>1</v>
      </c>
      <c r="L2426">
        <v>1</v>
      </c>
      <c r="M2426">
        <f>COUNTA(_xlfn.TEXTSPLIT(TRIM(SciQ_final[[#This Row],[Question]])," "))</f>
        <v>9</v>
      </c>
    </row>
    <row r="2427" spans="1:13" x14ac:dyDescent="0.35">
      <c r="A2427" t="s">
        <v>8343</v>
      </c>
      <c r="B2427" t="s">
        <v>5697</v>
      </c>
      <c r="C2427" t="s">
        <v>55</v>
      </c>
      <c r="D2427" t="s">
        <v>390</v>
      </c>
      <c r="E2427" t="s">
        <v>189</v>
      </c>
      <c r="F2427" t="s">
        <v>2</v>
      </c>
      <c r="G2427" t="s">
        <v>17</v>
      </c>
      <c r="H2427" t="s">
        <v>8111</v>
      </c>
      <c r="I2427" t="s">
        <v>2</v>
      </c>
      <c r="J2427" t="s">
        <v>2</v>
      </c>
      <c r="K2427">
        <v>1</v>
      </c>
      <c r="L2427">
        <v>1</v>
      </c>
      <c r="M2427">
        <f>COUNTA(_xlfn.TEXTSPLIT(TRIM(SciQ_final[[#This Row],[Question]])," "))</f>
        <v>14</v>
      </c>
    </row>
    <row r="2428" spans="1:13" x14ac:dyDescent="0.35">
      <c r="A2428" t="s">
        <v>8344</v>
      </c>
      <c r="B2428" t="s">
        <v>5952</v>
      </c>
      <c r="C2428" t="s">
        <v>4668</v>
      </c>
      <c r="D2428" t="s">
        <v>976</v>
      </c>
      <c r="E2428" t="s">
        <v>8345</v>
      </c>
      <c r="F2428" t="s">
        <v>1</v>
      </c>
      <c r="G2428" t="s">
        <v>17</v>
      </c>
      <c r="H2428" t="s">
        <v>8111</v>
      </c>
      <c r="I2428" t="s">
        <v>1</v>
      </c>
      <c r="J2428" t="s">
        <v>1</v>
      </c>
      <c r="K2428">
        <v>1</v>
      </c>
      <c r="L2428">
        <v>1</v>
      </c>
      <c r="M2428">
        <f>COUNTA(_xlfn.TEXTSPLIT(TRIM(SciQ_final[[#This Row],[Question]])," "))</f>
        <v>9</v>
      </c>
    </row>
    <row r="2429" spans="1:13" x14ac:dyDescent="0.35">
      <c r="A2429" t="s">
        <v>8346</v>
      </c>
      <c r="B2429" t="s">
        <v>929</v>
      </c>
      <c r="C2429" t="s">
        <v>127</v>
      </c>
      <c r="D2429" t="s">
        <v>139</v>
      </c>
      <c r="E2429" t="s">
        <v>1121</v>
      </c>
      <c r="F2429" t="s">
        <v>3</v>
      </c>
      <c r="G2429" t="s">
        <v>17</v>
      </c>
      <c r="H2429" t="s">
        <v>8111</v>
      </c>
      <c r="I2429" t="s">
        <v>3</v>
      </c>
      <c r="J2429" t="s">
        <v>3</v>
      </c>
      <c r="K2429">
        <v>1</v>
      </c>
      <c r="L2429">
        <v>1</v>
      </c>
      <c r="M2429">
        <f>COUNTA(_xlfn.TEXTSPLIT(TRIM(SciQ_final[[#This Row],[Question]])," "))</f>
        <v>20</v>
      </c>
    </row>
    <row r="2430" spans="1:13" x14ac:dyDescent="0.35">
      <c r="A2430" t="s">
        <v>8347</v>
      </c>
      <c r="B2430" t="s">
        <v>8348</v>
      </c>
      <c r="C2430" t="s">
        <v>8349</v>
      </c>
      <c r="D2430" t="s">
        <v>8350</v>
      </c>
      <c r="E2430" t="s">
        <v>8351</v>
      </c>
      <c r="F2430" t="s">
        <v>4</v>
      </c>
      <c r="G2430" t="s">
        <v>17</v>
      </c>
      <c r="H2430" t="s">
        <v>8111</v>
      </c>
      <c r="I2430" t="s">
        <v>4</v>
      </c>
      <c r="J2430" t="s">
        <v>4</v>
      </c>
      <c r="K2430">
        <v>1</v>
      </c>
      <c r="L2430">
        <v>1</v>
      </c>
      <c r="M2430">
        <f>COUNTA(_xlfn.TEXTSPLIT(TRIM(SciQ_final[[#This Row],[Question]])," "))</f>
        <v>15</v>
      </c>
    </row>
    <row r="2431" spans="1:13" x14ac:dyDescent="0.35">
      <c r="A2431" t="s">
        <v>8352</v>
      </c>
      <c r="B2431" t="s">
        <v>8353</v>
      </c>
      <c r="C2431" t="s">
        <v>8354</v>
      </c>
      <c r="D2431" t="s">
        <v>8355</v>
      </c>
      <c r="E2431" t="s">
        <v>8356</v>
      </c>
      <c r="F2431" t="s">
        <v>4</v>
      </c>
      <c r="G2431" t="s">
        <v>17</v>
      </c>
      <c r="H2431" t="s">
        <v>8111</v>
      </c>
      <c r="I2431" t="s">
        <v>4</v>
      </c>
      <c r="J2431" t="s">
        <v>4</v>
      </c>
      <c r="K2431">
        <v>1</v>
      </c>
      <c r="L2431">
        <v>1</v>
      </c>
      <c r="M2431">
        <f>COUNTA(_xlfn.TEXTSPLIT(TRIM(SciQ_final[[#This Row],[Question]])," "))</f>
        <v>11</v>
      </c>
    </row>
    <row r="2432" spans="1:13" x14ac:dyDescent="0.35">
      <c r="A2432" t="s">
        <v>8357</v>
      </c>
      <c r="B2432" t="s">
        <v>8358</v>
      </c>
      <c r="C2432" t="s">
        <v>8359</v>
      </c>
      <c r="D2432" t="s">
        <v>8360</v>
      </c>
      <c r="E2432" t="s">
        <v>8361</v>
      </c>
      <c r="F2432" t="s">
        <v>1</v>
      </c>
      <c r="G2432" t="s">
        <v>380</v>
      </c>
      <c r="H2432" t="s">
        <v>8362</v>
      </c>
      <c r="I2432" t="s">
        <v>1</v>
      </c>
      <c r="J2432" t="s">
        <v>1</v>
      </c>
      <c r="K2432">
        <v>1</v>
      </c>
      <c r="L2432">
        <v>1</v>
      </c>
      <c r="M2432">
        <f>COUNTA(_xlfn.TEXTSPLIT(TRIM(SciQ_final[[#This Row],[Question]])," "))</f>
        <v>23</v>
      </c>
    </row>
    <row r="2433" spans="1:13" x14ac:dyDescent="0.35">
      <c r="A2433" t="s">
        <v>8363</v>
      </c>
      <c r="B2433" t="s">
        <v>3700</v>
      </c>
      <c r="C2433" t="s">
        <v>8364</v>
      </c>
      <c r="D2433" t="s">
        <v>8365</v>
      </c>
      <c r="E2433" t="s">
        <v>8366</v>
      </c>
      <c r="F2433" t="s">
        <v>3</v>
      </c>
      <c r="G2433" t="s">
        <v>380</v>
      </c>
      <c r="H2433" t="s">
        <v>8362</v>
      </c>
      <c r="I2433" t="s">
        <v>3</v>
      </c>
      <c r="J2433" t="s">
        <v>3</v>
      </c>
      <c r="K2433">
        <v>1</v>
      </c>
      <c r="L2433">
        <v>1</v>
      </c>
      <c r="M2433">
        <f>COUNTA(_xlfn.TEXTSPLIT(TRIM(SciQ_final[[#This Row],[Question]])," "))</f>
        <v>16</v>
      </c>
    </row>
    <row r="2434" spans="1:13" x14ac:dyDescent="0.35">
      <c r="A2434" t="s">
        <v>8367</v>
      </c>
      <c r="B2434" t="s">
        <v>8368</v>
      </c>
      <c r="C2434" t="s">
        <v>8369</v>
      </c>
      <c r="D2434" t="s">
        <v>8370</v>
      </c>
      <c r="E2434" t="s">
        <v>8371</v>
      </c>
      <c r="F2434" t="s">
        <v>3</v>
      </c>
      <c r="G2434" t="s">
        <v>380</v>
      </c>
      <c r="H2434" t="s">
        <v>8362</v>
      </c>
      <c r="I2434" t="s">
        <v>3</v>
      </c>
      <c r="J2434" t="s">
        <v>1</v>
      </c>
      <c r="K2434">
        <v>1</v>
      </c>
      <c r="L2434">
        <v>0</v>
      </c>
      <c r="M2434">
        <f>COUNTA(_xlfn.TEXTSPLIT(TRIM(SciQ_final[[#This Row],[Question]])," "))</f>
        <v>7</v>
      </c>
    </row>
    <row r="2435" spans="1:13" x14ac:dyDescent="0.35">
      <c r="A2435" t="s">
        <v>8372</v>
      </c>
      <c r="B2435" t="s">
        <v>8373</v>
      </c>
      <c r="C2435" t="s">
        <v>524</v>
      </c>
      <c r="D2435" t="s">
        <v>8374</v>
      </c>
      <c r="E2435" t="s">
        <v>6282</v>
      </c>
      <c r="F2435" t="s">
        <v>1</v>
      </c>
      <c r="G2435" t="s">
        <v>380</v>
      </c>
      <c r="H2435" t="s">
        <v>8362</v>
      </c>
      <c r="I2435" t="s">
        <v>2</v>
      </c>
      <c r="J2435" t="s">
        <v>1</v>
      </c>
      <c r="K2435">
        <v>0</v>
      </c>
      <c r="L2435">
        <v>1</v>
      </c>
      <c r="M2435">
        <f>COUNTA(_xlfn.TEXTSPLIT(TRIM(SciQ_final[[#This Row],[Question]])," "))</f>
        <v>9</v>
      </c>
    </row>
    <row r="2436" spans="1:13" x14ac:dyDescent="0.35">
      <c r="A2436" t="s">
        <v>8375</v>
      </c>
      <c r="B2436" t="s">
        <v>8257</v>
      </c>
      <c r="C2436" t="s">
        <v>8376</v>
      </c>
      <c r="D2436" t="s">
        <v>8377</v>
      </c>
      <c r="E2436" t="s">
        <v>8378</v>
      </c>
      <c r="F2436" t="s">
        <v>2</v>
      </c>
      <c r="G2436" t="s">
        <v>380</v>
      </c>
      <c r="H2436" t="s">
        <v>8362</v>
      </c>
      <c r="I2436" t="s">
        <v>2</v>
      </c>
      <c r="J2436" t="s">
        <v>2</v>
      </c>
      <c r="K2436">
        <v>1</v>
      </c>
      <c r="L2436">
        <v>1</v>
      </c>
      <c r="M2436">
        <f>COUNTA(_xlfn.TEXTSPLIT(TRIM(SciQ_final[[#This Row],[Question]])," "))</f>
        <v>15</v>
      </c>
    </row>
    <row r="2437" spans="1:13" x14ac:dyDescent="0.35">
      <c r="A2437" t="s">
        <v>8379</v>
      </c>
      <c r="B2437" t="s">
        <v>8380</v>
      </c>
      <c r="C2437" t="s">
        <v>8381</v>
      </c>
      <c r="D2437" t="s">
        <v>8382</v>
      </c>
      <c r="E2437" t="s">
        <v>8383</v>
      </c>
      <c r="F2437" t="s">
        <v>3</v>
      </c>
      <c r="G2437" t="s">
        <v>380</v>
      </c>
      <c r="H2437" t="s">
        <v>8362</v>
      </c>
      <c r="I2437" t="s">
        <v>3</v>
      </c>
      <c r="J2437" t="s">
        <v>3</v>
      </c>
      <c r="K2437">
        <v>1</v>
      </c>
      <c r="L2437">
        <v>1</v>
      </c>
      <c r="M2437">
        <f>COUNTA(_xlfn.TEXTSPLIT(TRIM(SciQ_final[[#This Row],[Question]])," "))</f>
        <v>10</v>
      </c>
    </row>
    <row r="2438" spans="1:13" x14ac:dyDescent="0.35">
      <c r="A2438" t="s">
        <v>8384</v>
      </c>
      <c r="B2438" t="s">
        <v>3039</v>
      </c>
      <c r="C2438" t="s">
        <v>8385</v>
      </c>
      <c r="D2438" t="s">
        <v>2975</v>
      </c>
      <c r="E2438" t="s">
        <v>2876</v>
      </c>
      <c r="F2438" t="s">
        <v>3</v>
      </c>
      <c r="G2438" t="s">
        <v>380</v>
      </c>
      <c r="H2438" t="s">
        <v>8362</v>
      </c>
      <c r="I2438" t="s">
        <v>3</v>
      </c>
      <c r="J2438" t="s">
        <v>3</v>
      </c>
      <c r="K2438">
        <v>1</v>
      </c>
      <c r="L2438">
        <v>1</v>
      </c>
      <c r="M2438">
        <f>COUNTA(_xlfn.TEXTSPLIT(TRIM(SciQ_final[[#This Row],[Question]])," "))</f>
        <v>16</v>
      </c>
    </row>
    <row r="2439" spans="1:13" x14ac:dyDescent="0.35">
      <c r="A2439" t="s">
        <v>8386</v>
      </c>
      <c r="B2439" t="s">
        <v>8387</v>
      </c>
      <c r="C2439" t="s">
        <v>8388</v>
      </c>
      <c r="D2439" t="s">
        <v>8389</v>
      </c>
      <c r="E2439" t="s">
        <v>8390</v>
      </c>
      <c r="F2439" t="s">
        <v>1</v>
      </c>
      <c r="G2439" t="s">
        <v>380</v>
      </c>
      <c r="H2439" t="s">
        <v>8362</v>
      </c>
      <c r="I2439" t="s">
        <v>1</v>
      </c>
      <c r="J2439" t="s">
        <v>1</v>
      </c>
      <c r="K2439">
        <v>1</v>
      </c>
      <c r="L2439">
        <v>1</v>
      </c>
      <c r="M2439">
        <f>COUNTA(_xlfn.TEXTSPLIT(TRIM(SciQ_final[[#This Row],[Question]])," "))</f>
        <v>16</v>
      </c>
    </row>
    <row r="2440" spans="1:13" x14ac:dyDescent="0.35">
      <c r="A2440" t="s">
        <v>8391</v>
      </c>
      <c r="B2440" t="s">
        <v>8392</v>
      </c>
      <c r="C2440" t="s">
        <v>8393</v>
      </c>
      <c r="D2440" t="s">
        <v>8394</v>
      </c>
      <c r="E2440" t="s">
        <v>8395</v>
      </c>
      <c r="F2440" t="s">
        <v>1</v>
      </c>
      <c r="G2440" t="s">
        <v>380</v>
      </c>
      <c r="H2440" t="s">
        <v>8362</v>
      </c>
      <c r="I2440" t="s">
        <v>1</v>
      </c>
      <c r="J2440" t="s">
        <v>1</v>
      </c>
      <c r="K2440">
        <v>1</v>
      </c>
      <c r="L2440">
        <v>1</v>
      </c>
      <c r="M2440">
        <f>COUNTA(_xlfn.TEXTSPLIT(TRIM(SciQ_final[[#This Row],[Question]])," "))</f>
        <v>13</v>
      </c>
    </row>
    <row r="2441" spans="1:13" x14ac:dyDescent="0.35">
      <c r="A2441" t="s">
        <v>8396</v>
      </c>
      <c r="B2441" t="s">
        <v>6037</v>
      </c>
      <c r="C2441" t="s">
        <v>8397</v>
      </c>
      <c r="D2441" t="s">
        <v>8398</v>
      </c>
      <c r="E2441" t="s">
        <v>8332</v>
      </c>
      <c r="F2441" t="s">
        <v>2</v>
      </c>
      <c r="G2441" t="s">
        <v>380</v>
      </c>
      <c r="H2441" t="s">
        <v>8362</v>
      </c>
      <c r="I2441" t="s">
        <v>2</v>
      </c>
      <c r="J2441" t="s">
        <v>2</v>
      </c>
      <c r="K2441">
        <v>1</v>
      </c>
      <c r="L2441">
        <v>1</v>
      </c>
      <c r="M2441">
        <f>COUNTA(_xlfn.TEXTSPLIT(TRIM(SciQ_final[[#This Row],[Question]])," "))</f>
        <v>7</v>
      </c>
    </row>
    <row r="2442" spans="1:13" x14ac:dyDescent="0.35">
      <c r="A2442" t="s">
        <v>8399</v>
      </c>
      <c r="B2442" t="s">
        <v>3927</v>
      </c>
      <c r="C2442" t="s">
        <v>595</v>
      </c>
      <c r="D2442" t="s">
        <v>404</v>
      </c>
      <c r="E2442" t="s">
        <v>5364</v>
      </c>
      <c r="F2442" t="s">
        <v>1</v>
      </c>
      <c r="G2442" t="s">
        <v>380</v>
      </c>
      <c r="H2442" t="s">
        <v>8362</v>
      </c>
      <c r="I2442" t="s">
        <v>1</v>
      </c>
      <c r="J2442" t="s">
        <v>1</v>
      </c>
      <c r="K2442">
        <v>1</v>
      </c>
      <c r="L2442">
        <v>1</v>
      </c>
      <c r="M2442">
        <f>COUNTA(_xlfn.TEXTSPLIT(TRIM(SciQ_final[[#This Row],[Question]])," "))</f>
        <v>10</v>
      </c>
    </row>
    <row r="2443" spans="1:13" x14ac:dyDescent="0.35">
      <c r="A2443" t="s">
        <v>8400</v>
      </c>
      <c r="B2443" t="s">
        <v>8401</v>
      </c>
      <c r="C2443" t="s">
        <v>8402</v>
      </c>
      <c r="D2443" t="s">
        <v>8403</v>
      </c>
      <c r="E2443" t="s">
        <v>3252</v>
      </c>
      <c r="F2443" t="s">
        <v>1</v>
      </c>
      <c r="G2443" t="s">
        <v>380</v>
      </c>
      <c r="H2443" t="s">
        <v>8362</v>
      </c>
      <c r="I2443" t="s">
        <v>3</v>
      </c>
      <c r="J2443" t="s">
        <v>1</v>
      </c>
      <c r="K2443">
        <v>0</v>
      </c>
      <c r="L2443">
        <v>1</v>
      </c>
      <c r="M2443">
        <f>COUNTA(_xlfn.TEXTSPLIT(TRIM(SciQ_final[[#This Row],[Question]])," "))</f>
        <v>14</v>
      </c>
    </row>
    <row r="2444" spans="1:13" x14ac:dyDescent="0.35">
      <c r="A2444" t="s">
        <v>8404</v>
      </c>
      <c r="B2444" t="s">
        <v>2206</v>
      </c>
      <c r="C2444" t="s">
        <v>8405</v>
      </c>
      <c r="D2444" t="s">
        <v>1161</v>
      </c>
      <c r="E2444" t="s">
        <v>8406</v>
      </c>
      <c r="F2444" t="s">
        <v>4</v>
      </c>
      <c r="G2444" t="s">
        <v>380</v>
      </c>
      <c r="H2444" t="s">
        <v>8362</v>
      </c>
      <c r="I2444" t="s">
        <v>1</v>
      </c>
      <c r="J2444" t="s">
        <v>153</v>
      </c>
      <c r="K2444">
        <v>0</v>
      </c>
      <c r="L2444">
        <v>0</v>
      </c>
      <c r="M2444">
        <f>COUNTA(_xlfn.TEXTSPLIT(TRIM(SciQ_final[[#This Row],[Question]])," "))</f>
        <v>7</v>
      </c>
    </row>
    <row r="2445" spans="1:13" x14ac:dyDescent="0.35">
      <c r="A2445" t="s">
        <v>8407</v>
      </c>
      <c r="B2445" t="s">
        <v>3852</v>
      </c>
      <c r="C2445" t="s">
        <v>3853</v>
      </c>
      <c r="D2445" t="s">
        <v>1518</v>
      </c>
      <c r="E2445" t="s">
        <v>5398</v>
      </c>
      <c r="F2445" t="s">
        <v>2</v>
      </c>
      <c r="G2445" t="s">
        <v>380</v>
      </c>
      <c r="H2445" t="s">
        <v>8362</v>
      </c>
      <c r="I2445" t="s">
        <v>2</v>
      </c>
      <c r="J2445" t="s">
        <v>1</v>
      </c>
      <c r="K2445">
        <v>1</v>
      </c>
      <c r="L2445">
        <v>0</v>
      </c>
      <c r="M2445">
        <f>COUNTA(_xlfn.TEXTSPLIT(TRIM(SciQ_final[[#This Row],[Question]])," "))</f>
        <v>13</v>
      </c>
    </row>
    <row r="2446" spans="1:13" x14ac:dyDescent="0.35">
      <c r="A2446" t="s">
        <v>8408</v>
      </c>
      <c r="B2446" t="s">
        <v>8409</v>
      </c>
      <c r="C2446" t="s">
        <v>8410</v>
      </c>
      <c r="D2446" t="s">
        <v>8411</v>
      </c>
      <c r="E2446" t="s">
        <v>8412</v>
      </c>
      <c r="F2446" t="s">
        <v>2</v>
      </c>
      <c r="G2446" t="s">
        <v>380</v>
      </c>
      <c r="H2446" t="s">
        <v>8362</v>
      </c>
      <c r="I2446" t="s">
        <v>2</v>
      </c>
      <c r="J2446" t="s">
        <v>2</v>
      </c>
      <c r="K2446">
        <v>1</v>
      </c>
      <c r="L2446">
        <v>1</v>
      </c>
      <c r="M2446">
        <f>COUNTA(_xlfn.TEXTSPLIT(TRIM(SciQ_final[[#This Row],[Question]])," "))</f>
        <v>11</v>
      </c>
    </row>
    <row r="2447" spans="1:13" x14ac:dyDescent="0.35">
      <c r="A2447" t="s">
        <v>8413</v>
      </c>
      <c r="B2447" t="s">
        <v>8414</v>
      </c>
      <c r="C2447" t="s">
        <v>8415</v>
      </c>
      <c r="D2447" t="s">
        <v>3119</v>
      </c>
      <c r="E2447" t="s">
        <v>62</v>
      </c>
      <c r="F2447" t="s">
        <v>3</v>
      </c>
      <c r="G2447" t="s">
        <v>380</v>
      </c>
      <c r="H2447" t="s">
        <v>8362</v>
      </c>
      <c r="I2447" t="s">
        <v>3</v>
      </c>
      <c r="J2447" t="s">
        <v>3</v>
      </c>
      <c r="K2447">
        <v>1</v>
      </c>
      <c r="L2447">
        <v>1</v>
      </c>
      <c r="M2447">
        <f>COUNTA(_xlfn.TEXTSPLIT(TRIM(SciQ_final[[#This Row],[Question]])," "))</f>
        <v>18</v>
      </c>
    </row>
    <row r="2448" spans="1:13" x14ac:dyDescent="0.35">
      <c r="A2448" t="s">
        <v>8416</v>
      </c>
      <c r="B2448" t="s">
        <v>8417</v>
      </c>
      <c r="C2448" t="s">
        <v>8418</v>
      </c>
      <c r="D2448" t="s">
        <v>8419</v>
      </c>
      <c r="E2448" t="s">
        <v>8420</v>
      </c>
      <c r="F2448" t="s">
        <v>1</v>
      </c>
      <c r="G2448" t="s">
        <v>380</v>
      </c>
      <c r="H2448" t="s">
        <v>8362</v>
      </c>
      <c r="I2448" t="s">
        <v>1</v>
      </c>
      <c r="J2448" t="s">
        <v>1</v>
      </c>
      <c r="K2448">
        <v>1</v>
      </c>
      <c r="L2448">
        <v>1</v>
      </c>
      <c r="M2448">
        <f>COUNTA(_xlfn.TEXTSPLIT(TRIM(SciQ_final[[#This Row],[Question]])," "))</f>
        <v>11</v>
      </c>
    </row>
    <row r="2449" spans="1:13" x14ac:dyDescent="0.35">
      <c r="A2449" t="s">
        <v>8421</v>
      </c>
      <c r="B2449" t="s">
        <v>2059</v>
      </c>
      <c r="C2449" t="s">
        <v>432</v>
      </c>
      <c r="D2449" t="s">
        <v>7939</v>
      </c>
      <c r="E2449" t="s">
        <v>1864</v>
      </c>
      <c r="F2449" t="s">
        <v>4</v>
      </c>
      <c r="G2449" t="s">
        <v>380</v>
      </c>
      <c r="H2449" t="s">
        <v>8362</v>
      </c>
      <c r="I2449" t="s">
        <v>4</v>
      </c>
      <c r="J2449" t="s">
        <v>4</v>
      </c>
      <c r="K2449">
        <v>1</v>
      </c>
      <c r="L2449">
        <v>1</v>
      </c>
      <c r="M2449">
        <f>COUNTA(_xlfn.TEXTSPLIT(TRIM(SciQ_final[[#This Row],[Question]])," "))</f>
        <v>12</v>
      </c>
    </row>
    <row r="2450" spans="1:13" x14ac:dyDescent="0.35">
      <c r="A2450" t="s">
        <v>8422</v>
      </c>
      <c r="B2450" t="s">
        <v>8423</v>
      </c>
      <c r="C2450" t="s">
        <v>8424</v>
      </c>
      <c r="D2450" t="s">
        <v>8425</v>
      </c>
      <c r="E2450" t="s">
        <v>8426</v>
      </c>
      <c r="F2450" t="s">
        <v>3</v>
      </c>
      <c r="G2450" t="s">
        <v>380</v>
      </c>
      <c r="H2450" t="s">
        <v>8362</v>
      </c>
      <c r="I2450" t="s">
        <v>3</v>
      </c>
      <c r="J2450" t="s">
        <v>3</v>
      </c>
      <c r="K2450">
        <v>1</v>
      </c>
      <c r="L2450">
        <v>1</v>
      </c>
      <c r="M2450">
        <f>COUNTA(_xlfn.TEXTSPLIT(TRIM(SciQ_final[[#This Row],[Question]])," "))</f>
        <v>19</v>
      </c>
    </row>
    <row r="2451" spans="1:13" x14ac:dyDescent="0.35">
      <c r="A2451" t="s">
        <v>8427</v>
      </c>
      <c r="B2451" t="s">
        <v>2970</v>
      </c>
      <c r="C2451" t="s">
        <v>8428</v>
      </c>
      <c r="D2451" t="s">
        <v>3762</v>
      </c>
      <c r="E2451" t="s">
        <v>8429</v>
      </c>
      <c r="F2451" t="s">
        <v>3</v>
      </c>
      <c r="G2451" t="s">
        <v>380</v>
      </c>
      <c r="H2451" t="s">
        <v>8362</v>
      </c>
      <c r="I2451" t="s">
        <v>3</v>
      </c>
      <c r="J2451" t="s">
        <v>3</v>
      </c>
      <c r="K2451">
        <v>1</v>
      </c>
      <c r="L2451">
        <v>1</v>
      </c>
      <c r="M2451">
        <f>COUNTA(_xlfn.TEXTSPLIT(TRIM(SciQ_final[[#This Row],[Question]])," "))</f>
        <v>21</v>
      </c>
    </row>
    <row r="2452" spans="1:13" x14ac:dyDescent="0.35">
      <c r="A2452" t="s">
        <v>8430</v>
      </c>
      <c r="B2452" t="s">
        <v>8431</v>
      </c>
      <c r="C2452" t="s">
        <v>5405</v>
      </c>
      <c r="D2452" t="s">
        <v>4171</v>
      </c>
      <c r="E2452" t="s">
        <v>424</v>
      </c>
      <c r="F2452" t="s">
        <v>2</v>
      </c>
      <c r="G2452" t="s">
        <v>380</v>
      </c>
      <c r="H2452" t="s">
        <v>8362</v>
      </c>
      <c r="I2452" t="s">
        <v>2</v>
      </c>
      <c r="J2452" t="s">
        <v>2</v>
      </c>
      <c r="K2452">
        <v>1</v>
      </c>
      <c r="L2452">
        <v>1</v>
      </c>
      <c r="M2452">
        <f>COUNTA(_xlfn.TEXTSPLIT(TRIM(SciQ_final[[#This Row],[Question]])," "))</f>
        <v>17</v>
      </c>
    </row>
    <row r="2453" spans="1:13" x14ac:dyDescent="0.35">
      <c r="A2453" t="s">
        <v>8432</v>
      </c>
      <c r="B2453" t="s">
        <v>8433</v>
      </c>
      <c r="C2453" t="s">
        <v>8434</v>
      </c>
      <c r="D2453" t="s">
        <v>8435</v>
      </c>
      <c r="E2453" t="s">
        <v>8436</v>
      </c>
      <c r="F2453" t="s">
        <v>3</v>
      </c>
      <c r="G2453" t="s">
        <v>380</v>
      </c>
      <c r="H2453" t="s">
        <v>8362</v>
      </c>
      <c r="I2453" t="s">
        <v>3</v>
      </c>
      <c r="J2453" t="s">
        <v>3</v>
      </c>
      <c r="K2453">
        <v>1</v>
      </c>
      <c r="L2453">
        <v>1</v>
      </c>
      <c r="M2453">
        <f>COUNTA(_xlfn.TEXTSPLIT(TRIM(SciQ_final[[#This Row],[Question]])," "))</f>
        <v>18</v>
      </c>
    </row>
    <row r="2454" spans="1:13" x14ac:dyDescent="0.35">
      <c r="A2454" t="s">
        <v>8437</v>
      </c>
      <c r="B2454" t="s">
        <v>268</v>
      </c>
      <c r="C2454" t="s">
        <v>7020</v>
      </c>
      <c r="D2454" t="s">
        <v>269</v>
      </c>
      <c r="E2454" t="s">
        <v>2123</v>
      </c>
      <c r="F2454" t="s">
        <v>3</v>
      </c>
      <c r="G2454" t="s">
        <v>380</v>
      </c>
      <c r="H2454" t="s">
        <v>8362</v>
      </c>
      <c r="I2454" t="s">
        <v>1</v>
      </c>
      <c r="J2454" t="s">
        <v>3</v>
      </c>
      <c r="K2454">
        <v>0</v>
      </c>
      <c r="L2454">
        <v>1</v>
      </c>
      <c r="M2454">
        <f>COUNTA(_xlfn.TEXTSPLIT(TRIM(SciQ_final[[#This Row],[Question]])," "))</f>
        <v>8</v>
      </c>
    </row>
    <row r="2455" spans="1:13" x14ac:dyDescent="0.35">
      <c r="A2455" t="s">
        <v>8438</v>
      </c>
      <c r="B2455" t="s">
        <v>8439</v>
      </c>
      <c r="C2455" t="s">
        <v>8440</v>
      </c>
      <c r="D2455" t="s">
        <v>8441</v>
      </c>
      <c r="E2455" t="s">
        <v>8442</v>
      </c>
      <c r="F2455" t="s">
        <v>2</v>
      </c>
      <c r="G2455" t="s">
        <v>380</v>
      </c>
      <c r="H2455" t="s">
        <v>8362</v>
      </c>
      <c r="I2455" t="s">
        <v>2</v>
      </c>
      <c r="J2455" t="s">
        <v>2</v>
      </c>
      <c r="K2455">
        <v>1</v>
      </c>
      <c r="L2455">
        <v>1</v>
      </c>
      <c r="M2455">
        <f>COUNTA(_xlfn.TEXTSPLIT(TRIM(SciQ_final[[#This Row],[Question]])," "))</f>
        <v>21</v>
      </c>
    </row>
    <row r="2456" spans="1:13" x14ac:dyDescent="0.35">
      <c r="A2456" t="s">
        <v>8443</v>
      </c>
      <c r="B2456" t="s">
        <v>6208</v>
      </c>
      <c r="C2456" t="s">
        <v>8444</v>
      </c>
      <c r="D2456" t="s">
        <v>6303</v>
      </c>
      <c r="E2456" t="s">
        <v>6284</v>
      </c>
      <c r="F2456" t="s">
        <v>4</v>
      </c>
      <c r="G2456" t="s">
        <v>380</v>
      </c>
      <c r="H2456" t="s">
        <v>8362</v>
      </c>
      <c r="I2456" t="s">
        <v>4</v>
      </c>
      <c r="J2456" t="s">
        <v>4</v>
      </c>
      <c r="K2456">
        <v>1</v>
      </c>
      <c r="L2456">
        <v>1</v>
      </c>
      <c r="M2456">
        <f>COUNTA(_xlfn.TEXTSPLIT(TRIM(SciQ_final[[#This Row],[Question]])," "))</f>
        <v>13</v>
      </c>
    </row>
    <row r="2457" spans="1:13" x14ac:dyDescent="0.35">
      <c r="A2457" t="s">
        <v>8445</v>
      </c>
      <c r="B2457" t="s">
        <v>8446</v>
      </c>
      <c r="C2457" t="s">
        <v>8447</v>
      </c>
      <c r="D2457" t="s">
        <v>8448</v>
      </c>
      <c r="E2457" t="s">
        <v>8449</v>
      </c>
      <c r="F2457" t="s">
        <v>4</v>
      </c>
      <c r="G2457" t="s">
        <v>380</v>
      </c>
      <c r="H2457" t="s">
        <v>8362</v>
      </c>
      <c r="I2457" t="s">
        <v>4</v>
      </c>
      <c r="J2457" t="s">
        <v>4</v>
      </c>
      <c r="K2457">
        <v>1</v>
      </c>
      <c r="L2457">
        <v>1</v>
      </c>
      <c r="M2457">
        <f>COUNTA(_xlfn.TEXTSPLIT(TRIM(SciQ_final[[#This Row],[Question]])," "))</f>
        <v>10</v>
      </c>
    </row>
    <row r="2458" spans="1:13" x14ac:dyDescent="0.35">
      <c r="A2458" t="s">
        <v>8450</v>
      </c>
      <c r="B2458" t="s">
        <v>5411</v>
      </c>
      <c r="C2458" t="s">
        <v>2178</v>
      </c>
      <c r="D2458" t="s">
        <v>8451</v>
      </c>
      <c r="E2458" t="s">
        <v>2349</v>
      </c>
      <c r="F2458" t="s">
        <v>1</v>
      </c>
      <c r="G2458" t="s">
        <v>380</v>
      </c>
      <c r="H2458" t="s">
        <v>8362</v>
      </c>
      <c r="I2458" t="s">
        <v>1</v>
      </c>
      <c r="J2458" t="s">
        <v>1</v>
      </c>
      <c r="K2458">
        <v>1</v>
      </c>
      <c r="L2458">
        <v>1</v>
      </c>
      <c r="M2458">
        <f>COUNTA(_xlfn.TEXTSPLIT(TRIM(SciQ_final[[#This Row],[Question]])," "))</f>
        <v>6</v>
      </c>
    </row>
    <row r="2459" spans="1:13" x14ac:dyDescent="0.35">
      <c r="A2459" t="s">
        <v>8452</v>
      </c>
      <c r="B2459" t="s">
        <v>5534</v>
      </c>
      <c r="C2459" t="s">
        <v>7486</v>
      </c>
      <c r="D2459" t="s">
        <v>8389</v>
      </c>
      <c r="E2459" t="s">
        <v>4286</v>
      </c>
      <c r="F2459" t="s">
        <v>2</v>
      </c>
      <c r="G2459" t="s">
        <v>380</v>
      </c>
      <c r="H2459" t="s">
        <v>8362</v>
      </c>
      <c r="I2459" t="s">
        <v>2</v>
      </c>
      <c r="J2459" t="s">
        <v>2</v>
      </c>
      <c r="K2459">
        <v>1</v>
      </c>
      <c r="L2459">
        <v>1</v>
      </c>
      <c r="M2459">
        <f>COUNTA(_xlfn.TEXTSPLIT(TRIM(SciQ_final[[#This Row],[Question]])," "))</f>
        <v>16</v>
      </c>
    </row>
    <row r="2460" spans="1:13" x14ac:dyDescent="0.35">
      <c r="A2460" t="s">
        <v>8453</v>
      </c>
      <c r="B2460" t="s">
        <v>8454</v>
      </c>
      <c r="C2460" t="s">
        <v>3968</v>
      </c>
      <c r="D2460" t="s">
        <v>8455</v>
      </c>
      <c r="E2460" t="s">
        <v>8456</v>
      </c>
      <c r="F2460" t="s">
        <v>3</v>
      </c>
      <c r="G2460" t="s">
        <v>380</v>
      </c>
      <c r="H2460" t="s">
        <v>8362</v>
      </c>
      <c r="I2460" t="s">
        <v>3</v>
      </c>
      <c r="J2460" t="s">
        <v>3</v>
      </c>
      <c r="K2460">
        <v>1</v>
      </c>
      <c r="L2460">
        <v>1</v>
      </c>
      <c r="M2460">
        <f>COUNTA(_xlfn.TEXTSPLIT(TRIM(SciQ_final[[#This Row],[Question]])," "))</f>
        <v>5</v>
      </c>
    </row>
    <row r="2461" spans="1:13" x14ac:dyDescent="0.35">
      <c r="A2461" t="s">
        <v>8457</v>
      </c>
      <c r="B2461" t="s">
        <v>8458</v>
      </c>
      <c r="C2461" t="s">
        <v>8459</v>
      </c>
      <c r="D2461" t="s">
        <v>8460</v>
      </c>
      <c r="E2461" t="s">
        <v>8461</v>
      </c>
      <c r="F2461" t="s">
        <v>3</v>
      </c>
      <c r="G2461" t="s">
        <v>380</v>
      </c>
      <c r="H2461" t="s">
        <v>8362</v>
      </c>
      <c r="I2461" t="s">
        <v>3</v>
      </c>
      <c r="J2461" t="s">
        <v>3</v>
      </c>
      <c r="K2461">
        <v>1</v>
      </c>
      <c r="L2461">
        <v>1</v>
      </c>
      <c r="M2461">
        <f>COUNTA(_xlfn.TEXTSPLIT(TRIM(SciQ_final[[#This Row],[Question]])," "))</f>
        <v>12</v>
      </c>
    </row>
    <row r="2462" spans="1:13" x14ac:dyDescent="0.35">
      <c r="A2462" t="s">
        <v>8462</v>
      </c>
      <c r="B2462" t="s">
        <v>8463</v>
      </c>
      <c r="C2462" t="s">
        <v>2662</v>
      </c>
      <c r="D2462" t="s">
        <v>2078</v>
      </c>
      <c r="E2462" t="s">
        <v>2057</v>
      </c>
      <c r="F2462" t="s">
        <v>4</v>
      </c>
      <c r="G2462" t="s">
        <v>380</v>
      </c>
      <c r="H2462" t="s">
        <v>8362</v>
      </c>
      <c r="I2462" t="s">
        <v>4</v>
      </c>
      <c r="J2462" t="s">
        <v>4</v>
      </c>
      <c r="K2462">
        <v>1</v>
      </c>
      <c r="L2462">
        <v>1</v>
      </c>
      <c r="M2462">
        <f>COUNTA(_xlfn.TEXTSPLIT(TRIM(SciQ_final[[#This Row],[Question]])," "))</f>
        <v>6</v>
      </c>
    </row>
    <row r="2463" spans="1:13" x14ac:dyDescent="0.35">
      <c r="A2463" t="s">
        <v>8464</v>
      </c>
      <c r="B2463" t="s">
        <v>3005</v>
      </c>
      <c r="C2463" t="s">
        <v>8465</v>
      </c>
      <c r="D2463" t="s">
        <v>8466</v>
      </c>
      <c r="E2463" t="s">
        <v>5523</v>
      </c>
      <c r="F2463" t="s">
        <v>1</v>
      </c>
      <c r="G2463" t="s">
        <v>380</v>
      </c>
      <c r="H2463" t="s">
        <v>8362</v>
      </c>
      <c r="I2463" t="s">
        <v>1</v>
      </c>
      <c r="J2463" t="s">
        <v>1</v>
      </c>
      <c r="K2463">
        <v>1</v>
      </c>
      <c r="L2463">
        <v>1</v>
      </c>
      <c r="M2463">
        <f>COUNTA(_xlfn.TEXTSPLIT(TRIM(SciQ_final[[#This Row],[Question]])," "))</f>
        <v>10</v>
      </c>
    </row>
    <row r="2464" spans="1:13" x14ac:dyDescent="0.35">
      <c r="A2464" t="s">
        <v>8467</v>
      </c>
      <c r="B2464" t="s">
        <v>387</v>
      </c>
      <c r="C2464" t="s">
        <v>1959</v>
      </c>
      <c r="D2464" t="s">
        <v>3039</v>
      </c>
      <c r="E2464" t="s">
        <v>8468</v>
      </c>
      <c r="F2464" t="s">
        <v>2</v>
      </c>
      <c r="G2464" t="s">
        <v>380</v>
      </c>
      <c r="H2464" t="s">
        <v>8362</v>
      </c>
      <c r="I2464" t="s">
        <v>2</v>
      </c>
      <c r="J2464" t="s">
        <v>2</v>
      </c>
      <c r="K2464">
        <v>1</v>
      </c>
      <c r="L2464">
        <v>1</v>
      </c>
      <c r="M2464">
        <f>COUNTA(_xlfn.TEXTSPLIT(TRIM(SciQ_final[[#This Row],[Question]])," "))</f>
        <v>16</v>
      </c>
    </row>
    <row r="2465" spans="1:13" x14ac:dyDescent="0.35">
      <c r="A2465" t="s">
        <v>8469</v>
      </c>
      <c r="B2465" t="s">
        <v>8470</v>
      </c>
      <c r="C2465" t="s">
        <v>8471</v>
      </c>
      <c r="D2465" t="s">
        <v>8472</v>
      </c>
      <c r="E2465" t="s">
        <v>8473</v>
      </c>
      <c r="F2465" t="s">
        <v>3</v>
      </c>
      <c r="G2465" t="s">
        <v>380</v>
      </c>
      <c r="H2465" t="s">
        <v>8362</v>
      </c>
      <c r="I2465" t="s">
        <v>3</v>
      </c>
      <c r="J2465" t="s">
        <v>3</v>
      </c>
      <c r="K2465">
        <v>1</v>
      </c>
      <c r="L2465">
        <v>1</v>
      </c>
      <c r="M2465">
        <f>COUNTA(_xlfn.TEXTSPLIT(TRIM(SciQ_final[[#This Row],[Question]])," "))</f>
        <v>16</v>
      </c>
    </row>
    <row r="2466" spans="1:13" x14ac:dyDescent="0.35">
      <c r="A2466" t="s">
        <v>8474</v>
      </c>
      <c r="B2466" t="s">
        <v>399</v>
      </c>
      <c r="C2466" t="s">
        <v>8475</v>
      </c>
      <c r="D2466" t="s">
        <v>8476</v>
      </c>
      <c r="E2466" t="s">
        <v>397</v>
      </c>
      <c r="F2466" t="s">
        <v>1</v>
      </c>
      <c r="G2466" t="s">
        <v>380</v>
      </c>
      <c r="H2466" t="s">
        <v>8362</v>
      </c>
      <c r="I2466" t="s">
        <v>1</v>
      </c>
      <c r="J2466" t="s">
        <v>1</v>
      </c>
      <c r="K2466">
        <v>1</v>
      </c>
      <c r="L2466">
        <v>1</v>
      </c>
      <c r="M2466">
        <f>COUNTA(_xlfn.TEXTSPLIT(TRIM(SciQ_final[[#This Row],[Question]])," "))</f>
        <v>10</v>
      </c>
    </row>
    <row r="2467" spans="1:13" x14ac:dyDescent="0.35">
      <c r="A2467" t="s">
        <v>8477</v>
      </c>
      <c r="B2467" t="s">
        <v>8478</v>
      </c>
      <c r="C2467" t="s">
        <v>8479</v>
      </c>
      <c r="D2467" t="s">
        <v>8480</v>
      </c>
      <c r="E2467" t="s">
        <v>3782</v>
      </c>
      <c r="F2467" t="s">
        <v>2</v>
      </c>
      <c r="G2467" t="s">
        <v>380</v>
      </c>
      <c r="H2467" t="s">
        <v>8362</v>
      </c>
      <c r="I2467" t="s">
        <v>2</v>
      </c>
      <c r="J2467" t="s">
        <v>2</v>
      </c>
      <c r="K2467">
        <v>1</v>
      </c>
      <c r="L2467">
        <v>1</v>
      </c>
      <c r="M2467">
        <f>COUNTA(_xlfn.TEXTSPLIT(TRIM(SciQ_final[[#This Row],[Question]])," "))</f>
        <v>7</v>
      </c>
    </row>
    <row r="2468" spans="1:13" x14ac:dyDescent="0.35">
      <c r="A2468" t="s">
        <v>8481</v>
      </c>
      <c r="B2468" t="s">
        <v>752</v>
      </c>
      <c r="C2468" t="s">
        <v>8059</v>
      </c>
      <c r="D2468" t="s">
        <v>1957</v>
      </c>
      <c r="E2468" t="s">
        <v>1697</v>
      </c>
      <c r="F2468" t="s">
        <v>3</v>
      </c>
      <c r="G2468" t="s">
        <v>380</v>
      </c>
      <c r="H2468" t="s">
        <v>8362</v>
      </c>
      <c r="I2468" t="s">
        <v>3</v>
      </c>
      <c r="J2468" t="s">
        <v>3</v>
      </c>
      <c r="K2468">
        <v>1</v>
      </c>
      <c r="L2468">
        <v>1</v>
      </c>
      <c r="M2468">
        <f>COUNTA(_xlfn.TEXTSPLIT(TRIM(SciQ_final[[#This Row],[Question]])," "))</f>
        <v>13</v>
      </c>
    </row>
    <row r="2469" spans="1:13" x14ac:dyDescent="0.35">
      <c r="A2469" t="s">
        <v>8482</v>
      </c>
      <c r="B2469" t="s">
        <v>1028</v>
      </c>
      <c r="C2469" t="s">
        <v>139</v>
      </c>
      <c r="D2469" t="s">
        <v>1822</v>
      </c>
      <c r="E2469" t="s">
        <v>713</v>
      </c>
      <c r="F2469" t="s">
        <v>2</v>
      </c>
      <c r="G2469" t="s">
        <v>380</v>
      </c>
      <c r="H2469" t="s">
        <v>8362</v>
      </c>
      <c r="I2469" t="s">
        <v>2</v>
      </c>
      <c r="J2469" t="s">
        <v>2</v>
      </c>
      <c r="K2469">
        <v>1</v>
      </c>
      <c r="L2469">
        <v>1</v>
      </c>
      <c r="M2469">
        <f>COUNTA(_xlfn.TEXTSPLIT(TRIM(SciQ_final[[#This Row],[Question]])," "))</f>
        <v>9</v>
      </c>
    </row>
    <row r="2470" spans="1:13" x14ac:dyDescent="0.35">
      <c r="A2470" t="s">
        <v>8483</v>
      </c>
      <c r="B2470" t="s">
        <v>8484</v>
      </c>
      <c r="C2470" t="s">
        <v>8485</v>
      </c>
      <c r="D2470" t="s">
        <v>8486</v>
      </c>
      <c r="E2470" t="s">
        <v>8449</v>
      </c>
      <c r="F2470" t="s">
        <v>4</v>
      </c>
      <c r="G2470" t="s">
        <v>380</v>
      </c>
      <c r="H2470" t="s">
        <v>8362</v>
      </c>
      <c r="I2470" t="s">
        <v>1</v>
      </c>
      <c r="J2470" t="s">
        <v>4</v>
      </c>
      <c r="K2470">
        <v>0</v>
      </c>
      <c r="L2470">
        <v>1</v>
      </c>
      <c r="M2470">
        <f>COUNTA(_xlfn.TEXTSPLIT(TRIM(SciQ_final[[#This Row],[Question]])," "))</f>
        <v>7</v>
      </c>
    </row>
    <row r="2471" spans="1:13" x14ac:dyDescent="0.35">
      <c r="A2471" t="s">
        <v>8487</v>
      </c>
      <c r="B2471" t="s">
        <v>2408</v>
      </c>
      <c r="C2471" t="s">
        <v>6075</v>
      </c>
      <c r="D2471" t="s">
        <v>2929</v>
      </c>
      <c r="E2471" t="s">
        <v>2930</v>
      </c>
      <c r="F2471" t="s">
        <v>4</v>
      </c>
      <c r="G2471" t="s">
        <v>380</v>
      </c>
      <c r="H2471" t="s">
        <v>8362</v>
      </c>
      <c r="I2471" t="s">
        <v>4</v>
      </c>
      <c r="J2471" t="s">
        <v>4</v>
      </c>
      <c r="K2471">
        <v>1</v>
      </c>
      <c r="L2471">
        <v>1</v>
      </c>
      <c r="M2471">
        <f>COUNTA(_xlfn.TEXTSPLIT(TRIM(SciQ_final[[#This Row],[Question]])," "))</f>
        <v>16</v>
      </c>
    </row>
    <row r="2472" spans="1:13" x14ac:dyDescent="0.35">
      <c r="A2472" t="s">
        <v>8488</v>
      </c>
      <c r="B2472" t="s">
        <v>8489</v>
      </c>
      <c r="C2472" t="s">
        <v>8490</v>
      </c>
      <c r="D2472" t="s">
        <v>8491</v>
      </c>
      <c r="E2472" t="s">
        <v>8492</v>
      </c>
      <c r="F2472" t="s">
        <v>4</v>
      </c>
      <c r="G2472" t="s">
        <v>380</v>
      </c>
      <c r="H2472" t="s">
        <v>8362</v>
      </c>
      <c r="I2472" t="s">
        <v>4</v>
      </c>
      <c r="J2472" t="s">
        <v>4</v>
      </c>
      <c r="K2472">
        <v>1</v>
      </c>
      <c r="L2472">
        <v>1</v>
      </c>
      <c r="M2472">
        <f>COUNTA(_xlfn.TEXTSPLIT(TRIM(SciQ_final[[#This Row],[Question]])," "))</f>
        <v>7</v>
      </c>
    </row>
    <row r="2473" spans="1:13" x14ac:dyDescent="0.35">
      <c r="A2473" t="s">
        <v>8493</v>
      </c>
      <c r="B2473" t="s">
        <v>8494</v>
      </c>
      <c r="C2473" t="s">
        <v>440</v>
      </c>
      <c r="D2473" t="s">
        <v>4578</v>
      </c>
      <c r="E2473" t="s">
        <v>8495</v>
      </c>
      <c r="F2473" t="s">
        <v>3</v>
      </c>
      <c r="G2473" t="s">
        <v>380</v>
      </c>
      <c r="H2473" t="s">
        <v>8362</v>
      </c>
      <c r="I2473" t="s">
        <v>3</v>
      </c>
      <c r="J2473" t="s">
        <v>4</v>
      </c>
      <c r="K2473">
        <v>1</v>
      </c>
      <c r="L2473">
        <v>0</v>
      </c>
      <c r="M2473">
        <f>COUNTA(_xlfn.TEXTSPLIT(TRIM(SciQ_final[[#This Row],[Question]])," "))</f>
        <v>12</v>
      </c>
    </row>
    <row r="2474" spans="1:13" x14ac:dyDescent="0.35">
      <c r="A2474" t="s">
        <v>8496</v>
      </c>
      <c r="B2474" t="s">
        <v>2948</v>
      </c>
      <c r="C2474" t="s">
        <v>8497</v>
      </c>
      <c r="D2474" t="s">
        <v>8498</v>
      </c>
      <c r="E2474" t="s">
        <v>8499</v>
      </c>
      <c r="F2474" t="s">
        <v>1</v>
      </c>
      <c r="G2474" t="s">
        <v>380</v>
      </c>
      <c r="H2474" t="s">
        <v>8362</v>
      </c>
      <c r="I2474" t="s">
        <v>1</v>
      </c>
      <c r="J2474" t="s">
        <v>1</v>
      </c>
      <c r="K2474">
        <v>1</v>
      </c>
      <c r="L2474">
        <v>1</v>
      </c>
      <c r="M2474">
        <f>COUNTA(_xlfn.TEXTSPLIT(TRIM(SciQ_final[[#This Row],[Question]])," "))</f>
        <v>16</v>
      </c>
    </row>
    <row r="2475" spans="1:13" x14ac:dyDescent="0.35">
      <c r="A2475" t="s">
        <v>8500</v>
      </c>
      <c r="B2475" t="s">
        <v>8501</v>
      </c>
      <c r="C2475" t="s">
        <v>8502</v>
      </c>
      <c r="D2475" t="s">
        <v>8503</v>
      </c>
      <c r="E2475" t="s">
        <v>3004</v>
      </c>
      <c r="F2475" t="s">
        <v>3</v>
      </c>
      <c r="G2475" t="s">
        <v>380</v>
      </c>
      <c r="H2475" t="s">
        <v>8362</v>
      </c>
      <c r="I2475" t="s">
        <v>3</v>
      </c>
      <c r="J2475" t="s">
        <v>3</v>
      </c>
      <c r="K2475">
        <v>1</v>
      </c>
      <c r="L2475">
        <v>1</v>
      </c>
      <c r="M2475">
        <f>COUNTA(_xlfn.TEXTSPLIT(TRIM(SciQ_final[[#This Row],[Question]])," "))</f>
        <v>16</v>
      </c>
    </row>
    <row r="2476" spans="1:13" x14ac:dyDescent="0.35">
      <c r="A2476" t="s">
        <v>8504</v>
      </c>
      <c r="B2476" t="s">
        <v>8505</v>
      </c>
      <c r="C2476" t="s">
        <v>4030</v>
      </c>
      <c r="D2476" t="s">
        <v>2009</v>
      </c>
      <c r="E2476" t="s">
        <v>8506</v>
      </c>
      <c r="F2476" t="s">
        <v>2</v>
      </c>
      <c r="G2476" t="s">
        <v>380</v>
      </c>
      <c r="H2476" t="s">
        <v>8362</v>
      </c>
      <c r="I2476" t="s">
        <v>2</v>
      </c>
      <c r="J2476" t="s">
        <v>2</v>
      </c>
      <c r="K2476">
        <v>1</v>
      </c>
      <c r="L2476">
        <v>1</v>
      </c>
      <c r="M2476">
        <f>COUNTA(_xlfn.TEXTSPLIT(TRIM(SciQ_final[[#This Row],[Question]])," "))</f>
        <v>9</v>
      </c>
    </row>
    <row r="2477" spans="1:13" x14ac:dyDescent="0.35">
      <c r="A2477" t="s">
        <v>8507</v>
      </c>
      <c r="B2477" t="s">
        <v>8508</v>
      </c>
      <c r="C2477" t="s">
        <v>8509</v>
      </c>
      <c r="D2477" t="s">
        <v>2283</v>
      </c>
      <c r="E2477" t="s">
        <v>2301</v>
      </c>
      <c r="F2477" t="s">
        <v>3</v>
      </c>
      <c r="G2477" t="s">
        <v>380</v>
      </c>
      <c r="H2477" t="s">
        <v>8362</v>
      </c>
      <c r="I2477" t="s">
        <v>3</v>
      </c>
      <c r="J2477" t="s">
        <v>3</v>
      </c>
      <c r="K2477">
        <v>1</v>
      </c>
      <c r="L2477">
        <v>1</v>
      </c>
      <c r="M2477">
        <f>COUNTA(_xlfn.TEXTSPLIT(TRIM(SciQ_final[[#This Row],[Question]])," "))</f>
        <v>17</v>
      </c>
    </row>
    <row r="2478" spans="1:13" x14ac:dyDescent="0.35">
      <c r="A2478" t="s">
        <v>8510</v>
      </c>
      <c r="B2478" t="s">
        <v>8511</v>
      </c>
      <c r="C2478" t="s">
        <v>8512</v>
      </c>
      <c r="D2478" t="s">
        <v>491</v>
      </c>
      <c r="E2478" t="s">
        <v>8513</v>
      </c>
      <c r="F2478" t="s">
        <v>1</v>
      </c>
      <c r="G2478" t="s">
        <v>380</v>
      </c>
      <c r="H2478" t="s">
        <v>8362</v>
      </c>
      <c r="I2478" t="s">
        <v>1</v>
      </c>
      <c r="J2478" t="s">
        <v>1</v>
      </c>
      <c r="K2478">
        <v>1</v>
      </c>
      <c r="L2478">
        <v>1</v>
      </c>
      <c r="M2478">
        <f>COUNTA(_xlfn.TEXTSPLIT(TRIM(SciQ_final[[#This Row],[Question]])," "))</f>
        <v>11</v>
      </c>
    </row>
    <row r="2479" spans="1:13" x14ac:dyDescent="0.35">
      <c r="A2479" t="s">
        <v>8514</v>
      </c>
      <c r="B2479" t="s">
        <v>8515</v>
      </c>
      <c r="C2479" t="s">
        <v>2179</v>
      </c>
      <c r="D2479" t="s">
        <v>8516</v>
      </c>
      <c r="E2479" t="s">
        <v>2876</v>
      </c>
      <c r="F2479" t="s">
        <v>3</v>
      </c>
      <c r="G2479" t="s">
        <v>380</v>
      </c>
      <c r="H2479" t="s">
        <v>8362</v>
      </c>
      <c r="I2479" t="s">
        <v>3</v>
      </c>
      <c r="J2479" t="s">
        <v>3</v>
      </c>
      <c r="K2479">
        <v>1</v>
      </c>
      <c r="L2479">
        <v>1</v>
      </c>
      <c r="M2479">
        <f>COUNTA(_xlfn.TEXTSPLIT(TRIM(SciQ_final[[#This Row],[Question]])," "))</f>
        <v>14</v>
      </c>
    </row>
    <row r="2480" spans="1:13" x14ac:dyDescent="0.35">
      <c r="A2480" t="s">
        <v>8517</v>
      </c>
      <c r="B2480" t="s">
        <v>8518</v>
      </c>
      <c r="C2480" t="s">
        <v>5215</v>
      </c>
      <c r="D2480" t="s">
        <v>8519</v>
      </c>
      <c r="E2480" t="s">
        <v>7975</v>
      </c>
      <c r="F2480" t="s">
        <v>4</v>
      </c>
      <c r="G2480" t="s">
        <v>380</v>
      </c>
      <c r="H2480" t="s">
        <v>8362</v>
      </c>
      <c r="I2480" t="s">
        <v>4</v>
      </c>
      <c r="J2480" t="s">
        <v>2</v>
      </c>
      <c r="K2480">
        <v>1</v>
      </c>
      <c r="L2480">
        <v>0</v>
      </c>
      <c r="M2480">
        <f>COUNTA(_xlfn.TEXTSPLIT(TRIM(SciQ_final[[#This Row],[Question]])," "))</f>
        <v>7</v>
      </c>
    </row>
    <row r="2481" spans="1:13" x14ac:dyDescent="0.35">
      <c r="A2481" t="s">
        <v>8520</v>
      </c>
      <c r="B2481" t="s">
        <v>945</v>
      </c>
      <c r="C2481" t="s">
        <v>946</v>
      </c>
      <c r="D2481" t="s">
        <v>2123</v>
      </c>
      <c r="E2481" t="s">
        <v>7020</v>
      </c>
      <c r="F2481" t="s">
        <v>2</v>
      </c>
      <c r="G2481" t="s">
        <v>380</v>
      </c>
      <c r="H2481" t="s">
        <v>8362</v>
      </c>
      <c r="I2481" t="s">
        <v>2</v>
      </c>
      <c r="J2481" t="s">
        <v>2</v>
      </c>
      <c r="K2481">
        <v>1</v>
      </c>
      <c r="L2481">
        <v>1</v>
      </c>
      <c r="M2481">
        <f>COUNTA(_xlfn.TEXTSPLIT(TRIM(SciQ_final[[#This Row],[Question]])," "))</f>
        <v>6</v>
      </c>
    </row>
    <row r="2482" spans="1:13" x14ac:dyDescent="0.35">
      <c r="A2482" t="s">
        <v>8521</v>
      </c>
      <c r="B2482" t="s">
        <v>8522</v>
      </c>
      <c r="C2482" t="s">
        <v>2431</v>
      </c>
      <c r="D2482" t="s">
        <v>8523</v>
      </c>
      <c r="E2482" t="s">
        <v>718</v>
      </c>
      <c r="F2482" t="s">
        <v>3</v>
      </c>
      <c r="G2482" t="s">
        <v>380</v>
      </c>
      <c r="H2482" t="s">
        <v>8362</v>
      </c>
      <c r="I2482" t="s">
        <v>3</v>
      </c>
      <c r="J2482" t="s">
        <v>3</v>
      </c>
      <c r="K2482">
        <v>1</v>
      </c>
      <c r="L2482">
        <v>1</v>
      </c>
      <c r="M2482">
        <f>COUNTA(_xlfn.TEXTSPLIT(TRIM(SciQ_final[[#This Row],[Question]])," "))</f>
        <v>13</v>
      </c>
    </row>
    <row r="2483" spans="1:13" x14ac:dyDescent="0.35">
      <c r="A2483" t="s">
        <v>8524</v>
      </c>
      <c r="B2483" t="s">
        <v>424</v>
      </c>
      <c r="C2483" t="s">
        <v>8525</v>
      </c>
      <c r="D2483" t="s">
        <v>8526</v>
      </c>
      <c r="E2483" t="s">
        <v>8431</v>
      </c>
      <c r="F2483" t="s">
        <v>1</v>
      </c>
      <c r="G2483" t="s">
        <v>380</v>
      </c>
      <c r="H2483" t="s">
        <v>8362</v>
      </c>
      <c r="I2483" t="s">
        <v>1</v>
      </c>
      <c r="J2483" t="s">
        <v>1</v>
      </c>
      <c r="K2483">
        <v>1</v>
      </c>
      <c r="L2483">
        <v>1</v>
      </c>
      <c r="M2483">
        <f>COUNTA(_xlfn.TEXTSPLIT(TRIM(SciQ_final[[#This Row],[Question]])," "))</f>
        <v>17</v>
      </c>
    </row>
    <row r="2484" spans="1:13" x14ac:dyDescent="0.35">
      <c r="A2484" t="s">
        <v>8527</v>
      </c>
      <c r="B2484" t="s">
        <v>2206</v>
      </c>
      <c r="C2484" t="s">
        <v>8528</v>
      </c>
      <c r="D2484" t="s">
        <v>8529</v>
      </c>
      <c r="E2484" t="s">
        <v>6384</v>
      </c>
      <c r="F2484" t="s">
        <v>3</v>
      </c>
      <c r="G2484" t="s">
        <v>380</v>
      </c>
      <c r="H2484" t="s">
        <v>8362</v>
      </c>
      <c r="I2484" t="s">
        <v>3</v>
      </c>
      <c r="J2484" t="s">
        <v>3</v>
      </c>
      <c r="K2484">
        <v>1</v>
      </c>
      <c r="L2484">
        <v>1</v>
      </c>
      <c r="M2484">
        <f>COUNTA(_xlfn.TEXTSPLIT(TRIM(SciQ_final[[#This Row],[Question]])," "))</f>
        <v>6</v>
      </c>
    </row>
    <row r="2485" spans="1:13" x14ac:dyDescent="0.35">
      <c r="A2485" t="s">
        <v>8530</v>
      </c>
      <c r="B2485" t="s">
        <v>1959</v>
      </c>
      <c r="C2485" t="s">
        <v>628</v>
      </c>
      <c r="D2485" t="s">
        <v>629</v>
      </c>
      <c r="E2485" t="s">
        <v>1822</v>
      </c>
      <c r="F2485" t="s">
        <v>4</v>
      </c>
      <c r="G2485" t="s">
        <v>380</v>
      </c>
      <c r="H2485" t="s">
        <v>8362</v>
      </c>
      <c r="I2485" t="s">
        <v>4</v>
      </c>
      <c r="J2485" t="s">
        <v>4</v>
      </c>
      <c r="K2485">
        <v>1</v>
      </c>
      <c r="L2485">
        <v>1</v>
      </c>
      <c r="M2485">
        <f>COUNTA(_xlfn.TEXTSPLIT(TRIM(SciQ_final[[#This Row],[Question]])," "))</f>
        <v>9</v>
      </c>
    </row>
    <row r="2486" spans="1:13" x14ac:dyDescent="0.35">
      <c r="A2486" t="s">
        <v>8531</v>
      </c>
      <c r="B2486" t="s">
        <v>8532</v>
      </c>
      <c r="C2486" t="s">
        <v>8533</v>
      </c>
      <c r="D2486" t="s">
        <v>629</v>
      </c>
      <c r="E2486" t="s">
        <v>8534</v>
      </c>
      <c r="F2486" t="s">
        <v>2</v>
      </c>
      <c r="G2486" t="s">
        <v>380</v>
      </c>
      <c r="H2486" t="s">
        <v>8362</v>
      </c>
      <c r="I2486" t="s">
        <v>2</v>
      </c>
      <c r="J2486" t="s">
        <v>2</v>
      </c>
      <c r="K2486">
        <v>1</v>
      </c>
      <c r="L2486">
        <v>1</v>
      </c>
      <c r="M2486">
        <f>COUNTA(_xlfn.TEXTSPLIT(TRIM(SciQ_final[[#This Row],[Question]])," "))</f>
        <v>14</v>
      </c>
    </row>
    <row r="2487" spans="1:13" x14ac:dyDescent="0.35">
      <c r="A2487" t="s">
        <v>8535</v>
      </c>
      <c r="B2487" t="s">
        <v>6384</v>
      </c>
      <c r="C2487" t="s">
        <v>1161</v>
      </c>
      <c r="D2487" t="s">
        <v>8536</v>
      </c>
      <c r="E2487" t="s">
        <v>2819</v>
      </c>
      <c r="F2487" t="s">
        <v>4</v>
      </c>
      <c r="G2487" t="s">
        <v>380</v>
      </c>
      <c r="H2487" t="s">
        <v>8362</v>
      </c>
      <c r="I2487" t="s">
        <v>4</v>
      </c>
      <c r="J2487" t="s">
        <v>4</v>
      </c>
      <c r="K2487">
        <v>1</v>
      </c>
      <c r="L2487">
        <v>1</v>
      </c>
      <c r="M2487">
        <f>COUNTA(_xlfn.TEXTSPLIT(TRIM(SciQ_final[[#This Row],[Question]])," "))</f>
        <v>7</v>
      </c>
    </row>
    <row r="2488" spans="1:13" x14ac:dyDescent="0.35">
      <c r="A2488" t="s">
        <v>8537</v>
      </c>
      <c r="B2488" t="s">
        <v>268</v>
      </c>
      <c r="C2488" t="s">
        <v>6713</v>
      </c>
      <c r="D2488" t="s">
        <v>946</v>
      </c>
      <c r="E2488" t="s">
        <v>269</v>
      </c>
      <c r="F2488" t="s">
        <v>4</v>
      </c>
      <c r="G2488" t="s">
        <v>380</v>
      </c>
      <c r="H2488" t="s">
        <v>8362</v>
      </c>
      <c r="I2488" t="s">
        <v>1</v>
      </c>
      <c r="J2488" t="s">
        <v>4</v>
      </c>
      <c r="K2488">
        <v>0</v>
      </c>
      <c r="L2488">
        <v>1</v>
      </c>
      <c r="M2488">
        <f>COUNTA(_xlfn.TEXTSPLIT(TRIM(SciQ_final[[#This Row],[Question]])," "))</f>
        <v>9</v>
      </c>
    </row>
    <row r="2489" spans="1:13" x14ac:dyDescent="0.35">
      <c r="A2489" t="s">
        <v>8538</v>
      </c>
      <c r="B2489" t="s">
        <v>5411</v>
      </c>
      <c r="C2489" t="s">
        <v>8491</v>
      </c>
      <c r="D2489" t="s">
        <v>5414</v>
      </c>
      <c r="E2489" t="s">
        <v>8492</v>
      </c>
      <c r="F2489" t="s">
        <v>4</v>
      </c>
      <c r="G2489" t="s">
        <v>380</v>
      </c>
      <c r="H2489" t="s">
        <v>8362</v>
      </c>
      <c r="I2489" t="s">
        <v>4</v>
      </c>
      <c r="J2489" t="s">
        <v>4</v>
      </c>
      <c r="K2489">
        <v>1</v>
      </c>
      <c r="L2489">
        <v>1</v>
      </c>
      <c r="M2489">
        <f>COUNTA(_xlfn.TEXTSPLIT(TRIM(SciQ_final[[#This Row],[Question]])," "))</f>
        <v>7</v>
      </c>
    </row>
    <row r="2490" spans="1:13" x14ac:dyDescent="0.35">
      <c r="A2490" t="s">
        <v>8539</v>
      </c>
      <c r="B2490" t="s">
        <v>601</v>
      </c>
      <c r="C2490" t="s">
        <v>602</v>
      </c>
      <c r="D2490" t="s">
        <v>2302</v>
      </c>
      <c r="E2490" t="s">
        <v>2473</v>
      </c>
      <c r="F2490" t="s">
        <v>1</v>
      </c>
      <c r="G2490" t="s">
        <v>380</v>
      </c>
      <c r="H2490" t="s">
        <v>8362</v>
      </c>
      <c r="I2490" t="s">
        <v>1</v>
      </c>
      <c r="J2490" t="s">
        <v>1</v>
      </c>
      <c r="K2490">
        <v>1</v>
      </c>
      <c r="L2490">
        <v>1</v>
      </c>
      <c r="M2490">
        <f>COUNTA(_xlfn.TEXTSPLIT(TRIM(SciQ_final[[#This Row],[Question]])," "))</f>
        <v>11</v>
      </c>
    </row>
    <row r="2491" spans="1:13" x14ac:dyDescent="0.35">
      <c r="A2491" t="s">
        <v>8540</v>
      </c>
      <c r="B2491" t="s">
        <v>8541</v>
      </c>
      <c r="C2491" t="s">
        <v>1335</v>
      </c>
      <c r="D2491" t="s">
        <v>7414</v>
      </c>
      <c r="E2491" t="s">
        <v>378</v>
      </c>
      <c r="F2491" t="s">
        <v>1</v>
      </c>
      <c r="G2491" t="s">
        <v>380</v>
      </c>
      <c r="H2491" t="s">
        <v>8362</v>
      </c>
      <c r="I2491" t="s">
        <v>1</v>
      </c>
      <c r="J2491" t="s">
        <v>1</v>
      </c>
      <c r="K2491">
        <v>1</v>
      </c>
      <c r="L2491">
        <v>1</v>
      </c>
      <c r="M2491">
        <f>COUNTA(_xlfn.TEXTSPLIT(TRIM(SciQ_final[[#This Row],[Question]])," "))</f>
        <v>13</v>
      </c>
    </row>
    <row r="2492" spans="1:13" x14ac:dyDescent="0.35">
      <c r="A2492" t="s">
        <v>8542</v>
      </c>
      <c r="B2492" t="s">
        <v>2073</v>
      </c>
      <c r="C2492" t="s">
        <v>8543</v>
      </c>
      <c r="D2492" t="s">
        <v>6441</v>
      </c>
      <c r="E2492" t="s">
        <v>8544</v>
      </c>
      <c r="F2492" t="s">
        <v>2</v>
      </c>
      <c r="G2492" t="s">
        <v>380</v>
      </c>
      <c r="H2492" t="s">
        <v>8362</v>
      </c>
      <c r="I2492" t="s">
        <v>2</v>
      </c>
      <c r="J2492" t="s">
        <v>2</v>
      </c>
      <c r="K2492">
        <v>1</v>
      </c>
      <c r="L2492">
        <v>1</v>
      </c>
      <c r="M2492">
        <f>COUNTA(_xlfn.TEXTSPLIT(TRIM(SciQ_final[[#This Row],[Question]])," "))</f>
        <v>13</v>
      </c>
    </row>
    <row r="2493" spans="1:13" x14ac:dyDescent="0.35">
      <c r="A2493" t="s">
        <v>8545</v>
      </c>
      <c r="B2493" t="s">
        <v>8546</v>
      </c>
      <c r="C2493" t="s">
        <v>8547</v>
      </c>
      <c r="D2493" t="s">
        <v>8548</v>
      </c>
      <c r="E2493" t="s">
        <v>8549</v>
      </c>
      <c r="F2493" t="s">
        <v>1</v>
      </c>
      <c r="G2493" t="s">
        <v>380</v>
      </c>
      <c r="H2493" t="s">
        <v>8362</v>
      </c>
      <c r="I2493" t="s">
        <v>1</v>
      </c>
      <c r="J2493" t="s">
        <v>1</v>
      </c>
      <c r="K2493">
        <v>1</v>
      </c>
      <c r="L2493">
        <v>1</v>
      </c>
      <c r="M2493">
        <f>COUNTA(_xlfn.TEXTSPLIT(TRIM(SciQ_final[[#This Row],[Question]])," "))</f>
        <v>6</v>
      </c>
    </row>
    <row r="2494" spans="1:13" x14ac:dyDescent="0.35">
      <c r="A2494" t="s">
        <v>8550</v>
      </c>
      <c r="B2494" t="s">
        <v>8551</v>
      </c>
      <c r="C2494" t="s">
        <v>8552</v>
      </c>
      <c r="D2494" t="s">
        <v>8553</v>
      </c>
      <c r="E2494" t="s">
        <v>5402</v>
      </c>
      <c r="F2494" t="s">
        <v>4</v>
      </c>
      <c r="G2494" t="s">
        <v>380</v>
      </c>
      <c r="H2494" t="s">
        <v>8362</v>
      </c>
      <c r="I2494" t="s">
        <v>3</v>
      </c>
      <c r="J2494" t="s">
        <v>4</v>
      </c>
      <c r="K2494">
        <v>0</v>
      </c>
      <c r="L2494">
        <v>1</v>
      </c>
      <c r="M2494">
        <f>COUNTA(_xlfn.TEXTSPLIT(TRIM(SciQ_final[[#This Row],[Question]])," "))</f>
        <v>16</v>
      </c>
    </row>
    <row r="2495" spans="1:13" x14ac:dyDescent="0.35">
      <c r="A2495" t="s">
        <v>8554</v>
      </c>
      <c r="B2495" t="s">
        <v>8555</v>
      </c>
      <c r="C2495" t="s">
        <v>1161</v>
      </c>
      <c r="D2495" t="s">
        <v>5398</v>
      </c>
      <c r="E2495" t="s">
        <v>6384</v>
      </c>
      <c r="F2495" t="s">
        <v>1</v>
      </c>
      <c r="G2495" t="s">
        <v>380</v>
      </c>
      <c r="H2495" t="s">
        <v>8362</v>
      </c>
      <c r="I2495" t="s">
        <v>1</v>
      </c>
      <c r="J2495" t="s">
        <v>1</v>
      </c>
      <c r="K2495">
        <v>1</v>
      </c>
      <c r="L2495">
        <v>1</v>
      </c>
      <c r="M2495">
        <f>COUNTA(_xlfn.TEXTSPLIT(TRIM(SciQ_final[[#This Row],[Question]])," "))</f>
        <v>14</v>
      </c>
    </row>
    <row r="2496" spans="1:13" x14ac:dyDescent="0.35">
      <c r="A2496" t="s">
        <v>8556</v>
      </c>
      <c r="B2496" t="s">
        <v>8557</v>
      </c>
      <c r="C2496" t="s">
        <v>6260</v>
      </c>
      <c r="D2496" t="s">
        <v>8558</v>
      </c>
      <c r="E2496" t="s">
        <v>8559</v>
      </c>
      <c r="F2496" t="s">
        <v>3</v>
      </c>
      <c r="G2496" t="s">
        <v>380</v>
      </c>
      <c r="H2496" t="s">
        <v>8362</v>
      </c>
      <c r="I2496" t="s">
        <v>3</v>
      </c>
      <c r="J2496" t="s">
        <v>3</v>
      </c>
      <c r="K2496">
        <v>1</v>
      </c>
      <c r="L2496">
        <v>1</v>
      </c>
      <c r="M2496">
        <f>COUNTA(_xlfn.TEXTSPLIT(TRIM(SciQ_final[[#This Row],[Question]])," "))</f>
        <v>8</v>
      </c>
    </row>
    <row r="2497" spans="1:13" x14ac:dyDescent="0.35">
      <c r="A2497" t="s">
        <v>8560</v>
      </c>
      <c r="B2497" t="s">
        <v>945</v>
      </c>
      <c r="C2497" t="s">
        <v>266</v>
      </c>
      <c r="D2497" t="s">
        <v>946</v>
      </c>
      <c r="E2497" t="s">
        <v>268</v>
      </c>
      <c r="F2497" t="s">
        <v>3</v>
      </c>
      <c r="G2497" t="s">
        <v>380</v>
      </c>
      <c r="H2497" t="s">
        <v>8362</v>
      </c>
      <c r="I2497" t="s">
        <v>3</v>
      </c>
      <c r="J2497" t="s">
        <v>3</v>
      </c>
      <c r="K2497">
        <v>1</v>
      </c>
      <c r="L2497">
        <v>1</v>
      </c>
      <c r="M2497">
        <f>COUNTA(_xlfn.TEXTSPLIT(TRIM(SciQ_final[[#This Row],[Question]])," "))</f>
        <v>16</v>
      </c>
    </row>
    <row r="2498" spans="1:13" x14ac:dyDescent="0.35">
      <c r="A2498" t="s">
        <v>8561</v>
      </c>
      <c r="B2498" t="s">
        <v>3968</v>
      </c>
      <c r="C2498" t="s">
        <v>3852</v>
      </c>
      <c r="D2498" t="s">
        <v>2897</v>
      </c>
      <c r="E2498" t="s">
        <v>3039</v>
      </c>
      <c r="F2498" t="s">
        <v>1</v>
      </c>
      <c r="G2498" t="s">
        <v>380</v>
      </c>
      <c r="H2498" t="s">
        <v>8362</v>
      </c>
      <c r="I2498" t="s">
        <v>1</v>
      </c>
      <c r="J2498" t="s">
        <v>1</v>
      </c>
      <c r="K2498">
        <v>1</v>
      </c>
      <c r="L2498">
        <v>1</v>
      </c>
      <c r="M2498">
        <f>COUNTA(_xlfn.TEXTSPLIT(TRIM(SciQ_final[[#This Row],[Question]])," "))</f>
        <v>17</v>
      </c>
    </row>
    <row r="2499" spans="1:13" x14ac:dyDescent="0.35">
      <c r="A2499" t="s">
        <v>8562</v>
      </c>
      <c r="B2499" t="s">
        <v>8563</v>
      </c>
      <c r="C2499" t="s">
        <v>8564</v>
      </c>
      <c r="D2499" t="s">
        <v>8565</v>
      </c>
      <c r="E2499" t="s">
        <v>8566</v>
      </c>
      <c r="F2499" t="s">
        <v>3</v>
      </c>
      <c r="G2499" t="s">
        <v>380</v>
      </c>
      <c r="H2499" t="s">
        <v>8362</v>
      </c>
      <c r="I2499" t="s">
        <v>3</v>
      </c>
      <c r="J2499" t="s">
        <v>3</v>
      </c>
      <c r="K2499">
        <v>1</v>
      </c>
      <c r="L2499">
        <v>1</v>
      </c>
      <c r="M2499">
        <f>COUNTA(_xlfn.TEXTSPLIT(TRIM(SciQ_final[[#This Row],[Question]])," "))</f>
        <v>14</v>
      </c>
    </row>
    <row r="2500" spans="1:13" x14ac:dyDescent="0.35">
      <c r="A2500" t="s">
        <v>8567</v>
      </c>
      <c r="B2500" t="s">
        <v>8568</v>
      </c>
      <c r="C2500" t="s">
        <v>8569</v>
      </c>
      <c r="D2500" t="s">
        <v>8570</v>
      </c>
      <c r="E2500" t="s">
        <v>8571</v>
      </c>
      <c r="F2500" t="s">
        <v>3</v>
      </c>
      <c r="G2500" t="s">
        <v>380</v>
      </c>
      <c r="H2500" t="s">
        <v>8362</v>
      </c>
      <c r="I2500" t="s">
        <v>3</v>
      </c>
      <c r="J2500" t="s">
        <v>3</v>
      </c>
      <c r="K2500">
        <v>1</v>
      </c>
      <c r="L2500">
        <v>1</v>
      </c>
      <c r="M2500">
        <f>COUNTA(_xlfn.TEXTSPLIT(TRIM(SciQ_final[[#This Row],[Question]])," "))</f>
        <v>7</v>
      </c>
    </row>
    <row r="2501" spans="1:13" x14ac:dyDescent="0.35">
      <c r="A2501" t="s">
        <v>8572</v>
      </c>
      <c r="B2501" t="s">
        <v>8573</v>
      </c>
      <c r="C2501" t="s">
        <v>2565</v>
      </c>
      <c r="D2501" t="s">
        <v>6186</v>
      </c>
      <c r="E2501" t="s">
        <v>8574</v>
      </c>
      <c r="F2501" t="s">
        <v>2</v>
      </c>
      <c r="G2501" t="s">
        <v>380</v>
      </c>
      <c r="H2501" t="s">
        <v>8362</v>
      </c>
      <c r="I2501" t="s">
        <v>2</v>
      </c>
      <c r="J2501" t="s">
        <v>2</v>
      </c>
      <c r="K2501">
        <v>1</v>
      </c>
      <c r="L2501">
        <v>1</v>
      </c>
      <c r="M2501">
        <f>COUNTA(_xlfn.TEXTSPLIT(TRIM(SciQ_final[[#This Row],[Question]])," "))</f>
        <v>8</v>
      </c>
    </row>
    <row r="2502" spans="1:13" x14ac:dyDescent="0.35">
      <c r="A2502" t="s">
        <v>8575</v>
      </c>
      <c r="B2502" t="s">
        <v>3968</v>
      </c>
      <c r="C2502" t="s">
        <v>2849</v>
      </c>
      <c r="D2502" t="s">
        <v>3852</v>
      </c>
      <c r="E2502" t="s">
        <v>3789</v>
      </c>
      <c r="F2502" t="s">
        <v>3</v>
      </c>
      <c r="G2502" t="s">
        <v>380</v>
      </c>
      <c r="H2502" t="s">
        <v>8362</v>
      </c>
      <c r="I2502" t="s">
        <v>1</v>
      </c>
      <c r="J2502" t="s">
        <v>1</v>
      </c>
      <c r="K2502">
        <v>0</v>
      </c>
      <c r="L2502">
        <v>0</v>
      </c>
      <c r="M2502">
        <f>COUNTA(_xlfn.TEXTSPLIT(TRIM(SciQ_final[[#This Row],[Question]])," "))</f>
        <v>11</v>
      </c>
    </row>
    <row r="2503" spans="1:13" x14ac:dyDescent="0.35">
      <c r="A2503" t="s">
        <v>8576</v>
      </c>
      <c r="B2503" t="s">
        <v>921</v>
      </c>
      <c r="C2503" t="s">
        <v>887</v>
      </c>
      <c r="D2503" t="s">
        <v>781</v>
      </c>
      <c r="E2503" t="s">
        <v>8577</v>
      </c>
      <c r="F2503" t="s">
        <v>2</v>
      </c>
      <c r="G2503" t="s">
        <v>380</v>
      </c>
      <c r="H2503" t="s">
        <v>8362</v>
      </c>
      <c r="I2503" t="s">
        <v>2</v>
      </c>
      <c r="J2503" t="s">
        <v>2</v>
      </c>
      <c r="K2503">
        <v>1</v>
      </c>
      <c r="L2503">
        <v>1</v>
      </c>
      <c r="M2503">
        <f>COUNTA(_xlfn.TEXTSPLIT(TRIM(SciQ_final[[#This Row],[Question]])," "))</f>
        <v>10</v>
      </c>
    </row>
    <row r="2504" spans="1:13" x14ac:dyDescent="0.35">
      <c r="A2504" t="s">
        <v>8578</v>
      </c>
      <c r="B2504" t="s">
        <v>7946</v>
      </c>
      <c r="C2504" t="s">
        <v>7947</v>
      </c>
      <c r="D2504" t="s">
        <v>8579</v>
      </c>
      <c r="E2504" t="s">
        <v>7936</v>
      </c>
      <c r="F2504" t="s">
        <v>1</v>
      </c>
      <c r="G2504" t="s">
        <v>380</v>
      </c>
      <c r="H2504" t="s">
        <v>8362</v>
      </c>
      <c r="I2504" t="s">
        <v>1</v>
      </c>
      <c r="J2504" t="s">
        <v>1</v>
      </c>
      <c r="K2504">
        <v>1</v>
      </c>
      <c r="L2504">
        <v>1</v>
      </c>
      <c r="M2504">
        <f>COUNTA(_xlfn.TEXTSPLIT(TRIM(SciQ_final[[#This Row],[Question]])," "))</f>
        <v>10</v>
      </c>
    </row>
    <row r="2505" spans="1:13" x14ac:dyDescent="0.35">
      <c r="A2505" t="s">
        <v>8580</v>
      </c>
      <c r="B2505" t="s">
        <v>2139</v>
      </c>
      <c r="C2505" t="s">
        <v>8581</v>
      </c>
      <c r="D2505" t="s">
        <v>2109</v>
      </c>
      <c r="E2505" t="s">
        <v>8582</v>
      </c>
      <c r="F2505" t="s">
        <v>4</v>
      </c>
      <c r="G2505" t="s">
        <v>380</v>
      </c>
      <c r="H2505" t="s">
        <v>8362</v>
      </c>
      <c r="I2505" t="s">
        <v>4</v>
      </c>
      <c r="J2505" t="s">
        <v>4</v>
      </c>
      <c r="K2505">
        <v>1</v>
      </c>
      <c r="L2505">
        <v>1</v>
      </c>
      <c r="M2505">
        <f>COUNTA(_xlfn.TEXTSPLIT(TRIM(SciQ_final[[#This Row],[Question]])," "))</f>
        <v>6</v>
      </c>
    </row>
    <row r="2506" spans="1:13" x14ac:dyDescent="0.35">
      <c r="A2506" t="s">
        <v>8583</v>
      </c>
      <c r="B2506" t="s">
        <v>8584</v>
      </c>
      <c r="C2506" t="s">
        <v>2816</v>
      </c>
      <c r="D2506" t="s">
        <v>8585</v>
      </c>
      <c r="E2506" t="s">
        <v>8586</v>
      </c>
      <c r="F2506" t="s">
        <v>1</v>
      </c>
      <c r="G2506" t="s">
        <v>380</v>
      </c>
      <c r="H2506" t="s">
        <v>8362</v>
      </c>
      <c r="I2506" t="s">
        <v>1</v>
      </c>
      <c r="J2506" t="s">
        <v>1</v>
      </c>
      <c r="K2506">
        <v>1</v>
      </c>
      <c r="L2506">
        <v>1</v>
      </c>
      <c r="M2506">
        <f>COUNTA(_xlfn.TEXTSPLIT(TRIM(SciQ_final[[#This Row],[Question]])," "))</f>
        <v>7</v>
      </c>
    </row>
    <row r="2507" spans="1:13" x14ac:dyDescent="0.35">
      <c r="A2507" t="s">
        <v>8587</v>
      </c>
      <c r="B2507" t="s">
        <v>8544</v>
      </c>
      <c r="C2507" t="s">
        <v>8402</v>
      </c>
      <c r="D2507" t="s">
        <v>490</v>
      </c>
      <c r="E2507" t="s">
        <v>8588</v>
      </c>
      <c r="F2507" t="s">
        <v>4</v>
      </c>
      <c r="G2507" t="s">
        <v>380</v>
      </c>
      <c r="H2507" t="s">
        <v>8362</v>
      </c>
      <c r="I2507" t="s">
        <v>4</v>
      </c>
      <c r="J2507" t="s">
        <v>4</v>
      </c>
      <c r="K2507">
        <v>1</v>
      </c>
      <c r="L2507">
        <v>1</v>
      </c>
      <c r="M2507">
        <f>COUNTA(_xlfn.TEXTSPLIT(TRIM(SciQ_final[[#This Row],[Question]])," "))</f>
        <v>12</v>
      </c>
    </row>
    <row r="2508" spans="1:13" x14ac:dyDescent="0.35">
      <c r="A2508" t="s">
        <v>8589</v>
      </c>
      <c r="B2508" t="s">
        <v>3024</v>
      </c>
      <c r="C2508" t="s">
        <v>3022</v>
      </c>
      <c r="D2508" t="s">
        <v>3968</v>
      </c>
      <c r="E2508" t="s">
        <v>3852</v>
      </c>
      <c r="F2508" t="s">
        <v>4</v>
      </c>
      <c r="G2508" t="s">
        <v>380</v>
      </c>
      <c r="H2508" t="s">
        <v>8362</v>
      </c>
      <c r="I2508" t="s">
        <v>4</v>
      </c>
      <c r="J2508" t="s">
        <v>4</v>
      </c>
      <c r="K2508">
        <v>1</v>
      </c>
      <c r="L2508">
        <v>1</v>
      </c>
      <c r="M2508">
        <f>COUNTA(_xlfn.TEXTSPLIT(TRIM(SciQ_final[[#This Row],[Question]])," "))</f>
        <v>12</v>
      </c>
    </row>
    <row r="2509" spans="1:13" x14ac:dyDescent="0.35">
      <c r="A2509" t="s">
        <v>8590</v>
      </c>
      <c r="B2509" t="s">
        <v>8442</v>
      </c>
      <c r="C2509" t="s">
        <v>453</v>
      </c>
      <c r="D2509" t="s">
        <v>3927</v>
      </c>
      <c r="E2509" t="s">
        <v>8440</v>
      </c>
      <c r="F2509" t="s">
        <v>4</v>
      </c>
      <c r="G2509" t="s">
        <v>380</v>
      </c>
      <c r="H2509" t="s">
        <v>8362</v>
      </c>
      <c r="I2509" t="s">
        <v>2</v>
      </c>
      <c r="J2509" t="s">
        <v>2</v>
      </c>
      <c r="K2509">
        <v>0</v>
      </c>
      <c r="L2509">
        <v>0</v>
      </c>
      <c r="M2509">
        <f>COUNTA(_xlfn.TEXTSPLIT(TRIM(SciQ_final[[#This Row],[Question]])," "))</f>
        <v>15</v>
      </c>
    </row>
    <row r="2510" spans="1:13" x14ac:dyDescent="0.35">
      <c r="A2510" t="s">
        <v>8591</v>
      </c>
      <c r="B2510" t="s">
        <v>8592</v>
      </c>
      <c r="C2510" t="s">
        <v>8593</v>
      </c>
      <c r="D2510" t="s">
        <v>5151</v>
      </c>
      <c r="E2510" t="s">
        <v>8594</v>
      </c>
      <c r="F2510" t="s">
        <v>1</v>
      </c>
      <c r="G2510" t="s">
        <v>380</v>
      </c>
      <c r="H2510" t="s">
        <v>8362</v>
      </c>
      <c r="I2510" t="s">
        <v>1</v>
      </c>
      <c r="J2510" t="s">
        <v>1</v>
      </c>
      <c r="K2510">
        <v>1</v>
      </c>
      <c r="L2510">
        <v>1</v>
      </c>
      <c r="M2510">
        <f>COUNTA(_xlfn.TEXTSPLIT(TRIM(SciQ_final[[#This Row],[Question]])," "))</f>
        <v>13</v>
      </c>
    </row>
    <row r="2511" spans="1:13" x14ac:dyDescent="0.35">
      <c r="A2511" t="s">
        <v>8595</v>
      </c>
      <c r="B2511" t="s">
        <v>718</v>
      </c>
      <c r="C2511" t="s">
        <v>8596</v>
      </c>
      <c r="D2511" t="s">
        <v>8523</v>
      </c>
      <c r="E2511" t="s">
        <v>716</v>
      </c>
      <c r="F2511" t="s">
        <v>4</v>
      </c>
      <c r="G2511" t="s">
        <v>380</v>
      </c>
      <c r="H2511" t="s">
        <v>8362</v>
      </c>
      <c r="I2511" t="s">
        <v>4</v>
      </c>
      <c r="J2511" t="s">
        <v>4</v>
      </c>
      <c r="K2511">
        <v>1</v>
      </c>
      <c r="L2511">
        <v>1</v>
      </c>
      <c r="M2511">
        <f>COUNTA(_xlfn.TEXTSPLIT(TRIM(SciQ_final[[#This Row],[Question]])," "))</f>
        <v>10</v>
      </c>
    </row>
    <row r="2512" spans="1:13" x14ac:dyDescent="0.35">
      <c r="A2512" t="s">
        <v>8597</v>
      </c>
      <c r="B2512" t="s">
        <v>8440</v>
      </c>
      <c r="C2512" t="s">
        <v>8598</v>
      </c>
      <c r="D2512" t="s">
        <v>8599</v>
      </c>
      <c r="E2512" t="s">
        <v>8600</v>
      </c>
      <c r="F2512" t="s">
        <v>1</v>
      </c>
      <c r="G2512" t="s">
        <v>380</v>
      </c>
      <c r="H2512" t="s">
        <v>8362</v>
      </c>
      <c r="I2512" t="s">
        <v>1</v>
      </c>
      <c r="J2512" t="s">
        <v>1</v>
      </c>
      <c r="K2512">
        <v>1</v>
      </c>
      <c r="L2512">
        <v>1</v>
      </c>
      <c r="M2512">
        <f>COUNTA(_xlfn.TEXTSPLIT(TRIM(SciQ_final[[#This Row],[Question]])," "))</f>
        <v>14</v>
      </c>
    </row>
    <row r="2513" spans="1:13" x14ac:dyDescent="0.35">
      <c r="A2513" t="s">
        <v>8601</v>
      </c>
      <c r="B2513" t="s">
        <v>2662</v>
      </c>
      <c r="C2513" t="s">
        <v>4030</v>
      </c>
      <c r="D2513" t="s">
        <v>2349</v>
      </c>
      <c r="E2513" t="s">
        <v>5454</v>
      </c>
      <c r="F2513" t="s">
        <v>4</v>
      </c>
      <c r="G2513" t="s">
        <v>380</v>
      </c>
      <c r="H2513" t="s">
        <v>8362</v>
      </c>
      <c r="I2513" t="s">
        <v>4</v>
      </c>
      <c r="J2513" t="s">
        <v>4</v>
      </c>
      <c r="K2513">
        <v>1</v>
      </c>
      <c r="L2513">
        <v>1</v>
      </c>
      <c r="M2513">
        <f>COUNTA(_xlfn.TEXTSPLIT(TRIM(SciQ_final[[#This Row],[Question]])," "))</f>
        <v>14</v>
      </c>
    </row>
    <row r="2514" spans="1:13" x14ac:dyDescent="0.35">
      <c r="A2514" t="s">
        <v>8602</v>
      </c>
      <c r="B2514" t="s">
        <v>390</v>
      </c>
      <c r="C2514" t="s">
        <v>5062</v>
      </c>
      <c r="D2514" t="s">
        <v>1028</v>
      </c>
      <c r="E2514" t="s">
        <v>1916</v>
      </c>
      <c r="F2514" t="s">
        <v>3</v>
      </c>
      <c r="G2514" t="s">
        <v>380</v>
      </c>
      <c r="H2514" t="s">
        <v>8362</v>
      </c>
      <c r="I2514" t="s">
        <v>3</v>
      </c>
      <c r="J2514" t="s">
        <v>3</v>
      </c>
      <c r="K2514">
        <v>1</v>
      </c>
      <c r="L2514">
        <v>1</v>
      </c>
      <c r="M2514">
        <f>COUNTA(_xlfn.TEXTSPLIT(TRIM(SciQ_final[[#This Row],[Question]])," "))</f>
        <v>11</v>
      </c>
    </row>
    <row r="2515" spans="1:13" x14ac:dyDescent="0.35">
      <c r="A2515" t="s">
        <v>8603</v>
      </c>
      <c r="B2515" t="s">
        <v>1683</v>
      </c>
      <c r="C2515" t="s">
        <v>3677</v>
      </c>
      <c r="D2515" t="s">
        <v>8604</v>
      </c>
      <c r="E2515" t="s">
        <v>8605</v>
      </c>
      <c r="F2515" t="s">
        <v>3</v>
      </c>
      <c r="G2515" t="s">
        <v>380</v>
      </c>
      <c r="H2515" t="s">
        <v>8362</v>
      </c>
      <c r="I2515" t="s">
        <v>3</v>
      </c>
      <c r="J2515" t="s">
        <v>3</v>
      </c>
      <c r="K2515">
        <v>1</v>
      </c>
      <c r="L2515">
        <v>1</v>
      </c>
      <c r="M2515">
        <f>COUNTA(_xlfn.TEXTSPLIT(TRIM(SciQ_final[[#This Row],[Question]])," "))</f>
        <v>19</v>
      </c>
    </row>
    <row r="2516" spans="1:13" x14ac:dyDescent="0.35">
      <c r="A2516" t="s">
        <v>8606</v>
      </c>
      <c r="B2516" t="s">
        <v>5366</v>
      </c>
      <c r="C2516" t="s">
        <v>8607</v>
      </c>
      <c r="D2516" t="s">
        <v>8608</v>
      </c>
      <c r="E2516" t="s">
        <v>8609</v>
      </c>
      <c r="F2516" t="s">
        <v>2</v>
      </c>
      <c r="G2516" t="s">
        <v>380</v>
      </c>
      <c r="H2516" t="s">
        <v>8362</v>
      </c>
      <c r="I2516" t="s">
        <v>2</v>
      </c>
      <c r="J2516" t="s">
        <v>2</v>
      </c>
      <c r="K2516">
        <v>1</v>
      </c>
      <c r="L2516">
        <v>1</v>
      </c>
      <c r="M2516">
        <f>COUNTA(_xlfn.TEXTSPLIT(TRIM(SciQ_final[[#This Row],[Question]])," "))</f>
        <v>10</v>
      </c>
    </row>
    <row r="2517" spans="1:13" x14ac:dyDescent="0.35">
      <c r="A2517" t="s">
        <v>8610</v>
      </c>
      <c r="B2517" t="s">
        <v>266</v>
      </c>
      <c r="C2517" t="s">
        <v>2123</v>
      </c>
      <c r="D2517" t="s">
        <v>269</v>
      </c>
      <c r="E2517" t="s">
        <v>946</v>
      </c>
      <c r="F2517" t="s">
        <v>4</v>
      </c>
      <c r="G2517" t="s">
        <v>380</v>
      </c>
      <c r="H2517" t="s">
        <v>8362</v>
      </c>
      <c r="I2517" t="s">
        <v>4</v>
      </c>
      <c r="J2517" t="s">
        <v>4</v>
      </c>
      <c r="K2517">
        <v>1</v>
      </c>
      <c r="L2517">
        <v>1</v>
      </c>
      <c r="M2517">
        <f>COUNTA(_xlfn.TEXTSPLIT(TRIM(SciQ_final[[#This Row],[Question]])," "))</f>
        <v>8</v>
      </c>
    </row>
    <row r="2518" spans="1:13" x14ac:dyDescent="0.35">
      <c r="A2518" t="s">
        <v>8611</v>
      </c>
      <c r="B2518" t="s">
        <v>8612</v>
      </c>
      <c r="C2518" t="s">
        <v>5398</v>
      </c>
      <c r="D2518" t="s">
        <v>2816</v>
      </c>
      <c r="E2518" t="s">
        <v>8613</v>
      </c>
      <c r="F2518" t="s">
        <v>4</v>
      </c>
      <c r="G2518" t="s">
        <v>380</v>
      </c>
      <c r="H2518" t="s">
        <v>8362</v>
      </c>
      <c r="I2518" t="s">
        <v>2</v>
      </c>
      <c r="J2518" t="s">
        <v>153</v>
      </c>
      <c r="K2518">
        <v>0</v>
      </c>
      <c r="L2518">
        <v>0</v>
      </c>
      <c r="M2518">
        <f>COUNTA(_xlfn.TEXTSPLIT(TRIM(SciQ_final[[#This Row],[Question]])," "))</f>
        <v>10</v>
      </c>
    </row>
    <row r="2519" spans="1:13" x14ac:dyDescent="0.35">
      <c r="A2519" t="s">
        <v>8614</v>
      </c>
      <c r="B2519" t="s">
        <v>7876</v>
      </c>
      <c r="C2519" t="s">
        <v>422</v>
      </c>
      <c r="D2519" t="s">
        <v>8615</v>
      </c>
      <c r="E2519" t="s">
        <v>2117</v>
      </c>
      <c r="F2519" t="s">
        <v>1</v>
      </c>
      <c r="G2519" t="s">
        <v>380</v>
      </c>
      <c r="H2519" t="s">
        <v>8362</v>
      </c>
      <c r="I2519" t="s">
        <v>1</v>
      </c>
      <c r="J2519" t="s">
        <v>1</v>
      </c>
      <c r="K2519">
        <v>1</v>
      </c>
      <c r="L2519">
        <v>1</v>
      </c>
      <c r="M2519">
        <f>COUNTA(_xlfn.TEXTSPLIT(TRIM(SciQ_final[[#This Row],[Question]])," "))</f>
        <v>8</v>
      </c>
    </row>
    <row r="2520" spans="1:13" x14ac:dyDescent="0.35">
      <c r="A2520" t="s">
        <v>8616</v>
      </c>
      <c r="B2520" t="s">
        <v>3789</v>
      </c>
      <c r="C2520" t="s">
        <v>3022</v>
      </c>
      <c r="D2520" t="s">
        <v>2849</v>
      </c>
      <c r="E2520" t="s">
        <v>8617</v>
      </c>
      <c r="F2520" t="s">
        <v>3</v>
      </c>
      <c r="G2520" t="s">
        <v>380</v>
      </c>
      <c r="H2520" t="s">
        <v>8362</v>
      </c>
      <c r="I2520" t="s">
        <v>3</v>
      </c>
      <c r="J2520" t="s">
        <v>3</v>
      </c>
      <c r="K2520">
        <v>1</v>
      </c>
      <c r="L2520">
        <v>1</v>
      </c>
      <c r="M2520">
        <f>COUNTA(_xlfn.TEXTSPLIT(TRIM(SciQ_final[[#This Row],[Question]])," "))</f>
        <v>8</v>
      </c>
    </row>
    <row r="2521" spans="1:13" x14ac:dyDescent="0.35">
      <c r="A2521" t="s">
        <v>8618</v>
      </c>
      <c r="B2521" t="s">
        <v>8619</v>
      </c>
      <c r="C2521" t="s">
        <v>3005</v>
      </c>
      <c r="D2521" t="s">
        <v>8620</v>
      </c>
      <c r="E2521" t="s">
        <v>8621</v>
      </c>
      <c r="F2521" t="s">
        <v>2</v>
      </c>
      <c r="G2521" t="s">
        <v>380</v>
      </c>
      <c r="H2521" t="s">
        <v>8362</v>
      </c>
      <c r="I2521" t="s">
        <v>2</v>
      </c>
      <c r="J2521" t="s">
        <v>2</v>
      </c>
      <c r="K2521">
        <v>1</v>
      </c>
      <c r="L2521">
        <v>1</v>
      </c>
      <c r="M2521">
        <f>COUNTA(_xlfn.TEXTSPLIT(TRIM(SciQ_final[[#This Row],[Question]])," "))</f>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9F2B-BC3E-4065-AD35-D3A9FEABA3E6}">
  <dimension ref="B2:X48"/>
  <sheetViews>
    <sheetView topLeftCell="G31" workbookViewId="0">
      <selection activeCell="T45" sqref="T45"/>
    </sheetView>
  </sheetViews>
  <sheetFormatPr defaultRowHeight="14.5" x14ac:dyDescent="0.35"/>
  <cols>
    <col min="2" max="2" width="11.453125" bestFit="1" customWidth="1"/>
    <col min="3" max="3" width="9.90625" bestFit="1" customWidth="1"/>
    <col min="4" max="4" width="6.6328125" bestFit="1" customWidth="1"/>
    <col min="6" max="6" width="11.453125" bestFit="1" customWidth="1"/>
    <col min="7" max="7" width="9.90625" bestFit="1" customWidth="1"/>
    <col min="8" max="8" width="6.6328125" bestFit="1" customWidth="1"/>
    <col min="10" max="10" width="11.453125" bestFit="1" customWidth="1"/>
    <col min="11" max="11" width="9.90625" bestFit="1" customWidth="1"/>
    <col min="12" max="12" width="6.6328125" bestFit="1" customWidth="1"/>
    <col min="14" max="14" width="11.453125" bestFit="1" customWidth="1"/>
    <col min="15" max="15" width="9.90625" bestFit="1" customWidth="1"/>
    <col min="16" max="16" width="6.6328125" bestFit="1" customWidth="1"/>
    <col min="18" max="18" width="11.453125" bestFit="1" customWidth="1"/>
    <col min="19" max="19" width="9.90625" bestFit="1" customWidth="1"/>
    <col min="20" max="20" width="6.6328125" bestFit="1" customWidth="1"/>
    <col min="22" max="22" width="11.6328125" bestFit="1" customWidth="1"/>
    <col min="23" max="23" width="10.08984375" bestFit="1" customWidth="1"/>
    <col min="24" max="24" width="6.81640625" bestFit="1" customWidth="1"/>
  </cols>
  <sheetData>
    <row r="2" spans="2:24" x14ac:dyDescent="0.35">
      <c r="B2" s="5" t="s">
        <v>381</v>
      </c>
      <c r="C2" s="5"/>
      <c r="D2" s="5"/>
      <c r="F2" s="5" t="s">
        <v>1791</v>
      </c>
      <c r="G2" s="5"/>
      <c r="H2" s="5"/>
      <c r="J2" s="5" t="s">
        <v>2110</v>
      </c>
      <c r="K2" s="5"/>
      <c r="L2" s="5"/>
      <c r="N2" s="5" t="s">
        <v>2442</v>
      </c>
      <c r="O2" s="5"/>
      <c r="P2" s="5"/>
      <c r="R2" s="5" t="s">
        <v>2742</v>
      </c>
      <c r="S2" s="5"/>
      <c r="T2" s="5"/>
      <c r="V2" s="5" t="s">
        <v>3725</v>
      </c>
      <c r="W2" s="5"/>
      <c r="X2" s="5"/>
    </row>
    <row r="3" spans="2:24" x14ac:dyDescent="0.35">
      <c r="B3" s="1" t="s">
        <v>8622</v>
      </c>
      <c r="C3" s="1" t="s">
        <v>8623</v>
      </c>
      <c r="D3" s="1" t="s">
        <v>8624</v>
      </c>
      <c r="E3" s="1"/>
      <c r="F3" s="1" t="s">
        <v>8622</v>
      </c>
      <c r="G3" s="1" t="s">
        <v>8623</v>
      </c>
      <c r="H3" s="1" t="s">
        <v>8624</v>
      </c>
      <c r="I3" s="1"/>
      <c r="J3" s="1" t="s">
        <v>8622</v>
      </c>
      <c r="K3" s="1" t="s">
        <v>8623</v>
      </c>
      <c r="L3" s="1" t="s">
        <v>8624</v>
      </c>
      <c r="M3" s="1"/>
      <c r="N3" s="1" t="s">
        <v>8622</v>
      </c>
      <c r="O3" s="1" t="s">
        <v>8623</v>
      </c>
      <c r="P3" s="1" t="s">
        <v>8624</v>
      </c>
      <c r="Q3" s="1"/>
      <c r="R3" s="1" t="s">
        <v>8622</v>
      </c>
      <c r="S3" s="1" t="s">
        <v>8623</v>
      </c>
      <c r="T3" s="1" t="s">
        <v>8624</v>
      </c>
      <c r="V3" s="1" t="s">
        <v>8622</v>
      </c>
      <c r="W3" s="1" t="s">
        <v>8623</v>
      </c>
      <c r="X3" s="1" t="s">
        <v>8624</v>
      </c>
    </row>
    <row r="4" spans="2:24" x14ac:dyDescent="0.35">
      <c r="B4">
        <v>0</v>
      </c>
      <c r="C4">
        <v>0</v>
      </c>
      <c r="D4">
        <f>COUNTIFS(SciQ_final!H:H,$B$2,SciQ_final!K:K,B4,SciQ_final!L:L,'Eval Counts'!C4)</f>
        <v>3</v>
      </c>
      <c r="F4">
        <v>0</v>
      </c>
      <c r="G4">
        <v>0</v>
      </c>
      <c r="H4">
        <f>COUNTIFS(SciQ_final!H:H,$F$2,SciQ_final!K:K,B4,SciQ_final!L:L,'Eval Counts'!C4)</f>
        <v>0</v>
      </c>
      <c r="J4">
        <v>0</v>
      </c>
      <c r="K4">
        <v>0</v>
      </c>
      <c r="L4">
        <f>COUNTIFS(SciQ_final!H:H,$J$2,SciQ_final!K:K,B4,SciQ_final!L:L,'Eval Counts'!C4)</f>
        <v>2</v>
      </c>
      <c r="N4">
        <v>0</v>
      </c>
      <c r="O4">
        <v>0</v>
      </c>
      <c r="P4">
        <f>COUNTIFS(SciQ_final!H:H,$N$2,SciQ_final!K:K,B4,SciQ_final!L:L,'Eval Counts'!C4)</f>
        <v>2</v>
      </c>
      <c r="R4">
        <v>0</v>
      </c>
      <c r="S4">
        <v>0</v>
      </c>
      <c r="T4">
        <f>COUNTIFS(SciQ_final!H:H,$R$2,SciQ_final!K:K,B4,SciQ_final!L:L,'Eval Counts'!C4)</f>
        <v>2</v>
      </c>
      <c r="V4">
        <v>0</v>
      </c>
      <c r="W4">
        <v>0</v>
      </c>
      <c r="X4">
        <f>COUNTIFS(SciQ_final!H:H,$V$2,SciQ_final!K:K,B4,SciQ_final!L:L,'Eval Counts'!C4)</f>
        <v>1</v>
      </c>
    </row>
    <row r="5" spans="2:24" x14ac:dyDescent="0.35">
      <c r="B5">
        <v>0</v>
      </c>
      <c r="C5">
        <v>1</v>
      </c>
      <c r="D5">
        <f>COUNTIFS(SciQ_final!H:H,$B$2,SciQ_final!K:K,B5,SciQ_final!L:L,'Eval Counts'!C5)</f>
        <v>5</v>
      </c>
      <c r="F5">
        <v>0</v>
      </c>
      <c r="G5">
        <v>1</v>
      </c>
      <c r="H5">
        <f>COUNTIFS(SciQ_final!H:H,$F$2,SciQ_final!K:K,B5,SciQ_final!L:L,'Eval Counts'!C5)</f>
        <v>2</v>
      </c>
      <c r="J5">
        <v>0</v>
      </c>
      <c r="K5">
        <v>1</v>
      </c>
      <c r="L5">
        <f>COUNTIFS(SciQ_final!H:H,$J$2,SciQ_final!K:K,B5,SciQ_final!L:L,'Eval Counts'!C5)</f>
        <v>7</v>
      </c>
      <c r="N5">
        <v>0</v>
      </c>
      <c r="O5">
        <v>1</v>
      </c>
      <c r="P5">
        <f>COUNTIFS(SciQ_final!H:H,$N$2,SciQ_final!K:K,B5,SciQ_final!L:L,'Eval Counts'!C5)</f>
        <v>5</v>
      </c>
      <c r="R5">
        <v>0</v>
      </c>
      <c r="S5">
        <v>1</v>
      </c>
      <c r="T5">
        <f>COUNTIFS(SciQ_final!H:H,$R$2,SciQ_final!K:K,B5,SciQ_final!L:L,'Eval Counts'!C5)</f>
        <v>8</v>
      </c>
      <c r="V5">
        <v>0</v>
      </c>
      <c r="W5">
        <v>1</v>
      </c>
      <c r="X5">
        <f>COUNTIFS(SciQ_final!H:H,$V$2,SciQ_final!K:K,B5,SciQ_final!L:L,'Eval Counts'!C5)</f>
        <v>5</v>
      </c>
    </row>
    <row r="6" spans="2:24" x14ac:dyDescent="0.35">
      <c r="B6">
        <v>1</v>
      </c>
      <c r="C6">
        <v>0</v>
      </c>
      <c r="D6">
        <f>COUNTIFS(SciQ_final!H:H,$B$2,SciQ_final!K:K,B6,SciQ_final!L:L,'Eval Counts'!C6)</f>
        <v>0</v>
      </c>
      <c r="F6">
        <v>1</v>
      </c>
      <c r="G6">
        <v>0</v>
      </c>
      <c r="H6">
        <f>COUNTIFS(SciQ_final!H:H,$F$2,SciQ_final!K:K,B6,SciQ_final!L:L,'Eval Counts'!C6)</f>
        <v>2</v>
      </c>
      <c r="J6">
        <v>1</v>
      </c>
      <c r="K6">
        <v>0</v>
      </c>
      <c r="L6">
        <f>COUNTIFS(SciQ_final!H:H,$J$2,SciQ_final!K:K,B6,SciQ_final!L:L,'Eval Counts'!C6)</f>
        <v>3</v>
      </c>
      <c r="N6">
        <v>1</v>
      </c>
      <c r="O6">
        <v>0</v>
      </c>
      <c r="P6">
        <f>COUNTIFS(SciQ_final!H:H,$N$2,SciQ_final!K:K,B6,SciQ_final!L:L,'Eval Counts'!C6)</f>
        <v>1</v>
      </c>
      <c r="R6">
        <v>1</v>
      </c>
      <c r="S6">
        <v>0</v>
      </c>
      <c r="T6">
        <f>COUNTIFS(SciQ_final!H:H,$R$2,SciQ_final!K:K,B6,SciQ_final!L:L,'Eval Counts'!C6)</f>
        <v>1</v>
      </c>
      <c r="V6">
        <v>1</v>
      </c>
      <c r="W6">
        <v>0</v>
      </c>
      <c r="X6">
        <f>COUNTIFS(SciQ_final!H:H,$V$2,SciQ_final!K:K,B6,SciQ_final!L:L,'Eval Counts'!C6)</f>
        <v>0</v>
      </c>
    </row>
    <row r="7" spans="2:24" x14ac:dyDescent="0.35">
      <c r="B7">
        <v>1</v>
      </c>
      <c r="C7">
        <v>1</v>
      </c>
      <c r="D7">
        <f>COUNTIFS(SciQ_final!H:H,$B$2,SciQ_final!K:K,B7,SciQ_final!L:L,'Eval Counts'!C7)</f>
        <v>82</v>
      </c>
      <c r="F7">
        <v>1</v>
      </c>
      <c r="G7">
        <v>1</v>
      </c>
      <c r="H7">
        <f>COUNTIFS(SciQ_final!H:H,$F$2,SciQ_final!K:K,B7,SciQ_final!L:L,'Eval Counts'!C7)</f>
        <v>86</v>
      </c>
      <c r="J7">
        <v>1</v>
      </c>
      <c r="K7">
        <v>1</v>
      </c>
      <c r="L7">
        <f>COUNTIFS(SciQ_final!H:H,$J$2,SciQ_final!K:K,B7,SciQ_final!L:L,'Eval Counts'!C7)</f>
        <v>78</v>
      </c>
      <c r="N7">
        <v>1</v>
      </c>
      <c r="O7">
        <v>1</v>
      </c>
      <c r="P7">
        <f>COUNTIFS(SciQ_final!H:H,$N$2,SciQ_final!K:K,B7,SciQ_final!L:L,'Eval Counts'!C7)</f>
        <v>82</v>
      </c>
      <c r="R7">
        <v>1</v>
      </c>
      <c r="S7">
        <v>1</v>
      </c>
      <c r="T7">
        <f>COUNTIFS(SciQ_final!H:H,$R$2,SciQ_final!K:K,B7,SciQ_final!L:L,'Eval Counts'!C7)</f>
        <v>79</v>
      </c>
      <c r="V7">
        <v>1</v>
      </c>
      <c r="W7">
        <v>1</v>
      </c>
      <c r="X7">
        <f>COUNTIFS(SciQ_final!H:H,$V$2,SciQ_final!K:K,B7,SciQ_final!L:L,'Eval Counts'!C7)</f>
        <v>84</v>
      </c>
    </row>
    <row r="8" spans="2:24" s="1" customFormat="1" x14ac:dyDescent="0.35">
      <c r="B8" s="5" t="s">
        <v>8625</v>
      </c>
      <c r="C8" s="5"/>
      <c r="D8" s="3">
        <f>SUM(D4:D7)</f>
        <v>90</v>
      </c>
      <c r="F8" s="5" t="s">
        <v>8625</v>
      </c>
      <c r="G8" s="5"/>
      <c r="H8" s="3">
        <f>SUM(H4:H7)</f>
        <v>90</v>
      </c>
      <c r="J8" s="5" t="s">
        <v>8625</v>
      </c>
      <c r="K8" s="5"/>
      <c r="L8" s="3">
        <f>SUM(L4:L7)</f>
        <v>90</v>
      </c>
      <c r="N8" s="5" t="s">
        <v>8625</v>
      </c>
      <c r="O8" s="5"/>
      <c r="P8" s="3">
        <f>SUM(P4:P7)</f>
        <v>90</v>
      </c>
      <c r="R8" s="5" t="s">
        <v>8625</v>
      </c>
      <c r="S8" s="5"/>
      <c r="T8" s="3">
        <f>SUM(T4:T7)</f>
        <v>90</v>
      </c>
      <c r="V8" s="5" t="s">
        <v>8625</v>
      </c>
      <c r="W8" s="5"/>
      <c r="X8" s="3">
        <f>SUM(X4:X7)</f>
        <v>90</v>
      </c>
    </row>
    <row r="10" spans="2:24" x14ac:dyDescent="0.35">
      <c r="B10" s="5" t="s">
        <v>4046</v>
      </c>
      <c r="C10" s="5"/>
      <c r="D10" s="5"/>
      <c r="F10" s="5" t="s">
        <v>5357</v>
      </c>
      <c r="G10" s="5"/>
      <c r="H10" s="5"/>
      <c r="J10" s="5" t="s">
        <v>5893</v>
      </c>
      <c r="K10" s="5"/>
      <c r="L10" s="5"/>
      <c r="N10" s="5" t="s">
        <v>6155</v>
      </c>
      <c r="O10" s="5"/>
      <c r="P10" s="5"/>
      <c r="R10" s="5" t="s">
        <v>7873</v>
      </c>
      <c r="S10" s="5"/>
      <c r="T10" s="5"/>
      <c r="V10" s="5" t="s">
        <v>8362</v>
      </c>
      <c r="W10" s="5"/>
      <c r="X10" s="5"/>
    </row>
    <row r="11" spans="2:24" x14ac:dyDescent="0.35">
      <c r="B11" s="1" t="s">
        <v>8622</v>
      </c>
      <c r="C11" s="1" t="s">
        <v>8623</v>
      </c>
      <c r="D11" s="1" t="s">
        <v>8624</v>
      </c>
      <c r="E11" s="1"/>
      <c r="F11" s="1" t="s">
        <v>8622</v>
      </c>
      <c r="G11" s="1" t="s">
        <v>8623</v>
      </c>
      <c r="H11" s="1" t="s">
        <v>8624</v>
      </c>
      <c r="I11" s="1"/>
      <c r="J11" s="1" t="s">
        <v>8622</v>
      </c>
      <c r="K11" s="1" t="s">
        <v>8623</v>
      </c>
      <c r="L11" s="1" t="s">
        <v>8624</v>
      </c>
      <c r="M11" s="1"/>
      <c r="N11" s="1" t="s">
        <v>8622</v>
      </c>
      <c r="O11" s="1" t="s">
        <v>8623</v>
      </c>
      <c r="P11" s="1" t="s">
        <v>8624</v>
      </c>
      <c r="Q11" s="1"/>
      <c r="R11" s="1" t="s">
        <v>8622</v>
      </c>
      <c r="S11" s="1" t="s">
        <v>8623</v>
      </c>
      <c r="T11" s="1" t="s">
        <v>8624</v>
      </c>
      <c r="V11" s="1" t="s">
        <v>8622</v>
      </c>
      <c r="W11" s="1" t="s">
        <v>8623</v>
      </c>
      <c r="X11" s="1" t="s">
        <v>8624</v>
      </c>
    </row>
    <row r="12" spans="2:24" x14ac:dyDescent="0.35">
      <c r="B12">
        <v>0</v>
      </c>
      <c r="C12">
        <v>0</v>
      </c>
      <c r="D12">
        <f>COUNTIFS(SciQ_final!H:H,$B$10,SciQ_final!K:K,B4,SciQ_final!L:L,'Eval Counts'!C4)</f>
        <v>3</v>
      </c>
      <c r="F12">
        <v>0</v>
      </c>
      <c r="G12">
        <v>0</v>
      </c>
      <c r="H12">
        <f>COUNTIFS(SciQ_final!H:H,$F$10,SciQ_final!K:K,B4,SciQ_final!L:L,'Eval Counts'!C4)</f>
        <v>2</v>
      </c>
      <c r="J12">
        <v>0</v>
      </c>
      <c r="K12">
        <v>0</v>
      </c>
      <c r="L12">
        <f>COUNTIFS(SciQ_final!H:H,$J$10,SciQ_final!K:K,B4,SciQ_final!L:L,'Eval Counts'!C4)</f>
        <v>2</v>
      </c>
      <c r="N12">
        <v>0</v>
      </c>
      <c r="O12">
        <v>0</v>
      </c>
      <c r="P12">
        <f>COUNTIFS(SciQ_final!H:H,$N$10,SciQ_final!K:K,B4,SciQ_final!L:L,'Eval Counts'!C4)</f>
        <v>2</v>
      </c>
      <c r="R12">
        <v>0</v>
      </c>
      <c r="S12">
        <v>0</v>
      </c>
      <c r="T12">
        <f>COUNTIFS(SciQ_final!H:H,$R$10,SciQ_final!K:K,B4,SciQ_final!L:L,'Eval Counts'!C4)</f>
        <v>6</v>
      </c>
      <c r="V12">
        <v>0</v>
      </c>
      <c r="W12">
        <v>0</v>
      </c>
      <c r="X12">
        <f>COUNTIFS(SciQ_final!H:H,$V$10,SciQ_final!K:K,B4,SciQ_final!L:L,'Eval Counts'!C4)</f>
        <v>4</v>
      </c>
    </row>
    <row r="13" spans="2:24" x14ac:dyDescent="0.35">
      <c r="B13">
        <v>0</v>
      </c>
      <c r="C13">
        <v>1</v>
      </c>
      <c r="D13">
        <f>COUNTIFS(SciQ_final!H:H,$B$10,SciQ_final!K:K,B5,SciQ_final!L:L,'Eval Counts'!C5)</f>
        <v>5</v>
      </c>
      <c r="F13">
        <v>0</v>
      </c>
      <c r="G13">
        <v>1</v>
      </c>
      <c r="H13">
        <f>COUNTIFS(SciQ_final!H:H,$F$10,SciQ_final!K:K,B5,SciQ_final!L:L,'Eval Counts'!C5)</f>
        <v>11</v>
      </c>
      <c r="J13">
        <v>0</v>
      </c>
      <c r="K13">
        <v>1</v>
      </c>
      <c r="L13">
        <f>COUNTIFS(SciQ_final!H:H,$J$10,SciQ_final!K:K,B5,SciQ_final!L:L,'Eval Counts'!C5)</f>
        <v>9</v>
      </c>
      <c r="N13">
        <v>0</v>
      </c>
      <c r="O13">
        <v>1</v>
      </c>
      <c r="P13">
        <f>COUNTIFS(SciQ_final!H:H,$N$10,SciQ_final!K:K,B5,SciQ_final!L:L,'Eval Counts'!C5)</f>
        <v>5</v>
      </c>
      <c r="R13">
        <v>0</v>
      </c>
      <c r="S13">
        <v>1</v>
      </c>
      <c r="T13">
        <f>COUNTIFS(SciQ_final!H:H,$R$10,SciQ_final!K:K,B5,SciQ_final!L:L,'Eval Counts'!C5)</f>
        <v>5</v>
      </c>
      <c r="V13">
        <v>0</v>
      </c>
      <c r="W13">
        <v>1</v>
      </c>
      <c r="X13">
        <f>COUNTIFS(SciQ_final!H:H,$V$10,SciQ_final!K:K,B5,SciQ_final!L:L,'Eval Counts'!C5)</f>
        <v>6</v>
      </c>
    </row>
    <row r="14" spans="2:24" x14ac:dyDescent="0.35">
      <c r="B14">
        <v>1</v>
      </c>
      <c r="C14">
        <v>0</v>
      </c>
      <c r="D14">
        <f>COUNTIFS(SciQ_final!H:H,$B$10,SciQ_final!K:K,B6,SciQ_final!L:L,'Eval Counts'!C6)</f>
        <v>1</v>
      </c>
      <c r="F14">
        <v>1</v>
      </c>
      <c r="G14">
        <v>0</v>
      </c>
      <c r="H14">
        <f>COUNTIFS(SciQ_final!H:H,$F$10,SciQ_final!K:K,B6,SciQ_final!L:L,'Eval Counts'!C6)</f>
        <v>0</v>
      </c>
      <c r="J14">
        <v>1</v>
      </c>
      <c r="K14">
        <v>0</v>
      </c>
      <c r="L14">
        <f>COUNTIFS(SciQ_final!H:H,$J$10,SciQ_final!K:K,B6,SciQ_final!L:L,'Eval Counts'!C6)</f>
        <v>3</v>
      </c>
      <c r="N14">
        <v>1</v>
      </c>
      <c r="O14">
        <v>0</v>
      </c>
      <c r="P14">
        <f>COUNTIFS(SciQ_final!H:H,$N$10,SciQ_final!K:K,B6,SciQ_final!L:L,'Eval Counts'!C6)</f>
        <v>1</v>
      </c>
      <c r="R14">
        <v>1</v>
      </c>
      <c r="S14">
        <v>0</v>
      </c>
      <c r="T14">
        <f>COUNTIFS(SciQ_final!H:H,$R$10,SciQ_final!K:K,B6,SciQ_final!L:L,'Eval Counts'!C6)</f>
        <v>0</v>
      </c>
      <c r="V14">
        <v>1</v>
      </c>
      <c r="W14">
        <v>0</v>
      </c>
      <c r="X14">
        <f>COUNTIFS(SciQ_final!H:H,$V$10,SciQ_final!K:K,B6,SciQ_final!L:L,'Eval Counts'!C6)</f>
        <v>4</v>
      </c>
    </row>
    <row r="15" spans="2:24" x14ac:dyDescent="0.35">
      <c r="B15">
        <v>1</v>
      </c>
      <c r="C15">
        <v>1</v>
      </c>
      <c r="D15">
        <f>COUNTIFS(SciQ_final!H:H,$B$10,SciQ_final!K:K,B7,SciQ_final!L:L,'Eval Counts'!C7)</f>
        <v>81</v>
      </c>
      <c r="F15">
        <v>1</v>
      </c>
      <c r="G15">
        <v>1</v>
      </c>
      <c r="H15">
        <f>COUNTIFS(SciQ_final!H:H,$F$10,SciQ_final!K:K,B7,SciQ_final!L:L,'Eval Counts'!C7)</f>
        <v>77</v>
      </c>
      <c r="J15">
        <v>1</v>
      </c>
      <c r="K15">
        <v>1</v>
      </c>
      <c r="L15">
        <f>COUNTIFS(SciQ_final!H:H,$J$10,SciQ_final!K:K,B7,SciQ_final!L:L,'Eval Counts'!C7)</f>
        <v>76</v>
      </c>
      <c r="N15">
        <v>1</v>
      </c>
      <c r="O15">
        <v>1</v>
      </c>
      <c r="P15">
        <f>COUNTIFS(SciQ_final!H:H,$N$10,SciQ_final!K:K,B7,SciQ_final!L:L,'Eval Counts'!C7)</f>
        <v>82</v>
      </c>
      <c r="R15">
        <v>1</v>
      </c>
      <c r="S15">
        <v>1</v>
      </c>
      <c r="T15">
        <f>COUNTIFS(SciQ_final!H:H,$R$10,SciQ_final!K:K,B7,SciQ_final!L:L,'Eval Counts'!C7)</f>
        <v>79</v>
      </c>
      <c r="V15">
        <v>1</v>
      </c>
      <c r="W15">
        <v>1</v>
      </c>
      <c r="X15">
        <f>COUNTIFS(SciQ_final!H:H,$V$10,SciQ_final!K:K,B7,SciQ_final!L:L,'Eval Counts'!C7)</f>
        <v>76</v>
      </c>
    </row>
    <row r="16" spans="2:24" s="1" customFormat="1" x14ac:dyDescent="0.35">
      <c r="B16" s="5" t="s">
        <v>8625</v>
      </c>
      <c r="C16" s="5"/>
      <c r="D16" s="3">
        <f>SUM(D12:D15)</f>
        <v>90</v>
      </c>
      <c r="F16" s="5" t="s">
        <v>8625</v>
      </c>
      <c r="G16" s="5"/>
      <c r="H16" s="3">
        <f>SUM(H12:H15)</f>
        <v>90</v>
      </c>
      <c r="J16" s="5" t="s">
        <v>8625</v>
      </c>
      <c r="K16" s="5"/>
      <c r="L16" s="3">
        <f>SUM(L12:L15)</f>
        <v>90</v>
      </c>
      <c r="N16" s="5" t="s">
        <v>8625</v>
      </c>
      <c r="O16" s="5"/>
      <c r="P16" s="3">
        <f>SUM(P12:P15)</f>
        <v>90</v>
      </c>
      <c r="R16" s="5" t="s">
        <v>8625</v>
      </c>
      <c r="S16" s="5"/>
      <c r="T16" s="3">
        <f>SUM(T12:T15)</f>
        <v>90</v>
      </c>
      <c r="V16" s="5" t="s">
        <v>8625</v>
      </c>
      <c r="W16" s="5"/>
      <c r="X16" s="3">
        <f>SUM(X12:X15)</f>
        <v>90</v>
      </c>
    </row>
    <row r="18" spans="2:24" x14ac:dyDescent="0.35">
      <c r="B18" s="5" t="s">
        <v>380</v>
      </c>
      <c r="C18" s="5"/>
      <c r="D18" s="5"/>
      <c r="F18" s="5" t="s">
        <v>5039</v>
      </c>
      <c r="G18" s="5"/>
      <c r="H18" s="5"/>
      <c r="J18" s="5" t="s">
        <v>7324</v>
      </c>
      <c r="K18" s="5"/>
      <c r="L18" s="5"/>
      <c r="N18" s="5" t="s">
        <v>7602</v>
      </c>
      <c r="O18" s="5"/>
      <c r="P18" s="5"/>
      <c r="R18" s="5" t="s">
        <v>5038</v>
      </c>
      <c r="S18" s="5"/>
      <c r="T18" s="5"/>
      <c r="V18" s="5" t="s">
        <v>3406</v>
      </c>
      <c r="W18" s="5"/>
      <c r="X18" s="5"/>
    </row>
    <row r="19" spans="2:24" s="1" customFormat="1" x14ac:dyDescent="0.35">
      <c r="B19" s="1" t="s">
        <v>8622</v>
      </c>
      <c r="C19" s="1" t="s">
        <v>8623</v>
      </c>
      <c r="D19" s="1" t="s">
        <v>8624</v>
      </c>
      <c r="F19" s="1" t="s">
        <v>8622</v>
      </c>
      <c r="G19" s="1" t="s">
        <v>8623</v>
      </c>
      <c r="H19" s="1" t="s">
        <v>8624</v>
      </c>
      <c r="J19" s="1" t="s">
        <v>8622</v>
      </c>
      <c r="K19" s="1" t="s">
        <v>8623</v>
      </c>
      <c r="L19" s="1" t="s">
        <v>8624</v>
      </c>
      <c r="N19" s="1" t="s">
        <v>8622</v>
      </c>
      <c r="O19" s="1" t="s">
        <v>8623</v>
      </c>
      <c r="P19" s="1" t="s">
        <v>8624</v>
      </c>
      <c r="R19" s="1" t="s">
        <v>8622</v>
      </c>
      <c r="S19" s="1" t="s">
        <v>8623</v>
      </c>
      <c r="T19" s="1" t="s">
        <v>8624</v>
      </c>
      <c r="V19" s="1" t="s">
        <v>8622</v>
      </c>
      <c r="W19" s="1" t="s">
        <v>8623</v>
      </c>
      <c r="X19" s="1" t="s">
        <v>8624</v>
      </c>
    </row>
    <row r="20" spans="2:24" x14ac:dyDescent="0.35">
      <c r="B20">
        <v>0</v>
      </c>
      <c r="C20">
        <v>0</v>
      </c>
      <c r="D20">
        <f>COUNTIFS(SciQ_final!G:G,$B$18,SciQ_final!K:K,N44,SciQ_final!L:L,'Eval Counts'!O44)</f>
        <v>29</v>
      </c>
      <c r="F20">
        <v>0</v>
      </c>
      <c r="G20">
        <v>0</v>
      </c>
      <c r="H20">
        <f>COUNTIFS(SciQ_final!H:H,$F$18,SciQ_final!K:K,B4,SciQ_final!L:L,'Eval Counts'!C4)</f>
        <v>3</v>
      </c>
      <c r="J20">
        <v>0</v>
      </c>
      <c r="K20">
        <v>0</v>
      </c>
      <c r="L20">
        <f>COUNTIFS(SciQ_final!H:H,$J$18,SciQ_final!K:K,B4,SciQ_final!L:L,C4)</f>
        <v>5</v>
      </c>
      <c r="N20">
        <v>0</v>
      </c>
      <c r="O20">
        <v>0</v>
      </c>
      <c r="P20">
        <f>COUNTIFS(SciQ_final!H:H,$N$18,SciQ_final!K:K,B4,SciQ_final!L:L,'Eval Counts'!C4)</f>
        <v>1</v>
      </c>
      <c r="R20">
        <v>0</v>
      </c>
      <c r="S20">
        <v>0</v>
      </c>
      <c r="T20">
        <f>COUNTIFS(SciQ_final!G:G,$R$18,SciQ_final!K:K,N44,SciQ_final!L:L,'Eval Counts'!O44)</f>
        <v>9</v>
      </c>
      <c r="V20">
        <v>0</v>
      </c>
      <c r="W20">
        <v>0</v>
      </c>
      <c r="X20">
        <f>COUNTIFS(SciQ_final!G:G,$V$18,SciQ_final!K:K,N44,SciQ_final!L:L,'Eval Counts'!O44)</f>
        <v>1</v>
      </c>
    </row>
    <row r="21" spans="2:24" x14ac:dyDescent="0.35">
      <c r="B21">
        <v>0</v>
      </c>
      <c r="C21">
        <v>1</v>
      </c>
      <c r="D21">
        <f>COUNTIFS(SciQ_final!G:G,$B$18,SciQ_final!K:K,N45,SciQ_final!L:L,'Eval Counts'!O45)</f>
        <v>73</v>
      </c>
      <c r="F21">
        <v>0</v>
      </c>
      <c r="G21">
        <v>1</v>
      </c>
      <c r="H21">
        <f>COUNTIFS(SciQ_final!H:H,$F$18,SciQ_final!K:K,B5,SciQ_final!L:L,'Eval Counts'!C5)</f>
        <v>3</v>
      </c>
      <c r="J21">
        <v>0</v>
      </c>
      <c r="K21">
        <v>1</v>
      </c>
      <c r="L21">
        <f>COUNTIFS(SciQ_final!H:H,$J$18,SciQ_final!K:K,B5,SciQ_final!L:L,C5)</f>
        <v>3</v>
      </c>
      <c r="N21">
        <v>0</v>
      </c>
      <c r="O21">
        <v>1</v>
      </c>
      <c r="P21">
        <f>COUNTIFS(SciQ_final!H:H,$N$18,SciQ_final!K:K,B5,SciQ_final!L:L,'Eval Counts'!C5)</f>
        <v>10</v>
      </c>
      <c r="R21">
        <v>0</v>
      </c>
      <c r="S21">
        <v>1</v>
      </c>
      <c r="T21">
        <f>COUNTIFS(SciQ_final!G:G,$R$18,SciQ_final!K:K,N45,SciQ_final!L:L,'Eval Counts'!O45)</f>
        <v>16</v>
      </c>
      <c r="V21">
        <v>0</v>
      </c>
      <c r="W21">
        <v>1</v>
      </c>
      <c r="X21">
        <f>COUNTIFS(SciQ_final!G:G,$V$18,SciQ_final!K:K,N45,SciQ_final!L:L,'Eval Counts'!O45)</f>
        <v>0</v>
      </c>
    </row>
    <row r="22" spans="2:24" x14ac:dyDescent="0.35">
      <c r="B22">
        <v>1</v>
      </c>
      <c r="C22">
        <v>0</v>
      </c>
      <c r="D22">
        <f>COUNTIFS(SciQ_final!G:G,$B$18,SciQ_final!K:K,N46,SciQ_final!L:L,'Eval Counts'!O46)</f>
        <v>16</v>
      </c>
      <c r="F22">
        <v>1</v>
      </c>
      <c r="G22">
        <v>0</v>
      </c>
      <c r="H22">
        <f>COUNTIFS(SciQ_final!H:H,$F$18,SciQ_final!K:K,B6,SciQ_final!L:L,'Eval Counts'!C6)</f>
        <v>1</v>
      </c>
      <c r="J22">
        <v>1</v>
      </c>
      <c r="K22">
        <v>0</v>
      </c>
      <c r="L22">
        <f>COUNTIFS(SciQ_final!H:H,$J$18,SciQ_final!K:K,B6,SciQ_final!L:L,C6)</f>
        <v>3</v>
      </c>
      <c r="N22">
        <v>1</v>
      </c>
      <c r="O22">
        <v>0</v>
      </c>
      <c r="P22">
        <f>COUNTIFS(SciQ_final!H:H,$N$18,SciQ_final!K:K,B6,SciQ_final!L:L,'Eval Counts'!C6)</f>
        <v>4</v>
      </c>
      <c r="R22">
        <v>1</v>
      </c>
      <c r="S22">
        <v>0</v>
      </c>
      <c r="T22">
        <f>COUNTIFS(SciQ_final!G:G,$R$18,SciQ_final!K:K,N46,SciQ_final!L:L,'Eval Counts'!O46)</f>
        <v>8</v>
      </c>
      <c r="V22">
        <v>1</v>
      </c>
      <c r="W22">
        <v>0</v>
      </c>
      <c r="X22">
        <f>COUNTIFS(SciQ_final!G:G,$V$18,SciQ_final!K:K,N46,SciQ_final!L:L,'Eval Counts'!O46)</f>
        <v>1</v>
      </c>
    </row>
    <row r="23" spans="2:24" x14ac:dyDescent="0.35">
      <c r="B23">
        <v>1</v>
      </c>
      <c r="C23">
        <v>1</v>
      </c>
      <c r="D23">
        <f>COUNTIFS(SciQ_final!G:G,$B$18,SciQ_final!K:K,N47,SciQ_final!L:L,'Eval Counts'!O47)</f>
        <v>962</v>
      </c>
      <c r="F23">
        <v>1</v>
      </c>
      <c r="G23">
        <v>1</v>
      </c>
      <c r="H23">
        <f>COUNTIFS(SciQ_final!H:H,$F$18,SciQ_final!K:K,B7,SciQ_final!L:L,'Eval Counts'!C7)</f>
        <v>83</v>
      </c>
      <c r="J23">
        <v>1</v>
      </c>
      <c r="K23">
        <v>1</v>
      </c>
      <c r="L23">
        <f>COUNTIFS(SciQ_final!H:H,$J$18,SciQ_final!K:K,B7,SciQ_final!L:L,C7)</f>
        <v>79</v>
      </c>
      <c r="N23">
        <v>1</v>
      </c>
      <c r="O23">
        <v>1</v>
      </c>
      <c r="P23">
        <f>COUNTIFS(SciQ_final!H:H,$N$18,SciQ_final!K:K,B7,SciQ_final!L:L,'Eval Counts'!C7)</f>
        <v>75</v>
      </c>
      <c r="R23">
        <v>1</v>
      </c>
      <c r="S23">
        <v>1</v>
      </c>
      <c r="T23">
        <f>COUNTIFS(SciQ_final!G:G,$R$18,SciQ_final!K:K,N47,SciQ_final!L:L,'Eval Counts'!O47)</f>
        <v>237</v>
      </c>
      <c r="V23">
        <v>1</v>
      </c>
      <c r="W23">
        <v>1</v>
      </c>
      <c r="X23">
        <f>COUNTIFS(SciQ_final!G:G,$V$18,SciQ_final!K:K,N47,SciQ_final!L:L,'Eval Counts'!O47)</f>
        <v>88</v>
      </c>
    </row>
    <row r="24" spans="2:24" s="1" customFormat="1" x14ac:dyDescent="0.35">
      <c r="B24" s="5" t="s">
        <v>8625</v>
      </c>
      <c r="C24" s="5"/>
      <c r="D24" s="3">
        <f>SUM(D20:D23)</f>
        <v>1080</v>
      </c>
      <c r="F24" s="5" t="s">
        <v>8625</v>
      </c>
      <c r="G24" s="5"/>
      <c r="H24" s="3">
        <f>SUM(H20:H23)</f>
        <v>90</v>
      </c>
      <c r="J24" s="5" t="s">
        <v>8625</v>
      </c>
      <c r="K24" s="5"/>
      <c r="L24" s="3">
        <f>SUM(L20:L23)</f>
        <v>90</v>
      </c>
      <c r="N24" s="5" t="s">
        <v>8625</v>
      </c>
      <c r="O24" s="5"/>
      <c r="P24" s="3">
        <f>SUM(P20:P23)</f>
        <v>90</v>
      </c>
      <c r="R24" s="5" t="s">
        <v>8625</v>
      </c>
      <c r="S24" s="5"/>
      <c r="T24" s="3">
        <f>SUM(T20:T23)</f>
        <v>270</v>
      </c>
      <c r="V24" s="5" t="s">
        <v>8625</v>
      </c>
      <c r="W24" s="5"/>
      <c r="X24" s="3">
        <f>SUM(X20:X23)</f>
        <v>90</v>
      </c>
    </row>
    <row r="26" spans="2:24" x14ac:dyDescent="0.35">
      <c r="B26" s="5" t="s">
        <v>1106</v>
      </c>
      <c r="C26" s="5"/>
      <c r="D26" s="5"/>
      <c r="F26" s="5" t="s">
        <v>4354</v>
      </c>
      <c r="G26" s="5"/>
      <c r="H26" s="5"/>
      <c r="J26" s="5" t="s">
        <v>4684</v>
      </c>
      <c r="K26" s="5"/>
      <c r="L26" s="5"/>
      <c r="N26" s="5" t="s">
        <v>6731</v>
      </c>
      <c r="O26" s="5"/>
      <c r="P26" s="5"/>
      <c r="R26" s="5" t="s">
        <v>1105</v>
      </c>
      <c r="S26" s="5"/>
      <c r="T26" s="5"/>
    </row>
    <row r="27" spans="2:24" s="1" customFormat="1" x14ac:dyDescent="0.35">
      <c r="B27" s="1" t="s">
        <v>8622</v>
      </c>
      <c r="C27" s="1" t="s">
        <v>8623</v>
      </c>
      <c r="D27" s="1" t="s">
        <v>8624</v>
      </c>
      <c r="F27" s="1" t="s">
        <v>8622</v>
      </c>
      <c r="G27" s="1" t="s">
        <v>8623</v>
      </c>
      <c r="H27" s="1" t="s">
        <v>8624</v>
      </c>
      <c r="J27" s="1" t="s">
        <v>8622</v>
      </c>
      <c r="K27" s="1" t="s">
        <v>8623</v>
      </c>
      <c r="L27" s="1" t="s">
        <v>8624</v>
      </c>
      <c r="N27" s="1" t="s">
        <v>8622</v>
      </c>
      <c r="O27" s="1" t="s">
        <v>8623</v>
      </c>
      <c r="P27" s="1" t="s">
        <v>8624</v>
      </c>
      <c r="R27" s="1" t="s">
        <v>8622</v>
      </c>
      <c r="S27" s="1" t="s">
        <v>8623</v>
      </c>
      <c r="T27" s="1" t="s">
        <v>8624</v>
      </c>
    </row>
    <row r="28" spans="2:24" x14ac:dyDescent="0.35">
      <c r="B28">
        <v>0</v>
      </c>
      <c r="C28">
        <v>0</v>
      </c>
      <c r="D28">
        <f>COUNTIFS(SciQ_final!H:H,$B$26,SciQ_final!K:K,B4,SciQ_final!L:L,'Eval Counts'!C4)</f>
        <v>1</v>
      </c>
      <c r="F28">
        <v>0</v>
      </c>
      <c r="G28">
        <v>0</v>
      </c>
      <c r="H28">
        <f>COUNTIFS(SciQ_final!H:H,$F$26,SciQ_final!K:K,B4,SciQ_final!L:L,'Eval Counts'!C4)</f>
        <v>1</v>
      </c>
      <c r="J28">
        <v>0</v>
      </c>
      <c r="K28">
        <v>0</v>
      </c>
      <c r="L28">
        <f>COUNTIFS(SciQ_final!H:H,$J$26,SciQ_final!K:K,B4,SciQ_final!L:L,'Eval Counts'!C4)</f>
        <v>3</v>
      </c>
      <c r="N28">
        <v>0</v>
      </c>
      <c r="O28">
        <v>0</v>
      </c>
      <c r="P28">
        <f>COUNTIFS(SciQ_final!H:H,$N$26,SciQ_final!K:K,B4,SciQ_final!L:L,'Eval Counts'!C4)</f>
        <v>5</v>
      </c>
      <c r="R28">
        <v>0</v>
      </c>
      <c r="S28">
        <v>0</v>
      </c>
      <c r="T28">
        <f>COUNTIFS(SciQ_final!G:G,$R$26,SciQ_final!K:K,N44,SciQ_final!L:L,'Eval Counts'!O44)</f>
        <v>10</v>
      </c>
    </row>
    <row r="29" spans="2:24" x14ac:dyDescent="0.35">
      <c r="B29">
        <v>0</v>
      </c>
      <c r="C29">
        <v>1</v>
      </c>
      <c r="D29">
        <f>COUNTIFS(SciQ_final!H:H,$B$26,SciQ_final!K:K,B5,SciQ_final!L:L,'Eval Counts'!C5)</f>
        <v>2</v>
      </c>
      <c r="F29">
        <v>0</v>
      </c>
      <c r="G29">
        <v>1</v>
      </c>
      <c r="H29">
        <f>COUNTIFS(SciQ_final!H:H,$F$26,SciQ_final!K:K,B5,SciQ_final!L:L,'Eval Counts'!C5)</f>
        <v>9</v>
      </c>
      <c r="J29">
        <v>0</v>
      </c>
      <c r="K29">
        <v>1</v>
      </c>
      <c r="L29">
        <f>COUNTIFS(SciQ_final!H:H,$J$26,SciQ_final!K:K,B5,SciQ_final!L:L,'Eval Counts'!C5)</f>
        <v>6</v>
      </c>
      <c r="N29">
        <v>0</v>
      </c>
      <c r="O29">
        <v>1</v>
      </c>
      <c r="P29">
        <f>COUNTIFS(SciQ_final!H:H,$N$26,SciQ_final!K:K,B5,SciQ_final!L:L,'Eval Counts'!C5)</f>
        <v>5</v>
      </c>
      <c r="R29">
        <v>0</v>
      </c>
      <c r="S29">
        <v>1</v>
      </c>
      <c r="T29">
        <f>COUNTIFS(SciQ_final!G:G,$R$26,SciQ_final!K:K,N45,SciQ_final!L:L,'Eval Counts'!O45)</f>
        <v>22</v>
      </c>
    </row>
    <row r="30" spans="2:24" x14ac:dyDescent="0.35">
      <c r="B30">
        <v>1</v>
      </c>
      <c r="C30">
        <v>0</v>
      </c>
      <c r="D30">
        <f>COUNTIFS(SciQ_final!H:H,$B$26,SciQ_final!K:K,B6,SciQ_final!L:L,'Eval Counts'!C6)</f>
        <v>1</v>
      </c>
      <c r="F30">
        <v>1</v>
      </c>
      <c r="G30">
        <v>0</v>
      </c>
      <c r="H30">
        <f>COUNTIFS(SciQ_final!H:H,$F$26,SciQ_final!K:K,B6,SciQ_final!L:L,'Eval Counts'!C6)</f>
        <v>0</v>
      </c>
      <c r="J30">
        <v>1</v>
      </c>
      <c r="K30">
        <v>0</v>
      </c>
      <c r="L30">
        <f>COUNTIFS(SciQ_final!H:H,$J$26,SciQ_final!K:K,B6,SciQ_final!L:L,'Eval Counts'!C6)</f>
        <v>0</v>
      </c>
      <c r="N30">
        <v>1</v>
      </c>
      <c r="O30">
        <v>0</v>
      </c>
      <c r="P30">
        <f>COUNTIFS(SciQ_final!H:H,$N$26,SciQ_final!K:K,B6,SciQ_final!L:L,'Eval Counts'!C6)</f>
        <v>4</v>
      </c>
      <c r="R30">
        <v>1</v>
      </c>
      <c r="S30">
        <v>0</v>
      </c>
      <c r="T30">
        <f>COUNTIFS(SciQ_final!G:G,$R$26,SciQ_final!K:K,N46,SciQ_final!L:L,'Eval Counts'!O46)</f>
        <v>5</v>
      </c>
    </row>
    <row r="31" spans="2:24" x14ac:dyDescent="0.35">
      <c r="B31">
        <v>1</v>
      </c>
      <c r="C31">
        <v>1</v>
      </c>
      <c r="D31">
        <f>COUNTIFS(SciQ_final!H:H,$B$26,SciQ_final!K:K,B7,SciQ_final!L:L,'Eval Counts'!C7)</f>
        <v>86</v>
      </c>
      <c r="F31">
        <v>1</v>
      </c>
      <c r="G31">
        <v>1</v>
      </c>
      <c r="H31">
        <f>COUNTIFS(SciQ_final!H:H,$F$26,SciQ_final!K:K,B7,SciQ_final!L:L,'Eval Counts'!C7)</f>
        <v>80</v>
      </c>
      <c r="J31">
        <v>1</v>
      </c>
      <c r="K31">
        <v>1</v>
      </c>
      <c r="L31">
        <f>COUNTIFS(SciQ_final!H:H,$J$26,SciQ_final!K:K,B7,SciQ_final!L:L,'Eval Counts'!C7)</f>
        <v>81</v>
      </c>
      <c r="N31">
        <v>1</v>
      </c>
      <c r="O31">
        <v>1</v>
      </c>
      <c r="P31">
        <f>COUNTIFS(SciQ_final!H:H,$N$26,SciQ_final!K:K,B7,SciQ_final!L:L,'Eval Counts'!C7)</f>
        <v>76</v>
      </c>
      <c r="R31">
        <v>1</v>
      </c>
      <c r="S31">
        <v>1</v>
      </c>
      <c r="T31">
        <f>COUNTIFS(SciQ_final!G:G,$R$26,SciQ_final!K:K,N47,SciQ_final!L:L,'Eval Counts'!O47)</f>
        <v>323</v>
      </c>
    </row>
    <row r="32" spans="2:24" s="1" customFormat="1" x14ac:dyDescent="0.35">
      <c r="B32" s="5" t="s">
        <v>8625</v>
      </c>
      <c r="C32" s="5"/>
      <c r="D32" s="3">
        <f>SUM(D28:D31)</f>
        <v>90</v>
      </c>
      <c r="F32" s="5" t="s">
        <v>8625</v>
      </c>
      <c r="G32" s="5"/>
      <c r="H32" s="3">
        <f>SUM(H28:H31)</f>
        <v>90</v>
      </c>
      <c r="J32" s="5" t="s">
        <v>8625</v>
      </c>
      <c r="K32" s="5"/>
      <c r="L32" s="3">
        <f>SUM(L28:L31)</f>
        <v>90</v>
      </c>
      <c r="N32" s="5" t="s">
        <v>8625</v>
      </c>
      <c r="O32" s="5"/>
      <c r="P32" s="3">
        <f>SUM(P28:P31)</f>
        <v>90</v>
      </c>
      <c r="R32" s="5" t="s">
        <v>8625</v>
      </c>
      <c r="S32" s="5"/>
      <c r="T32" s="3">
        <f>SUM(T28:T31)</f>
        <v>360</v>
      </c>
      <c r="V32" s="2"/>
      <c r="W32" s="2"/>
    </row>
    <row r="34" spans="2:23" x14ac:dyDescent="0.35">
      <c r="B34" s="5" t="s">
        <v>18</v>
      </c>
      <c r="C34" s="5"/>
      <c r="D34" s="5"/>
      <c r="F34" s="5" t="s">
        <v>766</v>
      </c>
      <c r="G34" s="5"/>
      <c r="H34" s="5"/>
      <c r="J34" s="5" t="s">
        <v>1446</v>
      </c>
      <c r="K34" s="5"/>
      <c r="L34" s="5"/>
      <c r="N34" s="5" t="s">
        <v>3082</v>
      </c>
      <c r="O34" s="5"/>
      <c r="P34" s="5"/>
      <c r="R34" s="5" t="s">
        <v>5658</v>
      </c>
      <c r="S34" s="5"/>
      <c r="T34" s="5"/>
    </row>
    <row r="35" spans="2:23" s="1" customFormat="1" x14ac:dyDescent="0.35">
      <c r="B35" s="1" t="s">
        <v>8622</v>
      </c>
      <c r="C35" s="1" t="s">
        <v>8623</v>
      </c>
      <c r="D35" s="1" t="s">
        <v>8624</v>
      </c>
      <c r="F35" s="1" t="s">
        <v>8622</v>
      </c>
      <c r="G35" s="1" t="s">
        <v>8623</v>
      </c>
      <c r="H35" s="1" t="s">
        <v>8624</v>
      </c>
      <c r="J35" s="1" t="s">
        <v>8622</v>
      </c>
      <c r="K35" s="1" t="s">
        <v>8623</v>
      </c>
      <c r="L35" s="1" t="s">
        <v>8624</v>
      </c>
      <c r="N35" s="1" t="s">
        <v>8622</v>
      </c>
      <c r="O35" s="1" t="s">
        <v>8623</v>
      </c>
      <c r="P35" s="1" t="s">
        <v>8624</v>
      </c>
      <c r="R35" s="1" t="s">
        <v>8622</v>
      </c>
      <c r="S35" s="1" t="s">
        <v>8623</v>
      </c>
      <c r="T35" s="1" t="s">
        <v>8624</v>
      </c>
    </row>
    <row r="36" spans="2:23" x14ac:dyDescent="0.35">
      <c r="B36">
        <v>0</v>
      </c>
      <c r="C36">
        <v>0</v>
      </c>
      <c r="D36">
        <f>COUNTIFS(SciQ_final!H:H,$B$34,SciQ_final!K:K,B4,SciQ_final!L:L,'Eval Counts'!C4)</f>
        <v>2</v>
      </c>
      <c r="F36">
        <v>0</v>
      </c>
      <c r="G36">
        <v>0</v>
      </c>
      <c r="H36">
        <f>COUNTIFS(SciQ_final!H:H,$F$34,SciQ_final!K:K,B4,SciQ_final!L:L,'Eval Counts'!C4)</f>
        <v>3</v>
      </c>
      <c r="J36">
        <v>0</v>
      </c>
      <c r="K36">
        <v>0</v>
      </c>
      <c r="L36">
        <f>COUNTIFS(SciQ_final!H:H,$J$34,SciQ_final!K:K,B4,SciQ_final!L:L,'Eval Counts'!C4)</f>
        <v>2</v>
      </c>
      <c r="N36">
        <v>0</v>
      </c>
      <c r="O36">
        <v>0</v>
      </c>
      <c r="P36">
        <f>COUNTIFS(SciQ_final!H:H,$N$34,SciQ_final!K:K,B4,SciQ_final!L:L,'Eval Counts'!C4)</f>
        <v>3</v>
      </c>
      <c r="R36">
        <v>0</v>
      </c>
      <c r="S36">
        <v>0</v>
      </c>
      <c r="T36">
        <f>COUNTIFS(SciQ_final!H:H,$R$34,SciQ_final!K:K,B4,SciQ_final!L:L,'Eval Counts'!C4)</f>
        <v>1</v>
      </c>
    </row>
    <row r="37" spans="2:23" x14ac:dyDescent="0.35">
      <c r="B37">
        <v>0</v>
      </c>
      <c r="C37">
        <v>1</v>
      </c>
      <c r="D37">
        <f>COUNTIFS(SciQ_final!H:H,$B$34,SciQ_final!K:K,B5,SciQ_final!L:L,'Eval Counts'!C5)</f>
        <v>3</v>
      </c>
      <c r="F37">
        <v>0</v>
      </c>
      <c r="G37">
        <v>1</v>
      </c>
      <c r="H37">
        <f>COUNTIFS(SciQ_final!H:H,$F$34,SciQ_final!K:K,B5,SciQ_final!L:L,'Eval Counts'!C5)</f>
        <v>8</v>
      </c>
      <c r="J37">
        <v>0</v>
      </c>
      <c r="K37">
        <v>1</v>
      </c>
      <c r="L37">
        <f>COUNTIFS(SciQ_final!H:H,$J$34,SciQ_final!K:K,B5,SciQ_final!L:L,'Eval Counts'!C5)</f>
        <v>5</v>
      </c>
      <c r="N37">
        <v>0</v>
      </c>
      <c r="O37">
        <v>1</v>
      </c>
      <c r="P37">
        <f>COUNTIFS(SciQ_final!H:H,$N$34,SciQ_final!K:K,B5,SciQ_final!L:L,'Eval Counts'!C5)</f>
        <v>4</v>
      </c>
      <c r="R37">
        <v>0</v>
      </c>
      <c r="S37">
        <v>1</v>
      </c>
      <c r="T37">
        <f>COUNTIFS(SciQ_final!H:H,$R$34,SciQ_final!K:K,B5,SciQ_final!L:L,'Eval Counts'!C5)</f>
        <v>6</v>
      </c>
    </row>
    <row r="38" spans="2:23" x14ac:dyDescent="0.35">
      <c r="B38">
        <v>1</v>
      </c>
      <c r="C38">
        <v>0</v>
      </c>
      <c r="D38">
        <f>COUNTIFS(SciQ_final!H:H,$B$34,SciQ_final!K:K,B6,SciQ_final!L:L,'Eval Counts'!C6)</f>
        <v>5</v>
      </c>
      <c r="F38">
        <v>1</v>
      </c>
      <c r="G38">
        <v>0</v>
      </c>
      <c r="H38">
        <f>COUNTIFS(SciQ_final!H:H,$F$34,SciQ_final!K:K,B6,SciQ_final!L:L,'Eval Counts'!C6)</f>
        <v>0</v>
      </c>
      <c r="J38">
        <v>1</v>
      </c>
      <c r="K38">
        <v>0</v>
      </c>
      <c r="L38">
        <f>COUNTIFS(SciQ_final!H:H,$J$34,SciQ_final!K:K,B6,SciQ_final!L:L,'Eval Counts'!C6)</f>
        <v>3</v>
      </c>
      <c r="N38">
        <v>1</v>
      </c>
      <c r="O38">
        <v>0</v>
      </c>
      <c r="P38">
        <f>COUNTIFS(SciQ_final!H:H,$N$34,SciQ_final!K:K,B6,SciQ_final!L:L,'Eval Counts'!C6)</f>
        <v>0</v>
      </c>
      <c r="R38">
        <v>1</v>
      </c>
      <c r="S38">
        <v>0</v>
      </c>
      <c r="T38">
        <f>COUNTIFS(SciQ_final!H:H,$R$34,SciQ_final!K:K,B6,SciQ_final!L:L,'Eval Counts'!C6)</f>
        <v>0</v>
      </c>
    </row>
    <row r="39" spans="2:23" x14ac:dyDescent="0.35">
      <c r="B39">
        <v>1</v>
      </c>
      <c r="C39">
        <v>1</v>
      </c>
      <c r="D39">
        <f>COUNTIFS(SciQ_final!H:H,$B$34,SciQ_final!K:K,B7,SciQ_final!L:L,'Eval Counts'!C7)</f>
        <v>80</v>
      </c>
      <c r="F39">
        <v>1</v>
      </c>
      <c r="G39">
        <v>1</v>
      </c>
      <c r="H39">
        <f>COUNTIFS(SciQ_final!H:H,$F$34,SciQ_final!K:K,B7,SciQ_final!L:L,'Eval Counts'!C7)</f>
        <v>79</v>
      </c>
      <c r="J39">
        <v>1</v>
      </c>
      <c r="K39">
        <v>1</v>
      </c>
      <c r="L39">
        <f>COUNTIFS(SciQ_final!H:H,$J$34,SciQ_final!K:K,B7,SciQ_final!L:L,'Eval Counts'!C7)</f>
        <v>80</v>
      </c>
      <c r="N39">
        <v>1</v>
      </c>
      <c r="O39">
        <v>1</v>
      </c>
      <c r="P39">
        <f>COUNTIFS(SciQ_final!H:H,$N$34,SciQ_final!K:K,B7,SciQ_final!L:L,'Eval Counts'!C7)</f>
        <v>83</v>
      </c>
      <c r="R39">
        <v>1</v>
      </c>
      <c r="S39">
        <v>1</v>
      </c>
      <c r="T39">
        <f>COUNTIFS(SciQ_final!H:H,$R$34,SciQ_final!K:K,B7,SciQ_final!L:L,'Eval Counts'!C7)</f>
        <v>83</v>
      </c>
    </row>
    <row r="40" spans="2:23" s="1" customFormat="1" x14ac:dyDescent="0.35">
      <c r="B40" s="5" t="s">
        <v>8625</v>
      </c>
      <c r="C40" s="5"/>
      <c r="D40" s="3">
        <f>SUM(D36:D39)</f>
        <v>90</v>
      </c>
      <c r="F40" s="5" t="s">
        <v>8625</v>
      </c>
      <c r="G40" s="5"/>
      <c r="H40" s="3">
        <f>SUM(H36:H39)</f>
        <v>90</v>
      </c>
      <c r="J40" s="5" t="s">
        <v>8625</v>
      </c>
      <c r="K40" s="5"/>
      <c r="L40" s="3">
        <f>SUM(L36:L39)</f>
        <v>90</v>
      </c>
      <c r="N40" s="5" t="s">
        <v>8625</v>
      </c>
      <c r="O40" s="5"/>
      <c r="P40" s="3">
        <f>SUM(P36:P39)</f>
        <v>90</v>
      </c>
      <c r="R40" s="5" t="s">
        <v>8625</v>
      </c>
      <c r="S40" s="5"/>
      <c r="T40" s="3">
        <f>SUM(T36:T39)</f>
        <v>90</v>
      </c>
      <c r="V40" s="2"/>
      <c r="W40" s="2"/>
    </row>
    <row r="42" spans="2:23" x14ac:dyDescent="0.35">
      <c r="B42" s="5" t="s">
        <v>6472</v>
      </c>
      <c r="C42" s="5"/>
      <c r="D42" s="5"/>
      <c r="F42" s="5" t="s">
        <v>7029</v>
      </c>
      <c r="G42" s="5"/>
      <c r="H42" s="5"/>
      <c r="J42" s="5" t="s">
        <v>8111</v>
      </c>
      <c r="K42" s="5"/>
      <c r="L42" s="5"/>
      <c r="N42" s="5" t="s">
        <v>17</v>
      </c>
      <c r="O42" s="5"/>
      <c r="P42" s="5"/>
      <c r="R42" s="5" t="s">
        <v>8626</v>
      </c>
      <c r="S42" s="5"/>
      <c r="T42" s="5"/>
    </row>
    <row r="43" spans="2:23" x14ac:dyDescent="0.35">
      <c r="B43" s="1" t="s">
        <v>8622</v>
      </c>
      <c r="C43" s="1" t="s">
        <v>8623</v>
      </c>
      <c r="D43" s="1" t="s">
        <v>8624</v>
      </c>
      <c r="F43" s="1" t="s">
        <v>8622</v>
      </c>
      <c r="G43" s="1" t="s">
        <v>8623</v>
      </c>
      <c r="H43" s="1" t="s">
        <v>8624</v>
      </c>
      <c r="J43" s="1" t="s">
        <v>8622</v>
      </c>
      <c r="K43" s="1" t="s">
        <v>8623</v>
      </c>
      <c r="L43" s="1" t="s">
        <v>8624</v>
      </c>
      <c r="N43" s="1" t="s">
        <v>8622</v>
      </c>
      <c r="O43" s="1" t="s">
        <v>8623</v>
      </c>
      <c r="P43" s="1" t="s">
        <v>8624</v>
      </c>
      <c r="R43" s="1" t="s">
        <v>8622</v>
      </c>
      <c r="S43" s="1" t="s">
        <v>8623</v>
      </c>
      <c r="T43" s="1" t="s">
        <v>8624</v>
      </c>
    </row>
    <row r="44" spans="2:23" x14ac:dyDescent="0.35">
      <c r="B44">
        <v>0</v>
      </c>
      <c r="C44">
        <v>0</v>
      </c>
      <c r="D44">
        <f>COUNTIFS(SciQ_final!H:H,$B$42,SciQ_final!K:K,B4,SciQ_final!L:L,'Eval Counts'!C4)</f>
        <v>0</v>
      </c>
      <c r="F44">
        <v>0</v>
      </c>
      <c r="G44">
        <v>0</v>
      </c>
      <c r="H44">
        <f>COUNTIFS(SciQ_final!H:H,$F$42,SciQ_final!K:K,B4,SciQ_final!L:L,'Eval Counts'!C4)</f>
        <v>4</v>
      </c>
      <c r="J44">
        <v>0</v>
      </c>
      <c r="K44">
        <v>0</v>
      </c>
      <c r="L44">
        <f>COUNTIFS(SciQ_final!H:H,$J$42,SciQ_final!K:K,B4,SciQ_final!L:L,'Eval Counts'!C4)</f>
        <v>2</v>
      </c>
      <c r="N44">
        <v>0</v>
      </c>
      <c r="O44">
        <v>0</v>
      </c>
      <c r="P44">
        <f>COUNTIFS(SciQ_final!G:G,$N$42,SciQ_final!K:K,N44,SciQ_final!L:L,'Eval Counts'!O44)</f>
        <v>17</v>
      </c>
      <c r="R44">
        <v>0</v>
      </c>
      <c r="S44">
        <v>0</v>
      </c>
      <c r="T44">
        <f>COUNTIFS(SciQ_final!K:K,R44,SciQ_final!L:L,S44)</f>
        <v>66</v>
      </c>
    </row>
    <row r="45" spans="2:23" x14ac:dyDescent="0.35">
      <c r="B45">
        <v>0</v>
      </c>
      <c r="C45">
        <v>1</v>
      </c>
      <c r="D45">
        <f>COUNTIFS(SciQ_final!H:H,$B$42,SciQ_final!K:K,B5,SciQ_final!L:L,'Eval Counts'!C5)</f>
        <v>5</v>
      </c>
      <c r="F45">
        <v>0</v>
      </c>
      <c r="G45">
        <v>1</v>
      </c>
      <c r="H45">
        <f>COUNTIFS(SciQ_final!H:H,$F$42,SciQ_final!K:K,B5,SciQ_final!L:L,'Eval Counts'!C5)</f>
        <v>14</v>
      </c>
      <c r="J45">
        <v>0</v>
      </c>
      <c r="K45">
        <v>1</v>
      </c>
      <c r="L45">
        <f>COUNTIFS(SciQ_final!H:H,$J$42,SciQ_final!K:K,B5,SciQ_final!L:L,'Eval Counts'!C5)</f>
        <v>7</v>
      </c>
      <c r="N45">
        <v>0</v>
      </c>
      <c r="O45">
        <v>1</v>
      </c>
      <c r="P45">
        <f>COUNTIFS(SciQ_final!G:G,$N$42,SciQ_final!K:K,N45,SciQ_final!L:L,'Eval Counts'!O45)</f>
        <v>52</v>
      </c>
      <c r="R45">
        <v>0</v>
      </c>
      <c r="S45">
        <v>1</v>
      </c>
      <c r="T45">
        <f>COUNTIFS(SciQ_final!K:K,R45,SciQ_final!L:L,S45)</f>
        <v>163</v>
      </c>
    </row>
    <row r="46" spans="2:23" x14ac:dyDescent="0.35">
      <c r="B46">
        <v>1</v>
      </c>
      <c r="C46">
        <v>0</v>
      </c>
      <c r="D46">
        <f>COUNTIFS(SciQ_final!H:H,$B$42,SciQ_final!K:K,B6,SciQ_final!L:L,'Eval Counts'!C6)</f>
        <v>2</v>
      </c>
      <c r="F46">
        <v>1</v>
      </c>
      <c r="G46">
        <v>0</v>
      </c>
      <c r="H46">
        <f>COUNTIFS(SciQ_final!H:H,$F$42,SciQ_final!K:K,B6,SciQ_final!L:L,'Eval Counts'!C6)</f>
        <v>0</v>
      </c>
      <c r="J46">
        <v>1</v>
      </c>
      <c r="K46">
        <v>0</v>
      </c>
      <c r="L46">
        <f>COUNTIFS(SciQ_final!H:H,$J$42,SciQ_final!K:K,B6,SciQ_final!L:L,'Eval Counts'!C6)</f>
        <v>2</v>
      </c>
      <c r="N46">
        <v>1</v>
      </c>
      <c r="O46">
        <v>0</v>
      </c>
      <c r="P46">
        <f>COUNTIFS(SciQ_final!G:G,$N$42,SciQ_final!K:K,N46,SciQ_final!L:L,'Eval Counts'!O46)</f>
        <v>12</v>
      </c>
      <c r="R46">
        <v>1</v>
      </c>
      <c r="S46">
        <v>0</v>
      </c>
      <c r="T46">
        <f>COUNTIFS(SciQ_final!K:K,R46,SciQ_final!L:L,S46)</f>
        <v>42</v>
      </c>
    </row>
    <row r="47" spans="2:23" x14ac:dyDescent="0.35">
      <c r="B47">
        <v>1</v>
      </c>
      <c r="C47">
        <v>1</v>
      </c>
      <c r="D47">
        <f>COUNTIFS(SciQ_final!H:H,$B$42,SciQ_final!K:K,B7,SciQ_final!L:L,'Eval Counts'!C7)</f>
        <v>83</v>
      </c>
      <c r="F47">
        <v>1</v>
      </c>
      <c r="G47">
        <v>1</v>
      </c>
      <c r="H47">
        <f>COUNTIFS(SciQ_final!H:H,$F$42,SciQ_final!K:K,B7,SciQ_final!L:L,'Eval Counts'!C7)</f>
        <v>72</v>
      </c>
      <c r="J47">
        <v>1</v>
      </c>
      <c r="K47">
        <v>1</v>
      </c>
      <c r="L47">
        <f>COUNTIFS(SciQ_final!H:H,$J$42,SciQ_final!K:K,B7,SciQ_final!L:L,'Eval Counts'!C7)</f>
        <v>79</v>
      </c>
      <c r="N47">
        <v>1</v>
      </c>
      <c r="O47">
        <v>1</v>
      </c>
      <c r="P47">
        <f>COUNTIFS(SciQ_final!G:G,$N$42,SciQ_final!K:K,N47,SciQ_final!L:L,'Eval Counts'!O47)</f>
        <v>639</v>
      </c>
      <c r="R47">
        <v>1</v>
      </c>
      <c r="S47">
        <v>1</v>
      </c>
      <c r="T47">
        <f>COUNTIFS(SciQ_final!K:K,R47,SciQ_final!L:L,S47)</f>
        <v>2249</v>
      </c>
    </row>
    <row r="48" spans="2:23" s="1" customFormat="1" x14ac:dyDescent="0.35">
      <c r="B48" s="5" t="s">
        <v>8625</v>
      </c>
      <c r="C48" s="5"/>
      <c r="D48" s="3">
        <f>SUM(D44:D47)</f>
        <v>90</v>
      </c>
      <c r="F48" s="5" t="s">
        <v>8625</v>
      </c>
      <c r="G48" s="5"/>
      <c r="H48" s="3">
        <f>SUM(H44:H47)</f>
        <v>90</v>
      </c>
      <c r="J48" s="5" t="s">
        <v>8625</v>
      </c>
      <c r="K48" s="5"/>
      <c r="L48" s="3">
        <f>SUM(L44:L47)</f>
        <v>90</v>
      </c>
      <c r="N48" s="5" t="s">
        <v>8625</v>
      </c>
      <c r="O48" s="5"/>
      <c r="P48" s="3">
        <f>SUM(P44:P47)</f>
        <v>720</v>
      </c>
      <c r="R48" s="5" t="s">
        <v>8625</v>
      </c>
      <c r="S48" s="5"/>
      <c r="T48" s="3">
        <f>SUM(T44:T47)</f>
        <v>2520</v>
      </c>
    </row>
  </sheetData>
  <mergeCells count="66">
    <mergeCell ref="B48:C48"/>
    <mergeCell ref="F48:G48"/>
    <mergeCell ref="J48:K48"/>
    <mergeCell ref="N48:O48"/>
    <mergeCell ref="V18:X18"/>
    <mergeCell ref="R42:T42"/>
    <mergeCell ref="R48:S48"/>
    <mergeCell ref="B40:C40"/>
    <mergeCell ref="F40:G40"/>
    <mergeCell ref="J40:K40"/>
    <mergeCell ref="N40:O40"/>
    <mergeCell ref="R40:S40"/>
    <mergeCell ref="B32:C32"/>
    <mergeCell ref="F32:G32"/>
    <mergeCell ref="J32:K32"/>
    <mergeCell ref="N32:O32"/>
    <mergeCell ref="R32:S32"/>
    <mergeCell ref="B24:C24"/>
    <mergeCell ref="F24:G24"/>
    <mergeCell ref="J24:K24"/>
    <mergeCell ref="N24:O24"/>
    <mergeCell ref="R24:S24"/>
    <mergeCell ref="J8:K8"/>
    <mergeCell ref="N8:O8"/>
    <mergeCell ref="R8:S8"/>
    <mergeCell ref="V24:W24"/>
    <mergeCell ref="B16:C16"/>
    <mergeCell ref="F16:G16"/>
    <mergeCell ref="J16:K16"/>
    <mergeCell ref="N16:O16"/>
    <mergeCell ref="R16:S16"/>
    <mergeCell ref="V16:W16"/>
    <mergeCell ref="V8:W8"/>
    <mergeCell ref="B34:D34"/>
    <mergeCell ref="F34:H34"/>
    <mergeCell ref="J34:L34"/>
    <mergeCell ref="N34:P34"/>
    <mergeCell ref="R34:T34"/>
    <mergeCell ref="R18:T18"/>
    <mergeCell ref="R26:T26"/>
    <mergeCell ref="B10:D10"/>
    <mergeCell ref="F10:H10"/>
    <mergeCell ref="J10:L10"/>
    <mergeCell ref="N10:P10"/>
    <mergeCell ref="R10:T10"/>
    <mergeCell ref="V10:X10"/>
    <mergeCell ref="B8:C8"/>
    <mergeCell ref="F8:G8"/>
    <mergeCell ref="B42:D42"/>
    <mergeCell ref="F42:H42"/>
    <mergeCell ref="J42:L42"/>
    <mergeCell ref="N42:P42"/>
    <mergeCell ref="B18:D18"/>
    <mergeCell ref="F18:H18"/>
    <mergeCell ref="J18:L18"/>
    <mergeCell ref="N18:P18"/>
    <mergeCell ref="B26:D26"/>
    <mergeCell ref="F26:H26"/>
    <mergeCell ref="J26:L26"/>
    <mergeCell ref="N26:P26"/>
    <mergeCell ref="V2:X2"/>
    <mergeCell ref="B2:D2"/>
    <mergeCell ref="F2:H2"/>
    <mergeCell ref="J2:L2"/>
    <mergeCell ref="N2:P2"/>
    <mergeCell ref="R2:T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E A A B Q S w M E F A A C A A g A V p a W W I H f A e + k A A A A 9 g A A A B I A H A B D b 2 5 m a W c v U G F j a 2 F n Z S 5 4 b W w g o h g A K K A U A A A A A A A A A A A A A A A A A A A A A A A A A A A A h Y 8 x D o I w G I W v Q r r T l j p g y E 8 Z X C U h 0 R j X p l R o h E J o s d z N w S N 5 B T G K u j m + 7 3 3 D e / f r D b K p b Y K L G q z u T I o i T F G g j O x K b a o U j e 4 U r l H G o R D y L C o V z L K x y W T L F N X O 9 Q k h 3 n v s V 7 g b K s I o j c g x 3 + 5 k r V q B P r L + L 4 f a W C e M V I j D 4 T W G M x y x G L M 4 x h T I A i H X 5 i u w e e + z / Y G w G R s 3 D o r 3 L i z 2 Q J Y I 5 P 2 B P w B Q S w M E F A A C A A g A V p a 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a W l l h M a h F N e Q E A A N 0 C A A A T A B w A R m 9 y b X V s Y X M v U 2 V j d G l v b j E u b S C i G A A o o B Q A A A A A A A A A A A A A A A A A A A A A A A A A A A B 1 k s 9 P w j A U x + 8 k / A 8 v 8 w J J W Q C R g 2 a H s c 0 f B 0 X s j A d n S N k e 0 K R r T d s R C e F / t w s Y N M N e 2 v f 5 v r 5 f r c H c c i W B H v b B T b v V b p k 1 0 1 g A z f l s v u S S C Q h A o G 2 3 w C 2 q K p 2 j I 5 H Z + L H K q x K l 7 d x y g X 6 k p H W G 6 X j R d f Z q U J t s w l k 2 l R h r v s E s L B f c 6 Q g F Q q r Z g o m 1 y t K E J v N h f z j K 4 j A N a Z J S q N G P N Q + f 6 F v y Q r O 6 m u x U k p + b j d c l 7 z E K X n K L O v C I R y B S o i q l C Q Z D A o n M V c H l K h h f 9 f s D A r N K W a R 2 K z A 4 H f 0 n J f G j S w 7 N X X j P W p V O K + A e W e E 6 8 F y n K V s 4 x 6 N y 5 J 3 D H A i 8 H 3 k o B M 2 Z Y N o E V l e / Q 0 Z r J l c u Y r r 9 x F M 4 N w B p l k q X h 5 J r 0 X T O 5 C e 7 n T e r 0 N T P 4 x q 0 z g 8 s f t k 9 g Z 0 X N s i k Q a I G i Z s + S m v 3 A 2 D 6 e T b N I + M S J q 7 g f N 3 Q a L X o / S P d P a e 9 S / / q L B 8 1 a L J x H + 1 0 5 U H a 8 c i v x / J X H f 3 V 9 t 1 2 i 8 u z o 7 7 5 B l B L A Q I t A B Q A A g A I A F a W l l i B 3 w H v p A A A A P Y A A A A S A A A A A A A A A A A A A A A A A A A A A A B D b 2 5 m a W c v U G F j a 2 F n Z S 5 4 b W x Q S w E C L Q A U A A I A C A B W l p Z Y D 8 r p q 6 Q A A A D p A A A A E w A A A A A A A A A A A A A A A A D w A A A A W 0 N v b n R l b n R f V H l w Z X N d L n h t b F B L A Q I t A B Q A A g A I A F a W l l h M a h F N e Q E A A N 0 C A A A T A A A A A A A A A A A A A A A A A O E 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Y P A A A A A A A A 5 A 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Y 2 l R X 2 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I 3 Z j c z Z D Q t Y m R m N y 0 0 Z j k w L T g 0 M z g t M D Q y Y z g 1 Z D h m Y m I 3 I i A v P j x F b n R y e S B U e X B l P S J C d W Z m Z X J O Z X h 0 U m V m c m V z a C I g V m F s d W U 9 I m w x I i A v P j x F b n R y e S B U e X B l P S J S Z X N 1 b H R U e X B l I i B W Y W x 1 Z T 0 i c 1 R h Y m x l I i A v P j x F b n R y e S B U e X B l P S J O Y W 1 l V X B k Y X R l Z E F m d G V y R m l s b C I g V m F s d W U 9 I m w w I i A v P j x F b n R y e S B U e X B l P S J G a W x s V G F y Z 2 V 0 I i B W Y W x 1 Z T 0 i c 1 N j a V F f Z m l u Y W w i I C 8 + P E V u d H J 5 I F R 5 c G U 9 I k Z p b G x l Z E N v b X B s Z X R l U m V z d W x 0 V G 9 X b 3 J r c 2 h l Z X Q i I F Z h b H V l P S J s M S I g L z 4 8 R W 5 0 c n k g V H l w Z T 0 i Q W R k Z W R U b 0 R h d G F N b 2 R l b C I g V m F s d W U 9 I m w w I i A v P j x F b n R y e S B U e X B l P S J G a W x s Q 2 9 1 b n Q i I F Z h b H V l P S J s M j U y M C I g L z 4 8 R W 5 0 c n k g V H l w Z T 0 i R m l s b E V y c m 9 y Q 2 9 k Z S I g V m F s d W U 9 I n N V b m t u b 3 d u I i A v P j x F b n R y e S B U e X B l P S J G a W x s R X J y b 3 J D b 3 V u d C I g V m F s d W U 9 I m w w I i A v P j x F b n R y e S B U e X B l P S J G a W x s T G F z d F V w Z G F 0 Z W Q i I F Z h b H V l P S J k M j A y N C 0 w N C 0 y M l Q x N z o 1 M D o 0 N C 4 1 N T I 0 N j M x W i I g L z 4 8 R W 5 0 c n k g V H l w Z T 0 i R m l s b E N v b H V t b l R 5 c G V z I i B W Y W x 1 Z T 0 i c 0 J n W U d C Z 1 l H Q m d Z R 0 J n T U Q i I C 8 + P E V u d H J 5 I F R 5 c G U 9 I k Z p b G x D b 2 x 1 b W 5 O Y W 1 l c y I g V m F s d W U 9 I n N b J n F 1 b 3 Q 7 U X V l c 3 R p b 2 4 m c X V v d D s s J n F 1 b 3 Q 7 Q S Z x d W 9 0 O y w m c X V v d D t C J n F 1 b 3 Q 7 L C Z x d W 9 0 O 0 M m c X V v d D s s J n F 1 b 3 Q 7 R C Z x d W 9 0 O y w m c X V v d D t D b 3 J y Z W N 0 I E 9 w d G l v b i Z x d W 9 0 O y w m c X V v d D t N Y W l u I E J y Y W 5 j a C Z x d W 9 0 O y w m c X V v d D t T d W I t Q n J h b m N o J n F 1 b 3 Q 7 L C Z x d W 9 0 O 0 d Q V C 0 z L j U m c X V v d D s s J n F 1 b 3 Q 7 R 1 B U L T Q m c X V v d D s s J n F 1 b 3 Q 7 R X Z h b C B H U F Q t M y 4 1 J n F 1 b 3 Q 7 L C Z x d W 9 0 O 0 V 2 Y W w g R 1 B U L T 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2 N p U V 9 m a W 5 h b C 9 B d X R v U m V t b 3 Z l Z E N v b H V t b n M x L n t R d W V z d G l v b i w w f S Z x d W 9 0 O y w m c X V v d D t T Z W N 0 a W 9 u M S 9 T Y 2 l R X 2 Z p b m F s L 0 F 1 d G 9 S Z W 1 v d m V k Q 2 9 s d W 1 u c z E u e 0 E s M X 0 m c X V v d D s s J n F 1 b 3 Q 7 U 2 V j d G l v b j E v U 2 N p U V 9 m a W 5 h b C 9 B d X R v U m V t b 3 Z l Z E N v b H V t b n M x L n t C L D J 9 J n F 1 b 3 Q 7 L C Z x d W 9 0 O 1 N l Y 3 R p b 2 4 x L 1 N j a V F f Z m l u Y W w v Q X V 0 b 1 J l b W 9 2 Z W R D b 2 x 1 b W 5 z M S 5 7 Q y w z f S Z x d W 9 0 O y w m c X V v d D t T Z W N 0 a W 9 u M S 9 T Y 2 l R X 2 Z p b m F s L 0 F 1 d G 9 S Z W 1 v d m V k Q 2 9 s d W 1 u c z E u e 0 Q s N H 0 m c X V v d D s s J n F 1 b 3 Q 7 U 2 V j d G l v b j E v U 2 N p U V 9 m a W 5 h b C 9 B d X R v U m V t b 3 Z l Z E N v b H V t b n M x L n t D b 3 J y Z W N 0 I E 9 w d G l v b i w 1 f S Z x d W 9 0 O y w m c X V v d D t T Z W N 0 a W 9 u M S 9 T Y 2 l R X 2 Z p b m F s L 0 F 1 d G 9 S Z W 1 v d m V k Q 2 9 s d W 1 u c z E u e 0 1 h a W 4 g Q n J h b m N o L D Z 9 J n F 1 b 3 Q 7 L C Z x d W 9 0 O 1 N l Y 3 R p b 2 4 x L 1 N j a V F f Z m l u Y W w v Q X V 0 b 1 J l b W 9 2 Z W R D b 2 x 1 b W 5 z M S 5 7 U 3 V i L U J y Y W 5 j a C w 3 f S Z x d W 9 0 O y w m c X V v d D t T Z W N 0 a W 9 u M S 9 T Y 2 l R X 2 Z p b m F s L 0 F 1 d G 9 S Z W 1 v d m V k Q 2 9 s d W 1 u c z E u e 0 d Q V C 0 z L j U s O H 0 m c X V v d D s s J n F 1 b 3 Q 7 U 2 V j d G l v b j E v U 2 N p U V 9 m a W 5 h b C 9 B d X R v U m V t b 3 Z l Z E N v b H V t b n M x L n t H U F Q t N C w 5 f S Z x d W 9 0 O y w m c X V v d D t T Z W N 0 a W 9 u M S 9 T Y 2 l R X 2 Z p b m F s L 0 F 1 d G 9 S Z W 1 v d m V k Q 2 9 s d W 1 u c z E u e 0 V 2 Y W w g R 1 B U L T M u N S w x M H 0 m c X V v d D s s J n F 1 b 3 Q 7 U 2 V j d G l v b j E v U 2 N p U V 9 m a W 5 h b C 9 B d X R v U m V t b 3 Z l Z E N v b H V t b n M x L n t F d m F s I E d Q V C 0 0 L D E x f S Z x d W 9 0 O 1 0 s J n F 1 b 3 Q 7 Q 2 9 s d W 1 u Q 2 9 1 b n Q m c X V v d D s 6 M T I s J n F 1 b 3 Q 7 S 2 V 5 Q 2 9 s d W 1 u T m F t Z X M m c X V v d D s 6 W 1 0 s J n F 1 b 3 Q 7 Q 2 9 s d W 1 u S W R l b n R p d G l l c y Z x d W 9 0 O z p b J n F 1 b 3 Q 7 U 2 V j d G l v b j E v U 2 N p U V 9 m a W 5 h b C 9 B d X R v U m V t b 3 Z l Z E N v b H V t b n M x L n t R d W V z d G l v b i w w f S Z x d W 9 0 O y w m c X V v d D t T Z W N 0 a W 9 u M S 9 T Y 2 l R X 2 Z p b m F s L 0 F 1 d G 9 S Z W 1 v d m V k Q 2 9 s d W 1 u c z E u e 0 E s M X 0 m c X V v d D s s J n F 1 b 3 Q 7 U 2 V j d G l v b j E v U 2 N p U V 9 m a W 5 h b C 9 B d X R v U m V t b 3 Z l Z E N v b H V t b n M x L n t C L D J 9 J n F 1 b 3 Q 7 L C Z x d W 9 0 O 1 N l Y 3 R p b 2 4 x L 1 N j a V F f Z m l u Y W w v Q X V 0 b 1 J l b W 9 2 Z W R D b 2 x 1 b W 5 z M S 5 7 Q y w z f S Z x d W 9 0 O y w m c X V v d D t T Z W N 0 a W 9 u M S 9 T Y 2 l R X 2 Z p b m F s L 0 F 1 d G 9 S Z W 1 v d m V k Q 2 9 s d W 1 u c z E u e 0 Q s N H 0 m c X V v d D s s J n F 1 b 3 Q 7 U 2 V j d G l v b j E v U 2 N p U V 9 m a W 5 h b C 9 B d X R v U m V t b 3 Z l Z E N v b H V t b n M x L n t D b 3 J y Z W N 0 I E 9 w d G l v b i w 1 f S Z x d W 9 0 O y w m c X V v d D t T Z W N 0 a W 9 u M S 9 T Y 2 l R X 2 Z p b m F s L 0 F 1 d G 9 S Z W 1 v d m V k Q 2 9 s d W 1 u c z E u e 0 1 h a W 4 g Q n J h b m N o L D Z 9 J n F 1 b 3 Q 7 L C Z x d W 9 0 O 1 N l Y 3 R p b 2 4 x L 1 N j a V F f Z m l u Y W w v Q X V 0 b 1 J l b W 9 2 Z W R D b 2 x 1 b W 5 z M S 5 7 U 3 V i L U J y Y W 5 j a C w 3 f S Z x d W 9 0 O y w m c X V v d D t T Z W N 0 a W 9 u M S 9 T Y 2 l R X 2 Z p b m F s L 0 F 1 d G 9 S Z W 1 v d m V k Q 2 9 s d W 1 u c z E u e 0 d Q V C 0 z L j U s O H 0 m c X V v d D s s J n F 1 b 3 Q 7 U 2 V j d G l v b j E v U 2 N p U V 9 m a W 5 h b C 9 B d X R v U m V t b 3 Z l Z E N v b H V t b n M x L n t H U F Q t N C w 5 f S Z x d W 9 0 O y w m c X V v d D t T Z W N 0 a W 9 u M S 9 T Y 2 l R X 2 Z p b m F s L 0 F 1 d G 9 S Z W 1 v d m V k Q 2 9 s d W 1 u c z E u e 0 V 2 Y W w g R 1 B U L T M u N S w x M H 0 m c X V v d D s s J n F 1 b 3 Q 7 U 2 V j d G l v b j E v U 2 N p U V 9 m a W 5 h b C 9 B d X R v U m V t b 3 Z l Z E N v b H V t b n M x L n t F d m F s I E d Q V C 0 0 L D E x f S Z x d W 9 0 O 1 0 s J n F 1 b 3 Q 7 U m V s Y X R p b 2 5 z a G l w S W 5 m b y Z x d W 9 0 O z p b X X 0 i I C 8 + P C 9 T d G F i b G V F b n R y a W V z P j w v S X R l b T 4 8 S X R l b T 4 8 S X R l b U x v Y 2 F 0 a W 9 u P j x J d G V t V H l w Z T 5 G b 3 J t d W x h P C 9 J d G V t V H l w Z T 4 8 S X R l b V B h d G g + U 2 V j d G l v b j E v U 2 N p U V 9 m a W 5 h b C 9 T b 3 V y Y 2 U 8 L 0 l 0 Z W 1 Q Y X R o P j w v S X R l b U x v Y 2 F 0 a W 9 u P j x T d G F i b G V F b n R y a W V z I C 8 + P C 9 J d G V t P j x J d G V t P j x J d G V t T G 9 j Y X R p b 2 4 + P E l 0 Z W 1 U e X B l P k Z v c m 1 1 b G E 8 L 0 l 0 Z W 1 U e X B l P j x J d G V t U G F 0 a D 5 T Z W N 0 a W 9 u M S 9 T Y 2 l R X 2 Z p b m F s L 1 B y b 2 1 v d G V k J T I w S G V h Z G V y c z w v S X R l b V B h d G g + P C 9 J d G V t T G 9 j Y X R p b 2 4 + P F N 0 Y W J s Z U V u d H J p Z X M g L z 4 8 L 0 l 0 Z W 0 + P E l 0 Z W 0 + P E l 0 Z W 1 M b 2 N h d G l v b j 4 8 S X R l b V R 5 c G U + R m 9 y b X V s Y T w v S X R l b V R 5 c G U + P E l 0 Z W 1 Q Y X R o P l N l Y 3 R p b 2 4 x L 1 N j a V F f Z m l u Y W w v Q 2 h h b m d l Z C U y M F R 5 c G U 8 L 0 l 0 Z W 1 Q Y X R o P j w v S X R l b U x v Y 2 F 0 a W 9 u P j x T d G F i b G V F b n R y a W V z I C 8 + P C 9 J d G V t P j w v S X R l b X M + P C 9 M b 2 N h b F B h Y 2 t h Z 2 V N Z X R h Z G F 0 Y U Z p b G U + F g A A A F B L B Q Y A A A A A A A A A A A A A A A A A A A A A A A A m A Q A A A Q A A A N C M n d 8 B F d E R j H o A w E / C l + s B A A A A s 7 v d V H 2 c v k G r 2 K V q T z m 8 X g A A A A A C A A A A A A A Q Z g A A A A E A A C A A A A B g w i 1 A N S / C A Q E f D o g w O Q O s / Y O 6 A v 0 r 5 I s M q H + X H s r M 8 w A A A A A O g A A A A A I A A C A A A A D h K 5 g t Z s U L 2 N n T 2 1 S d D B S y q U J O J t s c 3 + u W O G c o X S y o x F A A A A B T u L 2 1 j 5 z E 6 u T i t c 0 P 5 r g c F A a B G 6 k h V L 4 H r L p D h G u q G T I e Z v k a z 0 c 4 7 E K 6 s Q h U 1 1 E s e X Q 8 C i l e T c 2 w a / o a B l h r u B s B L C D I l Q c P q 4 f 4 U j P I M 0 A A A A D 1 f 4 W Z W G C t C 8 L + X E U u s 9 I H W 1 u d z n z P P 8 I E m u y A i J m r I d j 5 A j V f l F J J n x X W R M L P m 4 9 s O X e 4 u G b V s 5 J l f j + P z G C u < / D a t a M a s h u p > 
</file>

<file path=customXml/itemProps1.xml><?xml version="1.0" encoding="utf-8"?>
<ds:datastoreItem xmlns:ds="http://schemas.openxmlformats.org/officeDocument/2006/customXml" ds:itemID="{D6A5286E-DC0A-4659-AEF1-6D98D6D8A2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SciQ_final</vt:lpstr>
      <vt:lpstr>Eval 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Beatriz Carmo</dc:creator>
  <cp:lastModifiedBy>Beatriz Carmo</cp:lastModifiedBy>
  <dcterms:created xsi:type="dcterms:W3CDTF">2024-04-22T17:50:01Z</dcterms:created>
  <dcterms:modified xsi:type="dcterms:W3CDTF">2024-05-25T15:42:13Z</dcterms:modified>
</cp:coreProperties>
</file>