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athQA/"/>
    </mc:Choice>
  </mc:AlternateContent>
  <xr:revisionPtr revIDLastSave="20" documentId="8_{C3BDA3C0-D324-40E0-BA53-F0A368DEAF91}" xr6:coauthVersionLast="47" xr6:coauthVersionMax="47" xr10:uidLastSave="{01C3DA37-713E-493A-B44A-28711D0FB9B0}"/>
  <bookViews>
    <workbookView xWindow="-110" yWindow="-110" windowWidth="19420" windowHeight="10420" xr2:uid="{A91FAE4D-7D73-4A62-B58A-7E8A4B44546A}"/>
  </bookViews>
  <sheets>
    <sheet name="MathQA_final" sheetId="2" r:id="rId1"/>
    <sheet name="Count Eval" sheetId="1" r:id="rId2"/>
  </sheets>
  <definedNames>
    <definedName name="ExternalData_1" localSheetId="0" hidden="1">MathQA_final!$A$1:$L$541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2" i="2" l="1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K19" i="1"/>
  <c r="K20" i="1"/>
  <c r="K21" i="1"/>
  <c r="K18" i="1"/>
  <c r="P13" i="1"/>
  <c r="P12" i="1"/>
  <c r="P11" i="1"/>
  <c r="P10" i="1"/>
  <c r="P6" i="1"/>
  <c r="P5" i="1"/>
  <c r="P4" i="1"/>
  <c r="P3" i="1"/>
  <c r="K13" i="1"/>
  <c r="K12" i="1"/>
  <c r="K11" i="1"/>
  <c r="K10" i="1"/>
  <c r="K6" i="1"/>
  <c r="K5" i="1"/>
  <c r="K4" i="1"/>
  <c r="K3" i="1"/>
  <c r="F13" i="1"/>
  <c r="F12" i="1"/>
  <c r="F11" i="1"/>
  <c r="F10" i="1"/>
  <c r="F6" i="1"/>
  <c r="F5" i="1"/>
  <c r="F4" i="1"/>
  <c r="F3" i="1"/>
  <c r="F7" i="1" l="1"/>
  <c r="F14" i="1"/>
  <c r="K7" i="1"/>
  <c r="K14" i="1"/>
  <c r="P7" i="1"/>
  <c r="P14" i="1"/>
  <c r="K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EA129-6F07-4295-A0D4-522017F61CD1}" keepAlive="1" name="Query - MathQA_final" description="Connection to the 'MathQA_final' query in the workbook." type="5" refreshedVersion="8" background="1" saveData="1">
    <dbPr connection="Provider=Microsoft.Mashup.OleDb.1;Data Source=$Workbook$;Location=MathQA_final;Extended Properties=&quot;&quot;" command="SELECT * FROM [MathQA_final]"/>
  </connection>
</connections>
</file>

<file path=xl/sharedStrings.xml><?xml version="1.0" encoding="utf-8"?>
<sst xmlns="http://schemas.openxmlformats.org/spreadsheetml/2006/main" count="5448" uniqueCount="2178">
  <si>
    <t>Question</t>
  </si>
  <si>
    <t>A</t>
  </si>
  <si>
    <t>B</t>
  </si>
  <si>
    <t>C</t>
  </si>
  <si>
    <t>D</t>
  </si>
  <si>
    <t>E</t>
  </si>
  <si>
    <t>Correct Option</t>
  </si>
  <si>
    <t>Sub-Branch</t>
  </si>
  <si>
    <t>GPT-3.5</t>
  </si>
  <si>
    <t>GPT-4</t>
  </si>
  <si>
    <t>Eval GPT-3.5</t>
  </si>
  <si>
    <t>Eval GPT-4</t>
  </si>
  <si>
    <t>an article is bought for rs . 800 and sold for rs . 1200 , find the loss percent ?</t>
  </si>
  <si>
    <t xml:space="preserve"> 55 % </t>
  </si>
  <si>
    <t xml:space="preserve"> 25.25 % </t>
  </si>
  <si>
    <t xml:space="preserve"> 33.33 % </t>
  </si>
  <si>
    <t xml:space="preserve"> 45 % </t>
  </si>
  <si>
    <t xml:space="preserve"> 50 %</t>
  </si>
  <si>
    <t>Gain</t>
  </si>
  <si>
    <t/>
  </si>
  <si>
    <t>a person buys an article at rs . 460 . at what price should he sell the article so as to make a profit of 18 % ?</t>
  </si>
  <si>
    <t xml:space="preserve"> 542 </t>
  </si>
  <si>
    <t xml:space="preserve"> 882 </t>
  </si>
  <si>
    <t xml:space="preserve"> 772 </t>
  </si>
  <si>
    <t xml:space="preserve"> 662 </t>
  </si>
  <si>
    <t xml:space="preserve"> 521</t>
  </si>
  <si>
    <t>a , b and c started a business with capitals of rs . 8000 , rs . 10000 and rs . 12000 respectively . at the end of the year , the profit share of b is rs . 3000 . the difference between the profit shares of a and c is ?</t>
  </si>
  <si>
    <t xml:space="preserve"> 621 </t>
  </si>
  <si>
    <t xml:space="preserve"> 276 </t>
  </si>
  <si>
    <t xml:space="preserve"> 236 </t>
  </si>
  <si>
    <t xml:space="preserve"> 600 </t>
  </si>
  <si>
    <t xml:space="preserve"> 1200</t>
  </si>
  <si>
    <t>by selling an article at rs . 800 , a shopkeeper makes a profit of 35 % . at what price should he sell the article so as to make a loss of 25 % ?</t>
  </si>
  <si>
    <t xml:space="preserve"> s . 416 </t>
  </si>
  <si>
    <t xml:space="preserve"> s . 480 </t>
  </si>
  <si>
    <t xml:space="preserve"> s . 429 </t>
  </si>
  <si>
    <t xml:space="preserve"> s . 128 </t>
  </si>
  <si>
    <t xml:space="preserve"> s . 419</t>
  </si>
  <si>
    <t>from january 1 , 1991 , to january 1 , 1993 , the number of people enrolled in health maintenance organizations increased by 20 percent . the enrollment on january 1 , 1993 , was 50 million . how many million people , to the nearest million , were enrolled in health maintenance organizations on january 1 , 1991 ?</t>
  </si>
  <si>
    <t xml:space="preserve"> 38 </t>
  </si>
  <si>
    <t xml:space="preserve"> 39 </t>
  </si>
  <si>
    <t xml:space="preserve"> 40 </t>
  </si>
  <si>
    <t xml:space="preserve"> 41 </t>
  </si>
  <si>
    <t xml:space="preserve"> 42</t>
  </si>
  <si>
    <t>bruce purchased 8 kg of grapes at the rate of 70 per kg and 9 kg of mangoes at the rate of 55 per kg . how much amount did he pay to the shopkeeper ?</t>
  </si>
  <si>
    <t xml:space="preserve"> 1040 </t>
  </si>
  <si>
    <t xml:space="preserve"> 1050 </t>
  </si>
  <si>
    <t xml:space="preserve"> 1055 </t>
  </si>
  <si>
    <t xml:space="preserve"> 1065 </t>
  </si>
  <si>
    <t xml:space="preserve"> 1075</t>
  </si>
  <si>
    <t>if 10 litres of an oil of rs . 40 per litres be mixed with 5 litres of another oil of rs . 66 per litre then what is the rate of mixed oil per litre ?</t>
  </si>
  <si>
    <t xml:space="preserve"> rs . 48.66 </t>
  </si>
  <si>
    <t xml:space="preserve"> rs . 51.03 </t>
  </si>
  <si>
    <t xml:space="preserve"> rs . 54.17 </t>
  </si>
  <si>
    <t xml:space="preserve"> rs . 55.33 </t>
  </si>
  <si>
    <t xml:space="preserve"> none of the above</t>
  </si>
  <si>
    <t>there are two concentric circles with radii 8 and 4 . if the radius of the outer circle is increased by 25 % and the radius of the inner circle decreased by 25 % , by what percent does the area between the circles increase ?</t>
  </si>
  <si>
    <t xml:space="preserve"> 75 </t>
  </si>
  <si>
    <t xml:space="preserve"> 80 </t>
  </si>
  <si>
    <t xml:space="preserve"> 85 </t>
  </si>
  <si>
    <t xml:space="preserve"> 90 </t>
  </si>
  <si>
    <t xml:space="preserve"> 95</t>
  </si>
  <si>
    <t>a distributor sells a product through an on - line store , which take a commission of 20 % of the price set by the distributor . the distributor obtains the product from a producer at the price of $ 15 per item . what is the price that the buyer observers on - line if the distributor wants to maintain a 20 % profit on the cost of the item ?</t>
  </si>
  <si>
    <t xml:space="preserve"> 18 </t>
  </si>
  <si>
    <t xml:space="preserve"> 21.6 </t>
  </si>
  <si>
    <t xml:space="preserve"> 22 </t>
  </si>
  <si>
    <t xml:space="preserve"> 22.5 </t>
  </si>
  <si>
    <t xml:space="preserve"> 27</t>
  </si>
  <si>
    <t>by selling an article at rs . 600 , a profit of 30 % is made . find its cost price ?</t>
  </si>
  <si>
    <t xml:space="preserve"> 400 </t>
  </si>
  <si>
    <t xml:space="preserve"> 267 </t>
  </si>
  <si>
    <t xml:space="preserve"> 287 </t>
  </si>
  <si>
    <t xml:space="preserve"> 480 </t>
  </si>
  <si>
    <t xml:space="preserve"> 811</t>
  </si>
  <si>
    <t>on a purchase of $ 118 , a store offered a payment plan consisting of a $ 18 down payment and 12 monthly payments of $ 10 each . what percent of the purchase price , to the nearest tenth of a percent , did the customer pay in interest by using this plan ?</t>
  </si>
  <si>
    <t xml:space="preserve"> 16.7 % </t>
  </si>
  <si>
    <t xml:space="preserve"> 16.2 % </t>
  </si>
  <si>
    <t xml:space="preserve"> 16.5 % </t>
  </si>
  <si>
    <t xml:space="preserve"> 15.5 % </t>
  </si>
  <si>
    <t xml:space="preserve"> 15.3 %</t>
  </si>
  <si>
    <t>a chemical supply company has 60 liters of a 45 % hno 3 solution . how many liters of pure undiluted hno 3 must the chemists add so that the resultant solution is a 50 % solution ?</t>
  </si>
  <si>
    <t xml:space="preserve"> 6 </t>
  </si>
  <si>
    <t xml:space="preserve"> 15 </t>
  </si>
  <si>
    <t xml:space="preserve"> 20 </t>
  </si>
  <si>
    <t xml:space="preserve"> 24 </t>
  </si>
  <si>
    <t xml:space="preserve"> 30</t>
  </si>
  <si>
    <t>indu gave bindu rs . 6250 on compound interest for 2 years at 4 % per annum . how much loss would indu has suffered had she given it to bindu for 2 years at 4 % per annum simple interest ?</t>
  </si>
  <si>
    <t xml:space="preserve"> 5 </t>
  </si>
  <si>
    <t xml:space="preserve"> 2 </t>
  </si>
  <si>
    <t xml:space="preserve"> 10 </t>
  </si>
  <si>
    <t xml:space="preserve"> 1</t>
  </si>
  <si>
    <t>a lent rs . 5000 to b for 2 years and rs . 3000 to c for 4 years on simple interest at the same rate of interest and received rs . 1980 in all from both of them as interest . the rate of interest per annum is ?</t>
  </si>
  <si>
    <t xml:space="preserve"> 16 % </t>
  </si>
  <si>
    <t xml:space="preserve"> 12 % </t>
  </si>
  <si>
    <t xml:space="preserve"> 9 % </t>
  </si>
  <si>
    <t xml:space="preserve"> 10 % </t>
  </si>
  <si>
    <t xml:space="preserve"> 45 %</t>
  </si>
  <si>
    <t>raman mixed 44 kg of butter at rs . 150 per kg with 36 kg butter at the rate of rs . 125 per kg . at what price per kg should he sell the mixture to make a profit of 40 % in the transaction ?</t>
  </si>
  <si>
    <t xml:space="preserve"> 129.25 </t>
  </si>
  <si>
    <t xml:space="preserve"> 287.25 </t>
  </si>
  <si>
    <t xml:space="preserve"> 194.25 </t>
  </si>
  <si>
    <t xml:space="preserve"> 188.25 </t>
  </si>
  <si>
    <t xml:space="preserve"> 112.25</t>
  </si>
  <si>
    <t>an article is bought for rs . 1200 and sold for rs . 1300 , find the loss percent ?</t>
  </si>
  <si>
    <t xml:space="preserve"> 8.33 % </t>
  </si>
  <si>
    <t xml:space="preserve"> 9.33 % </t>
  </si>
  <si>
    <t xml:space="preserve"> 10.00 % </t>
  </si>
  <si>
    <t xml:space="preserve"> 11.11 % </t>
  </si>
  <si>
    <t xml:space="preserve"> 7.56 %</t>
  </si>
  <si>
    <t>on a map , 7 centimeters represents 35 kilometers . two cities 245 kilometers apart would be separated on the map by how many centimeters ?</t>
  </si>
  <si>
    <t xml:space="preserve"> 37 </t>
  </si>
  <si>
    <t xml:space="preserve"> 49 </t>
  </si>
  <si>
    <t xml:space="preserve"> 110 </t>
  </si>
  <si>
    <t xml:space="preserve"> 180</t>
  </si>
  <si>
    <t>3 candidates in an election and received 3000 , 5000 and 15000 votes respectively . what % of the total votes did the winningcandidate got in that election ?</t>
  </si>
  <si>
    <t xml:space="preserve"> 65.21 % </t>
  </si>
  <si>
    <t xml:space="preserve"> 50.16 % </t>
  </si>
  <si>
    <t xml:space="preserve"> 57 % </t>
  </si>
  <si>
    <t xml:space="preserve"> 60 % </t>
  </si>
  <si>
    <t xml:space="preserve"> 65.24 %</t>
  </si>
  <si>
    <t>at what price must an book costing $ 47.50 be marked in order that after deducting 10 % from the list price . it may be sold at a profit of 25 % on the cost price ?</t>
  </si>
  <si>
    <t xml:space="preserve"> 72.5 </t>
  </si>
  <si>
    <t xml:space="preserve"> 55.5 </t>
  </si>
  <si>
    <t xml:space="preserve"> 62.5 </t>
  </si>
  <si>
    <t xml:space="preserve"> 82.5 </t>
  </si>
  <si>
    <t xml:space="preserve"> 65.9</t>
  </si>
  <si>
    <t>a man buys an article for $ 110 . and sells it for $ 125 . find the gain percent ?</t>
  </si>
  <si>
    <t xml:space="preserve"> 13.6 % </t>
  </si>
  <si>
    <t xml:space="preserve"> 25 % </t>
  </si>
  <si>
    <t xml:space="preserve"> 20 % </t>
  </si>
  <si>
    <t xml:space="preserve"> 30 %</t>
  </si>
  <si>
    <t>uncle bruce is baking chocolate chip cookies . he has 36 ounces of dough ( with no chocolate ) and 14 ounces of chocolate . how many ounces of chocolate are left over if he uses all the dough but only wants the cookies to consist of 20 % chocolate ?</t>
  </si>
  <si>
    <t xml:space="preserve"> 3 </t>
  </si>
  <si>
    <t xml:space="preserve"> 7.2 </t>
  </si>
  <si>
    <t xml:space="preserve"> 9</t>
  </si>
  <si>
    <t>if c is 25 % of a and 10 % of b , what percent of a is b ?</t>
  </si>
  <si>
    <t xml:space="preserve"> 2.5 % </t>
  </si>
  <si>
    <t xml:space="preserve"> 15 % </t>
  </si>
  <si>
    <t xml:space="preserve"> 35 % </t>
  </si>
  <si>
    <t xml:space="preserve"> 250 %</t>
  </si>
  <si>
    <t>a retail appliance store priced a video recorder at 20 percent above the wholesale cost of $ 200 . if a store employee applied the 30 percent employee discount to the retail price to buy the recorder , how much did the employee pay for the recorder ?</t>
  </si>
  <si>
    <t xml:space="preserve"> $ 198 </t>
  </si>
  <si>
    <t xml:space="preserve"> $ 216 </t>
  </si>
  <si>
    <t xml:space="preserve"> $ 220 </t>
  </si>
  <si>
    <t xml:space="preserve"> $ 230 </t>
  </si>
  <si>
    <t xml:space="preserve"> $ 168</t>
  </si>
  <si>
    <t>a bookseller sells his books at a 15 % markup in price . if he sells a book for $ 23.00 , how much did he pay for it ?</t>
  </si>
  <si>
    <t xml:space="preserve"> $ 14.40 </t>
  </si>
  <si>
    <t xml:space="preserve"> $ 14.00 </t>
  </si>
  <si>
    <t xml:space="preserve"> $ 21.00 </t>
  </si>
  <si>
    <t xml:space="preserve"> $ 19.60 </t>
  </si>
  <si>
    <t xml:space="preserve"> $ 20.00</t>
  </si>
  <si>
    <t>a fair price shopkeeper takes 10 % profit on his goods . he lost 20 % goods during theft . his loss percent is :</t>
  </si>
  <si>
    <t xml:space="preserve"> 13 </t>
  </si>
  <si>
    <t xml:space="preserve"> 12 </t>
  </si>
  <si>
    <t xml:space="preserve"> 19</t>
  </si>
  <si>
    <t>by selling 9 pencils for a rupee a man loses 20 % . how many for a rupee should he sell in order to gain 20 % ?</t>
  </si>
  <si>
    <t xml:space="preserve"> 8 </t>
  </si>
  <si>
    <t xml:space="preserve"> 9 </t>
  </si>
  <si>
    <t xml:space="preserve"> 7 </t>
  </si>
  <si>
    <t xml:space="preserve"> 4 </t>
  </si>
  <si>
    <t xml:space="preserve"> 6</t>
  </si>
  <si>
    <t>ritesh and co . generated revenue of rs . 1,250 in 2006 . this was 12.5 % of its gross revenue . in 2007 , the gross revenue grew by rs . 2,500 . what is the percentage increase in the revenue in 2007 ?</t>
  </si>
  <si>
    <t xml:space="preserve"> 12.5 % </t>
  </si>
  <si>
    <t xml:space="preserve"> 50 % </t>
  </si>
  <si>
    <t xml:space="preserve"> none of these</t>
  </si>
  <si>
    <t>an agent , gets a commission of 5 % on the sales of cloth . if on a certain day , he gets rs . 12.50 as commission , the cloth sold through him on that day is worth</t>
  </si>
  <si>
    <t xml:space="preserve"> 333 </t>
  </si>
  <si>
    <t xml:space="preserve"> 500 </t>
  </si>
  <si>
    <t xml:space="preserve"> 887 </t>
  </si>
  <si>
    <t xml:space="preserve"> 250 </t>
  </si>
  <si>
    <t xml:space="preserve"> 132</t>
  </si>
  <si>
    <t>a sum of money at simple interest amounts to rs . 840 in 3 years and to rs . 854 in 4 years . the sum is :</t>
  </si>
  <si>
    <t xml:space="preserve"> 647 </t>
  </si>
  <si>
    <t xml:space="preserve"> 798 </t>
  </si>
  <si>
    <t xml:space="preserve"> 654 </t>
  </si>
  <si>
    <t xml:space="preserve"> 847 </t>
  </si>
  <si>
    <t xml:space="preserve"> 976</t>
  </si>
  <si>
    <t>in a school of 700 students , 45 % wear blue shirts , 23 % wear red shirts , 15 % wear green shirts , and the remaining students wear other colors . how many students wear other colors ( not blue , not red , not green ) ?</t>
  </si>
  <si>
    <t xml:space="preserve"> 109 </t>
  </si>
  <si>
    <t xml:space="preserve"> 119 </t>
  </si>
  <si>
    <t xml:space="preserve"> 129 </t>
  </si>
  <si>
    <t xml:space="preserve"> 139 </t>
  </si>
  <si>
    <t xml:space="preserve"> 149</t>
  </si>
  <si>
    <t>4 guys buy same cellphones cost them 250 each . two guy have 25 % of for his first cellphone . what is the total cost all of them pay to seller .</t>
  </si>
  <si>
    <t xml:space="preserve"> 1000 </t>
  </si>
  <si>
    <t xml:space="preserve"> 850 </t>
  </si>
  <si>
    <t xml:space="preserve"> 875 </t>
  </si>
  <si>
    <t xml:space="preserve"> 775 </t>
  </si>
  <si>
    <t xml:space="preserve"> 750</t>
  </si>
  <si>
    <t>the profit obtained by selling an article for rs . 86 is the same as the loss obtained by selling it for rs . 42 . what is the cost price of the article ?</t>
  </si>
  <si>
    <t xml:space="preserve"> rs . 40 </t>
  </si>
  <si>
    <t xml:space="preserve"> rs . 50 </t>
  </si>
  <si>
    <t xml:space="preserve"> rs . 49 </t>
  </si>
  <si>
    <t xml:space="preserve"> rs . 59 </t>
  </si>
  <si>
    <t xml:space="preserve"> rs . 64</t>
  </si>
  <si>
    <t>what is 35 % of 4 / 13 of 845 ?</t>
  </si>
  <si>
    <t xml:space="preserve"> 58 </t>
  </si>
  <si>
    <t xml:space="preserve"> 69 </t>
  </si>
  <si>
    <t xml:space="preserve"> 91 </t>
  </si>
  <si>
    <t xml:space="preserve"> 102</t>
  </si>
  <si>
    <t>after decreasing 40 % in the price of an article costs rs . 1050 . find the actual cost of an article ?</t>
  </si>
  <si>
    <t xml:space="preserve"> 1200 </t>
  </si>
  <si>
    <t xml:space="preserve"> 1750 </t>
  </si>
  <si>
    <t xml:space="preserve"> 1570 </t>
  </si>
  <si>
    <t xml:space="preserve"> 1005</t>
  </si>
  <si>
    <t>a sum fetched a total simple interest of rs . 6016.75 at the rate of 8 p . c . p . a . in 5 years . what is the sum ?</t>
  </si>
  <si>
    <t xml:space="preserve"> rs . 16241.875 </t>
  </si>
  <si>
    <t xml:space="preserve"> rs . 15041.85 </t>
  </si>
  <si>
    <t xml:space="preserve"> rs . 15401.875 </t>
  </si>
  <si>
    <t xml:space="preserve"> rs . 15041.875 </t>
  </si>
  <si>
    <t>last year a certain bond price with a face value of 5000 yielded 6 % of its face value in interest . if that interest was approx 6.5 of the bond ' s selling price approx what was the bond ' s selling price ?</t>
  </si>
  <si>
    <t xml:space="preserve"> 4615 </t>
  </si>
  <si>
    <t xml:space="preserve"> 5325 </t>
  </si>
  <si>
    <t xml:space="preserve"> 5351 </t>
  </si>
  <si>
    <t xml:space="preserve"> 6000 </t>
  </si>
  <si>
    <t xml:space="preserve"> 6154</t>
  </si>
  <si>
    <t>a reduction of 40 % in the price of bananas would enable a man to obtain 64 more for rs . 40.00001 , what is reduced price per dozen ?</t>
  </si>
  <si>
    <t xml:space="preserve"> 2</t>
  </si>
  <si>
    <t>a certain company reported that the revenue on sales increased 40 % from 2000 to 2003 , and increased 60 % from 2000 to 2005 . what was the approximate percent increase in revenue for this store from 2003 to 2005 ?</t>
  </si>
  <si>
    <t xml:space="preserve"> 40 % </t>
  </si>
  <si>
    <t xml:space="preserve"> 14 % </t>
  </si>
  <si>
    <t xml:space="preserve"> 32 % </t>
  </si>
  <si>
    <t xml:space="preserve"> 29 %</t>
  </si>
  <si>
    <t>a reduction of 21 % in the price of salt enables a lady to obtain 10 kgs more for rs . 100 , find the original price per kg ?</t>
  </si>
  <si>
    <t xml:space="preserve"> s . 2.66 </t>
  </si>
  <si>
    <t xml:space="preserve"> s . 2.4 </t>
  </si>
  <si>
    <t xml:space="preserve"> s . 2.5 </t>
  </si>
  <si>
    <t xml:space="preserve"> s . 2.2 </t>
  </si>
  <si>
    <t xml:space="preserve"> s . 2.1</t>
  </si>
  <si>
    <t>fox jeans regularly sell for $ 15 a pair and pony jeans regularly sell for $ 18 a pair . during a sale these regular unit prices are discounted at different rates so that a total of $ 4 is saved by purchasing 5 pairs of jeans : 3 pairs of fox jeans and 2 pairs of pony jeans . if the sum of the two discounts rates is 18 percent , what is the discount rate on pony jeans ?</t>
  </si>
  <si>
    <t xml:space="preserve"> 13 % </t>
  </si>
  <si>
    <t xml:space="preserve"> 11 % </t>
  </si>
  <si>
    <t xml:space="preserve"> 15 %</t>
  </si>
  <si>
    <t>a shopkeeper buys mangoes at the rate of 6 a rupee and sells them at 4 a rupee . find his net profit or loss percent ?</t>
  </si>
  <si>
    <t xml:space="preserve"> 34 % </t>
  </si>
  <si>
    <t xml:space="preserve"> 39 % </t>
  </si>
  <si>
    <t xml:space="preserve"> 33 %</t>
  </si>
  <si>
    <t>in a certain parking lot , 5 % of the cars are towed for parking illegally . however 80 % of the cars which are parked illegally are not towed . what percentage of cars in the parking lot are parked illegally ?</t>
  </si>
  <si>
    <t xml:space="preserve"> 30 % </t>
  </si>
  <si>
    <t xml:space="preserve"> 40 %</t>
  </si>
  <si>
    <t>a certain article of clothing was discounted during a special sale to 2 / 5 of its original retail price . when the clothing did n ' t sell , it was discounted even further to 1 / 2 of its original retail price during a second sale . by what percent did the price of this article of clothing decrease from the first sale to the second sale ?</t>
  </si>
  <si>
    <t xml:space="preserve"> 16.66 % </t>
  </si>
  <si>
    <t xml:space="preserve"> 12.5 %</t>
  </si>
  <si>
    <t>a shopkeeper sold 10 articles at the cost price of 12 articles . then find the profit % or lost %</t>
  </si>
  <si>
    <t xml:space="preserve"> - 10 % </t>
  </si>
  <si>
    <t xml:space="preserve"> 25 %</t>
  </si>
  <si>
    <t>the price of a coat in a certain store is $ 500 . if the price of the coat is to be reduced by $ 350 , by what percent is the price to be reduced ?</t>
  </si>
  <si>
    <t xml:space="preserve"> 70 % </t>
  </si>
  <si>
    <t>the owner of a furniture shop charges his customer 10 % more than the cost price . if a customer paid rs . 7350 for a computer table , then what was the cost price of the computer table ?</t>
  </si>
  <si>
    <t xml:space="preserve"> rs . 6289 </t>
  </si>
  <si>
    <t xml:space="preserve"> rs . 6298 </t>
  </si>
  <si>
    <t xml:space="preserve"> rs . 6681 </t>
  </si>
  <si>
    <t xml:space="preserve"> rs . 6725 </t>
  </si>
  <si>
    <t xml:space="preserve"> rs . 6708</t>
  </si>
  <si>
    <t>20 % of a number is added to 120 , the result is the same number . find the number ?</t>
  </si>
  <si>
    <t xml:space="preserve"> 150 </t>
  </si>
  <si>
    <t xml:space="preserve"> 288 </t>
  </si>
  <si>
    <t xml:space="preserve"> 1687 </t>
  </si>
  <si>
    <t xml:space="preserve"> 997 </t>
  </si>
  <si>
    <t xml:space="preserve"> 121</t>
  </si>
  <si>
    <t>a discount electronics store normally sells all merchandise at a discount of 10 percent to 30 percent off the suggested retail price . if , during a special sale , an additional 20 percent were to be deducted from the discount price , what would be the lowest possible price of an item costing $ 200 before any discount ?</t>
  </si>
  <si>
    <t xml:space="preserve"> $ 112.00 </t>
  </si>
  <si>
    <t xml:space="preserve"> $ 145.60 </t>
  </si>
  <si>
    <t xml:space="preserve"> $ 163.80 </t>
  </si>
  <si>
    <t xml:space="preserve"> $ 182.00 </t>
  </si>
  <si>
    <t xml:space="preserve"> $ 100.00</t>
  </si>
  <si>
    <t>at a florist shop on a certain day , all corsages sold for either $ 20 or $ 30 . if 8 of the corsages that sold for $ 30 had instead sold for $ 20 , then the store ' s revenue from corsages that day would have been reduced by 10 percent . what was the store ' s actual revenue from corsages that day ?</t>
  </si>
  <si>
    <t xml:space="preserve"> $ 200 </t>
  </si>
  <si>
    <t xml:space="preserve"> $ 400 </t>
  </si>
  <si>
    <t xml:space="preserve"> $ 600 </t>
  </si>
  <si>
    <t xml:space="preserve"> $ 800 </t>
  </si>
  <si>
    <t xml:space="preserve"> $ 1000</t>
  </si>
  <si>
    <t>solution y is 30 percent liquid x and 70 percent water . if 2 kilograms of water evaporate from 8 kilograms of solutions y and 2 kilograms of solution y are added to the remaining 6 kilograms of liquid , what percent of this new liquid solution is liquid x ?</t>
  </si>
  <si>
    <t xml:space="preserve"> 33 1 / 3 % </t>
  </si>
  <si>
    <t xml:space="preserve"> 37 1 / 2 % </t>
  </si>
  <si>
    <t>what is 15 percent of 54 ?</t>
  </si>
  <si>
    <t xml:space="preserve"> 7.3 </t>
  </si>
  <si>
    <t xml:space="preserve"> 8.1 </t>
  </si>
  <si>
    <t xml:space="preserve"> 9.5 </t>
  </si>
  <si>
    <t xml:space="preserve"> 10.2 </t>
  </si>
  <si>
    <t xml:space="preserve"> 11.6</t>
  </si>
  <si>
    <t>during a sale of 20 % on everything in a store , a kid is successful in convincing the store manager to give him 40 candies for the discounted price of 14 candies . the store still makes a profit of 12 % on this sale . what is the mark up percentage on each candy ?</t>
  </si>
  <si>
    <t xml:space="preserve"> 100 % </t>
  </si>
  <si>
    <t xml:space="preserve"> 80 % </t>
  </si>
  <si>
    <t xml:space="preserve"> 75 % </t>
  </si>
  <si>
    <t xml:space="preserve"> 66 + 2 / 3 % </t>
  </si>
  <si>
    <t xml:space="preserve"> 55 %</t>
  </si>
  <si>
    <t>a man invests rs . 3,000 at the rate of 5 % per annum . how much more should he invest at the rate of 8 % , so that he can earn a total of 6 % per annum ?</t>
  </si>
  <si>
    <t xml:space="preserve"> rs . 1200 </t>
  </si>
  <si>
    <t xml:space="preserve"> rs . 1300 </t>
  </si>
  <si>
    <t xml:space="preserve"> rs . 1500 </t>
  </si>
  <si>
    <t xml:space="preserve"> rs . 2000 </t>
  </si>
  <si>
    <t>john had a stock of 1000 books in his bookshop . he sold 20 on monday , 120 on tuesday , 200 on wednesday , 250 on thursday and 300 on friday . what percentage of the books were not sold ?</t>
  </si>
  <si>
    <t xml:space="preserve"> 68 % </t>
  </si>
  <si>
    <t xml:space="preserve"> 74 % </t>
  </si>
  <si>
    <t xml:space="preserve"> 76 % </t>
  </si>
  <si>
    <t xml:space="preserve"> 62 % </t>
  </si>
  <si>
    <t xml:space="preserve"> 89 %</t>
  </si>
  <si>
    <t>20 % of employees are women with fair hair . 40 % of fair - haired employees are women . what percent of employees have fair hair ?</t>
  </si>
  <si>
    <t xml:space="preserve"> 25 </t>
  </si>
  <si>
    <t xml:space="preserve"> 30 </t>
  </si>
  <si>
    <t xml:space="preserve"> 50 </t>
  </si>
  <si>
    <t xml:space="preserve"> 55 </t>
  </si>
  <si>
    <t xml:space="preserve"> 60</t>
  </si>
  <si>
    <t>of the land owned by a farmer , 90 percent was cleared for planting . of the cleared land , 30 percent was planted with soybeans and 60 percent of the cleared land was planted with wheat . if the remaining 540 acres of cleared land was planted with corn , how many acres did the farmer own ?</t>
  </si>
  <si>
    <t xml:space="preserve"> 7200 </t>
  </si>
  <si>
    <t xml:space="preserve"> 3500 </t>
  </si>
  <si>
    <t xml:space="preserve"> 5000 </t>
  </si>
  <si>
    <t xml:space="preserve"> 6200</t>
  </si>
  <si>
    <t>the cash difference between the selling prices of an book at a profit of 4 % and 6 % is $ 3 . the ratio of the two selling prices is :</t>
  </si>
  <si>
    <t xml:space="preserve"> 50 : 53 </t>
  </si>
  <si>
    <t xml:space="preserve"> 58 : 53 </t>
  </si>
  <si>
    <t xml:space="preserve"> 52 : 53 </t>
  </si>
  <si>
    <t xml:space="preserve"> 42 : 36 </t>
  </si>
  <si>
    <t xml:space="preserve"> 38 : 53</t>
  </si>
  <si>
    <t>add 8 % of 24 and 10 % of 40 .</t>
  </si>
  <si>
    <t xml:space="preserve"> 10.5 </t>
  </si>
  <si>
    <t xml:space="preserve"> 5.5 </t>
  </si>
  <si>
    <t xml:space="preserve"> 5.9 </t>
  </si>
  <si>
    <t xml:space="preserve"> 8.5</t>
  </si>
  <si>
    <t>25 % of 30 % of 45 % is equal to ?</t>
  </si>
  <si>
    <t xml:space="preserve"> 0.03375 </t>
  </si>
  <si>
    <t xml:space="preserve"> 0.03372 </t>
  </si>
  <si>
    <t xml:space="preserve"> 0.0337 </t>
  </si>
  <si>
    <t xml:space="preserve"> 0.03377 </t>
  </si>
  <si>
    <t xml:space="preserve"> 0.03376</t>
  </si>
  <si>
    <t>calculate the dividend from caleb ' s stock , if caleb he invested rs . 2500 at 79 to obtain an income of rs . 200 .</t>
  </si>
  <si>
    <t xml:space="preserve"> 6.32 </t>
  </si>
  <si>
    <t xml:space="preserve"> 5.32 </t>
  </si>
  <si>
    <t xml:space="preserve"> 7.32 </t>
  </si>
  <si>
    <t xml:space="preserve"> 2.32 </t>
  </si>
  <si>
    <t xml:space="preserve"> 1.32</t>
  </si>
  <si>
    <t>the cost of an article was rs . 75 . the cost was first increased by 20 % and later on it was reduced by 20 % . the present cost of the article is :</t>
  </si>
  <si>
    <t xml:space="preserve"> rs . 72 </t>
  </si>
  <si>
    <t xml:space="preserve"> rs . 60 </t>
  </si>
  <si>
    <t xml:space="preserve"> rs . 75 </t>
  </si>
  <si>
    <t xml:space="preserve"> rs . 76 </t>
  </si>
  <si>
    <t xml:space="preserve"> none</t>
  </si>
  <si>
    <t>find the simple interest on rs . 64,000 at 16 2 / 3 % per annum for 9 months .</t>
  </si>
  <si>
    <t xml:space="preserve"> s . 8500 </t>
  </si>
  <si>
    <t xml:space="preserve"> s . 8000 </t>
  </si>
  <si>
    <t xml:space="preserve"> s . 7500 </t>
  </si>
  <si>
    <t xml:space="preserve"> s . 7000 </t>
  </si>
  <si>
    <t xml:space="preserve"> s . 6500</t>
  </si>
  <si>
    <t>population is 23000 . population increases by 10 % every year , then the population after 3 years is ?</t>
  </si>
  <si>
    <t xml:space="preserve"> 26630 </t>
  </si>
  <si>
    <t xml:space="preserve"> 26640 </t>
  </si>
  <si>
    <t xml:space="preserve"> 36623 </t>
  </si>
  <si>
    <t xml:space="preserve"> 30613 </t>
  </si>
  <si>
    <t xml:space="preserve"> 26820</t>
  </si>
  <si>
    <t>the banker ' s gain on a bill due due 1 year hence at 12 % per annum is rs . 6.6 . the true discount is</t>
  </si>
  <si>
    <t xml:space="preserve"> rs . 36 </t>
  </si>
  <si>
    <t xml:space="preserve"> rs . 55 </t>
  </si>
  <si>
    <t>fresh grapes contain 80 % by weight while dried grapes contain 20 % water by weight . what is the weight of dry grapes available from 40 kg of fresh grapes ?</t>
  </si>
  <si>
    <t xml:space="preserve"> 10 kg </t>
  </si>
  <si>
    <t xml:space="preserve"> 12 kg </t>
  </si>
  <si>
    <t xml:space="preserve"> 15 kg </t>
  </si>
  <si>
    <t xml:space="preserve"> 16 kg </t>
  </si>
  <si>
    <t xml:space="preserve"> 20 kg</t>
  </si>
  <si>
    <t>fresh grapes contain 90 % by weight while dried grapes contain 20 % water by weight . what is the weight of dry grapes available from 5 kg of fresh grapes ?</t>
  </si>
  <si>
    <t xml:space="preserve"> 2 kg </t>
  </si>
  <si>
    <t xml:space="preserve"> 2.4 kg </t>
  </si>
  <si>
    <t xml:space="preserve"> 2.5 kg </t>
  </si>
  <si>
    <t xml:space="preserve"> 0.625</t>
  </si>
  <si>
    <t>a $ 500 investment and a $ 1,500 investment have a combined yearly return of 10 percent of the total of the two investments . if the $ 500 investment has a yearly return of 7 percent , what percent yearly return does the $ 1,500 investment have ?</t>
  </si>
  <si>
    <t xml:space="preserve"> 105 / 8 % </t>
  </si>
  <si>
    <t xml:space="preserve"> 12 %</t>
  </si>
  <si>
    <t>a certain sum is invested at simple interest at 15 % p . a . for two years instead of investing at 10 % p . a . for the same time period . therefore the interest received is more by rs . 840 . find the sum ?</t>
  </si>
  <si>
    <t xml:space="preserve"> s . 8400 </t>
  </si>
  <si>
    <t xml:space="preserve"> s . 9000 </t>
  </si>
  <si>
    <t xml:space="preserve"> s . 14000 </t>
  </si>
  <si>
    <t xml:space="preserve"> s . 17000 </t>
  </si>
  <si>
    <t xml:space="preserve"> s . 27000</t>
  </si>
  <si>
    <t>3 candidates in an election and received 1136 , 8236 and 11628 votes respectively . what % of the total votes did the winning candidate gotin that election ?</t>
  </si>
  <si>
    <t xml:space="preserve"> 55.4 % </t>
  </si>
  <si>
    <t xml:space="preserve"> 62 %</t>
  </si>
  <si>
    <t>two men started from the same place walk at the rate of 10 kmph and 12 kmph respectively . what time will they take to be 20 km apart , if they walk in the same direction ?</t>
  </si>
  <si>
    <t xml:space="preserve"> 5 hours </t>
  </si>
  <si>
    <t xml:space="preserve"> 10 hours </t>
  </si>
  <si>
    <t xml:space="preserve"> 8 hours </t>
  </si>
  <si>
    <t xml:space="preserve"> 12 hours</t>
  </si>
  <si>
    <t>3 persons invested rs . 9000 in a joint business . the second person invested rs . 1000 more than the first and the third rs . 1000 more than second . after two years , they gained rs . 1800 . how much third person will get ?</t>
  </si>
  <si>
    <t xml:space="preserve"> 800 </t>
  </si>
  <si>
    <t xml:space="preserve"> 1000</t>
  </si>
  <si>
    <t>joe invested a certain sum of money in a simple interest bond whose value grew to $ 400 at the end of 3 years and to $ 500 at the end of another 5 years . what was the rate of interest in which he invested his sum ?</t>
  </si>
  <si>
    <t xml:space="preserve"> 4.76 % </t>
  </si>
  <si>
    <t xml:space="preserve"> 5.88 % </t>
  </si>
  <si>
    <t xml:space="preserve"> 6.33 % </t>
  </si>
  <si>
    <t xml:space="preserve"> 7.75 % </t>
  </si>
  <si>
    <t xml:space="preserve"> 8.33 %</t>
  </si>
  <si>
    <t>if 40 % of a number is greater than 80 % of 5 by 2 , what is the number ?</t>
  </si>
  <si>
    <t xml:space="preserve"> 5</t>
  </si>
  <si>
    <t>a japanese rock band made ¥ 3 million on their first album with sales of ¥ 12 million , and made ¥ 5 million on their second album with sales of ¥ 30 million . by approximately what percent did the ratio of profit to sales decrease from the first album to second album ?</t>
  </si>
  <si>
    <t xml:space="preserve"> 24 % </t>
  </si>
  <si>
    <t xml:space="preserve"> 27 % </t>
  </si>
  <si>
    <t xml:space="preserve"> 33 % </t>
  </si>
  <si>
    <t xml:space="preserve"> 36 %</t>
  </si>
  <si>
    <t>in town x , 120 percent of the population are employed , and 80 percent of the population are employed males . what percent of the employed people in town x are females ?</t>
  </si>
  <si>
    <t xml:space="preserve"> 52 %</t>
  </si>
  <si>
    <t>sales price is $ 54 , gross profit is 125 % of cost , what is the value of gross profit ?</t>
  </si>
  <si>
    <t xml:space="preserve"> 32 </t>
  </si>
  <si>
    <t>if 90 % of a = 30 % of b and b = c % of a , then the value of c is ?</t>
  </si>
  <si>
    <t xml:space="preserve"> 900 </t>
  </si>
  <si>
    <t xml:space="preserve"> 300 </t>
  </si>
  <si>
    <t>uncle bruce is baking chocolate chip cookies . he has 36 ounces of dough ( with no chocolate ) and 20 ounces of chocolate . how much chocolate is left over if he uses all the dough but only wants the cookies to consist of 10 % chocolate ?</t>
  </si>
  <si>
    <t xml:space="preserve"> 16 </t>
  </si>
  <si>
    <t xml:space="preserve"> 24</t>
  </si>
  <si>
    <t>a invested $ 15000 in a business after 6 months b invested $ 18000 in the business . end of the year if they got $ 16000 as profit . find b shares ?</t>
  </si>
  <si>
    <t xml:space="preserve"> $ 10000 </t>
  </si>
  <si>
    <t xml:space="preserve"> $ 12000 </t>
  </si>
  <si>
    <t xml:space="preserve"> $ 5000 </t>
  </si>
  <si>
    <t xml:space="preserve"> $ 6000 </t>
  </si>
  <si>
    <t xml:space="preserve"> $ 7500</t>
  </si>
  <si>
    <t>by selling 80 pens , a trader gains the cost of 20 pens . find his gain percentage ?</t>
  </si>
  <si>
    <t>what is 15 percent of 64 ?</t>
  </si>
  <si>
    <t xml:space="preserve"> 8.4 </t>
  </si>
  <si>
    <t xml:space="preserve"> 9.6 </t>
  </si>
  <si>
    <t xml:space="preserve"> 10.4 </t>
  </si>
  <si>
    <t xml:space="preserve"> 11.8</t>
  </si>
  <si>
    <t>a side of beef lost 50 percent of its weight in processing . if the side of beef weighed 750 pounds after processing , how many pounds did it weigh before processing ?</t>
  </si>
  <si>
    <t xml:space="preserve"> 191 </t>
  </si>
  <si>
    <t xml:space="preserve"> 355 </t>
  </si>
  <si>
    <t xml:space="preserve"> 737 </t>
  </si>
  <si>
    <t xml:space="preserve"> 840 </t>
  </si>
  <si>
    <t xml:space="preserve"> 1,500</t>
  </si>
  <si>
    <t>in a certain business school class , p students are accounting majors , q students are finance majors , r students are marketing majors , and s students are strategy majors . if pqrs = 1365 , and if 1 &lt; p &lt; q &lt; r &lt; s , how many students in the class are marketing majors ?</t>
  </si>
  <si>
    <t xml:space="preserve"> 11 </t>
  </si>
  <si>
    <t xml:space="preserve"> 17</t>
  </si>
  <si>
    <t>a man has $ 10,000 to invest . he invests $ 4000 at 5 % and $ 3500 at 4 % . in order to have a yearly income of $ 500 , he must invest the remainder at</t>
  </si>
  <si>
    <t xml:space="preserve"> 6 % </t>
  </si>
  <si>
    <t xml:space="preserve"> 6.1 % </t>
  </si>
  <si>
    <t xml:space="preserve"> 6.2 % </t>
  </si>
  <si>
    <t xml:space="preserve"> 6.3 % </t>
  </si>
  <si>
    <t xml:space="preserve"> 6.4 %</t>
  </si>
  <si>
    <t>a glass was filled with 10 ounces of water , and 0.02 ounce of the water evaporated each day during a 30 - day period . what percent of the original amount of water evaporated during this period ?</t>
  </si>
  <si>
    <t xml:space="preserve"> 0.006 % </t>
  </si>
  <si>
    <t xml:space="preserve"> 0.06 % </t>
  </si>
  <si>
    <t xml:space="preserve"> 2 % </t>
  </si>
  <si>
    <t xml:space="preserve"> 60 %</t>
  </si>
  <si>
    <t>in country z , 10 % of the people do not have a university diploma but have the job of their choice , and 30 % of the people who do not have the job of their choice have a university diploma . if 40 % of the people have the job of their choice , what percent of the people have a university diploma ?</t>
  </si>
  <si>
    <t xml:space="preserve"> 48 % </t>
  </si>
  <si>
    <t xml:space="preserve"> 65 % </t>
  </si>
  <si>
    <t xml:space="preserve"> 75 %</t>
  </si>
  <si>
    <t>a , b and c started a partnership business by investing rs . 27000 , rs . 72000 , rs . 81000 respectively . at the end of the year , the profit were distributed among them . if c ' s share of profit is 36000 , what is the total profit ?</t>
  </si>
  <si>
    <t xml:space="preserve"> 70000 </t>
  </si>
  <si>
    <t xml:space="preserve"> 60000 </t>
  </si>
  <si>
    <t xml:space="preserve"> 80000 </t>
  </si>
  <si>
    <t xml:space="preserve"> 90000 </t>
  </si>
  <si>
    <t xml:space="preserve"> 50000</t>
  </si>
  <si>
    <t>12 is subtracted from 95 % of a number , the result is 178 . find the number ?</t>
  </si>
  <si>
    <t xml:space="preserve"> 200 </t>
  </si>
  <si>
    <t xml:space="preserve"> 240 </t>
  </si>
  <si>
    <t xml:space="preserve"> 198 </t>
  </si>
  <si>
    <t xml:space="preserve"> 190 </t>
  </si>
  <si>
    <t xml:space="preserve"> 322</t>
  </si>
  <si>
    <t>a library branch originally contained 18360 volumes , 30 % of which were fiction novels . 1 / 4 of the volumes were transferred to another location and 1 / 3 of the volumes transferred were fiction novels . what percent of the remaining collection was fiction novels ?</t>
  </si>
  <si>
    <t xml:space="preserve"> 17.67 % </t>
  </si>
  <si>
    <t xml:space="preserve"> 28.8 % </t>
  </si>
  <si>
    <t xml:space="preserve"> 45.2 % </t>
  </si>
  <si>
    <t xml:space="preserve"> 73.6 %</t>
  </si>
  <si>
    <t>if a book is sold at 5 % profit instead of 5 % loss , it would have brought rs 13 more . find out the cost price of the book</t>
  </si>
  <si>
    <t xml:space="preserve"> 72 </t>
  </si>
  <si>
    <t xml:space="preserve"> 130 </t>
  </si>
  <si>
    <t xml:space="preserve"> 70 </t>
  </si>
  <si>
    <t xml:space="preserve"> 80</t>
  </si>
  <si>
    <t>on rainy mornings , mo drinks exactly n cups of hot chocolate ( assume that n is an integer ) . on mornings that are not rainy , mo drinks exactly 4 cups of tea . last week mo drank a total of 26 cups of tea and hot chocolate together . if during that week mo drank 14 more tea cups than hot chocolate cups , then how many rainy days were there last week ?</t>
  </si>
  <si>
    <t>General</t>
  </si>
  <si>
    <t>the value of ( 0.2 × 0.2 + 0.01 ) ( 0.1 × 0.1 + 0.02 ) - 1 is equal to</t>
  </si>
  <si>
    <t xml:space="preserve"> 5 / 3 </t>
  </si>
  <si>
    <t xml:space="preserve"> 9 / 5 </t>
  </si>
  <si>
    <t xml:space="preserve"> 41 / 4 </t>
  </si>
  <si>
    <t xml:space="preserve"> 41 / 12 </t>
  </si>
  <si>
    <t>4685 * 999</t>
  </si>
  <si>
    <t xml:space="preserve"> 4680250 </t>
  </si>
  <si>
    <t xml:space="preserve"> 4685850 </t>
  </si>
  <si>
    <t xml:space="preserve"> 4680315 </t>
  </si>
  <si>
    <t xml:space="preserve"> 4685975 </t>
  </si>
  <si>
    <t>find the average of all numbers between 5 and 37 which are divisible by 4</t>
  </si>
  <si>
    <t xml:space="preserve"> 45 </t>
  </si>
  <si>
    <t xml:space="preserve"> 35</t>
  </si>
  <si>
    <t>4 , 10 , ( ? ) , 82 , 244 , 730</t>
  </si>
  <si>
    <t xml:space="preserve"> 26 </t>
  </si>
  <si>
    <t xml:space="preserve"> 48 </t>
  </si>
  <si>
    <t xml:space="preserve"> 28</t>
  </si>
  <si>
    <t>what is the remainder when the number y = 14 ^ 2 * 15 ^ 8 is divided by 5 ?</t>
  </si>
  <si>
    <t xml:space="preserve"> 0 </t>
  </si>
  <si>
    <t xml:space="preserve"> 1 </t>
  </si>
  <si>
    <t>if the median of a list of numbers is m , the first quartile of the list is the median of the numbers in the list that are less than m . what is the first quartile of the list of numbers 42 , 23 , 30 , 22 , 26 , 19 , 33 and 35 ?</t>
  </si>
  <si>
    <t xml:space="preserve"> 33 </t>
  </si>
  <si>
    <t xml:space="preserve"> 28 </t>
  </si>
  <si>
    <t xml:space="preserve"> 23</t>
  </si>
  <si>
    <t>if the product of the integers from 1 to n is divisible by 1029 , what is the least possible value of n ?</t>
  </si>
  <si>
    <t xml:space="preserve"> 14 </t>
  </si>
  <si>
    <t xml:space="preserve"> 21 </t>
  </si>
  <si>
    <t>what is the average ( arithmetic mean ) of the numbers 16 , 17 , 18 , 19 and 20 ?</t>
  </si>
  <si>
    <t xml:space="preserve"> 14.2 </t>
  </si>
  <si>
    <t xml:space="preserve"> 16.5 </t>
  </si>
  <si>
    <t xml:space="preserve"> 17 </t>
  </si>
  <si>
    <t xml:space="preserve"> 17.5 </t>
  </si>
  <si>
    <t xml:space="preserve"> 18</t>
  </si>
  <si>
    <t>if a ( a - 6 ) = 27 and b ( b - 6 ) = 27 , where a ≠ b , then a + b =</t>
  </si>
  <si>
    <t xml:space="preserve"> − 48 </t>
  </si>
  <si>
    <t xml:space="preserve"> − 2 </t>
  </si>
  <si>
    <t xml:space="preserve"> 46 </t>
  </si>
  <si>
    <t xml:space="preserve"> 48</t>
  </si>
  <si>
    <t>if f ( x ) = 12 - x ^ 2 / 2 and f ( 2 k ) = 3 k , what is one possible value for k ?</t>
  </si>
  <si>
    <t xml:space="preserve"> 8</t>
  </si>
  <si>
    <t>what is the sum of the greatest common factor and the lowest common multiple of 36 and 16 ?</t>
  </si>
  <si>
    <t xml:space="preserve"> 148 </t>
  </si>
  <si>
    <t xml:space="preserve"> 210 </t>
  </si>
  <si>
    <t xml:space="preserve"> 314 </t>
  </si>
  <si>
    <t xml:space="preserve"> 320 </t>
  </si>
  <si>
    <t xml:space="preserve"> 344</t>
  </si>
  <si>
    <t>the sum of present age of abe and the age before 7 years is 29 . find the present age of abe . what will be his age after 7 years ?</t>
  </si>
  <si>
    <t xml:space="preserve"> 27 </t>
  </si>
  <si>
    <t xml:space="preserve"> 29</t>
  </si>
  <si>
    <t>two employees x and y are paid a total of rs . 638 per week by their employer . if x is paid 120 percent of the sum paid to y , how much is y paid per week ?</t>
  </si>
  <si>
    <t xml:space="preserve"> s . 250 </t>
  </si>
  <si>
    <t xml:space="preserve"> s . 280 </t>
  </si>
  <si>
    <t xml:space="preserve"> s . 290 </t>
  </si>
  <si>
    <t xml:space="preserve"> s . 299 </t>
  </si>
  <si>
    <t xml:space="preserve"> s . 300</t>
  </si>
  <si>
    <t>80 370 860 1550 ? 3530</t>
  </si>
  <si>
    <t xml:space="preserve"> 2440 </t>
  </si>
  <si>
    <t xml:space="preserve"> 750 </t>
  </si>
  <si>
    <t xml:space="preserve"> 244 </t>
  </si>
  <si>
    <t xml:space="preserve"> 960</t>
  </si>
  <si>
    <t>in a house , there are 4 birds , 3 dogs , and 18 cats living with the human family . if the total number of feet in the house are 74 more than the number of heads in the house , how many family members are there ?</t>
  </si>
  <si>
    <t>in a renowned city , the average birth rate is 7 people every two seconds and the death rate is 3 people every two seconds . estimate the size of the population net increase that occurs in one day .</t>
  </si>
  <si>
    <t xml:space="preserve"> 172,700 </t>
  </si>
  <si>
    <t xml:space="preserve"> 172,800 </t>
  </si>
  <si>
    <t xml:space="preserve"> 172,900 </t>
  </si>
  <si>
    <t xml:space="preserve"> 173,000 </t>
  </si>
  <si>
    <t xml:space="preserve"> 173,100</t>
  </si>
  <si>
    <t>the cost of registration at a professional association meeting was $ 50 per person ; a lunch for registrants only was available for an additional $ 22 per person . if the number of registrants who paid for lunch was 50 more than the number who did not , and if receipts for registration and lunch totaled $ 82,900 , how many people paid just for registration at the meeting ?</t>
  </si>
  <si>
    <t xml:space="preserve"> 700 </t>
  </si>
  <si>
    <t xml:space="preserve"> 650 </t>
  </si>
  <si>
    <t xml:space="preserve"> 1,300 </t>
  </si>
  <si>
    <t xml:space="preserve"> 1,500 </t>
  </si>
  <si>
    <t xml:space="preserve"> 1,800</t>
  </si>
  <si>
    <t>paul ' s income is 40 % less than rex ' s income , quentin ' s income is 20 % less than paul ' s income , and sam ' s income is 40 % less than paul ' s income . if rex gave 60 % of his income to paul and 40 % of his income to quentin , quentin ' s new income would be what fraction of paul ' s new income ?</t>
  </si>
  <si>
    <t xml:space="preserve"> 11 / 12 </t>
  </si>
  <si>
    <t xml:space="preserve"> 13 / 17 </t>
  </si>
  <si>
    <t xml:space="preserve"> 22 / 30 </t>
  </si>
  <si>
    <t xml:space="preserve"> 12 / 19 </t>
  </si>
  <si>
    <t xml:space="preserve"> 11 / 19</t>
  </si>
  <si>
    <t>louie takes out a 3 - month loan of $ 2000 . the lender charges him 10 % interest per month compounded monthly . the terms of the loan state that louie must repay the loan in 3 equal monthly payments . to the nearest dollar , how much does louie have to pay each month ?</t>
  </si>
  <si>
    <t xml:space="preserve"> a ) 333 </t>
  </si>
  <si>
    <t xml:space="preserve"> b ) 383 </t>
  </si>
  <si>
    <t xml:space="preserve"> c ) 402 </t>
  </si>
  <si>
    <t xml:space="preserve"> d ) 433 </t>
  </si>
  <si>
    <t xml:space="preserve"> e ) 804</t>
  </si>
  <si>
    <t>a certain car traveled twice as many miles from town a to town b as it did from town b to town c . from town a to town b , the car averaged 20 miles per gallon , and from town b to town c , the car averaged 25 miles per gallon . what is the average miles per gallon that the car achieved on its trip from town a through town b to town c ?</t>
  </si>
  <si>
    <t xml:space="preserve"> 21.4 </t>
  </si>
  <si>
    <t xml:space="preserve"> 10</t>
  </si>
  <si>
    <t>if | 5 x - 30 | = 100 , then find the sum of the values of x ?</t>
  </si>
  <si>
    <t xml:space="preserve"> - 2 </t>
  </si>
  <si>
    <t xml:space="preserve"> - 3 </t>
  </si>
  <si>
    <t xml:space="preserve"> 4</t>
  </si>
  <si>
    <t>in a class of 20 students , 3 students did not borrow any books from the library , 9 students each borrowed 1 book , 4 students each borrowed 2 books , and the rest borrowed at least 3 books . if the average number of books per student was 2 , what is the maximum number of books any single student could have borrowed ?</t>
  </si>
  <si>
    <t>there are 60 supermarkets in the fgh chain . all of them are either in the us or canada . if there are 22 more fgh supermarkets in the us than in canada , how many fgh supermarkets are there in the us ?</t>
  </si>
  <si>
    <t xml:space="preserve"> 31 </t>
  </si>
  <si>
    <t xml:space="preserve"> 53 </t>
  </si>
  <si>
    <t xml:space="preserve"> 64</t>
  </si>
  <si>
    <t>( 0.0077 ) ( 3.6 ) / ( 0.04 ) ( 0.1 ) ( 0.007 ) =</t>
  </si>
  <si>
    <t xml:space="preserve"> 0.099 </t>
  </si>
  <si>
    <t xml:space="preserve"> 0.0099 </t>
  </si>
  <si>
    <t xml:space="preserve"> 9.9 </t>
  </si>
  <si>
    <t xml:space="preserve"> 990 </t>
  </si>
  <si>
    <t xml:space="preserve"> 99</t>
  </si>
  <si>
    <t>for integers x , y , and z , if ( 3 ^ x ) ( 4 ^ y ) ( 5 ^ z ) = 13107 , 200000 and x + y + z = 16 , what is the value of xy / z ?</t>
  </si>
  <si>
    <t xml:space="preserve"> undefined </t>
  </si>
  <si>
    <t xml:space="preserve"> 7</t>
  </si>
  <si>
    <t>the average score of a cricketer in 2 matches is 20 and in other 3 matches is 30 . then find the average score in all the 5 matches ?</t>
  </si>
  <si>
    <t xml:space="preserve"> 35 </t>
  </si>
  <si>
    <t>3034 - ( 1002 / 20.04 ) = ?</t>
  </si>
  <si>
    <t xml:space="preserve"> 2984 </t>
  </si>
  <si>
    <t xml:space="preserve"> 2983 </t>
  </si>
  <si>
    <t xml:space="preserve"> 2982 </t>
  </si>
  <si>
    <t xml:space="preserve"> 2981 </t>
  </si>
  <si>
    <t>calculate 469138 x 9999 = ?</t>
  </si>
  <si>
    <t xml:space="preserve"> 4586970843 </t>
  </si>
  <si>
    <t xml:space="preserve"> 4686970743 </t>
  </si>
  <si>
    <t xml:space="preserve"> 4690910862 </t>
  </si>
  <si>
    <t xml:space="preserve"> 4586870843 </t>
  </si>
  <si>
    <t>tough and tricky questions : word problems . mike , sarah and david decided to club together to buy a present . each of them gave equal amount of money . luckily sarah negotiated a 20 % discount for the present so that each of them paid 4 dollars less . how much did they pay for a present ?</t>
  </si>
  <si>
    <t xml:space="preserve"> 36 </t>
  </si>
  <si>
    <t xml:space="preserve"> 60 </t>
  </si>
  <si>
    <t xml:space="preserve"> 72</t>
  </si>
  <si>
    <t>two employees x and y are paid a total of rs . 500 per week by their employer . if x is paid 120 percent of the sum paid to y , how much is y paid per week ?</t>
  </si>
  <si>
    <t xml:space="preserve"> s . 227 </t>
  </si>
  <si>
    <t xml:space="preserve"> s . 287 </t>
  </si>
  <si>
    <t xml:space="preserve"> s . 297 </t>
  </si>
  <si>
    <t xml:space="preserve"> s . 300 </t>
  </si>
  <si>
    <t xml:space="preserve"> s . 380</t>
  </si>
  <si>
    <t>? x 40 = 173 x 240</t>
  </si>
  <si>
    <t xml:space="preserve"> 545 </t>
  </si>
  <si>
    <t xml:space="preserve"> 685 </t>
  </si>
  <si>
    <t xml:space="preserve"> 1038 </t>
  </si>
  <si>
    <t xml:space="preserve"> 495 </t>
  </si>
  <si>
    <t xml:space="preserve"> 534</t>
  </si>
  <si>
    <t>in the rectangular coordinate system , what is the x - intercept of a line passing through ( 10 , 3 ) and ( − 10 , − 7 ) ?</t>
  </si>
  <si>
    <t xml:space="preserve"> − 4</t>
  </si>
  <si>
    <t>a student chose a number , multiplied it by 4 , then subtracted 142 from the result and got 110 . what was the number he chose ?</t>
  </si>
  <si>
    <t xml:space="preserve"> 59 </t>
  </si>
  <si>
    <t xml:space="preserve"> 62 </t>
  </si>
  <si>
    <t xml:space="preserve"> 63</t>
  </si>
  <si>
    <t>the product of two successive numbers is 9506 . which is the smaller of the two numbers ?</t>
  </si>
  <si>
    <t xml:space="preserve"> 78 </t>
  </si>
  <si>
    <t xml:space="preserve"> 68 </t>
  </si>
  <si>
    <t xml:space="preserve"> 88 </t>
  </si>
  <si>
    <t xml:space="preserve"> 97 </t>
  </si>
  <si>
    <t xml:space="preserve"> 37</t>
  </si>
  <si>
    <t>if d is the standard deviation a , b , and c , what is the standard deviation of a + 2 , b + 2 , c + 2 ?</t>
  </si>
  <si>
    <t xml:space="preserve"> 2 d </t>
  </si>
  <si>
    <t xml:space="preserve"> d </t>
  </si>
  <si>
    <t xml:space="preserve"> 2 d + 2 </t>
  </si>
  <si>
    <t xml:space="preserve"> 8 d </t>
  </si>
  <si>
    <t xml:space="preserve"> 2 d + 4</t>
  </si>
  <si>
    <t>the instructions state that cheryl needs 4 / 9 square yards of one type of material and 2 / 3 square yards of another type of material for a project . she buys exactly that amount . after finishing the project , however , she has 8 / 18 square yards left that she did not use . what is the total amount of square yards of material cheryl used ?</t>
  </si>
  <si>
    <t xml:space="preserve"> 1 / 12 </t>
  </si>
  <si>
    <t xml:space="preserve"> 1 / 9 </t>
  </si>
  <si>
    <t xml:space="preserve"> 2 / 3 </t>
  </si>
  <si>
    <t xml:space="preserve"> 1 1 / 9 </t>
  </si>
  <si>
    <t xml:space="preserve"> 2 1 / 9</t>
  </si>
  <si>
    <t>by how much is 12 % of 24.2 more than 10 % of 14.2 ?</t>
  </si>
  <si>
    <t xml:space="preserve"> 0.1484 </t>
  </si>
  <si>
    <t xml:space="preserve"> 14.84 </t>
  </si>
  <si>
    <t xml:space="preserve"> 1.484 </t>
  </si>
  <si>
    <t xml:space="preserve"> 2.762 </t>
  </si>
  <si>
    <t>50 ^ 51 ^ 52 / 11</t>
  </si>
  <si>
    <t>0.009 / x = 0.05 . find the value of x</t>
  </si>
  <si>
    <t xml:space="preserve"> 0.00018 </t>
  </si>
  <si>
    <t xml:space="preserve"> 0.09 </t>
  </si>
  <si>
    <t xml:space="preserve"> 0.018 </t>
  </si>
  <si>
    <t xml:space="preserve"> 0.18 </t>
  </si>
  <si>
    <t xml:space="preserve"> 90</t>
  </si>
  <si>
    <t>alex has to take a quiz , which has 10 true false - type question each carry 1 mark . what is the probability that alex ' s can score more than 8 mark in the quiz . given that he decides to guess randomly on the quiz .</t>
  </si>
  <si>
    <t xml:space="preserve"> 12 / 1024 </t>
  </si>
  <si>
    <t xml:space="preserve"> 11 / 1024 </t>
  </si>
  <si>
    <t xml:space="preserve"> 11 / 256 </t>
  </si>
  <si>
    <t xml:space="preserve"> 12 / 256 </t>
  </si>
  <si>
    <t xml:space="preserve"> 14 / 256</t>
  </si>
  <si>
    <t>a line that passes through ( – 1 , – 4 ) and ( 4 , k ) has a slope = k . what is the value of k ?</t>
  </si>
  <si>
    <t xml:space="preserve"> 3 / 4 </t>
  </si>
  <si>
    <t xml:space="preserve"> 4 / 3 </t>
  </si>
  <si>
    <t xml:space="preserve"> 7 / 2</t>
  </si>
  <si>
    <t>if p # q denotes the least common multiple of p and q , then q = ( ( 12 # 16 ) # ( 18 # 24 ) ) = ?</t>
  </si>
  <si>
    <t xml:space="preserve"> 216 </t>
  </si>
  <si>
    <t xml:space="preserve"> 180 </t>
  </si>
  <si>
    <t xml:space="preserve"> 144 </t>
  </si>
  <si>
    <t xml:space="preserve"> 108 </t>
  </si>
  <si>
    <t>a man can swim in still water at 4 km / h , but takes twice as long to swim upstream than downstream . the speed of the stream is ?</t>
  </si>
  <si>
    <t xml:space="preserve"> 1.7 </t>
  </si>
  <si>
    <t xml:space="preserve"> 1.9 </t>
  </si>
  <si>
    <t xml:space="preserve"> 1.1 </t>
  </si>
  <si>
    <t xml:space="preserve"> 1.5 </t>
  </si>
  <si>
    <t xml:space="preserve"> 0.75</t>
  </si>
  <si>
    <t>the average weight of 10 person ' s increases by 2.5 kg when a new person comes in place of one of them weighing 65 kg . what is the weight of the new person ?</t>
  </si>
  <si>
    <t xml:space="preserve"> 75 kg </t>
  </si>
  <si>
    <t xml:space="preserve"> 50 kg </t>
  </si>
  <si>
    <t xml:space="preserve"> 85 kg </t>
  </si>
  <si>
    <t xml:space="preserve"> 90 kg </t>
  </si>
  <si>
    <t xml:space="preserve"> 60 kg</t>
  </si>
  <si>
    <t>two employees x and y are paid a total of rs . 590 per week by their employer . if x is paid 120 percent of the sum paid to y , how much is y paid per week ?</t>
  </si>
  <si>
    <t xml:space="preserve"> s . 268 </t>
  </si>
  <si>
    <t xml:space="preserve"> s . 288 </t>
  </si>
  <si>
    <t xml:space="preserve"> s . 298 </t>
  </si>
  <si>
    <t xml:space="preserve"> s . 388</t>
  </si>
  <si>
    <t>what is the smallest number which when diminished by 10 , is divisible 2 , 6 , 12 and 24 ?</t>
  </si>
  <si>
    <t xml:space="preserve"> 34 </t>
  </si>
  <si>
    <t xml:space="preserve"> 342</t>
  </si>
  <si>
    <t>when 6 + 2 = 85 , 8 + 3 = 115 , 7 + 5 = 125 , then 5 + 8 = ?</t>
  </si>
  <si>
    <t xml:space="preserve"> 145 </t>
  </si>
  <si>
    <t xml:space="preserve"> 185 </t>
  </si>
  <si>
    <t xml:space="preserve"> 245 </t>
  </si>
  <si>
    <t xml:space="preserve"> 135 </t>
  </si>
  <si>
    <t xml:space="preserve"> 140</t>
  </si>
  <si>
    <t>in a mixture of 45 litres the ratio of milk to water is 4 : 1 . additional 21 litres of water is added to the mixture . find the ratio of milk to water in the resulting mixture .</t>
  </si>
  <si>
    <t xml:space="preserve"> 2 / 1 </t>
  </si>
  <si>
    <t xml:space="preserve"> 4 / 1 </t>
  </si>
  <si>
    <t xml:space="preserve"> 6 / 5 </t>
  </si>
  <si>
    <t xml:space="preserve"> 3 / 2</t>
  </si>
  <si>
    <t>in a certain supermarket , a triangular display of cans is arranged in 10 rows , numbered 1 through 10 from top to bottom . each successively numbered row contains 3 more cans than the row immediately above it . if there are fewer than 150 cans in the entire display , how many cans are in the fifth row ?</t>
  </si>
  <si>
    <t xml:space="preserve"> 16</t>
  </si>
  <si>
    <t>if the price of a book is first decreased by 25 % and then increased by 20 % , then the net change in the price will be :</t>
  </si>
  <si>
    <t xml:space="preserve"> 388 </t>
  </si>
  <si>
    <t xml:space="preserve"> 29 </t>
  </si>
  <si>
    <t xml:space="preserve"> 22</t>
  </si>
  <si>
    <t>x varies inversely as square of y . given that y = 2 for x = 1 . the value of x for y = 6 will be equal to ?</t>
  </si>
  <si>
    <t xml:space="preserve"> 1 / 6 </t>
  </si>
  <si>
    <t xml:space="preserve"> 1 / 3 </t>
  </si>
  <si>
    <t xml:space="preserve"> 1 / 0 </t>
  </si>
  <si>
    <t xml:space="preserve"> 1 / 5</t>
  </si>
  <si>
    <t>in a college , 280 students study hindi , 254 students study sanskrit and 280 students study english . 97 students study hindi as well as physics , 138 students study sanskrit as well as english and 152 students study hindi as well as english . 73 students study all the 3 languages . how many total number of students are there in that college ?</t>
  </si>
  <si>
    <t xml:space="preserve"> 350 </t>
  </si>
  <si>
    <t xml:space="preserve"> 235 </t>
  </si>
  <si>
    <t xml:space="preserve"> 450</t>
  </si>
  <si>
    <t>the average weight of 8 person ' s increases by 2.5 kg when a new person comes in place of one of them weighing 70 kg . what is the weight of the new person ?</t>
  </si>
  <si>
    <t xml:space="preserve"> 65 </t>
  </si>
  <si>
    <t xml:space="preserve"> 95 </t>
  </si>
  <si>
    <t>ashok secured average of 77 marks in 6 subjects . if the average of marks in 5 subjects is 74 , how many marks did he secure in the 6 th subject ?</t>
  </si>
  <si>
    <t xml:space="preserve"> 92 </t>
  </si>
  <si>
    <t>a cab driver 5 days income was $ 400 , $ 250 , $ 650 , $ 400 , $ 500 . then his average income is ?</t>
  </si>
  <si>
    <t xml:space="preserve"> $ 420 </t>
  </si>
  <si>
    <t xml:space="preserve"> $ 440 </t>
  </si>
  <si>
    <t xml:space="preserve"> $ 460 </t>
  </si>
  <si>
    <t xml:space="preserve"> $ 480</t>
  </si>
  <si>
    <t>if 60 % of ( x - y ) = 30 % of ( x + y ) then what percent of x is y ?</t>
  </si>
  <si>
    <t xml:space="preserve"> 5 % </t>
  </si>
  <si>
    <t>what is the least integer that is a sum of 4 different prime numbers each greater than 10 ?</t>
  </si>
  <si>
    <t xml:space="preserve"> 64 </t>
  </si>
  <si>
    <t xml:space="preserve"> 66 </t>
  </si>
  <si>
    <t xml:space="preserve"> 68</t>
  </si>
  <si>
    <t>of the female students at barkely university , 1 / 6 are on the honor roll . of the male students , 2 / 5 are on the honor roll . if 3 / 5 of the students are female , what fraction of all the students are on the honor roll ?</t>
  </si>
  <si>
    <t xml:space="preserve"> 5 / 9 </t>
  </si>
  <si>
    <t xml:space="preserve"> 3 / 15 </t>
  </si>
  <si>
    <t xml:space="preserve"> 26 / 100 </t>
  </si>
  <si>
    <t xml:space="preserve"> 43 / 60 </t>
  </si>
  <si>
    <t xml:space="preserve"> 53 / 90</t>
  </si>
  <si>
    <t>the average of 11 numbers is 9.9 . if the average of the first 6 numbers is 10.5 and that of the last 6 numbers is 11.4 , then the middle number is</t>
  </si>
  <si>
    <t xml:space="preserve"> 71.5 </t>
  </si>
  <si>
    <t xml:space="preserve"> 11.5 </t>
  </si>
  <si>
    <t xml:space="preserve"> 81.5 </t>
  </si>
  <si>
    <t xml:space="preserve"> 22.5</t>
  </si>
  <si>
    <t>a ’ s speed is 17 / 15 times that of b . if a and b run a race , what part of the length of the race should a give b as a head start , so that the race ends in a dead heat ?</t>
  </si>
  <si>
    <t xml:space="preserve"> 1 / 16 </t>
  </si>
  <si>
    <t xml:space="preserve"> 2 / 15 </t>
  </si>
  <si>
    <t xml:space="preserve"> 2 / 17 </t>
  </si>
  <si>
    <t xml:space="preserve"> 1 / 8 </t>
  </si>
  <si>
    <t xml:space="preserve"> 1 / 7</t>
  </si>
  <si>
    <t>x varies inversely as square of y . given that y = 2 for x = 1 . the value of x for y = 6 will be equal to :</t>
  </si>
  <si>
    <t xml:space="preserve"> 1 / 2 </t>
  </si>
  <si>
    <t xml:space="preserve"> 1 / 5 </t>
  </si>
  <si>
    <t xml:space="preserve"> 1 / 3</t>
  </si>
  <si>
    <t>what is the average ( arithmetic mean ) of the numbers 16 , 17 , 17 , 18 , 19 , 19 and 20 ?</t>
  </si>
  <si>
    <t>if a ( a + 2 ) = 35 and b ( b + 2 ) = 35 , where a ≠ b , then a + b =</t>
  </si>
  <si>
    <t xml:space="preserve"> - 5 </t>
  </si>
  <si>
    <t xml:space="preserve"> - 6 </t>
  </si>
  <si>
    <t xml:space="preserve"> - 7 </t>
  </si>
  <si>
    <t xml:space="preserve"> - 10</t>
  </si>
  <si>
    <t>how many positive integers less than 25 are prime numbers , odd multiples of 5 , or the sum of a positive multiple of 2 and a positive multiple of 4 ?</t>
  </si>
  <si>
    <t xml:space="preserve"> 20</t>
  </si>
  <si>
    <t>what is the 8 th digit to the right of the decimal point in the decimal equivalent of 73 / 11 ?</t>
  </si>
  <si>
    <t>a batsman in his 11 th inning makes a score of 69 and their by increasing his average by 1 . what is his average after the 11 th inning ?</t>
  </si>
  <si>
    <t xml:space="preserve"> 78</t>
  </si>
  <si>
    <t>if 16 machine can finish a job in 45 days , then how many more machines would be needed to finish the job in one - third less time ?</t>
  </si>
  <si>
    <t xml:space="preserve"> a . 3 </t>
  </si>
  <si>
    <t xml:space="preserve"> b . 8 </t>
  </si>
  <si>
    <t xml:space="preserve"> c . 10 </t>
  </si>
  <si>
    <t xml:space="preserve"> d . 12 </t>
  </si>
  <si>
    <t xml:space="preserve"> e . 16</t>
  </si>
  <si>
    <t>anne and katherine are both saving money from their summer jobs to buy bicycles . if anne had $ 150 less , she would have exactly 1 / 3 as much as katherine . and if katherine had twice as much , she would have exactly 3 times as much as anne . how much money have they saved together ? (</t>
  </si>
  <si>
    <t xml:space="preserve"> $ 300 </t>
  </si>
  <si>
    <t xml:space="preserve"> $ 450 </t>
  </si>
  <si>
    <t xml:space="preserve"> $ 625 </t>
  </si>
  <si>
    <t xml:space="preserve"> $ 750</t>
  </si>
  <si>
    <t>in a division sum , the remainder is 6 and the divisor is 5 times the quotient and is obtained by adding 2 to the thrice of the remainder . the dividend is</t>
  </si>
  <si>
    <t xml:space="preserve"> 86 </t>
  </si>
  <si>
    <t xml:space="preserve"> 94 </t>
  </si>
  <si>
    <t xml:space="preserve"> 96</t>
  </si>
  <si>
    <t>a certain characteristic in a large population has a distribution that is symmetric about the mean m . if 68 % of the distribution lies one standard deviation s of the mean , what percent of the distribution is less than m + s ?</t>
  </si>
  <si>
    <t xml:space="preserve"> 84 % </t>
  </si>
  <si>
    <t xml:space="preserve"> 92 %</t>
  </si>
  <si>
    <t>if two positive numbers are in the ratio 1 / 10 : 1 / 7 , then by what percent is the second number more than the first ?</t>
  </si>
  <si>
    <t xml:space="preserve"> 67 % . </t>
  </si>
  <si>
    <t xml:space="preserve"> 42.8 % . </t>
  </si>
  <si>
    <t xml:space="preserve"> 60 % . </t>
  </si>
  <si>
    <t xml:space="preserve"> 68 % . </t>
  </si>
  <si>
    <t xml:space="preserve"> 80 % .</t>
  </si>
  <si>
    <t>a cricketer makes a score of 134 runs in the 22 nd inning and thus increases his average by 3.5 . find his average after 22 nd inning .</t>
  </si>
  <si>
    <t xml:space="preserve"> 60.5 </t>
  </si>
  <si>
    <t xml:space="preserve"> 52 </t>
  </si>
  <si>
    <t xml:space="preserve"> 36</t>
  </si>
  <si>
    <t>if the number 517 * 324 is completely divisible by 7 , then the smallest whole number in the place of * will be :</t>
  </si>
  <si>
    <t>in a fuel station the service costs $ 1.15 per car , every liter of fuel costs 0.4 $ . assuming that you own 2 sports cars and 2 executive cars and all fuel tanks are empty . how much will it cost to fuel all cars together if a sports car tank is 32 liters and an executive car tank is 75 % bigger ?</t>
  </si>
  <si>
    <t xml:space="preserve"> 37.5 $ </t>
  </si>
  <si>
    <t xml:space="preserve"> 75 $ </t>
  </si>
  <si>
    <t xml:space="preserve"> 87.5 $ </t>
  </si>
  <si>
    <t xml:space="preserve"> 94.5 $ </t>
  </si>
  <si>
    <t xml:space="preserve"> 98.4 $</t>
  </si>
  <si>
    <t>vishal invested 10 % more than trishul . trishul invested 10 % less than raghu . if the total sum of their investments is rs . 6936 , how much amount did raghu invest ?</t>
  </si>
  <si>
    <t xml:space="preserve"> 1287 </t>
  </si>
  <si>
    <t xml:space="preserve"> 2887 </t>
  </si>
  <si>
    <t xml:space="preserve"> 2000 </t>
  </si>
  <si>
    <t xml:space="preserve"> 1129 </t>
  </si>
  <si>
    <t xml:space="preserve"> 2400</t>
  </si>
  <si>
    <t>850 - ( 1500 ÷ ? ) × 8 / 15 = 770</t>
  </si>
  <si>
    <t xml:space="preserve"> a ) 31 </t>
  </si>
  <si>
    <t xml:space="preserve"> b ) 10 </t>
  </si>
  <si>
    <t xml:space="preserve"> c ) 15 </t>
  </si>
  <si>
    <t xml:space="preserve"> d ) 26 </t>
  </si>
  <si>
    <t xml:space="preserve"> e ) 17</t>
  </si>
  <si>
    <t>the difference between the value of a number increased by 12.5 % and the value of the original number decreased by 25 % is 30 . what is the original number ?</t>
  </si>
  <si>
    <t xml:space="preserve"> 120 </t>
  </si>
  <si>
    <t xml:space="preserve"> 160</t>
  </si>
  <si>
    <t>there were 35 students in a hostel . due to the admission of 7 new students , ; he expenses of the mess were increased by rs . 42 per day while the average expenditure per head diminished by rs 1 . what was the original expenditure of the mess ?</t>
  </si>
  <si>
    <t xml:space="preserve"> 420 </t>
  </si>
  <si>
    <t xml:space="preserve"> 514</t>
  </si>
  <si>
    <t>in a class of students , 1 / 2 of the number of girls is equal to 1 / 6 of the total number of students . what is the ratio of boys to girls in the class ?</t>
  </si>
  <si>
    <t xml:space="preserve"> 3 / 2 </t>
  </si>
  <si>
    <t xml:space="preserve"> 4 / 3</t>
  </si>
  <si>
    <t>in the number 11,0 ab , a and b represent the tens and units digits , respectively . if 11,0 ab is divisible by 50 , what is the greatest possible value of b × a ?</t>
  </si>
  <si>
    <t xml:space="preserve"> 25</t>
  </si>
  <si>
    <t>for any positive integer n , the sum of the first n positive integers equals n ( n + 1 ) / 2 . what is the sum of all the even integers between 99 and 181 ?</t>
  </si>
  <si>
    <t xml:space="preserve"> 3820 </t>
  </si>
  <si>
    <t xml:space="preserve"> 5740 </t>
  </si>
  <si>
    <t xml:space="preserve"> 6580 </t>
  </si>
  <si>
    <t xml:space="preserve"> 7360 </t>
  </si>
  <si>
    <t xml:space="preserve"> 9200</t>
  </si>
  <si>
    <t>the population of a town increased from 1 , 62,500 to 2 , 62,500 in a decade . the average percent increase of population per year is :</t>
  </si>
  <si>
    <t xml:space="preserve"> 4.37 % </t>
  </si>
  <si>
    <t xml:space="preserve"> 6.154 % </t>
  </si>
  <si>
    <t xml:space="preserve"> 8.75 % </t>
  </si>
  <si>
    <t>nails and screws are manufactured at a uniform weight per nail and a uniform weight per screw . if the total weight of one screw and one nail is half that of 6 screws and one nail , then the total weight of 3 screws , and 3 nails is how many times that of 5 screws and 1 nails ?</t>
  </si>
  <si>
    <t xml:space="preserve"> a . 4 </t>
  </si>
  <si>
    <t xml:space="preserve"> b . 5 / 2 </t>
  </si>
  <si>
    <t xml:space="preserve"> c . 2 </t>
  </si>
  <si>
    <t xml:space="preserve"> d . 3 / 2 </t>
  </si>
  <si>
    <t xml:space="preserve"> e . 5 / 4</t>
  </si>
  <si>
    <t>workers decided to raise rs . 3 lacs by equal contribution from each . had they contributed rs . 50 eachextra , the contribution would have been rs . 3.50 lacs . how many workers were they ?</t>
  </si>
  <si>
    <t xml:space="preserve"> 220 </t>
  </si>
  <si>
    <t xml:space="preserve"> 230 </t>
  </si>
  <si>
    <t xml:space="preserve"> 560 </t>
  </si>
  <si>
    <t>simplify : ( 7 + 2 ) – ( 5 + 3 + 1 ) - 1 .</t>
  </si>
  <si>
    <t xml:space="preserve"> - 1 </t>
  </si>
  <si>
    <t xml:space="preserve"> – 2 </t>
  </si>
  <si>
    <t xml:space="preserve"> 0</t>
  </si>
  <si>
    <t>a millionaire bought a job lot of hats 1 / 4 of which were brown . the millionaire sold 2 / 3 of the hats including 4 / 5 of the brown hats . what fraction of the unsold hats were brown .</t>
  </si>
  <si>
    <t xml:space="preserve"> 1 / 60 </t>
  </si>
  <si>
    <t xml:space="preserve"> 1 / 15 </t>
  </si>
  <si>
    <t xml:space="preserve"> 3 / 20 </t>
  </si>
  <si>
    <t xml:space="preserve"> 3 / 5 </t>
  </si>
  <si>
    <t xml:space="preserve"> 3 / 4</t>
  </si>
  <si>
    <t>ages of two persons differ by 22 years . if 6 year ago , the elder one be 3 times as old the younger one , find their present age</t>
  </si>
  <si>
    <t xml:space="preserve"> 12,28 </t>
  </si>
  <si>
    <t xml:space="preserve"> 14,30 </t>
  </si>
  <si>
    <t xml:space="preserve"> 17,39 </t>
  </si>
  <si>
    <t xml:space="preserve"> 18,34 </t>
  </si>
  <si>
    <t xml:space="preserve"> 19,34</t>
  </si>
  <si>
    <t>express the ratio 3 2 / 3 : 7 1 / 3 in its simplest form .</t>
  </si>
  <si>
    <t xml:space="preserve"> 1 : 21 </t>
  </si>
  <si>
    <t xml:space="preserve"> 1 : 1 </t>
  </si>
  <si>
    <t xml:space="preserve"> 2 : 1 </t>
  </si>
  <si>
    <t xml:space="preserve"> 1 : 2 </t>
  </si>
  <si>
    <t xml:space="preserve"> 2 : 11</t>
  </si>
  <si>
    <t>0 , 1 , 5 , 14 , 30 , ____</t>
  </si>
  <si>
    <t xml:space="preserve"> 55</t>
  </si>
  <si>
    <t>find the area of a parallelogram with base 22 cm and height 21 cm ?</t>
  </si>
  <si>
    <t xml:space="preserve"> 462 cm 2 </t>
  </si>
  <si>
    <t xml:space="preserve"> 478 cm 2 </t>
  </si>
  <si>
    <t xml:space="preserve"> 490 cm 2 </t>
  </si>
  <si>
    <t xml:space="preserve"> 268 cm 2 </t>
  </si>
  <si>
    <t xml:space="preserve"> 668 cm 2</t>
  </si>
  <si>
    <t>Geometry</t>
  </si>
  <si>
    <t>if the volume and surface area of a sphere are numerically the same , then its radius is : ?</t>
  </si>
  <si>
    <t xml:space="preserve"> 2'</t>
  </si>
  <si>
    <t xml:space="preserve"> 4'</t>
  </si>
  <si>
    <t xml:space="preserve"> 1'</t>
  </si>
  <si>
    <t xml:space="preserve"> 5'</t>
  </si>
  <si>
    <t xml:space="preserve"> 3']</t>
  </si>
  <si>
    <t>a rectangular wall is covered entirely with two kinds of decorative tiles : regular and jumbo . 1 / 3 of the tiles are jumbo tiles , which have a length three times that of regular tiles and have the same ratio of length to width as the regular tiles . if regular tiles cover 60 square feet of the wall , and no tiles overlap , what is the area of the entire wall ?</t>
  </si>
  <si>
    <t xml:space="preserve"> 160'</t>
  </si>
  <si>
    <t xml:space="preserve"> 240'</t>
  </si>
  <si>
    <t xml:space="preserve"> 330'</t>
  </si>
  <si>
    <t xml:space="preserve"> 440'</t>
  </si>
  <si>
    <t xml:space="preserve"> 560']</t>
  </si>
  <si>
    <t>how much space , in cubic units , is left vacant when maximum number of 4 x 4 x 4 cubes are fitted in a rectangular box measuring 10 x 12 x 16 ?</t>
  </si>
  <si>
    <t xml:space="preserve"> 0'</t>
  </si>
  <si>
    <t xml:space="preserve"> 36'</t>
  </si>
  <si>
    <t xml:space="preserve"> 180'</t>
  </si>
  <si>
    <t xml:space="preserve"> 216'</t>
  </si>
  <si>
    <t xml:space="preserve"> 384']</t>
  </si>
  <si>
    <t>the ratio of the volumes of two cubes is 729 : 1331 . what is the ratio of their total surface areas ?</t>
  </si>
  <si>
    <t xml:space="preserve"> 81 : 121 </t>
  </si>
  <si>
    <t xml:space="preserve"> 81 : 126 </t>
  </si>
  <si>
    <t xml:space="preserve"> 81 : 189 </t>
  </si>
  <si>
    <t xml:space="preserve"> 81 : 176 </t>
  </si>
  <si>
    <t xml:space="preserve"> 81 : 117</t>
  </si>
  <si>
    <t>a circular logo is enlarged to fit the lid of a jar . the new diameter is 50 per cent larger than the original . by what percentage has the area of the logo increased ?</t>
  </si>
  <si>
    <t xml:space="preserve"> 100 </t>
  </si>
  <si>
    <t xml:space="preserve"> 125 </t>
  </si>
  <si>
    <t xml:space="preserve"> 250</t>
  </si>
  <si>
    <t>in a rectangular coordinate system , what is the area of a rectangle whose vertices have the coordinates ( - 8 , 1 ) , ( 1 , 1 ) , ( 1 , - 7 and ( - 8 , - 7 ) ?</t>
  </si>
  <si>
    <t xml:space="preserve"> 56 </t>
  </si>
  <si>
    <t xml:space="preserve"> 112</t>
  </si>
  <si>
    <t>the volumes of two cones are in the ratio 1 : 30 and the radii of the cones are in the ratio of 1 : 2 . what is the length of the wire ?</t>
  </si>
  <si>
    <t xml:space="preserve"> 6 : 5 </t>
  </si>
  <si>
    <t xml:space="preserve"> 6 : 9 </t>
  </si>
  <si>
    <t xml:space="preserve"> 6 : 2 </t>
  </si>
  <si>
    <t xml:space="preserve"> 2 : 2 </t>
  </si>
  <si>
    <t xml:space="preserve"> 2 : 8</t>
  </si>
  <si>
    <t>a semicircular cubicle has a radius of 14 . what is the approximate perimeter of the cubicle ?</t>
  </si>
  <si>
    <t xml:space="preserve"> 55'</t>
  </si>
  <si>
    <t xml:space="preserve"> 86'</t>
  </si>
  <si>
    <t xml:space="preserve"> 25'</t>
  </si>
  <si>
    <t xml:space="preserve"> 72'</t>
  </si>
  <si>
    <t xml:space="preserve"> 35']</t>
  </si>
  <si>
    <t>the ratio of boys to girls in a class is 2 : 3 . the career preference of the students in the class are to be represented in a circle graph . if the area of the graph allocated to each career preference is to be proportional to the number of students who have that career preference , how many degrees of the circle should be used to represent a career that is preferred by one third of the boys and two - third of the girls in the class ?</t>
  </si>
  <si>
    <t xml:space="preserve"> a ) 160 degree'</t>
  </si>
  <si>
    <t xml:space="preserve"> b ) 168 degree'</t>
  </si>
  <si>
    <t xml:space="preserve"> c ) 191 degree'</t>
  </si>
  <si>
    <t xml:space="preserve"> d ) 272 degree'</t>
  </si>
  <si>
    <t xml:space="preserve"> e ) 192 degree']</t>
  </si>
  <si>
    <t>the points a ( 0 , 0 ) , b ( 0 , 4 a - 5 ) and c ( 2 a + 3 , 2 a + 6 ) form a triangle . if angle abc = 90 , what is the area of triangle abc ?</t>
  </si>
  <si>
    <t xml:space="preserve"> 114 </t>
  </si>
  <si>
    <t xml:space="preserve"> 116 </t>
  </si>
  <si>
    <t xml:space="preserve"> 118 </t>
  </si>
  <si>
    <t xml:space="preserve"> 120</t>
  </si>
  <si>
    <t>if the sides of a cube are in the ratio 4 : 3 . what is the ratio of their diagonals ?</t>
  </si>
  <si>
    <t xml:space="preserve"> 4 : 3 </t>
  </si>
  <si>
    <t xml:space="preserve"> 4 : 8 </t>
  </si>
  <si>
    <t xml:space="preserve"> 4 : 1 </t>
  </si>
  <si>
    <t xml:space="preserve"> 4 : 2 </t>
  </si>
  <si>
    <t xml:space="preserve"> 4 : 7</t>
  </si>
  <si>
    <t>if y is the smallest positive integer such that 3,675 multiplied by y is the square of an integer , then y must be</t>
  </si>
  <si>
    <t xml:space="preserve"> 12</t>
  </si>
  <si>
    <t>carol and jordan draw rectangles of equal area . if carol ' s rectangle measures 12 inches by 15 inches and jordan ' s rectangle is 6 inches long , how wide is jordan ' s rectangle , in inches ?</t>
  </si>
  <si>
    <t xml:space="preserve"> 24'</t>
  </si>
  <si>
    <t xml:space="preserve"> 26'</t>
  </si>
  <si>
    <t xml:space="preserve"> 28'</t>
  </si>
  <si>
    <t xml:space="preserve"> 30'</t>
  </si>
  <si>
    <t xml:space="preserve"> 32']</t>
  </si>
  <si>
    <t>the perimeter of a rectangle is equal to the perimeter of aright - angled triangle of height 12 cm . if the base of the triangle is equal to the breadth of the rectangle , what is the length of the rectangle ”</t>
  </si>
  <si>
    <t xml:space="preserve"> 18 cm'</t>
  </si>
  <si>
    <t xml:space="preserve"> 24 cm'</t>
  </si>
  <si>
    <t xml:space="preserve"> 22 cm'</t>
  </si>
  <si>
    <t xml:space="preserve"> data inadequate'</t>
  </si>
  <si>
    <t xml:space="preserve"> none of these']</t>
  </si>
  <si>
    <t>the perimeters of 2 squares are 40 cm and 32 cm . find the perimeter of a third square whose area is equal to the difference of the areas of the two squares ?</t>
  </si>
  <si>
    <t xml:space="preserve"> 20 cm </t>
  </si>
  <si>
    <t xml:space="preserve"> 24 cm </t>
  </si>
  <si>
    <t xml:space="preserve"> 32 cm </t>
  </si>
  <si>
    <t xml:space="preserve"> 28 cm </t>
  </si>
  <si>
    <t xml:space="preserve"> 30 cm</t>
  </si>
  <si>
    <t>carmen made a sculpture from small pieces of wood . the sculpture is 2 feet 10 inches tall . carmen places her sculpture on a base that is 2 inches tall . how tall are the sculpture andbase together ?</t>
  </si>
  <si>
    <t xml:space="preserve"> 3.1 feet </t>
  </si>
  <si>
    <t xml:space="preserve"> 3.2 feet </t>
  </si>
  <si>
    <t xml:space="preserve"> 3.3 feet </t>
  </si>
  <si>
    <t xml:space="preserve"> 3.0 feet </t>
  </si>
  <si>
    <t xml:space="preserve"> 3.5 feet</t>
  </si>
  <si>
    <t>how many odd numbers between 10 and 800 are the squares of integers ?</t>
  </si>
  <si>
    <t>the side of a square is increased by 20 % then how much % does its area increases ?</t>
  </si>
  <si>
    <t xml:space="preserve"> 44.00 % </t>
  </si>
  <si>
    <t xml:space="preserve"> 45.25 % </t>
  </si>
  <si>
    <t xml:space="preserve"> 48.75 % </t>
  </si>
  <si>
    <t xml:space="preserve"> 50.00 % </t>
  </si>
  <si>
    <t xml:space="preserve"> 40.00 %</t>
  </si>
  <si>
    <t>a lady builds 9 cm length , 12 cm width , and 3 cm height box using 3 cubic cm cubes . what is the minimum number of cubes required to build the box ?</t>
  </si>
  <si>
    <t xml:space="preserve"> 107 </t>
  </si>
  <si>
    <t xml:space="preserve"> 111</t>
  </si>
  <si>
    <t>rectangular tile each of size 50 cm by 40 cm must be laid horizontally on a rectangular floor of size 120 cm by 150 cm , such that the tiles do not overlap and they are placed with edges jutting against each other on all edges . a tile can be placed in any orientation so long as its edges are parallel to the edges of floor . no tile should overshoot any edge of the floor . the maximum number of tiles that can be accommodated on the floor is :</t>
  </si>
  <si>
    <t>in a rectangular coordinate system , what is the area of a rhombus whose vertices have the coordinates ( 0 , 3.5 ) , ( 10 , 0 ) , ( 0 , - 3.5 ) , ( - 10 , 0 ) ?</t>
  </si>
  <si>
    <t>in the coordinate plane , a circle centered on point ( 3 , - 4 ) passes through point ( 1 , 1 ) . what is the area of the circle ?</t>
  </si>
  <si>
    <t xml:space="preserve"> 29 π </t>
  </si>
  <si>
    <t xml:space="preserve"> 18 π </t>
  </si>
  <si>
    <t xml:space="preserve"> 25 π </t>
  </si>
  <si>
    <t xml:space="preserve"> 37 π </t>
  </si>
  <si>
    <t xml:space="preserve"> 41 π</t>
  </si>
  <si>
    <t>a cylindrical cube of radius 12 cm contains water upto a depth of 20 cm . a spherical iron ball is dropped into the tub and thus the level of water is raised by 6.75 cm . the radius of the ball is :</t>
  </si>
  <si>
    <t xml:space="preserve"> 7 cm'</t>
  </si>
  <si>
    <t xml:space="preserve"> 8.5 cm'</t>
  </si>
  <si>
    <t xml:space="preserve"> 9 cm'</t>
  </si>
  <si>
    <t xml:space="preserve"> 9.5 cm'</t>
  </si>
  <si>
    <t xml:space="preserve"> none']</t>
  </si>
  <si>
    <t>the area of a rectangular field is equal to 800 square meters . its perimeter is equal to 120 meters . find the width of this rectangle .</t>
  </si>
  <si>
    <t>a circle graph shows how the budget of a certain company was spent : 60 percent for salaries , 9 percent for research and development , 5 percent for utilities , 4 percent for equipment , 2 percent for supplies , and the remainder for transportation . if the area of each sector of the graph is proportional to the percent of the budget it represents , how many degrees of the circle are used to represent transportation ?</t>
  </si>
  <si>
    <t xml:space="preserve"> 18 ° </t>
  </si>
  <si>
    <t xml:space="preserve"> 36 ° </t>
  </si>
  <si>
    <t xml:space="preserve"> 54 ° </t>
  </si>
  <si>
    <t xml:space="preserve"> 72 ° </t>
  </si>
  <si>
    <t xml:space="preserve"> 90 °</t>
  </si>
  <si>
    <t>in may , the groundskeeper at spring lake golf club built a circular green with an area of 95 π square feet . in august , the groundskeeper doubled the distance from the center of the green to the edge of the green . what is the total area of the renovated green ?</t>
  </si>
  <si>
    <t xml:space="preserve"> 190 π'</t>
  </si>
  <si>
    <t xml:space="preserve"> 210 π'</t>
  </si>
  <si>
    <t xml:space="preserve"> 240 π'</t>
  </si>
  <si>
    <t xml:space="preserve"> 320 π'</t>
  </si>
  <si>
    <t xml:space="preserve"> 380 π']</t>
  </si>
  <si>
    <t>the surface of a cube is 24 sq cm . find its volume ?</t>
  </si>
  <si>
    <t>we need to carve out 125 identical cubes from a cube . what is the minimum number of cuts needed ?</t>
  </si>
  <si>
    <t xml:space="preserve"> 8'</t>
  </si>
  <si>
    <t xml:space="preserve"> 9'</t>
  </si>
  <si>
    <t xml:space="preserve"> 10'</t>
  </si>
  <si>
    <t xml:space="preserve"> 11'</t>
  </si>
  <si>
    <t xml:space="preserve"> 12']</t>
  </si>
  <si>
    <t>the volume of a sphere with radius r is ( 4 / 3 ) * pi * r ^ 3 and the surface area is 4 * pi * r ^ 3 . if a sperical balloon has a volume of 288 pi cubic centimeters , what is hte surface area of the balloon in square centimeters ?</t>
  </si>
  <si>
    <t xml:space="preserve"> a . 40 </t>
  </si>
  <si>
    <t xml:space="preserve"> b . 100 </t>
  </si>
  <si>
    <t xml:space="preserve"> c . 400 </t>
  </si>
  <si>
    <t xml:space="preserve"> d . 1,000 </t>
  </si>
  <si>
    <t xml:space="preserve"> e . 10,000</t>
  </si>
  <si>
    <t>what will be the percentage increase in the area of the cube ' s surface if each of the cube ' s edges grows by 50 % ?</t>
  </si>
  <si>
    <t xml:space="preserve"> 125 % </t>
  </si>
  <si>
    <t xml:space="preserve"> 150 % </t>
  </si>
  <si>
    <t xml:space="preserve"> 90 % </t>
  </si>
  <si>
    <t xml:space="preserve"> 85 %</t>
  </si>
  <si>
    <t>a polygon has 44 diagonals , then the number of its sides are</t>
  </si>
  <si>
    <t xml:space="preserve"> 7'</t>
  </si>
  <si>
    <t>the roof of an apartment building is rectangular and its length is 3 times longer than its width . if the area of the roof is 675 feet squared , what is the difference between the length and the width of the roof ?</t>
  </si>
  <si>
    <t xml:space="preserve"> 38 . </t>
  </si>
  <si>
    <t xml:space="preserve"> 30 . </t>
  </si>
  <si>
    <t xml:space="preserve"> 42 . </t>
  </si>
  <si>
    <t xml:space="preserve"> 44 . </t>
  </si>
  <si>
    <t xml:space="preserve"> 46 .</t>
  </si>
  <si>
    <t>what positive number , when squared , is equal to the cube of the positive square root of 12 ?</t>
  </si>
  <si>
    <t>the diagonals of a rhombus are 22 cm and 30 cm . find its area ?</t>
  </si>
  <si>
    <t xml:space="preserve"> 358 </t>
  </si>
  <si>
    <t xml:space="preserve"> 329 </t>
  </si>
  <si>
    <t xml:space="preserve"> 330 </t>
  </si>
  <si>
    <t xml:space="preserve"> 317</t>
  </si>
  <si>
    <t>in a rectangular axis system , what is the area of a parallelogram with the coordinates : ( 5,7 ) , ( 12,7 ) , ( 2,3 ) , ( 9,3 ) ?</t>
  </si>
  <si>
    <t xml:space="preserve"> 28 . </t>
  </si>
  <si>
    <t xml:space="preserve"> 35 . </t>
  </si>
  <si>
    <t xml:space="preserve"> 49 . </t>
  </si>
  <si>
    <t xml:space="preserve"> 52 .</t>
  </si>
  <si>
    <t>the area of a square is equal to three times the area of a rectangle of dimensions 25 cm * 27 cm . what is the perimeter of the square ?</t>
  </si>
  <si>
    <t xml:space="preserve"> 180 cm </t>
  </si>
  <si>
    <t xml:space="preserve"> 190 cm </t>
  </si>
  <si>
    <t xml:space="preserve"> 170 cm </t>
  </si>
  <si>
    <t xml:space="preserve"> 150 cm </t>
  </si>
  <si>
    <t xml:space="preserve"> 160 cm</t>
  </si>
  <si>
    <t>a perfect square is defined as the square of an integer and a perfect cube is defined as the cube of an integer . how many positive integers n are there such that n is less than 50,000 and at the same time n is a perfect square and a perfect cube ?</t>
  </si>
  <si>
    <t xml:space="preserve"> 3'</t>
  </si>
  <si>
    <t xml:space="preserve"> 6'</t>
  </si>
  <si>
    <t xml:space="preserve"> 7']</t>
  </si>
  <si>
    <t>a horse is tethered to one corner of a rectangular grassy field 46 m by 20 m with a rope 17 m long . over how much area of the field can it graze ?</t>
  </si>
  <si>
    <t xml:space="preserve"> 154 cm 2 </t>
  </si>
  <si>
    <t xml:space="preserve"> 308 m 2 </t>
  </si>
  <si>
    <t xml:space="preserve"> 227 m 2 </t>
  </si>
  <si>
    <t xml:space="preserve"> 407 m 2 </t>
  </si>
  <si>
    <t>a rectangular swimming pool is 20 feet by 28 feet . a deck that has uniform width surrounds the pool . the total area of the pool and deck is 884 square feet . what is the width of the deck ?</t>
  </si>
  <si>
    <t xml:space="preserve"> 2 feet </t>
  </si>
  <si>
    <t xml:space="preserve"> 2.5 feet </t>
  </si>
  <si>
    <t xml:space="preserve"> 3 feet </t>
  </si>
  <si>
    <t xml:space="preserve"> 4 feet </t>
  </si>
  <si>
    <t xml:space="preserve"> 5 feet</t>
  </si>
  <si>
    <t>the diagonals of a rhombus are 14 cm and 20 cm . find its area ?</t>
  </si>
  <si>
    <t xml:space="preserve"> 176 </t>
  </si>
  <si>
    <t xml:space="preserve"> 140 </t>
  </si>
  <si>
    <t xml:space="preserve"> 278 </t>
  </si>
  <si>
    <t xml:space="preserve"> 292</t>
  </si>
  <si>
    <t>approximately how many cubic feet of water are needed to fill a circular swimming pool that is 100 feet across and 4 feet deep ?</t>
  </si>
  <si>
    <t xml:space="preserve"> 15000 </t>
  </si>
  <si>
    <t xml:space="preserve"> 30000 </t>
  </si>
  <si>
    <t xml:space="preserve"> 50000 </t>
  </si>
  <si>
    <t xml:space="preserve"> 90000</t>
  </si>
  <si>
    <t>mr . loyd wants to fence his square shaped land of 150 sqft each side . if a pole is laid every 30 ft how many poles do he need ?</t>
  </si>
  <si>
    <t xml:space="preserve"> 20'</t>
  </si>
  <si>
    <t xml:space="preserve"> 40'</t>
  </si>
  <si>
    <t xml:space="preserve"> 50'</t>
  </si>
  <si>
    <t xml:space="preserve"> 60']</t>
  </si>
  <si>
    <t>cubes with each side one inch long are glued together to form a larger cube . the larger cube ' s face is painted with red color and the entire assembly is taken apart . 24 small cubes are found with no paints on them . how many of unit cubes have at least one face that is painted red ?</t>
  </si>
  <si>
    <t xml:space="preserve"> 98 </t>
  </si>
  <si>
    <t xml:space="preserve"> 101</t>
  </si>
  <si>
    <t>the side of a rhombus is 28 m and length of one of its diagonals is 12 m . the area of the rhombus is ?</t>
  </si>
  <si>
    <t xml:space="preserve"> 326.2 </t>
  </si>
  <si>
    <t xml:space="preserve"> 324.2 </t>
  </si>
  <si>
    <t xml:space="preserve"> 328.2 </t>
  </si>
  <si>
    <t xml:space="preserve"> 338.2 </t>
  </si>
  <si>
    <t xml:space="preserve"> 328.9</t>
  </si>
  <si>
    <t>the length of a rectangular plot is thrice its breadth . if the area of the rectangular plot is 675 sq m , then what is the breadth of the rectangular plot ?</t>
  </si>
  <si>
    <t xml:space="preserve"> 14</t>
  </si>
  <si>
    <t>what is the area of a circle having the same perimeter as that of a square whose area is 121 .</t>
  </si>
  <si>
    <t xml:space="preserve"> 306'</t>
  </si>
  <si>
    <t xml:space="preserve"> 307'</t>
  </si>
  <si>
    <t xml:space="preserve"> 308'</t>
  </si>
  <si>
    <t xml:space="preserve"> 309'</t>
  </si>
  <si>
    <t xml:space="preserve"> 310']</t>
  </si>
  <si>
    <t>a rectangular floor is covered by a rug except for a strip 2 meters wide along each of the four edge . if the floor is 10 meters by 8 meters , what is the area of the rug in square meters ?</t>
  </si>
  <si>
    <t xml:space="preserve"> 32</t>
  </si>
  <si>
    <t>the length of a rectangle is halved , while its breadth is tripled . whatis the % change in area ?</t>
  </si>
  <si>
    <t xml:space="preserve"> 50 percent </t>
  </si>
  <si>
    <t xml:space="preserve"> 70 %</t>
  </si>
  <si>
    <t>carol and jordan draw rectangles of equal area . if carol ' s rectangle measures 5 inches by 24 inches and jordan ' s rectangle is 12 inches long , how wide is jordan ' s rectangle , in inches ?</t>
  </si>
  <si>
    <t xml:space="preserve"> 23 </t>
  </si>
  <si>
    <t>carol and jordan draw rectangles of equal area . if carol ' s rectangle measures 8 inches by 15 inches and jordan ' s rectangle is 4 inches long , how wide is jordan ' s rectangle , in inches ?</t>
  </si>
  <si>
    <t>in a certain circle there are 10 points . what is the number of the triangles connecting 5 points of the 10 points ?</t>
  </si>
  <si>
    <t xml:space="preserve"> 96 </t>
  </si>
  <si>
    <t xml:space="preserve"> 252</t>
  </si>
  <si>
    <t>if the radius of a circle is increased by 30 % then the area is increased by :</t>
  </si>
  <si>
    <t xml:space="preserve"> 44 % </t>
  </si>
  <si>
    <t xml:space="preserve"> 69 % </t>
  </si>
  <si>
    <t xml:space="preserve"> 144 % </t>
  </si>
  <si>
    <t>find the perimeter and area of a square of side 9 cm .</t>
  </si>
  <si>
    <t xml:space="preserve"> 81 </t>
  </si>
  <si>
    <t xml:space="preserve"> 100</t>
  </si>
  <si>
    <t>in a trapezium abcd , ab is parallel to dc , ab = 3 * dc , and the diagonals of the trapezium intersect at o . the ratio of the area of ∆ ocd to the area of ∆ oab is :</t>
  </si>
  <si>
    <t xml:space="preserve"> 1 : 9'</t>
  </si>
  <si>
    <t xml:space="preserve"> 1 : 3'</t>
  </si>
  <si>
    <t xml:space="preserve"> 3 : 1'</t>
  </si>
  <si>
    <t xml:space="preserve"> 1 : 10'</t>
  </si>
  <si>
    <t xml:space="preserve"> can not be determined']</t>
  </si>
  <si>
    <t>the length of a rectangular garden is three times its width . if the area of the rectangular garden is 675 square meters , then what is the width of the rectangular garden ?</t>
  </si>
  <si>
    <t>a rectangular lawn of length 200 m by 120 m has two roads running along its center , one along the length and the other along the width . if the width of the roads is 5 m what is the area q covered by the two roads ?</t>
  </si>
  <si>
    <t xml:space="preserve"> 1550 </t>
  </si>
  <si>
    <t xml:space="preserve"> 1575 </t>
  </si>
  <si>
    <t xml:space="preserve"> 1600 </t>
  </si>
  <si>
    <t xml:space="preserve"> 1625</t>
  </si>
  <si>
    <t>if the sides of a triangle are 26 cm , 24 cm and 20 cm , what is its area ?</t>
  </si>
  <si>
    <t xml:space="preserve"> 266 </t>
  </si>
  <si>
    <t xml:space="preserve"> 240</t>
  </si>
  <si>
    <t>if the sides of a triangle are 26 cm , 25 cm and 10 cm , what is its area ?</t>
  </si>
  <si>
    <t xml:space="preserve"> 125</t>
  </si>
  <si>
    <t>find the area of a parallelogram with base 36 cm and height 24 cm ?</t>
  </si>
  <si>
    <t xml:space="preserve"> 760 </t>
  </si>
  <si>
    <t xml:space="preserve"> 284 </t>
  </si>
  <si>
    <t xml:space="preserve"> 864 </t>
  </si>
  <si>
    <t xml:space="preserve"> 820</t>
  </si>
  <si>
    <t>the slant height of a cone is 12 cm and radius of the base is 4 cm , find the curved surface of the cone ?</t>
  </si>
  <si>
    <t>what is the area of a triangle with the following vertices l ( 2 , 3 ) , m ( 5 , 1 ) , and n ( 3 , 5 ) ?</t>
  </si>
  <si>
    <t>on the xy - plane , each point on circle c has coordinates such that x 0 and y 0 . if the center of circle c is the point ( 3 ; 9 ) , what is the maximum possible area of c ?</t>
  </si>
  <si>
    <t>if k and w are the dimensions of a rectangle that has area 60 , and if k and w are integers such that k &gt; w , what is the total number of possible values of k ?</t>
  </si>
  <si>
    <t xml:space="preserve"> two </t>
  </si>
  <si>
    <t xml:space="preserve"> three </t>
  </si>
  <si>
    <t xml:space="preserve"> four </t>
  </si>
  <si>
    <t xml:space="preserve"> five </t>
  </si>
  <si>
    <t xml:space="preserve"> six</t>
  </si>
  <si>
    <t>what is the equation of a circle of radius 5 units centered at ( 3 , 2 ) ?</t>
  </si>
  <si>
    <t xml:space="preserve"> x ^ 2 + y ^ 2 + 6 x – 4 y = 23'</t>
  </si>
  <si>
    <t xml:space="preserve"> x ^ 2 + y ^ 2 - 6 x + 4 y = 23'</t>
  </si>
  <si>
    <t xml:space="preserve"> x ^ 2 + y ^ 2 + 6 x + 4 y = 23'</t>
  </si>
  <si>
    <t xml:space="preserve"> x ^ 2 + y ^ 2 - 6 x – 4 y = - 12'</t>
  </si>
  <si>
    <t xml:space="preserve"> x ^ 2 + y ^ 2 - 6 x – 4 y = 12']</t>
  </si>
  <si>
    <t>if the area of a circle decreases by 42 % , then the radius of a circle decreases by</t>
  </si>
  <si>
    <t xml:space="preserve"> 18 % </t>
  </si>
  <si>
    <t xml:space="preserve"> 64 % </t>
  </si>
  <si>
    <t>how many 3 x 3 x 3 cubes could fit in a 10 x 24 x 16 box ?</t>
  </si>
  <si>
    <t xml:space="preserve"> 138 </t>
  </si>
  <si>
    <t xml:space="preserve"> 142 </t>
  </si>
  <si>
    <t xml:space="preserve"> 175</t>
  </si>
  <si>
    <t>a circular rim a having a diameter of 45 inches is rotating at the rate of x inches / min . another circular rim b with a diameter of 30 inches is rotating at the rate of y inches / min . what is the value of y in terms of x , if both the rims reach their starting positions at the same time after every rotation .</t>
  </si>
  <si>
    <t xml:space="preserve"> 3 x / 2'</t>
  </si>
  <si>
    <t xml:space="preserve"> 4 x / 5'</t>
  </si>
  <si>
    <t xml:space="preserve"> 7 x / 5'</t>
  </si>
  <si>
    <t xml:space="preserve"> 5 x / 7'</t>
  </si>
  <si>
    <t xml:space="preserve"> 3 x / 4']</t>
  </si>
  <si>
    <t>a trainer is standing in one corner of a square ground of side 25 m . his voice can be heard upto 140 m . find the area of the ground in which his voice can be heard ?</t>
  </si>
  <si>
    <t xml:space="preserve"> 12300'</t>
  </si>
  <si>
    <t xml:space="preserve"> 14500'</t>
  </si>
  <si>
    <t xml:space="preserve"> 15400'</t>
  </si>
  <si>
    <t xml:space="preserve"> 16700'</t>
  </si>
  <si>
    <t xml:space="preserve"> 18200']</t>
  </si>
  <si>
    <t>four horses are tethered at 4 corners of a square field of side 70 metres so that they just can not reach one another . the area left ungrazed by the horses is :</t>
  </si>
  <si>
    <t xml:space="preserve"> 1050 sq . m'</t>
  </si>
  <si>
    <t xml:space="preserve"> 3850 sq . m'</t>
  </si>
  <si>
    <t xml:space="preserve"> 950 sq . m'</t>
  </si>
  <si>
    <t xml:space="preserve"> 1075 sq . m'</t>
  </si>
  <si>
    <t xml:space="preserve"> 1065 sq . m']</t>
  </si>
  <si>
    <t>v is the volume of a cylinder ; the radius r is 3.4 . the height is 350 % more than the radius . which of the following is true ?</t>
  </si>
  <si>
    <t xml:space="preserve"> 100 &lt; v &lt; 300'</t>
  </si>
  <si>
    <t xml:space="preserve"> 300 &lt; v &lt; 500'</t>
  </si>
  <si>
    <t xml:space="preserve"> 500 &lt; v &lt; 700'</t>
  </si>
  <si>
    <t xml:space="preserve"> 700 &lt; v &lt; 900'</t>
  </si>
  <si>
    <t xml:space="preserve"> 900 &lt; v &lt; 1100']</t>
  </si>
  <si>
    <t>a rectangular grass field is 75 m * 55 m , it has a path of 2.5 m wide all round it on the outside . find the area of the path and the cost of constructing it at rs . 5 per sq m ?</t>
  </si>
  <si>
    <t xml:space="preserve"> 675 </t>
  </si>
  <si>
    <t xml:space="preserve">rs . 3375 </t>
  </si>
  <si>
    <t xml:space="preserve"> 575 </t>
  </si>
  <si>
    <t xml:space="preserve">rs . 1350 </t>
  </si>
  <si>
    <t xml:space="preserve"> 1350 </t>
  </si>
  <si>
    <t>pr is tangent to a circle at point p . q is another point on circle such that pq is diameter of circle and rq cuts circle at m . if radius of circle is 4 units and pr = 6 units . find ratio of triangle pmr to pqr .</t>
  </si>
  <si>
    <t xml:space="preserve"> 11 / 20'</t>
  </si>
  <si>
    <t xml:space="preserve"> 3 / 5'</t>
  </si>
  <si>
    <t xml:space="preserve"> 13 / 20'</t>
  </si>
  <si>
    <t xml:space="preserve"> 18 / 25'</t>
  </si>
  <si>
    <t xml:space="preserve"> 18 / 26']</t>
  </si>
  <si>
    <t>if a rectangular room measures 8 meters by 5 meters by 4 meters , what is the volume of the room in cubic centimeters ? ( 1 meter = 100 centimeters )</t>
  </si>
  <si>
    <t xml:space="preserve"> 24,000'</t>
  </si>
  <si>
    <t>000,000'</t>
  </si>
  <si>
    <t>400,000'</t>
  </si>
  <si>
    <t>34 . the side surface of a cylinder is rolled with a rectangular plate . if the height of a cylinder tank is 10 feet and the perimeter of the circular base is 4 feet , what is the area of the rectangular plate ?</t>
  </si>
  <si>
    <t>the width of a rectangle is 10 mtr and its area is 150 square meter . if length of the rectangle is increased , then its new area is 1 ( 1 / 3 ) times of the original area . what is the new perimeter of the rectangle ?</t>
  </si>
  <si>
    <t xml:space="preserve"> 45'</t>
  </si>
  <si>
    <t xml:space="preserve"> 54'</t>
  </si>
  <si>
    <t xml:space="preserve"> 67'</t>
  </si>
  <si>
    <t xml:space="preserve"> 60'</t>
  </si>
  <si>
    <t xml:space="preserve"> 69']</t>
  </si>
  <si>
    <t>a rectangular field is to be fenced on three sides leaving a side of 8 feet uncovered . if the area of the field is 680 sq . ft , how many feet of fencing will be required ?</t>
  </si>
  <si>
    <t xml:space="preserve"> 244 ft </t>
  </si>
  <si>
    <t xml:space="preserve"> 88 ft </t>
  </si>
  <si>
    <t xml:space="preserve"> 122 ft </t>
  </si>
  <si>
    <t xml:space="preserve"> 178 ft </t>
  </si>
  <si>
    <t xml:space="preserve"> 66 ft</t>
  </si>
  <si>
    <t>frank the fencemaker needs to fence in a rectangular yard . he fences in the entire yard , except for one full side of the yard , which equals 40 feet . the yard has an area of 200 square feet . how many feet offence does frank use ?</t>
  </si>
  <si>
    <t xml:space="preserve"> 47 </t>
  </si>
  <si>
    <t>you buy a piece of land with an area of â ˆ š 400 , how long is one side of the land plot ?</t>
  </si>
  <si>
    <t>a rectangular grass field is 75 m * 55 m , it has a path of 3.5 m wide all round it on the outside . find the area of the path and the cost of constructing it at rs . 2 per sq m ?</t>
  </si>
  <si>
    <t xml:space="preserve"> s . 1350 </t>
  </si>
  <si>
    <t xml:space="preserve"> s . 1327 </t>
  </si>
  <si>
    <t xml:space="preserve"> s . 1328 </t>
  </si>
  <si>
    <t xml:space="preserve"> s . 1397 </t>
  </si>
  <si>
    <t xml:space="preserve"> s . 1918</t>
  </si>
  <si>
    <t>the sides of a rectangle are in the ratio 4 : 3 and its area is 972 sq . m find the perimeter of rectangle</t>
  </si>
  <si>
    <t xml:space="preserve"> 120 m'</t>
  </si>
  <si>
    <t xml:space="preserve"> 122 m'</t>
  </si>
  <si>
    <t xml:space="preserve"> 124 m'</t>
  </si>
  <si>
    <t xml:space="preserve"> 126 m'</t>
  </si>
  <si>
    <t xml:space="preserve"> 128 m']</t>
  </si>
  <si>
    <t>you buy a piece of land with an area of â ˆ š 625 , how long is one side of the land plot ?</t>
  </si>
  <si>
    <t>what is the area of an equilateral triangle whose one side length is 40 ?</t>
  </si>
  <si>
    <t xml:space="preserve"> 100 √ 3 </t>
  </si>
  <si>
    <t xml:space="preserve"> 200 √ 3 </t>
  </si>
  <si>
    <t xml:space="preserve"> 300 √ 3 </t>
  </si>
  <si>
    <t xml:space="preserve"> 350 √ 3 </t>
  </si>
  <si>
    <t xml:space="preserve"> 400 √ 3</t>
  </si>
  <si>
    <t>two tracks are parallel . the first track has 6 checkpoints and the second one has 10 checkpoints . in how many ways can the 6 checkpoints of first track be joined with the 10 checkpoints of the second to form a triangle ?</t>
  </si>
  <si>
    <t xml:space="preserve"> 120'</t>
  </si>
  <si>
    <t xml:space="preserve"> 150'</t>
  </si>
  <si>
    <t xml:space="preserve"> 200'</t>
  </si>
  <si>
    <t xml:space="preserve"> 270'</t>
  </si>
  <si>
    <t xml:space="preserve"> 420']</t>
  </si>
  <si>
    <t>a cube is painted red on all faces . it is then cut into 27 equal smaller cubes . how many j cubes are painted on only 2 faces ?</t>
  </si>
  <si>
    <t>the area of a triangle will be when a = 2 m , b = 5 m , c = 7 m , a , b , c being lengths of respective sides ?</t>
  </si>
  <si>
    <t>the ratio of males to females in a class is 2 : 3 . the career preferences of the students in the class are represented in a circle graph . if the area of the graph allocated to each career preference is proportional to the number of students who have that career preference , how many degrees of the circle should be used to represent a career that is preferred by two - thirds of the males and one - third of the females in the class ?</t>
  </si>
  <si>
    <t xml:space="preserve"> 160 </t>
  </si>
  <si>
    <t xml:space="preserve"> 168 </t>
  </si>
  <si>
    <t xml:space="preserve"> 192 </t>
  </si>
  <si>
    <t xml:space="preserve"> 204</t>
  </si>
  <si>
    <t>find the circumference and area of radius 11 cm .</t>
  </si>
  <si>
    <t xml:space="preserve"> 124 cm ² </t>
  </si>
  <si>
    <t xml:space="preserve"> 144 cm ² </t>
  </si>
  <si>
    <t xml:space="preserve"> 380 cm ² </t>
  </si>
  <si>
    <t xml:space="preserve"> 284 cm ² </t>
  </si>
  <si>
    <t xml:space="preserve"> 394 cm ²</t>
  </si>
  <si>
    <t>in may , the groundskeeper at spring lake golf club built a circular green with an area of 70 π square feet . in august , the groundskeeper doubled the distance from the center of the green to the edge of the green . what is the total area of the renovated green ?</t>
  </si>
  <si>
    <t xml:space="preserve"> 1000 π </t>
  </si>
  <si>
    <t xml:space="preserve"> 400 π </t>
  </si>
  <si>
    <t xml:space="preserve"> 280 π </t>
  </si>
  <si>
    <t xml:space="preserve"> 200 π </t>
  </si>
  <si>
    <t xml:space="preserve"> 20 π</t>
  </si>
  <si>
    <t>the length of a rectangle is twice its breadth . if its length is decreased by 5 cm and breadth is increased by 4 cm , the area of the rectangle is increased by 75 sq . cm . find the length of the rectangle .</t>
  </si>
  <si>
    <t xml:space="preserve"> 25 cm </t>
  </si>
  <si>
    <t xml:space="preserve"> 26 cm </t>
  </si>
  <si>
    <t xml:space="preserve"> 100 / 3 cm </t>
  </si>
  <si>
    <t xml:space="preserve"> 23 cm</t>
  </si>
  <si>
    <t>the ratio of incomes of two person p 1 and p 2 is 5 : 4 and the ratio of their expenditures is 3 : 2 . if at the end of the year , each saves rs . 2200 , then what is the income of p 1 ?</t>
  </si>
  <si>
    <t xml:space="preserve"> s . 800 </t>
  </si>
  <si>
    <t xml:space="preserve"> s . 2400 </t>
  </si>
  <si>
    <t xml:space="preserve"> s . 4000 </t>
  </si>
  <si>
    <t xml:space="preserve"> s . 5500 </t>
  </si>
  <si>
    <t xml:space="preserve"> s . 4200</t>
  </si>
  <si>
    <t>Other</t>
  </si>
  <si>
    <t>if log 10 2 = 0.30103 , find the value of log 10 50</t>
  </si>
  <si>
    <t xml:space="preserve"> 1.69897 </t>
  </si>
  <si>
    <t xml:space="preserve"> 2.69897 </t>
  </si>
  <si>
    <t xml:space="preserve"> 1.99897 </t>
  </si>
  <si>
    <t xml:space="preserve"> 0.69897 </t>
  </si>
  <si>
    <t xml:space="preserve"> 5.69897</t>
  </si>
  <si>
    <t>a polling company found that , of 300 households surveyed , 120 spent at least $ 100 per month on both gasoline and electricity , 60 spent at least $ 100 per month on gasoline but not on electricity , and for every household that did not spend at least $ 100 per month on gasoline or electricity , 4 spent at least $ 100 per month on electricity but not on gasoline . how many of the 300 households did not spend at least $ 100 per month on either gasoline or electricity ?</t>
  </si>
  <si>
    <t>a certain fruit stand sold apples for $ 0.70 each and bananas for $ 0.60 each . if a customer purchased both apples and bananas from the stand for a total of $ 6.30 , what total number of apples and bananas did the customer purchase ?</t>
  </si>
  <si>
    <t>what is the value of ( log 2 3 ) ( log 3 4 ) ( log 4 5 ) . . . ( log 63 64 ) ?</t>
  </si>
  <si>
    <t xml:space="preserve"> 5 / 2 </t>
  </si>
  <si>
    <t>the ratio of football players , baseball players , soccer players , and basketball players in a school is 10 : 7 : 5 : 4 . how many athletes are in the school if 16 players are on the basketball team ?</t>
  </si>
  <si>
    <t xml:space="preserve"> 104 </t>
  </si>
  <si>
    <t xml:space="preserve"> 208 </t>
  </si>
  <si>
    <t>what is the units digit of 28 ! + 50 ! + 3 ! + 4 ! ?</t>
  </si>
  <si>
    <t>there are two positive numbers in the ratio 5 : 8 . if the larger number exceeds the smaller by 36 , then find the smaller number ?</t>
  </si>
  <si>
    <t xml:space="preserve"> 77 </t>
  </si>
  <si>
    <t xml:space="preserve"> 44</t>
  </si>
  <si>
    <t>a bag contains 7 green balls and 7 white balls . if two balls are drawn simultaneously , what is the probability that both balls are the same colour ?</t>
  </si>
  <si>
    <t xml:space="preserve"> 4 / 13 </t>
  </si>
  <si>
    <t xml:space="preserve"> 6 / 13 </t>
  </si>
  <si>
    <t xml:space="preserve"> 8 / 21 </t>
  </si>
  <si>
    <t xml:space="preserve"> 11 / 21 </t>
  </si>
  <si>
    <t xml:space="preserve"> 17 / 42</t>
  </si>
  <si>
    <t>there are 12 slate rocks , 17 pumice rocks , and 8 granite rocks randomly distributed in a certain field . if 2 rocks are chosen at random and without replacement , what is the probability that both rocks will be slate rocks ?</t>
  </si>
  <si>
    <t xml:space="preserve"> 5 / 36 </t>
  </si>
  <si>
    <t xml:space="preserve"> 7 / 64 </t>
  </si>
  <si>
    <t xml:space="preserve"> 9 / 83 </t>
  </si>
  <si>
    <t xml:space="preserve"> 11 / 111 </t>
  </si>
  <si>
    <t xml:space="preserve"> 13 / 135</t>
  </si>
  <si>
    <t>the number of people who purchased book a is twice the number of people who purchased book b . the number of people who purchased both books a and b is 500 , which is twice the number of people who purchased only book b . what is the number of people z who purchased only book a ?</t>
  </si>
  <si>
    <t xml:space="preserve"> 1500</t>
  </si>
  <si>
    <t>two alloys a and b are composed of two basic elements . the ratios of the compositions of the two basic elements in the two alloys are 7 : 5 and 1 : 2 , respectively . a new alloy x is formed by mixing the two alloys a and b in the ratio 4 : 3 . what is the ratio of the composition of the two basic elements in alloy x ?</t>
  </si>
  <si>
    <t xml:space="preserve"> 2 : 3 </t>
  </si>
  <si>
    <t xml:space="preserve"> 5 : 2 </t>
  </si>
  <si>
    <t xml:space="preserve"> 10 : 11 </t>
  </si>
  <si>
    <t xml:space="preserve"> 7 : 9</t>
  </si>
  <si>
    <t>140 college students were asked in a survey if they preferred windows or mac brand computers . 80 students claimed that they preferred mac to windows brand computers . one third as many of the students who preferred mac to windows , equally preferred both brands . 50 of the students had no preference . how many of the students in the survey preferred windows to mac brand computers ?</t>
  </si>
  <si>
    <t xml:space="preserve"> 75</t>
  </si>
  <si>
    <t>there are 456 doctors and nurses in a hospital . if the ratio of the doctors to the nurses is 8 : 11 , then how many nurses are there in the hospital ?</t>
  </si>
  <si>
    <t xml:space="preserve"> 264 </t>
  </si>
  <si>
    <t xml:space="preserve"> 209 </t>
  </si>
  <si>
    <t xml:space="preserve"> 57 </t>
  </si>
  <si>
    <t xml:space="preserve"> 171 </t>
  </si>
  <si>
    <t xml:space="preserve"> 181</t>
  </si>
  <si>
    <t>there are 600 students in a school . the ratio of boys and girls in this school is 3 : 5 . find the total of girls &amp; boys are there in this school ?</t>
  </si>
  <si>
    <t xml:space="preserve"> 243 </t>
  </si>
  <si>
    <t xml:space="preserve"> 265 </t>
  </si>
  <si>
    <t xml:space="preserve"> 375 </t>
  </si>
  <si>
    <t xml:space="preserve"> 390 </t>
  </si>
  <si>
    <t xml:space="preserve"> 400</t>
  </si>
  <si>
    <t>x starts a business with rs . 56000 . y joins in the business after 4 months with rs . 44000 . what will be the ratio in which they should share the profit at the end of the year ?</t>
  </si>
  <si>
    <t xml:space="preserve"> 21 : 11 </t>
  </si>
  <si>
    <t xml:space="preserve"> 11 : 21 </t>
  </si>
  <si>
    <t xml:space="preserve"> 22 : 23 </t>
  </si>
  <si>
    <t xml:space="preserve"> 25 : 23 </t>
  </si>
  <si>
    <t>divide $ 900 among a , b in the ratio 1 : 2 . how many $ that a get ?</t>
  </si>
  <si>
    <t xml:space="preserve"> $ 50 </t>
  </si>
  <si>
    <t xml:space="preserve"> $ 150 </t>
  </si>
  <si>
    <t xml:space="preserve"> $ 250 </t>
  </si>
  <si>
    <t xml:space="preserve"> $ 600</t>
  </si>
  <si>
    <t>if the ratio of apples to bananas is 5 to 2 and the ratio of bananas to cucumbers is 1 to 4 , what is the ratio of apples to cucumbers ?</t>
  </si>
  <si>
    <t xml:space="preserve"> 1 : 3 </t>
  </si>
  <si>
    <t xml:space="preserve"> 2 : 5 </t>
  </si>
  <si>
    <t xml:space="preserve"> 3 : 5 </t>
  </si>
  <si>
    <t xml:space="preserve"> 5 : 8 </t>
  </si>
  <si>
    <t>income and expenditure of a person are in the ratio 9 : 8 . if the income of the person is rs . 18000 , then find his savings ?</t>
  </si>
  <si>
    <t xml:space="preserve"> rs . 3600 </t>
  </si>
  <si>
    <t xml:space="preserve"> rs . 3603 </t>
  </si>
  <si>
    <t xml:space="preserve"> rs . 3632 </t>
  </si>
  <si>
    <t xml:space="preserve"> rs . 3602</t>
  </si>
  <si>
    <t>in a certain pet shop , the ratio of dogs to cats to bunnies in stock is 7 : 7 : 8 . if the shop carries 330 dogs and bunnies total in stock , how many dogs are there ?</t>
  </si>
  <si>
    <t xml:space="preserve"> 42 </t>
  </si>
  <si>
    <t xml:space="preserve"> 112 </t>
  </si>
  <si>
    <t xml:space="preserve"> 154</t>
  </si>
  <si>
    <t>find the compound ratio of ( 3 : 4 ) , ( 4 : 5 ) and ( 1 : 2 ) is</t>
  </si>
  <si>
    <t xml:space="preserve"> 3 : 10 </t>
  </si>
  <si>
    <t xml:space="preserve"> 4 : 10 </t>
  </si>
  <si>
    <t xml:space="preserve"> 3 : 2</t>
  </si>
  <si>
    <t>at present , the ratio between the ages of shekhar and shobha is 4 : 3 . after 6 years , shekhar ' s age will be 26 years . find out the age of shobha at present ?</t>
  </si>
  <si>
    <t>each factor of 210 is inscribed on its own plastic ball , and all of the balls are placed in a jar . if a ball is randomly selected from the jar , what is the probability that the ball is inscribed with a multiple of 40 ?</t>
  </si>
  <si>
    <t xml:space="preserve"> 5 / 42 </t>
  </si>
  <si>
    <t xml:space="preserve"> 3 / 16 </t>
  </si>
  <si>
    <t xml:space="preserve"> 1 / 4</t>
  </si>
  <si>
    <t>in a class of 60 students 41 are taking french , 22 are taking german . of the students taking french or german , 9 are taking both courses . how many students are not enrolled in either course ?</t>
  </si>
  <si>
    <t xml:space="preserve"> 54</t>
  </si>
  <si>
    <t>in a circuit board factory , all circuit boards that pass a verification process are certified . every board that fails the verification process is indeed faulty , but 1 / 8 of those that pass are also faulty . approximately how many faulty circuit boards exist in a group of 3200 circuit boards where 64 fail inspection ?</t>
  </si>
  <si>
    <t xml:space="preserve"> 456 </t>
  </si>
  <si>
    <t xml:space="preserve"> 256 </t>
  </si>
  <si>
    <t xml:space="preserve"> 264</t>
  </si>
  <si>
    <t>if 47.5 % of the 880 students at a certain college are enrolled in biology classes , how many students at the college are not enrolled in a biology class ?</t>
  </si>
  <si>
    <t xml:space="preserve"> 550 </t>
  </si>
  <si>
    <t xml:space="preserve"> 462 </t>
  </si>
  <si>
    <t xml:space="preserve"> 880</t>
  </si>
  <si>
    <t>in a class of 150 students 55 speak english ; 85 speak telugu and 30 speak neither english nor telugu how many speak both english and telugu ?</t>
  </si>
  <si>
    <t xml:space="preserve"> 50</t>
  </si>
  <si>
    <t>in a class , 7 students like to play basketball and 5 like to play cricket . 3 students like to play on both basketball and cricket . how many students like to play basketball or cricket or both ?</t>
  </si>
  <si>
    <t>a marketing survey of anytown found that the ratio of trucks to sedans to motorcycles was 3 : 7 : 2 , respectively . given that there are 9,100 sedans in anytown , how many motorcycles are there ?</t>
  </si>
  <si>
    <t xml:space="preserve"> 1260 </t>
  </si>
  <si>
    <t xml:space="preserve"> 2600 </t>
  </si>
  <si>
    <t xml:space="preserve"> 3600 </t>
  </si>
  <si>
    <t xml:space="preserve"> 4200 </t>
  </si>
  <si>
    <t xml:space="preserve"> 5200</t>
  </si>
  <si>
    <t>the ratio of incomes of two person p 1 and p 2 is 5 : 4 and the ratio of their expenditures is 3 : 2 . if at the end of the year , each saves rs . 1800 , then what is the income of p 1 ?</t>
  </si>
  <si>
    <t xml:space="preserve"> s . 3200 </t>
  </si>
  <si>
    <t xml:space="preserve"> s . 4500</t>
  </si>
  <si>
    <t>hree number are in the ratio of 3 : 4 : 5 and their l . c . m . is 2400 . their h . c . f . is :</t>
  </si>
  <si>
    <t>sachin is younger than rahul by 7 years . if their ages are in the respective ratio of 7 : 9 , how old is sachin ?</t>
  </si>
  <si>
    <t xml:space="preserve"> 22.5 years </t>
  </si>
  <si>
    <t xml:space="preserve"> 24.5 years </t>
  </si>
  <si>
    <t xml:space="preserve"> 12.5 years </t>
  </si>
  <si>
    <t xml:space="preserve"> 28.5 years </t>
  </si>
  <si>
    <t xml:space="preserve"> 29.5 years</t>
  </si>
  <si>
    <t>a bottle contains a certain solution . in the bottled solution , the ratio of water to soap is 3 : 4 , and the ratio of soap to salt is four times this ratio . the solution is poured into an open container , and after some time , the ratio of water to soap in the open container is halved by water evaporation . at that time , what is the ratio of water to salt in the solution ?</t>
  </si>
  <si>
    <t xml:space="preserve"> 3 : 8 </t>
  </si>
  <si>
    <t xml:space="preserve"> 3 : 9 </t>
  </si>
  <si>
    <t xml:space="preserve"> 3 : 4 </t>
  </si>
  <si>
    <t xml:space="preserve"> 3 : 12 </t>
  </si>
  <si>
    <t xml:space="preserve"> 4 : 12</t>
  </si>
  <si>
    <t>the dimensions of a field are 20 m by 5 m . a pit 10 m long , 4 m wide and 3 m deep is dug in one corner of the field and the earth removed has been evenly spread over the remaining area of the field . what will be the rise in the height of field as a result of this operation ?</t>
  </si>
  <si>
    <t xml:space="preserve"> 1 m </t>
  </si>
  <si>
    <t xml:space="preserve"> 5 m </t>
  </si>
  <si>
    <t xml:space="preserve"> 4 m </t>
  </si>
  <si>
    <t xml:space="preserve"> 2 m </t>
  </si>
  <si>
    <t xml:space="preserve"> 3 m</t>
  </si>
  <si>
    <t>find the two digit number , such that the ratio is 7 / 4 of original number to the number formed by reversing the digits .</t>
  </si>
  <si>
    <t>in a group of 100 people , 60 like volleyball , 50 like hockey . how many like both volleyball and hockey ?</t>
  </si>
  <si>
    <t>initially , the men and women in a room were in the ratio of 4 : 5 . then , 2 men entered the room and 3 women left the room . then , the number of women doubled . now there are 14 men in the room . how many e women are currently in the room ?</t>
  </si>
  <si>
    <t>if 12 ounces of a strong vinegar solution are diluted with 50 ounces of water to form a 7 - percent vinegar solution , what was the concentration of the original solution ?</t>
  </si>
  <si>
    <t xml:space="preserve"> 19.3 % </t>
  </si>
  <si>
    <t xml:space="preserve"> 17 % </t>
  </si>
  <si>
    <t xml:space="preserve"> 36.17 % </t>
  </si>
  <si>
    <t>if the numbers 1 to 97 are written on 97 pieces of paper , ( one on each ) and one piece is picked at random , then what is the probability that the number drawn is neither prime nor composite ?</t>
  </si>
  <si>
    <t xml:space="preserve"> 1 / 50 </t>
  </si>
  <si>
    <t xml:space="preserve"> 1 / 25 </t>
  </si>
  <si>
    <t xml:space="preserve"> 1 / 97 </t>
  </si>
  <si>
    <t>the ratio of 3 numbers is 5 : 1 : 4 and their sum is 1000 . the last number of the 3 numbers is ?</t>
  </si>
  <si>
    <t>the hcf of two numbers is 50 and the other two factors of their lcm are 11 and 12 . what is the largest number .</t>
  </si>
  <si>
    <t xml:space="preserve"> 450 </t>
  </si>
  <si>
    <t xml:space="preserve"> 504 </t>
  </si>
  <si>
    <t xml:space="preserve"> 600</t>
  </si>
  <si>
    <t>two assembly line inspectors , lauren and steven , inspect widgets as they come off the assembly line . if lauren inspects every fifth widget , starting with the fifth , and steven inspects every third , starting with the third , how many of the 98 widgets produced in the first hour of operation are not inspected by either inspector ?</t>
  </si>
  <si>
    <t xml:space="preserve"> 45</t>
  </si>
  <si>
    <t>q - 1 ) of the 84 parents who attended a meeting at a school , 25 volunteered to supervise children during the school picnic and 11 volunteered both to supervise children during the picnic and to bring refreshments to the picnic . if the number of parents who volunteered to bring refreshments was 1.5 times the number of parents who neither volunteered to supervise children during the picnic nor volunteered to bring refreshments , how many of the parents volunteered to bring refreshments ?</t>
  </si>
  <si>
    <t>in a family 4 people eat only vegetarian , 3 people eat only non veg . , 2 people eat both veg and non veg . . how many people are in the family ?</t>
  </si>
  <si>
    <t>ratio between rahul and deepak is 4 : 3 , after 4 years rahul age will be 32 years . what is deepak present age .</t>
  </si>
  <si>
    <t>a certain business school has 500 students , and the law school at the same university has 800 students . among these students , there are 30 sibling pairs consisting of 1 business student and 1 law student . if 1 student is selected at random from both schools , what is the probability that a sibling pair is selected ?</t>
  </si>
  <si>
    <t xml:space="preserve"> 3 / 40000 </t>
  </si>
  <si>
    <t xml:space="preserve"> 3 / 20000 </t>
  </si>
  <si>
    <t xml:space="preserve"> 3 / 4000 </t>
  </si>
  <si>
    <t xml:space="preserve"> 9 / 400 </t>
  </si>
  <si>
    <t xml:space="preserve"> 6 / 130</t>
  </si>
  <si>
    <t>if 60 % of a number is equal to one half of another number , what is the ratio of first number to the second number ?</t>
  </si>
  <si>
    <t xml:space="preserve"> 4 : 5 </t>
  </si>
  <si>
    <t xml:space="preserve"> 5 : 6 </t>
  </si>
  <si>
    <t xml:space="preserve"> 5 : 4 </t>
  </si>
  <si>
    <t xml:space="preserve"> 2 : 5</t>
  </si>
  <si>
    <t>a jar contains a mixture of ab in the ratio 3 : 2 . when 10 l of mixture is replaced with liquid b , ratio becomes 2 : 3 . how many liters of liquid a was present in mixture initially .</t>
  </si>
  <si>
    <t>in a certain large company , the ratio of college graduates with a graduate degree to non - college graduates is 1 : 8 , and ratio of college graduates without a graduate degree to non - college graduates is 2 : 3 . if one picks a random college graduate at this large company , what is the probability e this college graduate has a graduate degree ?</t>
  </si>
  <si>
    <t xml:space="preserve"> 1 / 11 </t>
  </si>
  <si>
    <t xml:space="preserve"> 1 / 13 </t>
  </si>
  <si>
    <t xml:space="preserve"> 3 / 19 </t>
  </si>
  <si>
    <t xml:space="preserve"> 3 / 43</t>
  </si>
  <si>
    <t>how many consecutive zeros are there at the end of 100 ! ( 100 factorial ) ?</t>
  </si>
  <si>
    <t>the ratio of buses to cars on river road is 1 to 17 . if there are 80 fewer buses than cars on river road , how many cars are on river road ?</t>
  </si>
  <si>
    <t>a firm is comprised of partners and associates in a ratio of 2 : 61 . if 60 more associates were hired , the ratio of partners to associates would be 4 : 137 . how many partners are currently in the firm ?</t>
  </si>
  <si>
    <t>if x and y are both odd prime numbers and x &lt; y , how many distinct positive integer w factors does 2 xy have ?</t>
  </si>
  <si>
    <t>at a certain organisation , the number of male members went up by 12 % in the year 2001 from year 2000 , and the number of females members went down by 5 % in the same time period . if the total membership at the organisation went up by 1.2 % from the year 2000 to 2001 , what was the ratio of male members to female members in the year 2000 ?</t>
  </si>
  <si>
    <t xml:space="preserve"> 3 : 2 </t>
  </si>
  <si>
    <t>the ratio between the present age of p and q is 6 : 7 . if q is 4 years old than p , what will be the ratio of the ages of p and q after 4 years ?</t>
  </si>
  <si>
    <t xml:space="preserve"> 8 : 7 </t>
  </si>
  <si>
    <t xml:space="preserve"> 7 : 8 </t>
  </si>
  <si>
    <t xml:space="preserve"> 8 : 6 </t>
  </si>
  <si>
    <t xml:space="preserve"> 6 : 7 </t>
  </si>
  <si>
    <t xml:space="preserve"> 6 : 8</t>
  </si>
  <si>
    <t>water consists of hydrogen and oxygen , and the approximate ratio , by mass , of hydrogen to oxygen is 2 : 16 . approximately how many grams of oxygen are there in 153 grams of water ?</t>
  </si>
  <si>
    <t xml:space="preserve"> 136 </t>
  </si>
  <si>
    <t xml:space="preserve"> 142</t>
  </si>
  <si>
    <t>if two dice are thrown together , the probability of getting a square number on both the dice is</t>
  </si>
  <si>
    <t xml:space="preserve"> 5 / 12 </t>
  </si>
  <si>
    <t xml:space="preserve"> 1 / 4 </t>
  </si>
  <si>
    <t xml:space="preserve"> 2 / 3</t>
  </si>
  <si>
    <t>a grocery store bought some apples at a rate of 5 for a dollar . they were separated into two stacks , one of which was sold at a rate of 3 for a dollar and the other at a rate of 6 for a dollar . what was the ratio of the number of apples in the two stacks if the store broke even after having sold all of its apples ?</t>
  </si>
  <si>
    <t xml:space="preserve"> 1 : 7 </t>
  </si>
  <si>
    <t xml:space="preserve"> 1 : 5 </t>
  </si>
  <si>
    <t xml:space="preserve"> 1 : 4 </t>
  </si>
  <si>
    <t>a student committee on academic integrity has 42 ways to select a president and vice president from a group of candidates . the same person can not be both president and vice president . how many candidates are there ?</t>
  </si>
  <si>
    <t xml:space="preserve"> 11</t>
  </si>
  <si>
    <t>how many even integers from 1 to 200 ( both inclusive ) have even number of factors ?</t>
  </si>
  <si>
    <t>at a certain organisation , the number of male members went up by 14 % in the year 2001 from year 2000 , and the number of females members went down by 6 % in the same time period . if the total membership at the organisation went up by 1.2 % from the year 2000 to 2001 , what was the ratio of male members to female members in the year 2000 ?</t>
  </si>
  <si>
    <t>how many multiples of 10 are there between 100 and 10000 ( both are inclusive ) ?</t>
  </si>
  <si>
    <t xml:space="preserve"> 789 </t>
  </si>
  <si>
    <t xml:space="preserve"> 991 </t>
  </si>
  <si>
    <t xml:space="preserve"> 1020 </t>
  </si>
  <si>
    <t xml:space="preserve"> 1100</t>
  </si>
  <si>
    <t>two vessels having volumes in the ratio 3 : 5 are filled with water and milk solutions . the ratio of milk and water in the two vessels are 1 : 2 and 3 : 2 respectively . if the contents of both the vessel are empties into a larger vessel , find the ratio of milk and water in the larger vessel .</t>
  </si>
  <si>
    <t xml:space="preserve"> 99 : 61'</t>
  </si>
  <si>
    <t xml:space="preserve"> 1 : 1'</t>
  </si>
  <si>
    <t xml:space="preserve"> 61 : 160'</t>
  </si>
  <si>
    <t xml:space="preserve"> 61 : 99'</t>
  </si>
  <si>
    <t xml:space="preserve"> 99 : 160']</t>
  </si>
  <si>
    <t>the simple form of the ratio 7 / 6 : 3 / 2 is ?</t>
  </si>
  <si>
    <t xml:space="preserve"> 7 : 9 </t>
  </si>
  <si>
    <t xml:space="preserve"> 5 : 9 </t>
  </si>
  <si>
    <t xml:space="preserve"> 5 : 3 </t>
  </si>
  <si>
    <t xml:space="preserve"> 5 : 1</t>
  </si>
  <si>
    <t>in a group of 10 doctors , 3 doctors are only pediatricians ; the others are surgeons or general practitioners - but not both . a team of 3 doctors is to be chosen which must have at least 1 pediatrician , how many different teams can be chosen ?</t>
  </si>
  <si>
    <t>a marketing survey of anytown found that the ratio of trucks to sedans to motorcycles was 3 : 7 : 2 , respectively . given that there are 11,200 sedans in anytown , how many motorcycles are there ?</t>
  </si>
  <si>
    <t xml:space="preserve"> 2100 </t>
  </si>
  <si>
    <t xml:space="preserve"> 3200 </t>
  </si>
  <si>
    <t>if the ratio of the sum of the first 6 terms of a g . p . to the sum of the first 3 terms of the g . p . is 28 , what is the common ratio of the g . p ?</t>
  </si>
  <si>
    <t xml:space="preserve"> 1 / 9</t>
  </si>
  <si>
    <t>two vessels p and q contain 62.5 % and 87.5 % of alcohol respectively . if 4 litres from vessel p is mixed with 6 litres from vessel q , the ratio of alcohol and water in the resulting mixture is ?</t>
  </si>
  <si>
    <t xml:space="preserve"> 31 : 1 </t>
  </si>
  <si>
    <t xml:space="preserve"> 31 : 4 </t>
  </si>
  <si>
    <t xml:space="preserve"> 31 : 8 </t>
  </si>
  <si>
    <t xml:space="preserve"> 31 : 9 </t>
  </si>
  <si>
    <t xml:space="preserve"> 31 : 2</t>
  </si>
  <si>
    <t>two numbers are in respectively 10 % and 40 % more than a third number . the ratio of the two numbers is ?</t>
  </si>
  <si>
    <t xml:space="preserve"> 11 : 14 </t>
  </si>
  <si>
    <t xml:space="preserve"> 17 : 25 </t>
  </si>
  <si>
    <t xml:space="preserve"> 15 : 26 </t>
  </si>
  <si>
    <t xml:space="preserve"> 2 : 3</t>
  </si>
  <si>
    <t>the fisherman sale , all of the prices of the fishes sold were different . if the price of a radio sold at the fisherman sale was both the 4 th highest price and the 13 th lowest price among the prices of the fishes sold , how many fishes were sold at the fisherman sale ?</t>
  </si>
  <si>
    <t>two numbers are in the ratio 3 : 5 . if 9 be subtracted from each , they are in the ratio of 9 : 17 . the first number is :</t>
  </si>
  <si>
    <t xml:space="preserve"> 221</t>
  </si>
  <si>
    <t>divide rs . 32000 in the ratio 3 : 7 ?</t>
  </si>
  <si>
    <t xml:space="preserve"> 12000 </t>
  </si>
  <si>
    <t xml:space="preserve">20000 </t>
  </si>
  <si>
    <t xml:space="preserve"> 9600 </t>
  </si>
  <si>
    <t xml:space="preserve">22400 </t>
  </si>
  <si>
    <t>x starts a business with rs . 45000 . y joins in the business after 5 months with rs . 30000 . what will be the ratio in which they should share the profit at the end of the year ?</t>
  </si>
  <si>
    <t xml:space="preserve"> 3 : 1 </t>
  </si>
  <si>
    <t xml:space="preserve"> 18 : 7</t>
  </si>
  <si>
    <t>if n is the greatest positive integer for which 2 ^ n is a factor of 6 ! , then n = ?</t>
  </si>
  <si>
    <t>water consists of hydrogen and oxygen , and the approximate ratio , by mass , of hydrogen to oxygen is 2 : 16 . approximately how many grams of hydrogen are there in 171 grams of water ?</t>
  </si>
  <si>
    <t>in a certain alphabet , 16 letters contain a dot and a straight line . 30 letters contain a straight line but do not contain a dot . if that alphabet has 50 letters , all of which contain either a dot or a straight line or both , how many letters contain a dot but do not contain a straight line ?</t>
  </si>
  <si>
    <t>in a graduating class of 232 students , 144 took geometry and 119 took biology . what is the difference between the greatest possible number r and the smallest possible number of students that could have taken both geometry and biology ?</t>
  </si>
  <si>
    <t xml:space="preserve"> 113 </t>
  </si>
  <si>
    <t xml:space="preserve"> 31</t>
  </si>
  <si>
    <t>a 40 kg metal bar made of alloy of tin and silver lost 4 kg of its weight in the water . 10 kg of tin loses 1.375 kg in the water ; 5 kg of silver loses 0.375 kg . what is the ratio of tin to silver in the bar ?</t>
  </si>
  <si>
    <t xml:space="preserve"> 2 / 5 </t>
  </si>
  <si>
    <t>among 600 students , 56 % study sociology , 44 % study mathematics and 40 % study biology . if 30 % of students study both mathematics and sociology , what is the largest possible number of students who study biology but do not study either mathematics or sociology ?</t>
  </si>
  <si>
    <t xml:space="preserve"> 172 </t>
  </si>
  <si>
    <t>a certain fraction has the same ratio to 1 / 18 , as 2 / 5 does to 2 / 9 . what is this certain fraction ?</t>
  </si>
  <si>
    <t xml:space="preserve"> 1 / 7 </t>
  </si>
  <si>
    <t xml:space="preserve"> 1 / 10 </t>
  </si>
  <si>
    <t xml:space="preserve"> 1 / 15</t>
  </si>
  <si>
    <t>if $ 935 are divided between worker a and worker b in the ratio 5 : 12 , what is the share that worker b will get ?</t>
  </si>
  <si>
    <t xml:space="preserve"> 62.15 % </t>
  </si>
  <si>
    <t xml:space="preserve"> 64.26 % </t>
  </si>
  <si>
    <t xml:space="preserve"> 66.37 % </t>
  </si>
  <si>
    <t xml:space="preserve"> 68.48 % </t>
  </si>
  <si>
    <t xml:space="preserve"> 70.59 %</t>
  </si>
  <si>
    <t>x starts a business with rs . 52000 . y joins in the business after 6 months with rs . 26000 . what will be the ratio in which they should share the profit at the end of the year ?</t>
  </si>
  <si>
    <t>how many of the positive factors of 42 are not factors of 56 ?</t>
  </si>
  <si>
    <t>a number is said to be prime saturated if the product of all the different positive prime factors of g is less than the square root of g . what is the greatest two digit prime saturated integer ?</t>
  </si>
  <si>
    <t xml:space="preserve"> 99 </t>
  </si>
  <si>
    <t>a number is said to be prime saturated if the product of all the different positive prime factors of r is less than the square root of r . what is the greatest two digit prime saturated integer ?</t>
  </si>
  <si>
    <t>in assembling a bluetooth device , a factory uses one of two kinds of modules . one module costs $ 10 and the other one , that is cheaper , costs $ 2.5 . the factory holds a $ 62.50 worth stock of 22 modules . how many of the modules in the stock are of the cheaper kind ?</t>
  </si>
  <si>
    <t>at a meeting , 25 attendants used a pencil and 15 attendants used a pen . if exactly 20 attendants used only one of the two types of writing tools , how many attendants wrote with both types of writing tools ?</t>
  </si>
  <si>
    <t>share rs . 4320 among john , jose &amp; binoy in the ration 2 : 4 : 6 . find the amount received by john ?</t>
  </si>
  <si>
    <t xml:space="preserve"> 980 </t>
  </si>
  <si>
    <t xml:space="preserve"> 1240 </t>
  </si>
  <si>
    <t xml:space="preserve"> 1440</t>
  </si>
  <si>
    <t>the ratio of boys to girl in a school is 5 : 4 . if there are 1500 boys in the school , how many girls are there ?</t>
  </si>
  <si>
    <t xml:space="preserve"> 1500 </t>
  </si>
  <si>
    <t xml:space="preserve"> 1800 </t>
  </si>
  <si>
    <t xml:space="preserve"> 2000</t>
  </si>
  <si>
    <t>there are 399 doctors and nurses in a hospital . if the ratio of the doctors to the nurses is 8 : 11 , then how many nurses are there in the hospital ?</t>
  </si>
  <si>
    <t xml:space="preserve"> 152 </t>
  </si>
  <si>
    <t xml:space="preserve"> 231 </t>
  </si>
  <si>
    <t>a man can do a piece of work in 7 days , but with the help of his son , he can do it in 3 days . in what time can the son do it alone ?</t>
  </si>
  <si>
    <t xml:space="preserve"> 15 / 2 </t>
  </si>
  <si>
    <t xml:space="preserve"> 21 / 4 </t>
  </si>
  <si>
    <t xml:space="preserve"> 18 / 5</t>
  </si>
  <si>
    <t>Physics</t>
  </si>
  <si>
    <t>a train crosses a bridge of length 800 m in 45 seconds and a lamp post on the bridge in 15 seconds . what is the length of the train in metres ?</t>
  </si>
  <si>
    <t xml:space="preserve"> 375 m </t>
  </si>
  <si>
    <t xml:space="preserve"> 750 m </t>
  </si>
  <si>
    <t xml:space="preserve"> 400 m </t>
  </si>
  <si>
    <t xml:space="preserve"> 800 m </t>
  </si>
  <si>
    <t xml:space="preserve"> 300 m</t>
  </si>
  <si>
    <t>excluding stoppages , the speed of a train is 45 kmph and including stoppages it is 33 kmph . of how many minutes does the train stop per hour ?</t>
  </si>
  <si>
    <t xml:space="preserve"> 73 </t>
  </si>
  <si>
    <t xml:space="preserve"> 83 </t>
  </si>
  <si>
    <t>the radius of a wheel is 14.6 cm . what is the distance covered by the wheel in making 100 resolutions ?</t>
  </si>
  <si>
    <t xml:space="preserve"> 754 m </t>
  </si>
  <si>
    <t xml:space="preserve"> 704 m </t>
  </si>
  <si>
    <t xml:space="preserve"> 90.524 m </t>
  </si>
  <si>
    <t xml:space="preserve"> 706 m </t>
  </si>
  <si>
    <t xml:space="preserve"> 91.688 m</t>
  </si>
  <si>
    <t>to fill a tank , 25 buckets of water is required . how many buckets of water will be required to fill the same tank if the capacity of the bucket is reduced to 7 / 10 of its present ?</t>
  </si>
  <si>
    <t xml:space="preserve"> 61.5 </t>
  </si>
  <si>
    <t xml:space="preserve"> 63.5 </t>
  </si>
  <si>
    <t xml:space="preserve"> 35.71429 </t>
  </si>
  <si>
    <t xml:space="preserve"> 64.5</t>
  </si>
  <si>
    <t>a river 8 m deep and 25 m wide is flowing at the rate of 8 kmph the amount of water that runs into the sea per minute is ?</t>
  </si>
  <si>
    <t xml:space="preserve"> 26666 </t>
  </si>
  <si>
    <t xml:space="preserve"> 26166 </t>
  </si>
  <si>
    <t xml:space="preserve"> 29666 </t>
  </si>
  <si>
    <t xml:space="preserve"> 22666 </t>
  </si>
  <si>
    <t xml:space="preserve"> 26699</t>
  </si>
  <si>
    <t>convert 400 miles into meters ?</t>
  </si>
  <si>
    <t xml:space="preserve"> 784596 </t>
  </si>
  <si>
    <t xml:space="preserve"> 845796 </t>
  </si>
  <si>
    <t xml:space="preserve"> 804670 </t>
  </si>
  <si>
    <t xml:space="preserve"> 643736</t>
  </si>
  <si>
    <t>walking at 5 / 6 of its usual speed , a train is 10 minutes too late . what is usual time to cover the journey ?</t>
  </si>
  <si>
    <t xml:space="preserve"> 70 minutes </t>
  </si>
  <si>
    <t xml:space="preserve"> 2 hours </t>
  </si>
  <si>
    <t xml:space="preserve"> 2 / 3 hours </t>
  </si>
  <si>
    <t xml:space="preserve"> 5 / 6 hours </t>
  </si>
  <si>
    <t xml:space="preserve"> 85 minutes</t>
  </si>
  <si>
    <t>henrikh lives x blocks from his office . it takes him 1 minute per block to walk to work and 20 seconds per block to ride his bicycle to work . if it takes him exactly 8 minutes more to walk to work than to ride his bicycle , then x equals</t>
  </si>
  <si>
    <t>a certain number of workers can do a work in 35 days . if there were 10 workers more it could be finished in 10 days less . how many workers are there ?</t>
  </si>
  <si>
    <t>how many cuboids of length 5 m , width 6 m and height 3 m can be farmed from a cuboid of 18 m length , 15 m width and 2 m height .</t>
  </si>
  <si>
    <t>a certain bacteria colony doubles in size every day for 20 days , at which point it reaches the limit of its habitat and can no longer grow . if two bacteria colonies start growing simultaneously , how many days will it take them to reach the habitat ’ s limit ?</t>
  </si>
  <si>
    <t xml:space="preserve"> 6.33 </t>
  </si>
  <si>
    <t xml:space="preserve"> 7.5 </t>
  </si>
  <si>
    <t>steve traveled the first 2 hours of his journey at 40 mph and the last 3 hours of his journey at 80 mph . what is his average speed of travel for the entire journey ?</t>
  </si>
  <si>
    <t xml:space="preserve"> 60 mph </t>
  </si>
  <si>
    <t xml:space="preserve"> 56.67 mph </t>
  </si>
  <si>
    <t xml:space="preserve"> 53.33 mph </t>
  </si>
  <si>
    <t xml:space="preserve"> 64 mph </t>
  </si>
  <si>
    <t xml:space="preserve"> 66.67 mph</t>
  </si>
  <si>
    <t>a take twice as much time as b or thrice as much time to finish a piece of work . working together , they can finish the work in 4 days . b can do the work alone in ?</t>
  </si>
  <si>
    <t xml:space="preserve"> 19 </t>
  </si>
  <si>
    <t xml:space="preserve"> 114</t>
  </si>
  <si>
    <t>a person can row at 9 kmph and still water . he takes 3 1 / 2 hours to row from a to b and back . what is the distance between a and b if the speed of the stream is 1 kmph ?</t>
  </si>
  <si>
    <t xml:space="preserve"> 54 </t>
  </si>
  <si>
    <t>how long does a train 110 m long traveling at 60 kmph takes to cross a bridge of 240 m in length ?</t>
  </si>
  <si>
    <t xml:space="preserve"> 18.9 sec </t>
  </si>
  <si>
    <t xml:space="preserve"> 88.9 sec </t>
  </si>
  <si>
    <t xml:space="preserve"> 22.9 sec </t>
  </si>
  <si>
    <t xml:space="preserve"> 21.00 sec </t>
  </si>
  <si>
    <t xml:space="preserve"> 72.0 sec</t>
  </si>
  <si>
    <t>if 20 men can build a wall 66 metres long in 15 days , what length of a similar can be built by 86 men in 8 days ?</t>
  </si>
  <si>
    <t xml:space="preserve"> 151.36 mtrs </t>
  </si>
  <si>
    <t xml:space="preserve"> 378.4 mtrs </t>
  </si>
  <si>
    <t xml:space="preserve"> 478.4 mtrs </t>
  </si>
  <si>
    <t xml:space="preserve"> 488.4 mtrs </t>
  </si>
  <si>
    <t xml:space="preserve"> 578.4 mtrs</t>
  </si>
  <si>
    <t>a man ' s regular pay is $ 3 per hour up to 40 hours . overtime is twice the payment for regular time . if he was paid $ 192 , how many hours overtime did he work ?</t>
  </si>
  <si>
    <t>a train traveling at 100 kmph overtakes a motorbike traveling at 64 kmph in 80 seconds . what is the length of the train in meters ?</t>
  </si>
  <si>
    <t xml:space="preserve"> 400 meters </t>
  </si>
  <si>
    <t xml:space="preserve"> 1111 meters </t>
  </si>
  <si>
    <t xml:space="preserve"> 800 meters </t>
  </si>
  <si>
    <t xml:space="preserve"> 1822 meters </t>
  </si>
  <si>
    <t>two trains each 210 m in length each , are running on two parallel lines in opposite directions . if one goes at the speed of 90 km / h while the other travels at 85 km / h . how long will it take for them to pass each other completely .</t>
  </si>
  <si>
    <t xml:space="preserve"> 3 sec </t>
  </si>
  <si>
    <t xml:space="preserve"> 2.6 sec </t>
  </si>
  <si>
    <t xml:space="preserve"> 3.6 sec </t>
  </si>
  <si>
    <t xml:space="preserve"> 8.6 sec </t>
  </si>
  <si>
    <t xml:space="preserve"> 7.6 sec</t>
  </si>
  <si>
    <t>the spherical ball of lead 3 cm in diameter is melted and recast into 3 spherical balls . the diameters of two of these are 1 ½ cm and 2 cm respectively . the diameter of third ball is ?</t>
  </si>
  <si>
    <t xml:space="preserve"> 2.66 cm </t>
  </si>
  <si>
    <t xml:space="preserve"> 2.5 cm </t>
  </si>
  <si>
    <t xml:space="preserve"> 3 cm </t>
  </si>
  <si>
    <t xml:space="preserve"> 3.5 cm </t>
  </si>
  <si>
    <t xml:space="preserve"> 4 cm</t>
  </si>
  <si>
    <t>a and b can together finish a work in 30 days . they worked together for 20 days and then b left . after another 20 days , a finished the remaining work . in how many days a alone can finish the job ?</t>
  </si>
  <si>
    <t>a boat can travel with a speed of 24 km / hr in still water . if the speed of the stream is 4 km / hr , find the time taken by the boat to go 168 km downstream</t>
  </si>
  <si>
    <t xml:space="preserve"> 3 hours </t>
  </si>
  <si>
    <t xml:space="preserve"> 4 hours </t>
  </si>
  <si>
    <t xml:space="preserve"> 6 hours </t>
  </si>
  <si>
    <t xml:space="preserve"> 7 hours</t>
  </si>
  <si>
    <t>a take twice as much time as b or thrice as much time to finish a piece of work . working together , they can finish the work in 3 days . b can do the work alone in ?</t>
  </si>
  <si>
    <t>the figure above shows the dimensions of a semicircular cross section of a one - way tunnel . the single traffic lane is 12 feet wide and is equidistant from the sides of the tunnel . if vehicles must clear the top of the tunnel by at least ½ foot when they are inside the traffic lane , what should be the limit l on the height of vehicles that are allowed to use the tunnel ?</t>
  </si>
  <si>
    <t xml:space="preserve"> 5 ½ ft </t>
  </si>
  <si>
    <t xml:space="preserve"> 7 ½ ft </t>
  </si>
  <si>
    <t xml:space="preserve"> 8 ½ ft </t>
  </si>
  <si>
    <t xml:space="preserve"> 9 ½ ft </t>
  </si>
  <si>
    <t xml:space="preserve"> 10 ft</t>
  </si>
  <si>
    <t>angelina walked 100 meters from her home to the grocery at a constant speed . she then walked 180 meters to the gym at double the speed . she spent 40 seconds less on her way from the grocery to the gym than on her way from home to the grocery . what was angelina ' s speed , in meters per second , from the grocery to the gym ?</t>
  </si>
  <si>
    <t xml:space="preserve"> 0.5 </t>
  </si>
  <si>
    <t>excluding stoppages , the speed of a bus is 50 km / hr and including stoppages , it is 36 km / hr . for how many minutes does the bus stop per hour ?</t>
  </si>
  <si>
    <t xml:space="preserve"> 118 min </t>
  </si>
  <si>
    <t xml:space="preserve"> 10 min </t>
  </si>
  <si>
    <t xml:space="preserve"> 18 min </t>
  </si>
  <si>
    <t xml:space="preserve"> 16 min </t>
  </si>
  <si>
    <t xml:space="preserve"> 15 min</t>
  </si>
  <si>
    <t>a train travels 210 km in 3 hours and 270 km in 4 hours . find the average speed of train .</t>
  </si>
  <si>
    <t xml:space="preserve"> 80 kmph </t>
  </si>
  <si>
    <t xml:space="preserve"> 69 kmph </t>
  </si>
  <si>
    <t xml:space="preserve"> 70 kmph </t>
  </si>
  <si>
    <t xml:space="preserve"> 90 kmph </t>
  </si>
  <si>
    <t>johnny makes $ 7.35 per hour at his work . if he works 6 hours , how much money will he earn ?</t>
  </si>
  <si>
    <t xml:space="preserve"> $ 30 </t>
  </si>
  <si>
    <t xml:space="preserve"> $ 54 </t>
  </si>
  <si>
    <t xml:space="preserve"> $ 48.32 </t>
  </si>
  <si>
    <t xml:space="preserve"> $ 44.10 </t>
  </si>
  <si>
    <t xml:space="preserve"> $ 9.60</t>
  </si>
  <si>
    <t>find the l . c . m of 2 / 15 , 3 / 10 , 6 / 5</t>
  </si>
  <si>
    <t xml:space="preserve"> 7 / 5 </t>
  </si>
  <si>
    <t xml:space="preserve"> 8 / 5 </t>
  </si>
  <si>
    <t xml:space="preserve"> 9 / 5</t>
  </si>
  <si>
    <t>a river boat leaves silver town and travels upstream to gold town at an average speed of 6 kilometers per hour . it returns by the same route at an average speed of 3 kilometers per hour . what is the average speed for the round - trip in kilometers per hour ?</t>
  </si>
  <si>
    <t xml:space="preserve"> 4.0 </t>
  </si>
  <si>
    <t xml:space="preserve"> 3.8 </t>
  </si>
  <si>
    <t xml:space="preserve"> 8.0</t>
  </si>
  <si>
    <t>a train takes 10 sec to pass a signal post and covers a distance of 10 km in 15 min . find the length of train ?</t>
  </si>
  <si>
    <t xml:space="preserve"> 100.1 m </t>
  </si>
  <si>
    <t xml:space="preserve"> 223.1 m </t>
  </si>
  <si>
    <t xml:space="preserve"> 111.1 m </t>
  </si>
  <si>
    <t xml:space="preserve"> 120.3 m </t>
  </si>
  <si>
    <t xml:space="preserve"> 133.4 m</t>
  </si>
  <si>
    <t>a train running at the speed of 30 km / hr crosses a pole in 24 seconds . what is the length of the train ?</t>
  </si>
  <si>
    <t xml:space="preserve"> 200 m </t>
  </si>
  <si>
    <t xml:space="preserve"> 250 m </t>
  </si>
  <si>
    <t xml:space="preserve"> 300 m </t>
  </si>
  <si>
    <t xml:space="preserve"> 350 m </t>
  </si>
  <si>
    <t xml:space="preserve"> 400 m</t>
  </si>
  <si>
    <t>two passenger trains start at the same hour in the day from two different stations and move towards each other at the rate of 17 kmph and 21 kmph respectively . when they meet , it is found that one train has traveled 60 km more than the other one . the distance between the two stations is ?</t>
  </si>
  <si>
    <t xml:space="preserve"> 444 </t>
  </si>
  <si>
    <t xml:space="preserve"> 2881 </t>
  </si>
  <si>
    <t xml:space="preserve"> 456</t>
  </si>
  <si>
    <t>a train 110 m long is running with a speed of 40 km / hr . in what time will it pass a man who is running at 5 km / hr in the direction opposite to that in which the train is going ?</t>
  </si>
  <si>
    <t xml:space="preserve"> 8.8 </t>
  </si>
  <si>
    <t>if the product of two numbers is 84942 and their h . c . f . is 33 , find their l . c . m .</t>
  </si>
  <si>
    <t xml:space="preserve"> 2574 </t>
  </si>
  <si>
    <t xml:space="preserve"> 2500 </t>
  </si>
  <si>
    <t xml:space="preserve"> 1365 </t>
  </si>
  <si>
    <t xml:space="preserve"> 1574 </t>
  </si>
  <si>
    <t>a man can row upstream at 25 kmph and downstream at 37 kmph , and then find the speed of the man in still water ?</t>
  </si>
  <si>
    <t xml:space="preserve"> 67 </t>
  </si>
  <si>
    <t>a train traveling at 72 kmph crosses a platform in 30 seconds and a man standing on the platform in 19 seconds . what is the length of the platform in meters ?</t>
  </si>
  <si>
    <t xml:space="preserve"> 220 meters </t>
  </si>
  <si>
    <t xml:space="preserve"> 360 meters </t>
  </si>
  <si>
    <t xml:space="preserve"> 420 meters </t>
  </si>
  <si>
    <t xml:space="preserve"> 600 meters </t>
  </si>
  <si>
    <t xml:space="preserve"> can not be determined</t>
  </si>
  <si>
    <t>how long does a train 110 m long traveling at 60 kmph takes to cross a bridge of 390 m in length ?</t>
  </si>
  <si>
    <t xml:space="preserve"> 30.00 sec </t>
  </si>
  <si>
    <t>a jeep takes 8 hours to cover a distance of 280 km . how much should the speed in kmph be maintained to cover the same direction in 3 / 2 th of the previous time ?</t>
  </si>
  <si>
    <t xml:space="preserve"> 28 kmph </t>
  </si>
  <si>
    <t xml:space="preserve"> 52 kmph </t>
  </si>
  <si>
    <t xml:space="preserve"> 20 kmph </t>
  </si>
  <si>
    <t xml:space="preserve"> 23 kmph </t>
  </si>
  <si>
    <t xml:space="preserve"> 65 kmph</t>
  </si>
  <si>
    <t>the length of the bridge , which a train 180 meters long and travelling at 48 km / hr can cross in 70 seconds , is :</t>
  </si>
  <si>
    <t xml:space="preserve"> 987 </t>
  </si>
  <si>
    <t xml:space="preserve"> 1981</t>
  </si>
  <si>
    <t>the diameter of a garden roller is 1.2 m and it is 2 m long . how much area will it cover in 5 revolutions ? ( use ï € = 22 â  „ 7 )</t>
  </si>
  <si>
    <t xml:space="preserve"> 40 m 2'</t>
  </si>
  <si>
    <t xml:space="preserve"> 44 m 2'</t>
  </si>
  <si>
    <t xml:space="preserve"> 48 m 2'</t>
  </si>
  <si>
    <t xml:space="preserve"> 37.7 m 2'</t>
  </si>
  <si>
    <t>the average wages of a worker during a fortnight comprising 15 consecutive working days was $ 90 per day . during the first 7 days , his average wages was $ 87 per day and the average wages during the last 7 days was $ 93 per day . what was his wage on the 8 th day ?</t>
  </si>
  <si>
    <t xml:space="preserve"> $ 83 </t>
  </si>
  <si>
    <t xml:space="preserve"> $ 90 </t>
  </si>
  <si>
    <t xml:space="preserve"> $ 92 </t>
  </si>
  <si>
    <t xml:space="preserve"> $ 97 </t>
  </si>
  <si>
    <t xml:space="preserve"> $ 104</t>
  </si>
  <si>
    <t>a train passes a station platform in 48 sec and a man standing on the platform in 40 sec . if the speed of the train is 36 km / hr . what is the length of the platform ?</t>
  </si>
  <si>
    <t>a train passes a station platform in 20 sec and a man standing on the platform in 12 sec . if the speed of the train is 72 km / hr . what is the length of the platform ?</t>
  </si>
  <si>
    <t xml:space="preserve"> 227 </t>
  </si>
  <si>
    <t xml:space="preserve"> 171</t>
  </si>
  <si>
    <t>a tank with a volume of 30 cubic feet has one inlet pipe and 2 outlet pipes . the inlet pipe fills water into the tank at the rate of 5 cubic inches / min and the 2 outlet pipes empty it out at the rates of 9 cubic inches / min and 8 cubic inches / min respectively . if all 3 pipes are opened when the tank is full , how many minutes does it take to empty the tank ? ( 1 foot = 12 inches )</t>
  </si>
  <si>
    <t xml:space="preserve"> 1440 </t>
  </si>
  <si>
    <t xml:space="preserve"> 2340 </t>
  </si>
  <si>
    <t xml:space="preserve"> 3240 </t>
  </si>
  <si>
    <t xml:space="preserve"> 4320 </t>
  </si>
  <si>
    <t xml:space="preserve"> 5420</t>
  </si>
  <si>
    <t>a worker makes a toy in every 2 h . if he works for 100 h , then how many toys will he make ?</t>
  </si>
  <si>
    <t>the racing magic takes 50 seconds to circle the racing track once . the charging bull makes 40 rounds of the track in an hour . if they left the starting point together , how many minutes will it take for them to meet at the starting point for the second time ?</t>
  </si>
  <si>
    <t xml:space="preserve"> 15</t>
  </si>
  <si>
    <t>find the cost of fencing around a circular field of diameter 18 m at the rate of rs . 2.50 a meter ?</t>
  </si>
  <si>
    <t xml:space="preserve"> 132 </t>
  </si>
  <si>
    <t xml:space="preserve"> 222</t>
  </si>
  <si>
    <t>what is the speed of the stream if a canoe rows upstream at 3 km / hr and downstream at 12 km / hr</t>
  </si>
  <si>
    <t xml:space="preserve"> 1 kmph </t>
  </si>
  <si>
    <t xml:space="preserve"> 4 kmph </t>
  </si>
  <si>
    <t xml:space="preserve"> 3 kmph </t>
  </si>
  <si>
    <t xml:space="preserve"> 2 kmph </t>
  </si>
  <si>
    <t xml:space="preserve"> 4.5 kmph</t>
  </si>
  <si>
    <t>how long does a train 130 m long running at the speed of 65 km / hr takes to cross a bridge 150 m length ?</t>
  </si>
  <si>
    <t xml:space="preserve"> 15.7 sec </t>
  </si>
  <si>
    <t xml:space="preserve"> 15.1 sec </t>
  </si>
  <si>
    <t xml:space="preserve"> 15.5 sec </t>
  </si>
  <si>
    <t xml:space="preserve"> 17.1 sec </t>
  </si>
  <si>
    <t xml:space="preserve"> 16.7 sec</t>
  </si>
  <si>
    <t>a train 100 m long crosses a platform 125 m long in 2 sec ; find the speed of the train ?</t>
  </si>
  <si>
    <t xml:space="preserve"> 405 </t>
  </si>
  <si>
    <t xml:space="preserve"> 302 </t>
  </si>
  <si>
    <t xml:space="preserve"> 404</t>
  </si>
  <si>
    <t>annika hikes at a constant rate of 10 minutes per kilometer . she has hiked 2.75 kilometers east from the start of a hiking trail when she realizes that she has to be back at the start of the trail in 45 minutes . if annika continues east , then turns around and retraces her path to reach the start of the trail in exactly 45 minutes , for how many kilometers total did she hike east ?</t>
  </si>
  <si>
    <t xml:space="preserve"> 3.625 </t>
  </si>
  <si>
    <t xml:space="preserve"> 3.5 </t>
  </si>
  <si>
    <t xml:space="preserve"> 4.5 </t>
  </si>
  <si>
    <t>a can finish a piece of work in 5 days . b can do it in 15 days . they work together for two days and then a goes away . in how many days will b finish the work ?</t>
  </si>
  <si>
    <t xml:space="preserve"> 3 days </t>
  </si>
  <si>
    <t xml:space="preserve"> 5 days </t>
  </si>
  <si>
    <t xml:space="preserve"> 4 days </t>
  </si>
  <si>
    <t xml:space="preserve"> 6 days </t>
  </si>
  <si>
    <t xml:space="preserve"> 7 days</t>
  </si>
  <si>
    <t>a is twice as good a workman as b and together they finish a piece of work in 18 days . in how many days will a alone finish the work ?</t>
  </si>
  <si>
    <t xml:space="preserve"> 31 days </t>
  </si>
  <si>
    <t xml:space="preserve"> 25 days </t>
  </si>
  <si>
    <t xml:space="preserve"> 27 days </t>
  </si>
  <si>
    <t xml:space="preserve"> 29 days </t>
  </si>
  <si>
    <t xml:space="preserve"> 19 days</t>
  </si>
  <si>
    <t>a 6000 liter tank , half - full of water is being filled from a pipe with a flow rate of 1 kiloliter every 2 minutes . at the same time , the tank is losing water from two drains at a rate of 1 kiloliter every 4 minutes and every 6 minutes . how many minutes does it take to fill the tank completely ?</t>
  </si>
  <si>
    <t>mary goes into labor at her local grocery store and is rushed to a hospital in an ambulance traveling 60 mph . her husband don drives after the ambulance at an average speed of 30 mph . mary reaches the hospital fifteen minutes later . how long does it take don to get there from the store ?</t>
  </si>
  <si>
    <t xml:space="preserve"> 25 minutes </t>
  </si>
  <si>
    <t xml:space="preserve"> 30 minutes </t>
  </si>
  <si>
    <t xml:space="preserve"> 10 minutes </t>
  </si>
  <si>
    <t xml:space="preserve"> 15 minutes </t>
  </si>
  <si>
    <t xml:space="preserve"> 7 minutes</t>
  </si>
  <si>
    <t>while driving from a - ville to b - town , harriet drove at a constant speed of 90 kilometers per hour . upon arriving in b - town , harriet immediately turned and drove back to a - ville at a constant speed of 160 kilometers per hour . if the entire trip took 5 hours , how many minutes did it take harriet to drive from a - ville to b - town ?</t>
  </si>
  <si>
    <t xml:space="preserve"> 162 </t>
  </si>
  <si>
    <t xml:space="preserve"> 192</t>
  </si>
  <si>
    <t>a train speeds past a pole in 15 sec and a platform 120 m long in 25 sec , its length is ?</t>
  </si>
  <si>
    <t xml:space="preserve"> 170 </t>
  </si>
  <si>
    <t>john began driving from home on a trip averaging 30 miles per hour . how many miles per hour must carla drive on average to catch up to him in exactly 3 hours if she leaves 30 minutes after john ?</t>
  </si>
  <si>
    <t>buses a and b start from a common bus stop x . bus a begins to travel in a straight line away from bus b at a constant rate of 30 miles per hour . one hour later , bus b begins to travel in a straight line in the exact opposite direction at a constant rate of 70 miles per hour . if both buses travel indefinitely , what is the positive difference , in minutes , between the amount of time it takes bus b to cover the exact distance that bus a has covered and the amount of time it takes bus b to cover twice the distance that bus a has covered ?</t>
  </si>
  <si>
    <t xml:space="preserve"> 122 </t>
  </si>
  <si>
    <t>a man can row upstream at 60 kmph and downstream at 90 kmph , and then find the speed of the man in still water ?</t>
  </si>
  <si>
    <t xml:space="preserve"> 75 kmph </t>
  </si>
  <si>
    <t xml:space="preserve"> 65 kmph </t>
  </si>
  <si>
    <t xml:space="preserve"> 30 kmph </t>
  </si>
  <si>
    <t xml:space="preserve"> 73 kmph </t>
  </si>
  <si>
    <t>the length of the bridge , which a train 170 meters long and travelling at 45 km / hr can cross in 30 seconds , is ?</t>
  </si>
  <si>
    <t xml:space="preserve"> 205 </t>
  </si>
  <si>
    <t xml:space="preserve"> 261</t>
  </si>
  <si>
    <t>a train 385 meters long is running with a speed of 60 kmph . in what time will it pass a man who is running at 6 kmph in the direction opposite to that in which the train is going ?</t>
  </si>
  <si>
    <t>the speed of a boat in still water is 12 kmph . what is the speed of the stream if the boat can cover 32 km downstream or 16 km upstream in the same time ?</t>
  </si>
  <si>
    <t xml:space="preserve"> 5 kmph </t>
  </si>
  <si>
    <t xml:space="preserve"> 6 kmph </t>
  </si>
  <si>
    <t xml:space="preserve"> 7 kmph </t>
  </si>
  <si>
    <t xml:space="preserve"> 10 kmph</t>
  </si>
  <si>
    <t>a is twice as good a work man as b and together they finish the work in 8 days . in how many days a alone can finish the work ?</t>
  </si>
  <si>
    <t xml:space="preserve"> 61</t>
  </si>
  <si>
    <t>find the cost of fencing around a circular field of diameter 32 m at the rate of rs . 1.50 a meter ?</t>
  </si>
  <si>
    <t xml:space="preserve"> 150.9 </t>
  </si>
  <si>
    <t xml:space="preserve"> 158 </t>
  </si>
  <si>
    <t xml:space="preserve"> 267</t>
  </si>
  <si>
    <t>maxwell leaves his home and walks toward brad ' s house at the same time that brad leaves his home and runs toward maxwell ' s house . if the distance between their homes is 60 kilometers , maxwell ' s walking speed is 4 km / h , and brad ' s running speed is 6 km / h , what is the distance traveled by brad ?</t>
  </si>
  <si>
    <t>a person is traveling at 100 km / hr and reached his destiny in 5 then find the distance ?</t>
  </si>
  <si>
    <t xml:space="preserve"> 250 km </t>
  </si>
  <si>
    <t xml:space="preserve"> 300 km </t>
  </si>
  <si>
    <t xml:space="preserve"> 500 km </t>
  </si>
  <si>
    <t xml:space="preserve"> 450 km </t>
  </si>
  <si>
    <t xml:space="preserve"> 350 km</t>
  </si>
  <si>
    <t>working at constant rate , pump x pumped out half of the water in a flooded basement in 3 hours . the pump y was started and the two pumps , working independently at their respective constant rates , pumped out rest of the water in 3 hours . how many hours would it have taken pump y , operating alone at its own constant rate , to pump out all of the water that was pumped out of the basement ?</t>
  </si>
  <si>
    <t xml:space="preserve"> a . 20 </t>
  </si>
  <si>
    <t xml:space="preserve"> b . 12 </t>
  </si>
  <si>
    <t xml:space="preserve"> c . 14 </t>
  </si>
  <si>
    <t xml:space="preserve"> d . 18 </t>
  </si>
  <si>
    <t xml:space="preserve"> e . 24</t>
  </si>
  <si>
    <t>shannon and maxine work in the same building and leave work at the same time . shannon lives due north of work and maxine lives due south . the distance between maxine ' s house and shannon ' s house is 50 miles . if they both drive home at the rate 2 r miles per hour , maxine arrives home 40 minutes after shannon . if maxine rider her bike home at the rate of r per hour and shannon still drives at a rate of 2 r miles per hour , shannon arrives home 2 hours before maxine . how far does maxine live from work ?</t>
  </si>
  <si>
    <t xml:space="preserve"> 46</t>
  </si>
  <si>
    <t>one pipe can fill a tank three times as fast as another pipe . if together the two pipes can fill the tank in 37 minutes , then the slower pipe alone will be able to fill the tank in</t>
  </si>
  <si>
    <t xml:space="preserve"> 148 mins </t>
  </si>
  <si>
    <t xml:space="preserve"> 140 mins </t>
  </si>
  <si>
    <t xml:space="preserve"> 136 mins </t>
  </si>
  <si>
    <t xml:space="preserve"> 132 minw </t>
  </si>
  <si>
    <t>if the perimeter of a rectangular garden is 680 m , its length when its breadth is 82 m is ?</t>
  </si>
  <si>
    <t xml:space="preserve"> 286 m </t>
  </si>
  <si>
    <t xml:space="preserve"> 899 m </t>
  </si>
  <si>
    <t xml:space="preserve"> 166 m </t>
  </si>
  <si>
    <t xml:space="preserve"> 258 m</t>
  </si>
  <si>
    <t>nd the area of trapezium whose parallel sides are 20 cm and 18 cm long , and the distance between them is 15 cm ?</t>
  </si>
  <si>
    <t xml:space="preserve"> 766 cm 2'</t>
  </si>
  <si>
    <t xml:space="preserve"> 535 cm 2'</t>
  </si>
  <si>
    <t xml:space="preserve"> 285 cm 2'</t>
  </si>
  <si>
    <t xml:space="preserve"> 324 cm 2'</t>
  </si>
  <si>
    <t xml:space="preserve"> 235 cm 2']</t>
  </si>
  <si>
    <t>if 12 men or 20 women can do a piece of work in 27 days , then in how many days can 9 men and 12 women together do the work ?</t>
  </si>
  <si>
    <t xml:space="preserve"> 10 days </t>
  </si>
  <si>
    <t xml:space="preserve"> 30 days </t>
  </si>
  <si>
    <t xml:space="preserve"> 20 days </t>
  </si>
  <si>
    <t xml:space="preserve"> 80 days </t>
  </si>
  <si>
    <t xml:space="preserve"> 40 days</t>
  </si>
  <si>
    <t>a and b together can do a piece of work in 10 days . b alone can finish it in 20 days . in how many days can a alone finish the work ?</t>
  </si>
  <si>
    <t>a cistern 6 m long and 4 m wide contains water up to a depth of 1 m 25 cm . the total area of the west surface is :</t>
  </si>
  <si>
    <t xml:space="preserve"> 49 m 2 </t>
  </si>
  <si>
    <t xml:space="preserve"> 50 m 2 </t>
  </si>
  <si>
    <t xml:space="preserve"> 53.5 m 2 </t>
  </si>
  <si>
    <t xml:space="preserve"> 55 m 2 </t>
  </si>
  <si>
    <t>a space shuttle orbits the earth at about 6 kilometers per second . this speed is equal to how many kilometers per hour ?</t>
  </si>
  <si>
    <t xml:space="preserve"> 2,880 </t>
  </si>
  <si>
    <t xml:space="preserve"> 21,600 </t>
  </si>
  <si>
    <t xml:space="preserve"> 28,800 </t>
  </si>
  <si>
    <t xml:space="preserve"> 48,000</t>
  </si>
  <si>
    <t>a monkey ascends a greased pole 26 meters high . he ascends 2 meters in the first minute and then slips down 1 meter in the alternate minute . if this pattern continues until he climbs the pole , in how many minutes would he reach at the top of the pole ?</t>
  </si>
  <si>
    <t xml:space="preserve"> 50 th minute </t>
  </si>
  <si>
    <t xml:space="preserve"> 41 st minute </t>
  </si>
  <si>
    <t xml:space="preserve"> 45 th minute </t>
  </si>
  <si>
    <t xml:space="preserve"> 42 nd minute </t>
  </si>
  <si>
    <t xml:space="preserve"> 49 th minute</t>
  </si>
  <si>
    <t>two numbers n and 16 have lcm = 52 and gcf = 8 . find n .</t>
  </si>
  <si>
    <t xml:space="preserve"> 76 </t>
  </si>
  <si>
    <t xml:space="preserve"> 87 </t>
  </si>
  <si>
    <t>a cube of side 1.5 meter length is cut into small cubes of side 10 cm each . how many such small cubes can be obtained ?</t>
  </si>
  <si>
    <t xml:space="preserve"> 2878 </t>
  </si>
  <si>
    <t xml:space="preserve"> 3375 </t>
  </si>
  <si>
    <t xml:space="preserve"> 2997 </t>
  </si>
  <si>
    <t xml:space="preserve"> 2701</t>
  </si>
  <si>
    <t>a train running at the speed of 60 km / hr crosses a pole in 42 seconds . what is the length of the train ?</t>
  </si>
  <si>
    <t xml:space="preserve"> 120 metres </t>
  </si>
  <si>
    <t xml:space="preserve"> 700 metres </t>
  </si>
  <si>
    <t xml:space="preserve"> 324 metres </t>
  </si>
  <si>
    <t xml:space="preserve"> 828 metres </t>
  </si>
  <si>
    <t xml:space="preserve"> 600 metres</t>
  </si>
  <si>
    <t>the inner circumference of a circular race track , 14 m wide , is 440 m . find radius of the outer circle .</t>
  </si>
  <si>
    <t xml:space="preserve"> 84'</t>
  </si>
  <si>
    <t xml:space="preserve"> 82'</t>
  </si>
  <si>
    <t xml:space="preserve"> 80'</t>
  </si>
  <si>
    <t xml:space="preserve"> none of them']</t>
  </si>
  <si>
    <t>a car takes 6 hours to cover a distance of 469 km . how much should the speed in kmph be maintained to cover the same direction in 3 / 2 th of the previous time ?</t>
  </si>
  <si>
    <t xml:space="preserve"> 48 kmph </t>
  </si>
  <si>
    <t xml:space="preserve"> 50 kmph </t>
  </si>
  <si>
    <t xml:space="preserve"> 56 kmph </t>
  </si>
  <si>
    <t xml:space="preserve"> 60 kmph</t>
  </si>
  <si>
    <t>find the cost of fencing around a circular field of diameter 35 m at the rate of rs . 1.50 a meter ?</t>
  </si>
  <si>
    <t xml:space="preserve"> 156 </t>
  </si>
  <si>
    <t xml:space="preserve"> 115.5 </t>
  </si>
  <si>
    <t>180 metres long yard , 11 trees are palnted at equal distances , one tree being at each end of the yard . what is the distance between 2 consecutive trees</t>
  </si>
  <si>
    <t>two tains of equal lengths take 10 seconds and 16 seconds respectively to cross a telegraph post . if the length of each train be 120 metres , in what time ( in seconds ) will they cross each other travelling in opposite direction ?</t>
  </si>
  <si>
    <t xml:space="preserve"> 12.3 </t>
  </si>
  <si>
    <t>a train is 100 meter long and is running at the speed of 30 km per hour . find the time it will take to pass a man standing at a crossing .</t>
  </si>
  <si>
    <t xml:space="preserve"> 10 seconds </t>
  </si>
  <si>
    <t xml:space="preserve"> 12 seconds </t>
  </si>
  <si>
    <t xml:space="preserve"> 14 seconds </t>
  </si>
  <si>
    <t xml:space="preserve"> 16 seconds </t>
  </si>
  <si>
    <t>a goods train runs at the speed of 72 km / hr and crosses a 260 m long platform in 26 sec . what is the length of the goods train ?</t>
  </si>
  <si>
    <t xml:space="preserve"> 166 </t>
  </si>
  <si>
    <t xml:space="preserve"> 151 </t>
  </si>
  <si>
    <t xml:space="preserve"> 260 </t>
  </si>
  <si>
    <t xml:space="preserve"> 109</t>
  </si>
  <si>
    <t>a beats b by 50 m in a race of 500 m , then b beats by c by 25 m in a race of 500 m . find the distance by which a beats c in a race of 400 ?</t>
  </si>
  <si>
    <t xml:space="preserve"> 55 m </t>
  </si>
  <si>
    <t xml:space="preserve"> 56 m </t>
  </si>
  <si>
    <t xml:space="preserve"> 57 m </t>
  </si>
  <si>
    <t xml:space="preserve"> 58 m </t>
  </si>
  <si>
    <t xml:space="preserve"> 59 m</t>
  </si>
  <si>
    <t>two 6 faced dice are thrown together . the probability that all the three show the same number on them is ?</t>
  </si>
  <si>
    <t xml:space="preserve"> 1 / 32 </t>
  </si>
  <si>
    <t xml:space="preserve"> 1 / 33 </t>
  </si>
  <si>
    <t xml:space="preserve"> 1 / 38 </t>
  </si>
  <si>
    <t xml:space="preserve"> 1 / 34</t>
  </si>
  <si>
    <t>Probability</t>
  </si>
  <si>
    <t>a certain junior class has 1,000 students and a certain senior class has 600 students . among these students , there are 60 siblings pairs , each consisting of 1 junior and 1 senior . if 1 student is to be selected at random from each class , what is the probability that the 2 students selected at will be a sibling pair ?</t>
  </si>
  <si>
    <t xml:space="preserve"> 3 / 40,000 </t>
  </si>
  <si>
    <t xml:space="preserve"> 1 / 10,000 </t>
  </si>
  <si>
    <t xml:space="preserve"> 9 / 2,000 </t>
  </si>
  <si>
    <t>a coin is tossed 8 times . what is the probability of getting exactly 7 heads ?</t>
  </si>
  <si>
    <t xml:space="preserve"> 1 / 64 </t>
  </si>
  <si>
    <t xml:space="preserve"> 1 / 128</t>
  </si>
  <si>
    <t>when 3 fair coins are tossed together , what is the probability of getting 2 tails ?</t>
  </si>
  <si>
    <t>find the probability that a leap year selected at random will have 53 mondays</t>
  </si>
  <si>
    <t xml:space="preserve"> 6 / 7 </t>
  </si>
  <si>
    <t xml:space="preserve"> 5 / 7 </t>
  </si>
  <si>
    <t xml:space="preserve"> 4 / 7 </t>
  </si>
  <si>
    <t xml:space="preserve"> 3 / 7 </t>
  </si>
  <si>
    <t xml:space="preserve"> 2 / 7</t>
  </si>
  <si>
    <t>lola rolls a die 3 times . what is the probability that she gets a 4 on the last one of the 3 rolls ?</t>
  </si>
  <si>
    <t xml:space="preserve"> 215 / 216 </t>
  </si>
  <si>
    <t xml:space="preserve"> 1 / 216 </t>
  </si>
  <si>
    <t xml:space="preserve"> none </t>
  </si>
  <si>
    <t>a bag contains 3 blue and 5 white marbles . one by one , marbles are drawn out randomly until only two are left in the bag . what is the probability c that out of the two , one is white and one is blue ?</t>
  </si>
  <si>
    <t xml:space="preserve"> 15 / 56 </t>
  </si>
  <si>
    <t xml:space="preserve"> 41 / 56 </t>
  </si>
  <si>
    <t xml:space="preserve"> 13 / 28 </t>
  </si>
  <si>
    <t xml:space="preserve"> 15 / 28 </t>
  </si>
  <si>
    <t xml:space="preserve"> 5 / 14</t>
  </si>
  <si>
    <t>there are 9 pairs of socks and 2 socks are worn from that such that the pair of socks worn are not of the same pair . what is the number of pair that can be formed .</t>
  </si>
  <si>
    <t xml:space="preserve"> 71 </t>
  </si>
  <si>
    <t xml:space="preserve"> 76</t>
  </si>
  <si>
    <t>if 4 people are selected from a group of 7 married couples , what is the probability that none of them would be married to each other ?</t>
  </si>
  <si>
    <t xml:space="preserve"> 2 / 33 </t>
  </si>
  <si>
    <t xml:space="preserve"> 16 / 33 </t>
  </si>
  <si>
    <t xml:space="preserve"> 47 / 84</t>
  </si>
  <si>
    <t>a bag contains 6 black and 5 white balls . one ball is drawn at random . what is the probability that the ball drawn is white ?</t>
  </si>
  <si>
    <t xml:space="preserve"> 5 / 11 </t>
  </si>
  <si>
    <t>jane and thomas are among the 8 people from which a committee of 3 people is to be selected . how many different possible committees of 3 people can be selected from these 8 people if at least one of either jane or thomas is to be selected ?</t>
  </si>
  <si>
    <t xml:space="preserve"> 40</t>
  </si>
  <si>
    <t>a basket contains 7 apples , of which 1 is spoiled and the rest are good . if we select 2 apples from the basket simultaneously and at random , what is the probability that the 2 apples selected will include the spoiled apple ?</t>
  </si>
  <si>
    <t xml:space="preserve"> 2 / 7 </t>
  </si>
  <si>
    <t xml:space="preserve"> 2 / 9 </t>
  </si>
  <si>
    <t xml:space="preserve"> 4 / 11</t>
  </si>
  <si>
    <t>two unbiased coins are tossed . find the probability of getting two heads ?</t>
  </si>
  <si>
    <t xml:space="preserve"> 3 / 5</t>
  </si>
  <si>
    <t>when you draw 2 dices together , find the probability of getting a total of 6 ?</t>
  </si>
  <si>
    <t xml:space="preserve"> 3 / 13 </t>
  </si>
  <si>
    <t xml:space="preserve"> 2 / 31 </t>
  </si>
  <si>
    <t xml:space="preserve"> 7 / 41 </t>
  </si>
  <si>
    <t xml:space="preserve"> 7 / 43</t>
  </si>
  <si>
    <t>three unbiased coins are tossed . what is the probability of getting at least 2 tails ?</t>
  </si>
  <si>
    <t xml:space="preserve"> 0.75 </t>
  </si>
  <si>
    <t xml:space="preserve"> 0.25 </t>
  </si>
  <si>
    <t xml:space="preserve"> 0.2 </t>
  </si>
  <si>
    <t xml:space="preserve"> 0.3</t>
  </si>
  <si>
    <t>three unbiased coins are tossed . what is the probability of getting all tails ?</t>
  </si>
  <si>
    <t xml:space="preserve"> 7 / 8 </t>
  </si>
  <si>
    <t xml:space="preserve"> 3 / 8 </t>
  </si>
  <si>
    <t xml:space="preserve"> 1 / 8</t>
  </si>
  <si>
    <t>how many cubes of 4 cm edge can be cut out of a cube of 28 cm edge</t>
  </si>
  <si>
    <t xml:space="preserve"> 343 </t>
  </si>
  <si>
    <t xml:space="preserve"> 232 </t>
  </si>
  <si>
    <t xml:space="preserve"> 484 </t>
  </si>
  <si>
    <t>three coins are tossed . find the probability of at least 1 head and 1 tail ?</t>
  </si>
  <si>
    <t>a certain junior class has 1,200 students and a certain senior class has 800 students . among these students , there are 60 siblings pairs , each consisting of 1 junior and 1 senior . if 1 student is to be selected at random from each class , what is the probability that the 2 students selected at will be a sibling pair ?</t>
  </si>
  <si>
    <t xml:space="preserve"> 1 / 3,600 </t>
  </si>
  <si>
    <t xml:space="preserve"> 1 / 16,000</t>
  </si>
  <si>
    <t>a box contains 24 electric bulbs , out of which 4 are defective . two bulbs are chosen at random from this box . the probability that at least one of these is defective is</t>
  </si>
  <si>
    <t xml:space="preserve"> 4 / 19 </t>
  </si>
  <si>
    <t xml:space="preserve"> 7 / 19 </t>
  </si>
  <si>
    <t xml:space="preserve"> 24 / 77 </t>
  </si>
  <si>
    <t>a meeting has to be conducted with 5 managers . find the number of ways in which the managers may be selected from among 7 managers , if there are 2 managers who refuse to attend the meeting together .</t>
  </si>
  <si>
    <t>what is the probability that a number selected from number 1 to 30 is prime number , when each of the given numbers is equally likely to be selected ?</t>
  </si>
  <si>
    <t xml:space="preserve"> 10 / 30 </t>
  </si>
  <si>
    <t xml:space="preserve"> 20 / 30 </t>
  </si>
  <si>
    <t xml:space="preserve"> 5 / 30 </t>
  </si>
  <si>
    <t xml:space="preserve"> 15 / 30</t>
  </si>
  <si>
    <t>two mba admissions committees are to be formed randomly from 6 second year mbas with 3 members each . what is the probability e that jane will be on the same committee as albert ?</t>
  </si>
  <si>
    <t>from a pack of cards , two cards are drawn one after the other , with replacement . what is the probability that the first card is a club and the second card is a king or queen ?</t>
  </si>
  <si>
    <t xml:space="preserve"> 2 / 13 </t>
  </si>
  <si>
    <t xml:space="preserve"> 1 / 26 </t>
  </si>
  <si>
    <t xml:space="preserve"> 1 / 52 </t>
  </si>
  <si>
    <t xml:space="preserve"> 3 / 52</t>
  </si>
  <si>
    <t>in a throw of dice what is the probability of ge æ « ing number greater than 2</t>
  </si>
  <si>
    <t>if a coin has an equal probability of landing heads up or tails up each time it is flipped , what is the probability that the coin will land tails up exactly once in 3 consecutive flips ?</t>
  </si>
  <si>
    <t xml:space="preserve"> 0.125 </t>
  </si>
  <si>
    <t xml:space="preserve"> 0.375 </t>
  </si>
  <si>
    <t xml:space="preserve"> 0.325 </t>
  </si>
  <si>
    <t xml:space="preserve"> 0.666</t>
  </si>
  <si>
    <t>there is a 20 % chance sandy will visit china this year , while there is a 60 % chance that she will visit malaysia this year . what is the probability that sandy will visit either china or malaysia this year , but not both ?</t>
  </si>
  <si>
    <t xml:space="preserve"> 56 % </t>
  </si>
  <si>
    <t xml:space="preserve"> 72 %</t>
  </si>
  <si>
    <t>a bag contains 6 white marbles and 6 black marbles . if each of 6 girls and 6 boys randomly selects and keeps a marble , what is the probability that all of the girls select the same colored marble ?</t>
  </si>
  <si>
    <t xml:space="preserve"> 1 / 35 </t>
  </si>
  <si>
    <t xml:space="preserve"> 1 / 462 </t>
  </si>
  <si>
    <t xml:space="preserve"> 1 / 252</t>
  </si>
  <si>
    <t>a fair coin is tossed 13 times . what is the probability of getting more heads than tails in 13 tosses ?</t>
  </si>
  <si>
    <t xml:space="preserve"> 63 / 128 </t>
  </si>
  <si>
    <t xml:space="preserve"> 61 / 256 </t>
  </si>
  <si>
    <t xml:space="preserve"> 63 / 64</t>
  </si>
  <si>
    <t>what is the probability that company g ' s advertisement will be one of the first two be shown during the first commercial break ?</t>
  </si>
  <si>
    <t xml:space="preserve"> 1 / 225 </t>
  </si>
  <si>
    <t xml:space="preserve"> 1 / 30 </t>
  </si>
  <si>
    <t xml:space="preserve"> 4 / 15</t>
  </si>
  <si>
    <t>what is the probability of drawn an ace or a space or both from a dew of cards .</t>
  </si>
  <si>
    <t xml:space="preserve"> 14 / 52 </t>
  </si>
  <si>
    <t xml:space="preserve"> 15 / 52 </t>
  </si>
  <si>
    <t xml:space="preserve"> 16 / 52 </t>
  </si>
  <si>
    <t xml:space="preserve"> 17 / 52 </t>
  </si>
  <si>
    <t xml:space="preserve"> 18 / 52</t>
  </si>
  <si>
    <t>there are 4 red shoes &amp; 4 green shoes . if two of red shoes are drawn what is the probability of getting red shoes</t>
  </si>
  <si>
    <t xml:space="preserve"> 1 / 14 </t>
  </si>
  <si>
    <t xml:space="preserve"> 3 / 14 </t>
  </si>
  <si>
    <t xml:space="preserve"> 1 / 16</t>
  </si>
  <si>
    <t>how many different pairs of numbers ( s , t ) such that s = 3 t can be obtained if s and t are selected from the set of number { 0 , 1 , 2 , 3 , 4 , 5 , 6 , 7 , 8 , 9 , 10 , 11 , 12 }</t>
  </si>
  <si>
    <t>a number is selected at random from the first 30 natural numbers . what is the probability that the number is a multiple of either 5 or 12 ?</t>
  </si>
  <si>
    <t xml:space="preserve"> 17 / 30 </t>
  </si>
  <si>
    <t xml:space="preserve"> 7 / 15 </t>
  </si>
  <si>
    <t xml:space="preserve"> 4 / 15 </t>
  </si>
  <si>
    <t xml:space="preserve"> 11 / 30</t>
  </si>
  <si>
    <t>a meeting has to be conducted with 5 managers . find the number of ways in which the managers be selected from among 9 managers , if 2 managers will not attend the meeting together ?</t>
  </si>
  <si>
    <t xml:space="preserve"> 126 </t>
  </si>
  <si>
    <t xml:space="preserve"> 150</t>
  </si>
  <si>
    <t>a bag contains 10 red jellybeans and 10 blue jellybeans . if 3 jellybeans are removed one at a time , at random and are not replaced , what is the probability q that all 3 jellybeans removed from the bag are blue ?</t>
  </si>
  <si>
    <t xml:space="preserve"> 9 / 100 </t>
  </si>
  <si>
    <t xml:space="preserve"> 2 / 19 </t>
  </si>
  <si>
    <t xml:space="preserve"> 3 / 10</t>
  </si>
  <si>
    <t>a box contains 100 balls , numbered from 1 to 100 . if 3 balls are selected at random and with replacement from the box . if the 3 numbers on the balls selected contain two odd and one even . what is the probability g that the first ball picked up is odd numbered ?</t>
  </si>
  <si>
    <t>a bag contains 6 red , 3 yellow and 4 green balls . 3 balls are drawn randomly . what is the probability that the balls drawn contain balls of different colours ?</t>
  </si>
  <si>
    <t xml:space="preserve"> 3 / 11 </t>
  </si>
  <si>
    <t xml:space="preserve"> 7 / 16</t>
  </si>
  <si>
    <t>there are 8 pairs of socks and 2 socks are worn from that such that the pair of socks worn are not of the same pair . what is the number of pair that can be formed .</t>
  </si>
  <si>
    <t xml:space="preserve"> 57</t>
  </si>
  <si>
    <t>30 ladies and 60 gentlemen are present at a party . there are 23 couples among them . if a lady and a gentleman is selected at random , what is the probability that they will be a couple ?</t>
  </si>
  <si>
    <t xml:space="preserve"> 1 / 200 </t>
  </si>
  <si>
    <t xml:space="preserve"> 1 / 100 </t>
  </si>
  <si>
    <t xml:space="preserve"> 1 / 40 </t>
  </si>
  <si>
    <t xml:space="preserve"> 23 / 1800</t>
  </si>
  <si>
    <t>if 4 people are selected from a group of 5 married couples , what is the probability that none of them would be married to each other ?</t>
  </si>
  <si>
    <t xml:space="preserve"> 8 / 21</t>
  </si>
  <si>
    <t>in how many ways 7 boys and 7 girls can be seated in a row so that boys and girls are alternate ?</t>
  </si>
  <si>
    <t xml:space="preserve"> 50803200 </t>
  </si>
  <si>
    <t xml:space="preserve"> 50328000 </t>
  </si>
  <si>
    <t xml:space="preserve"> 50003280 </t>
  </si>
  <si>
    <t xml:space="preserve"> 50703200 </t>
  </si>
  <si>
    <t xml:space="preserve"> 50603200</t>
  </si>
  <si>
    <t>if two integers x , y ( x &gt; y ) are selected from - 10 to 5 ( inclusive ) , how many possible cases are there ?</t>
  </si>
  <si>
    <t xml:space="preserve"> 105 </t>
  </si>
  <si>
    <t>john and peter are among the 9 players a volleyball coach can choose from to field a 6 - player team . if all 6 players are chosen at random , what is the probability of choosing a team that includes john and peter ?</t>
  </si>
  <si>
    <t xml:space="preserve"> 3 / 10 </t>
  </si>
  <si>
    <t xml:space="preserve"> 4 / 11 </t>
  </si>
  <si>
    <t xml:space="preserve"> 7 / 15</t>
  </si>
  <si>
    <t>a bag contains 6 black and 9 white balls . one ball is drawn at random . what is the probability that the ball drawn is white ?</t>
  </si>
  <si>
    <t xml:space="preserve"> 4 / 5 </t>
  </si>
  <si>
    <t xml:space="preserve"> 4 / 9 </t>
  </si>
  <si>
    <t>what is the probability that the sum of two dice will yield a 7 , and then when both are thrown again , their sum will again yield a 7 ? assume that each die has 6 sides with faces numbered 1 to 6 .</t>
  </si>
  <si>
    <t xml:space="preserve"> 1 / 144 </t>
  </si>
  <si>
    <t xml:space="preserve"> 1 / 36 </t>
  </si>
  <si>
    <t>how many positive integers less than 600 can be formed using the numbers 1 , 2 , 3 , 5 and 6 for the digits ?</t>
  </si>
  <si>
    <t xml:space="preserve"> 84</t>
  </si>
  <si>
    <t>there is a 20 % chance sandy will visit china this year , while there is a 70 % chance that she will visit malaysia this year . what is the probability that sandy will visit either china or malaysia this year , but not both ?</t>
  </si>
  <si>
    <t xml:space="preserve"> 54 % </t>
  </si>
  <si>
    <t>a box contains 3 red balls and 3 black balls . one by one , every ball is selected at random without replacement . what is the probability that the fourth ball selected is black ?</t>
  </si>
  <si>
    <t>a father purchased dress for his 3 daughters . the dresses are of same color but diff size and they are kept in dark room . what is probability that all the 3 will not choose there own dress ?</t>
  </si>
  <si>
    <t xml:space="preserve"> 3 / 7</t>
  </si>
  <si>
    <t>the probability that a number selected at random from the first 100 natural numbers is a composite number is ?</t>
  </si>
  <si>
    <t xml:space="preserve"> 5 / 2</t>
  </si>
  <si>
    <t>a meeting has to be conducted with 4 managers . find the number of ways in which the managers be selected from among 7 managers , if 2 managers will not attend the meeting together ?</t>
  </si>
  <si>
    <t xml:space="preserve"> 38</t>
  </si>
  <si>
    <t>the chance of rain on any given day in tel - aviv is 50 % . what is the probability q that it rained in tel - aviv on exactly 4 out of 6 randomly chosen days ?</t>
  </si>
  <si>
    <t xml:space="preserve"> 15 / 64 </t>
  </si>
  <si>
    <t xml:space="preserve"> 30 / 64 </t>
  </si>
  <si>
    <t xml:space="preserve"> 52 / 64</t>
  </si>
  <si>
    <t>find the probability that a leap year selected at random will not have 53 sundays or mondays .</t>
  </si>
  <si>
    <t>what is the probability of getting a sum 9 from two throw of a dice ?</t>
  </si>
  <si>
    <t xml:space="preserve"> 1 / 13</t>
  </si>
  <si>
    <t>how many positive integers less than 500 can be formed using the numbers 1 , 2,3 , and 5 for digits , each digit being used only once .</t>
  </si>
  <si>
    <t xml:space="preserve"> 677 </t>
  </si>
  <si>
    <t xml:space="preserve"> 197 </t>
  </si>
  <si>
    <t xml:space="preserve"> 177 </t>
  </si>
  <si>
    <t xml:space="preserve"> 191</t>
  </si>
  <si>
    <t>two mba admissions committees are to be formed randomly from 6 second year mbas with 3 members each . what is the probability w that jane will be on the same committee as albert ?</t>
  </si>
  <si>
    <t>kim has 9 pairs of shoes ; each pair is a different color . if kim randomly selects 2 shoes without replacement from the 18 shoes , what is the probability that she will select 2 shoes of the same color ?</t>
  </si>
  <si>
    <t xml:space="preserve"> 11 / 5 </t>
  </si>
  <si>
    <t xml:space="preserve"> 1 / 17 </t>
  </si>
  <si>
    <t>what is the probability of getting exactly 2 heads in a single throw of five fair coins ?</t>
  </si>
  <si>
    <t xml:space="preserve"> 5 / 16 </t>
  </si>
  <si>
    <t xml:space="preserve"> 11 / 32</t>
  </si>
  <si>
    <t>potato chips are on sale , buy 2 get 1 free . there are only 9 bags of chips left ( 4 plain and 5 bbq ) . a shopper randomly grabs 3 bags . what is the probability the shopper will grab exactly 3 bags of bbq chips ?</t>
  </si>
  <si>
    <t xml:space="preserve"> 7 / 42</t>
  </si>
  <si>
    <t>in a bag containing 3 balls , a white ball was placed and then 1 ball was taken out at random . what isthe probability that theextracted ball would turn on to be white , if all possible hypothesis concerning the color of the balls that initially in the bag were equally possible ?</t>
  </si>
  <si>
    <t xml:space="preserve"> 5 / 8 </t>
  </si>
  <si>
    <t xml:space="preserve"> 5 / 8</t>
  </si>
  <si>
    <t>6 students are equally divided into 3 groups , then , the 3 groups were assigned to 3 different topics . how many different arrangements w are possible ?</t>
  </si>
  <si>
    <t xml:space="preserve"> 540</t>
  </si>
  <si>
    <t>if a card is drawn from a well shuffled pack of cards , the probability of drawing a spade or a king is ?</t>
  </si>
  <si>
    <t xml:space="preserve"> 4 / 10 </t>
  </si>
  <si>
    <t xml:space="preserve"> 4 / 18 </t>
  </si>
  <si>
    <t>45 girls and 60 boys are present at a party . there are 17 girl - boy are in relationship among them . if a girl and a boy is selected at random , what is the probability that they will be not a couple ?</t>
  </si>
  <si>
    <t xml:space="preserve"> 17 / 2900 </t>
  </si>
  <si>
    <t xml:space="preserve"> 2683 / 2700 </t>
  </si>
  <si>
    <t xml:space="preserve"> 2496 / 2700 </t>
  </si>
  <si>
    <t xml:space="preserve"> 2369 / 2700 </t>
  </si>
  <si>
    <t xml:space="preserve"> 198 / 270</t>
  </si>
  <si>
    <t>x , y , and z are all unique numbers . if x is chosen randomly from the set { 9 , 10 , 11 } and y and z are chosen randomly from the set { 20 , 21 , 22 , 23 } , what is the probability that x and y are prime and z is not ?</t>
  </si>
  <si>
    <t xml:space="preserve"> 1 / 20 </t>
  </si>
  <si>
    <t>there is a 75 % chance that tigers will not win at all during the whole season . there is a 25 % chance that germany will not play at all in the whole season . what is the greatest possible probability that the tigers will win and germany will play during the season ?</t>
  </si>
  <si>
    <t xml:space="preserve"> 80 %</t>
  </si>
  <si>
    <t>wink , inc . follows a certain procedure that requires two tasks to be finished independently in order for a job to be done . on any given day , there is a 7 / 8 probability that task 1 will be completed on time , and a 1 / 5 probability that task 2 will be completed on time . on a certain day , what is the probability that task 1 will be completed on time , but task 2 will not ?</t>
  </si>
  <si>
    <t xml:space="preserve"> 3 / 40 </t>
  </si>
  <si>
    <t xml:space="preserve"> 13 / 40 </t>
  </si>
  <si>
    <t xml:space="preserve"> 7 / 10 </t>
  </si>
  <si>
    <t xml:space="preserve"> 13 / 22</t>
  </si>
  <si>
    <t>in a bag containing 5 balls , a white ball was placed and then 1 ball was taken out at random . what is the probability that the extracted ball would turn on to be white , if all possible hypothesis concerning the color of the balls that initiallyin the bag wereequally possible ?</t>
  </si>
  <si>
    <t xml:space="preserve"> 5 / 4 </t>
  </si>
  <si>
    <t xml:space="preserve"> 5 / 6 </t>
  </si>
  <si>
    <t xml:space="preserve"> 6 / 7</t>
  </si>
  <si>
    <t>a box contains 2 red balls and 5 black balls . one by one , every ball is selected at random without replacement . what is the probability that the fourth ball selected is black ?</t>
  </si>
  <si>
    <t>in a certain animal population , for each of the first 3 months of life , the probability that an animal will die during that month is 1 / 10 . for a group of 500 newborn members of the population , approximately how many would be expected to survive the first 3 months of life ?</t>
  </si>
  <si>
    <t xml:space="preserve"> 340 </t>
  </si>
  <si>
    <t xml:space="preserve"> 346 </t>
  </si>
  <si>
    <t xml:space="preserve"> 352 </t>
  </si>
  <si>
    <t xml:space="preserve"> 365 </t>
  </si>
  <si>
    <t xml:space="preserve"> 370</t>
  </si>
  <si>
    <t>three unbiased coins are tossed . what is the probability of getting 1 heads and 1 tail ?</t>
  </si>
  <si>
    <t>in a certain animal population , for each of the first 3 months of life , the probability that an animal will die during that month is 1 / 10 . for a group of 400 newborn members of the population , approximately how many would be expected to survive the first 3 months of life ?</t>
  </si>
  <si>
    <t xml:space="preserve"> 246 </t>
  </si>
  <si>
    <t xml:space="preserve"> 252 </t>
  </si>
  <si>
    <t xml:space="preserve"> 292 </t>
  </si>
  <si>
    <t xml:space="preserve"> 298</t>
  </si>
  <si>
    <t>in how many ways 6 boys and 6 girls can be seated in a row so that boys and girls are alternate ?</t>
  </si>
  <si>
    <t xml:space="preserve"> 1063800 </t>
  </si>
  <si>
    <t xml:space="preserve"> 1083600 </t>
  </si>
  <si>
    <t xml:space="preserve"> 1036800 </t>
  </si>
  <si>
    <t xml:space="preserve"> 1053800 </t>
  </si>
  <si>
    <t xml:space="preserve"> 1073600</t>
  </si>
  <si>
    <t>a meeting has to be conducted with 5 managers . find the number of ways in which the managers may be selected from among 8 managers , if 2 managers will not attend the meeting together .</t>
  </si>
  <si>
    <t xml:space="preserve"> 1.35 </t>
  </si>
  <si>
    <t xml:space="preserve"> 2.91 </t>
  </si>
  <si>
    <t xml:space="preserve"> 3.12 </t>
  </si>
  <si>
    <t xml:space="preserve"> 4.36 </t>
  </si>
  <si>
    <t xml:space="preserve"> 5.15</t>
  </si>
  <si>
    <t>if x is to be chosen at random from the set { 1 , 2 , 3 } and y is to be chosen at random from the set { 5 , 6 , 7 } , what is the probability that xy will be even ?</t>
  </si>
  <si>
    <t xml:space="preserve"> 5 / 6</t>
  </si>
  <si>
    <t>there are 6 red balls and 4 blue balls in a jar . if 3 balls are selected from the jar , what is the probability that all 3 balls selected are red balls ?</t>
  </si>
  <si>
    <t xml:space="preserve"> 5 / 24 </t>
  </si>
  <si>
    <t xml:space="preserve"> 7 / 24</t>
  </si>
  <si>
    <t>a bag contains 3 red , 2 yellow and 4 green balls . 3 balls are drawn randomly . what is the probability that the balls drawn contain balls of different colours ?</t>
  </si>
  <si>
    <t>rhoda tosses a coin 5 times . find the probability of getting exactly 4 heads .</t>
  </si>
  <si>
    <t xml:space="preserve"> 5 / 32 </t>
  </si>
  <si>
    <t xml:space="preserve"> 6 / 32 </t>
  </si>
  <si>
    <t xml:space="preserve"> 4 / 32 </t>
  </si>
  <si>
    <t xml:space="preserve"> 8 / 32</t>
  </si>
  <si>
    <t>in a certain animal population , for each of the first 3 months of life , the probability that an animal will die during that month is 1 / 10 . for a group of 600 newborn members of the population , approximately how many would be expected to survive the first 3 months of life ?</t>
  </si>
  <si>
    <t xml:space="preserve"> 438 </t>
  </si>
  <si>
    <t xml:space="preserve"> 446 </t>
  </si>
  <si>
    <t xml:space="preserve"> 452 </t>
  </si>
  <si>
    <t xml:space="preserve"> 470</t>
  </si>
  <si>
    <t>a box contains 3 red balls and 4 black balls . one by one , every ball is selected at random without replacement . what is the probability that the fourth ball selected is black ?</t>
  </si>
  <si>
    <t xml:space="preserve"> 7 / 4 </t>
  </si>
  <si>
    <t>when tossed , a certain coin has an equal probability of landing on either side . if the coin is tossed 4 times , what is the probability that it will land on the same side each time ?</t>
  </si>
  <si>
    <t>from a pack of 52 cards , two cards are drawn at random together at random what is the probability of both the cards being kings ?</t>
  </si>
  <si>
    <t xml:space="preserve"> 1 / 221 </t>
  </si>
  <si>
    <t xml:space="preserve"> 8 / 221 </t>
  </si>
  <si>
    <t xml:space="preserve"> 4 / 589 </t>
  </si>
  <si>
    <t xml:space="preserve"> 4 / 587 </t>
  </si>
  <si>
    <t xml:space="preserve"> 7 / 654</t>
  </si>
  <si>
    <t>two unbiased coins are tossed . what is the probability of getting two heads ?</t>
  </si>
  <si>
    <t>if a certain coin is flipped , the probability that the coin will land heads is 1 / 2 . if the coin is flipped 5 times , what is the probability that it will land heads up on the first 2 flips but not on the last 3 flips ?</t>
  </si>
  <si>
    <t xml:space="preserve"> 1 / 32</t>
  </si>
  <si>
    <t>a bag contains 15 red jellybeans and 15 blue jellybeans . if 3 jellybeans are removed one at a time , at random and are not replaced , what is the probability that all 3 jellybeans removed from the bag are blue ?</t>
  </si>
  <si>
    <t>in a single throw of a die , what is the probability of getting a number greater than 4 ?</t>
  </si>
  <si>
    <t>in how many ways can 22 books on english and 20 books on hindi be placed in a row on a shelf so that two books on hindi may not be together ?</t>
  </si>
  <si>
    <t xml:space="preserve"> 4586 </t>
  </si>
  <si>
    <t xml:space="preserve"> 5896 </t>
  </si>
  <si>
    <t xml:space="preserve"> 2415 </t>
  </si>
  <si>
    <t xml:space="preserve"> 1771 </t>
  </si>
  <si>
    <t xml:space="preserve"> 1881</t>
  </si>
  <si>
    <t>jane and thomas are among the 6 people from which a committee of 3 people is to be selected . how many different possible committees of 3 people can be selected from these 6 people if at least one of either jane or thomas is to be selected ?</t>
  </si>
  <si>
    <t>in how many ways 6 boys and 4 girls can be seated in a row so that they are alternative ?</t>
  </si>
  <si>
    <t xml:space="preserve"> 14420 </t>
  </si>
  <si>
    <t xml:space="preserve"> 12620 </t>
  </si>
  <si>
    <t xml:space="preserve"> 17280 </t>
  </si>
  <si>
    <t xml:space="preserve"> 21200 </t>
  </si>
  <si>
    <t xml:space="preserve"> 24560</t>
  </si>
  <si>
    <t>there is a 50 % chance jen will visit chile this year , while there is a 50 % chance that she will visit madagascar this year . what is the probability that jen will visit either chile or madagascar this year , but not both ?</t>
  </si>
  <si>
    <t xml:space="preserve"> 25.0 % </t>
  </si>
  <si>
    <t xml:space="preserve"> 50.0 % </t>
  </si>
  <si>
    <t xml:space="preserve"> 62.5 % </t>
  </si>
  <si>
    <t xml:space="preserve"> 75.0 % </t>
  </si>
  <si>
    <t xml:space="preserve"> 80.0 %</t>
  </si>
  <si>
    <t xml:space="preserve">Eval GPT-4 </t>
  </si>
  <si>
    <t>Counts</t>
  </si>
  <si>
    <t>Total</t>
  </si>
  <si>
    <t xml:space="preserve">Total </t>
  </si>
  <si>
    <t>All</t>
  </si>
  <si>
    <t>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</si>
</sst>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1B5CA9-44F8-4F99-8E04-E6B8029EF5C4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Question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Correct Option" tableColumnId="7"/>
      <queryTableField id="8" name="Sub-Branch" tableColumnId="8"/>
      <queryTableField id="9" name="GPT-3.5" tableColumnId="9"/>
      <queryTableField id="10" name="GPT-4" tableColumnId="10"/>
      <queryTableField id="11" name="Eval GPT-3.5" tableColumnId="11"/>
      <queryTableField id="12" name="Eval GPT-4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48B06-3360-413C-8B8C-2213B6424ACD}" name="MathQA_final" displayName="MathQA_final" ref="A1:M541" tableType="queryTable" totalsRowShown="0">
  <autoFilter ref="A1:M541" xr:uid="{55448B06-3360-413C-8B8C-2213B6424ACD}"/>
  <tableColumns count="13">
    <tableColumn id="1" xr3:uid="{73DC26AB-E12B-4424-9BFB-466154E67DED}" uniqueName="1" name="Question" queryTableFieldId="1" dataDxfId="10"/>
    <tableColumn id="2" xr3:uid="{D58A2974-EFA5-4F38-BAF6-41D969146890}" uniqueName="2" name="A" queryTableFieldId="2" dataDxfId="9"/>
    <tableColumn id="3" xr3:uid="{588EA169-8772-441D-84C1-25EDA21C020E}" uniqueName="3" name="B" queryTableFieldId="3" dataDxfId="8"/>
    <tableColumn id="4" xr3:uid="{436A5528-7CDB-4857-8CF1-2A7A0CFE7DC4}" uniqueName="4" name="C" queryTableFieldId="4" dataDxfId="7"/>
    <tableColumn id="5" xr3:uid="{10759779-7F25-4F14-8F0C-66BB810F92ED}" uniqueName="5" name="D" queryTableFieldId="5" dataDxfId="6"/>
    <tableColumn id="6" xr3:uid="{A9E01089-1B16-43AE-943B-7E370F2B9DFC}" uniqueName="6" name="E" queryTableFieldId="6" dataDxfId="5"/>
    <tableColumn id="7" xr3:uid="{47505A38-E0A0-495E-B8F2-E759F6DBDEC1}" uniqueName="7" name="Correct Option" queryTableFieldId="7" dataDxfId="4"/>
    <tableColumn id="8" xr3:uid="{8B25BDA3-7CDC-4054-9A11-454426540AA1}" uniqueName="8" name="Sub-Branch" queryTableFieldId="8" dataDxfId="3"/>
    <tableColumn id="9" xr3:uid="{CA1664BA-8FB8-490E-A319-7DFA929557B3}" uniqueName="9" name="GPT-3.5" queryTableFieldId="9" dataDxfId="2"/>
    <tableColumn id="10" xr3:uid="{BE143E46-8D71-48A5-BD88-C5D9B66E1C90}" uniqueName="10" name="GPT-4" queryTableFieldId="10" dataDxfId="1"/>
    <tableColumn id="11" xr3:uid="{9FD62B02-E89A-4D29-9FC3-9A90A9539753}" uniqueName="11" name="Eval GPT-3.5" queryTableFieldId="11"/>
    <tableColumn id="12" xr3:uid="{C0D785D2-F659-4D9A-95F0-D8646A2E31CF}" uniqueName="12" name="Eval GPT-4" queryTableFieldId="12"/>
    <tableColumn id="13" xr3:uid="{9A684756-93F9-40E9-BF17-CA66358F7EC2}" uniqueName="13" name="Number of Words" queryTableFieldId="13" dataDxfId="0">
      <calculatedColumnFormula>COUNTA(_xlfn.TEXTSPLIT(TRIM(MathQA_final[[#This Row],[Question]])," "))-1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158A-E111-4E74-B9E1-7C9CA4DEE311}">
  <dimension ref="A1:M541"/>
  <sheetViews>
    <sheetView tabSelected="1" topLeftCell="D525" workbookViewId="0">
      <selection activeCell="K2" sqref="K2:M541"/>
    </sheetView>
  </sheetViews>
  <sheetFormatPr defaultRowHeight="14.5" x14ac:dyDescent="0.35"/>
  <cols>
    <col min="1" max="1" width="255.6328125" bestFit="1" customWidth="1"/>
    <col min="2" max="2" width="22" bestFit="1" customWidth="1"/>
    <col min="3" max="3" width="21.81640625" bestFit="1" customWidth="1"/>
    <col min="4" max="4" width="22.1796875" bestFit="1" customWidth="1"/>
    <col min="5" max="5" width="22.6328125" bestFit="1" customWidth="1"/>
    <col min="6" max="6" width="22.1796875" bestFit="1" customWidth="1"/>
    <col min="7" max="7" width="15.36328125" bestFit="1" customWidth="1"/>
    <col min="8" max="8" width="12.90625" bestFit="1" customWidth="1"/>
    <col min="9" max="9" width="9.54296875" bestFit="1" customWidth="1"/>
    <col min="10" max="10" width="8" bestFit="1" customWidth="1"/>
    <col min="11" max="11" width="13.36328125" bestFit="1" customWidth="1"/>
    <col min="12" max="12" width="11.81640625" bestFit="1" customWidth="1"/>
    <col min="13" max="13" width="17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2177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5</v>
      </c>
      <c r="H2" t="s">
        <v>18</v>
      </c>
      <c r="I2" t="s">
        <v>3</v>
      </c>
      <c r="J2" t="s">
        <v>19</v>
      </c>
      <c r="K2">
        <v>0</v>
      </c>
      <c r="L2">
        <v>0</v>
      </c>
      <c r="M2">
        <f>COUNTA(_xlfn.TEXTSPLIT(TRIM(MathQA_final[[#This Row],[Question]])," "))-1</f>
        <v>19</v>
      </c>
    </row>
    <row r="3" spans="1:13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</v>
      </c>
      <c r="H3" t="s">
        <v>18</v>
      </c>
      <c r="I3" t="s">
        <v>2</v>
      </c>
      <c r="J3" t="s">
        <v>1</v>
      </c>
      <c r="K3">
        <v>0</v>
      </c>
      <c r="L3">
        <v>1</v>
      </c>
      <c r="M3">
        <f>COUNTA(_xlfn.TEXTSPLIT(TRIM(MathQA_final[[#This Row],[Question]])," "))-1</f>
        <v>27</v>
      </c>
    </row>
    <row r="4" spans="1:13" x14ac:dyDescent="0.3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5</v>
      </c>
      <c r="H4" t="s">
        <v>18</v>
      </c>
      <c r="I4" t="s">
        <v>3</v>
      </c>
      <c r="J4" t="s">
        <v>1</v>
      </c>
      <c r="K4">
        <v>0</v>
      </c>
      <c r="L4">
        <v>0</v>
      </c>
      <c r="M4">
        <f>COUNTA(_xlfn.TEXTSPLIT(TRIM(MathQA_final[[#This Row],[Question]])," "))-1</f>
        <v>52</v>
      </c>
    </row>
    <row r="5" spans="1:13" x14ac:dyDescent="0.3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1</v>
      </c>
      <c r="H5" t="s">
        <v>18</v>
      </c>
      <c r="I5" t="s">
        <v>3</v>
      </c>
      <c r="J5" t="s">
        <v>2</v>
      </c>
      <c r="K5">
        <v>0</v>
      </c>
      <c r="L5">
        <v>0</v>
      </c>
      <c r="M5">
        <f>COUNTA(_xlfn.TEXTSPLIT(TRIM(MathQA_final[[#This Row],[Question]])," "))-1</f>
        <v>35</v>
      </c>
    </row>
    <row r="6" spans="1:13" x14ac:dyDescent="0.3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5</v>
      </c>
      <c r="H6" t="s">
        <v>18</v>
      </c>
      <c r="I6" t="s">
        <v>2</v>
      </c>
      <c r="J6" t="s">
        <v>1</v>
      </c>
      <c r="K6">
        <v>0</v>
      </c>
      <c r="L6">
        <v>0</v>
      </c>
      <c r="M6">
        <f>COUNTA(_xlfn.TEXTSPLIT(TRIM(MathQA_final[[#This Row],[Question]])," "))-1</f>
        <v>59</v>
      </c>
    </row>
    <row r="7" spans="1:13" x14ac:dyDescent="0.3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3</v>
      </c>
      <c r="H7" t="s">
        <v>18</v>
      </c>
      <c r="I7" t="s">
        <v>2</v>
      </c>
      <c r="J7" t="s">
        <v>4</v>
      </c>
      <c r="K7">
        <v>0</v>
      </c>
      <c r="L7">
        <v>0</v>
      </c>
      <c r="M7">
        <f>COUNTA(_xlfn.TEXTSPLIT(TRIM(MathQA_final[[#This Row],[Question]])," "))-1</f>
        <v>35</v>
      </c>
    </row>
    <row r="8" spans="1:13" x14ac:dyDescent="0.35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1</v>
      </c>
      <c r="H8" t="s">
        <v>18</v>
      </c>
      <c r="I8" t="s">
        <v>5</v>
      </c>
      <c r="J8" t="s">
        <v>1</v>
      </c>
      <c r="K8">
        <v>0</v>
      </c>
      <c r="L8">
        <v>1</v>
      </c>
      <c r="M8">
        <f>COUNTA(_xlfn.TEXTSPLIT(TRIM(MathQA_final[[#This Row],[Question]])," "))-1</f>
        <v>36</v>
      </c>
    </row>
    <row r="9" spans="1:13" x14ac:dyDescent="0.35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4</v>
      </c>
      <c r="H9" t="s">
        <v>18</v>
      </c>
      <c r="I9" t="s">
        <v>1</v>
      </c>
      <c r="J9" t="s">
        <v>2</v>
      </c>
      <c r="K9">
        <v>0</v>
      </c>
      <c r="L9">
        <v>0</v>
      </c>
      <c r="M9">
        <f>COUNTA(_xlfn.TEXTSPLIT(TRIM(MathQA_final[[#This Row],[Question]])," "))-1</f>
        <v>45</v>
      </c>
    </row>
    <row r="10" spans="1:13" x14ac:dyDescent="0.3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4</v>
      </c>
      <c r="H10" t="s">
        <v>18</v>
      </c>
      <c r="I10" t="s">
        <v>2</v>
      </c>
      <c r="J10" t="s">
        <v>5</v>
      </c>
      <c r="K10">
        <v>0</v>
      </c>
      <c r="L10">
        <v>0</v>
      </c>
      <c r="M10">
        <f>COUNTA(_xlfn.TEXTSPLIT(TRIM(MathQA_final[[#This Row],[Question]])," "))-1</f>
        <v>71</v>
      </c>
    </row>
    <row r="11" spans="1:13" x14ac:dyDescent="0.3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1</v>
      </c>
      <c r="H11" t="s">
        <v>18</v>
      </c>
      <c r="I11" t="s">
        <v>1</v>
      </c>
      <c r="J11" t="s">
        <v>4</v>
      </c>
      <c r="K11">
        <v>1</v>
      </c>
      <c r="L11">
        <v>0</v>
      </c>
      <c r="M11">
        <f>COUNTA(_xlfn.TEXTSPLIT(TRIM(MathQA_final[[#This Row],[Question]])," "))-1</f>
        <v>21</v>
      </c>
    </row>
    <row r="12" spans="1:13" x14ac:dyDescent="0.3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5</v>
      </c>
      <c r="H12" t="s">
        <v>18</v>
      </c>
      <c r="I12" t="s">
        <v>2</v>
      </c>
      <c r="J12" t="s">
        <v>1</v>
      </c>
      <c r="K12">
        <v>0</v>
      </c>
      <c r="L12">
        <v>0</v>
      </c>
      <c r="M12">
        <f>COUNTA(_xlfn.TEXTSPLIT(TRIM(MathQA_final[[#This Row],[Question]])," "))-1</f>
        <v>54</v>
      </c>
    </row>
    <row r="13" spans="1:13" x14ac:dyDescent="0.35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G13" t="s">
        <v>1</v>
      </c>
      <c r="H13" t="s">
        <v>18</v>
      </c>
      <c r="I13" t="s">
        <v>2</v>
      </c>
      <c r="J13" t="s">
        <v>1</v>
      </c>
      <c r="K13">
        <v>0</v>
      </c>
      <c r="L13">
        <v>1</v>
      </c>
      <c r="M13">
        <f>COUNTA(_xlfn.TEXTSPLIT(TRIM(MathQA_final[[#This Row],[Question]])," "))-1</f>
        <v>37</v>
      </c>
    </row>
    <row r="14" spans="1:13" x14ac:dyDescent="0.35">
      <c r="A14" t="s">
        <v>86</v>
      </c>
      <c r="B14" t="s">
        <v>87</v>
      </c>
      <c r="C14" t="s">
        <v>88</v>
      </c>
      <c r="D14" t="s">
        <v>89</v>
      </c>
      <c r="E14" t="s">
        <v>87</v>
      </c>
      <c r="F14" t="s">
        <v>90</v>
      </c>
      <c r="G14" t="s">
        <v>3</v>
      </c>
      <c r="H14" t="s">
        <v>18</v>
      </c>
      <c r="I14" t="s">
        <v>3</v>
      </c>
      <c r="J14" t="s">
        <v>1</v>
      </c>
      <c r="K14">
        <v>1</v>
      </c>
      <c r="L14">
        <v>0</v>
      </c>
      <c r="M14">
        <f>COUNTA(_xlfn.TEXTSPLIT(TRIM(MathQA_final[[#This Row],[Question]])," "))-1</f>
        <v>41</v>
      </c>
    </row>
    <row r="15" spans="1:13" x14ac:dyDescent="0.3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3</v>
      </c>
      <c r="H15" t="s">
        <v>18</v>
      </c>
      <c r="I15" t="s">
        <v>1</v>
      </c>
      <c r="J15" t="s">
        <v>2</v>
      </c>
      <c r="K15">
        <v>0</v>
      </c>
      <c r="L15">
        <v>0</v>
      </c>
      <c r="M15">
        <f>COUNTA(_xlfn.TEXTSPLIT(TRIM(MathQA_final[[#This Row],[Question]])," "))-1</f>
        <v>49</v>
      </c>
    </row>
    <row r="16" spans="1:13" x14ac:dyDescent="0.35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t="s">
        <v>3</v>
      </c>
      <c r="H16" t="s">
        <v>18</v>
      </c>
      <c r="I16" t="s">
        <v>3</v>
      </c>
      <c r="J16" t="s">
        <v>2</v>
      </c>
      <c r="K16">
        <v>1</v>
      </c>
      <c r="L16">
        <v>0</v>
      </c>
      <c r="M16">
        <f>COUNTA(_xlfn.TEXTSPLIT(TRIM(MathQA_final[[#This Row],[Question]])," "))-1</f>
        <v>46</v>
      </c>
    </row>
    <row r="17" spans="1:13" x14ac:dyDescent="0.35">
      <c r="A17" t="s">
        <v>103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</v>
      </c>
      <c r="H17" t="s">
        <v>18</v>
      </c>
      <c r="I17" t="s">
        <v>19</v>
      </c>
      <c r="J17" t="s">
        <v>19</v>
      </c>
      <c r="K17">
        <v>0</v>
      </c>
      <c r="L17">
        <v>0</v>
      </c>
      <c r="M17">
        <f>COUNTA(_xlfn.TEXTSPLIT(TRIM(MathQA_final[[#This Row],[Question]])," "))-1</f>
        <v>19</v>
      </c>
    </row>
    <row r="18" spans="1:13" x14ac:dyDescent="0.35">
      <c r="A18" t="s">
        <v>109</v>
      </c>
      <c r="B18" t="s">
        <v>82</v>
      </c>
      <c r="C18" t="s">
        <v>110</v>
      </c>
      <c r="D18" t="s">
        <v>111</v>
      </c>
      <c r="E18" t="s">
        <v>112</v>
      </c>
      <c r="F18" t="s">
        <v>113</v>
      </c>
      <c r="G18" t="s">
        <v>3</v>
      </c>
      <c r="H18" t="s">
        <v>18</v>
      </c>
      <c r="I18" t="s">
        <v>4</v>
      </c>
      <c r="J18" t="s">
        <v>3</v>
      </c>
      <c r="K18">
        <v>0</v>
      </c>
      <c r="L18">
        <v>1</v>
      </c>
      <c r="M18">
        <f>COUNTA(_xlfn.TEXTSPLIT(TRIM(MathQA_final[[#This Row],[Question]])," "))-1</f>
        <v>25</v>
      </c>
    </row>
    <row r="19" spans="1:13" x14ac:dyDescent="0.35">
      <c r="A19" t="s">
        <v>114</v>
      </c>
      <c r="B19" t="s">
        <v>115</v>
      </c>
      <c r="C19" t="s">
        <v>116</v>
      </c>
      <c r="D19" t="s">
        <v>117</v>
      </c>
      <c r="E19" t="s">
        <v>118</v>
      </c>
      <c r="F19" t="s">
        <v>119</v>
      </c>
      <c r="G19" t="s">
        <v>1</v>
      </c>
      <c r="H19" t="s">
        <v>18</v>
      </c>
      <c r="I19" t="s">
        <v>5</v>
      </c>
      <c r="J19" t="s">
        <v>1</v>
      </c>
      <c r="K19">
        <v>0</v>
      </c>
      <c r="L19">
        <v>1</v>
      </c>
      <c r="M19">
        <f>COUNTA(_xlfn.TEXTSPLIT(TRIM(MathQA_final[[#This Row],[Question]])," "))-1</f>
        <v>28</v>
      </c>
    </row>
    <row r="20" spans="1:13" x14ac:dyDescent="0.35">
      <c r="A20" t="s">
        <v>120</v>
      </c>
      <c r="B20" t="s">
        <v>121</v>
      </c>
      <c r="C20" t="s">
        <v>122</v>
      </c>
      <c r="D20" t="s">
        <v>123</v>
      </c>
      <c r="E20" t="s">
        <v>124</v>
      </c>
      <c r="F20" t="s">
        <v>125</v>
      </c>
      <c r="G20" t="s">
        <v>5</v>
      </c>
      <c r="H20" t="s">
        <v>18</v>
      </c>
      <c r="I20" t="s">
        <v>2</v>
      </c>
      <c r="J20" t="s">
        <v>4</v>
      </c>
      <c r="K20">
        <v>0</v>
      </c>
      <c r="L20">
        <v>0</v>
      </c>
      <c r="M20">
        <f>COUNTA(_xlfn.TEXTSPLIT(TRIM(MathQA_final[[#This Row],[Question]])," "))-1</f>
        <v>37</v>
      </c>
    </row>
    <row r="21" spans="1:13" x14ac:dyDescent="0.35">
      <c r="A21" t="s">
        <v>126</v>
      </c>
      <c r="B21" t="s">
        <v>95</v>
      </c>
      <c r="C21" t="s">
        <v>127</v>
      </c>
      <c r="D21" t="s">
        <v>128</v>
      </c>
      <c r="E21" t="s">
        <v>129</v>
      </c>
      <c r="F21" t="s">
        <v>130</v>
      </c>
      <c r="G21" t="s">
        <v>2</v>
      </c>
      <c r="H21" t="s">
        <v>18</v>
      </c>
      <c r="I21" t="s">
        <v>2</v>
      </c>
      <c r="J21" t="s">
        <v>2</v>
      </c>
      <c r="K21">
        <v>1</v>
      </c>
      <c r="L21">
        <v>1</v>
      </c>
      <c r="M21">
        <f>COUNTA(_xlfn.TEXTSPLIT(TRIM(MathQA_final[[#This Row],[Question]])," "))-1</f>
        <v>20</v>
      </c>
    </row>
    <row r="22" spans="1:13" x14ac:dyDescent="0.35">
      <c r="A22" t="s">
        <v>131</v>
      </c>
      <c r="B22" t="s">
        <v>132</v>
      </c>
      <c r="C22" t="s">
        <v>81</v>
      </c>
      <c r="D22" t="s">
        <v>133</v>
      </c>
      <c r="E22" t="s">
        <v>87</v>
      </c>
      <c r="F22" t="s">
        <v>134</v>
      </c>
      <c r="G22" t="s">
        <v>4</v>
      </c>
      <c r="H22" t="s">
        <v>18</v>
      </c>
      <c r="I22" t="s">
        <v>3</v>
      </c>
      <c r="J22" t="s">
        <v>2</v>
      </c>
      <c r="K22">
        <v>0</v>
      </c>
      <c r="L22">
        <v>0</v>
      </c>
      <c r="M22">
        <f>COUNTA(_xlfn.TEXTSPLIT(TRIM(MathQA_final[[#This Row],[Question]])," "))-1</f>
        <v>50</v>
      </c>
    </row>
    <row r="23" spans="1:13" x14ac:dyDescent="0.35">
      <c r="A23" t="s">
        <v>135</v>
      </c>
      <c r="B23" t="s">
        <v>136</v>
      </c>
      <c r="C23" t="s">
        <v>137</v>
      </c>
      <c r="D23" t="s">
        <v>128</v>
      </c>
      <c r="E23" t="s">
        <v>138</v>
      </c>
      <c r="F23" t="s">
        <v>139</v>
      </c>
      <c r="G23" t="s">
        <v>5</v>
      </c>
      <c r="H23" t="s">
        <v>18</v>
      </c>
      <c r="I23" t="s">
        <v>2</v>
      </c>
      <c r="J23" t="s">
        <v>5</v>
      </c>
      <c r="K23">
        <v>0</v>
      </c>
      <c r="L23">
        <v>1</v>
      </c>
      <c r="M23">
        <f>COUNTA(_xlfn.TEXTSPLIT(TRIM(MathQA_final[[#This Row],[Question]])," "))-1</f>
        <v>19</v>
      </c>
    </row>
    <row r="24" spans="1:13" x14ac:dyDescent="0.35">
      <c r="A24" t="s">
        <v>140</v>
      </c>
      <c r="B24" t="s">
        <v>141</v>
      </c>
      <c r="C24" t="s">
        <v>142</v>
      </c>
      <c r="D24" t="s">
        <v>143</v>
      </c>
      <c r="E24" t="s">
        <v>144</v>
      </c>
      <c r="F24" t="s">
        <v>145</v>
      </c>
      <c r="G24" t="s">
        <v>5</v>
      </c>
      <c r="H24" t="s">
        <v>18</v>
      </c>
      <c r="I24" t="s">
        <v>4</v>
      </c>
      <c r="J24" t="s">
        <v>2</v>
      </c>
      <c r="K24">
        <v>0</v>
      </c>
      <c r="L24">
        <v>0</v>
      </c>
      <c r="M24">
        <f>COUNTA(_xlfn.TEXTSPLIT(TRIM(MathQA_final[[#This Row],[Question]])," "))-1</f>
        <v>47</v>
      </c>
    </row>
    <row r="25" spans="1:13" x14ac:dyDescent="0.35">
      <c r="A25" t="s">
        <v>146</v>
      </c>
      <c r="B25" t="s">
        <v>147</v>
      </c>
      <c r="C25" t="s">
        <v>148</v>
      </c>
      <c r="D25" t="s">
        <v>149</v>
      </c>
      <c r="E25" t="s">
        <v>150</v>
      </c>
      <c r="F25" t="s">
        <v>151</v>
      </c>
      <c r="G25" t="s">
        <v>5</v>
      </c>
      <c r="H25" t="s">
        <v>18</v>
      </c>
      <c r="I25" t="s">
        <v>2</v>
      </c>
      <c r="J25" t="s">
        <v>4</v>
      </c>
      <c r="K25">
        <v>0</v>
      </c>
      <c r="L25">
        <v>0</v>
      </c>
      <c r="M25">
        <f>COUNTA(_xlfn.TEXTSPLIT(TRIM(MathQA_final[[#This Row],[Question]])," "))-1</f>
        <v>29</v>
      </c>
    </row>
    <row r="26" spans="1:13" x14ac:dyDescent="0.35">
      <c r="A26" t="s">
        <v>152</v>
      </c>
      <c r="B26" t="s">
        <v>89</v>
      </c>
      <c r="C26" t="s">
        <v>153</v>
      </c>
      <c r="D26" t="s">
        <v>154</v>
      </c>
      <c r="E26" t="s">
        <v>63</v>
      </c>
      <c r="F26" t="s">
        <v>155</v>
      </c>
      <c r="G26" t="s">
        <v>3</v>
      </c>
      <c r="H26" t="s">
        <v>18</v>
      </c>
      <c r="I26" t="s">
        <v>2</v>
      </c>
      <c r="J26" t="s">
        <v>4</v>
      </c>
      <c r="K26">
        <v>0</v>
      </c>
      <c r="L26">
        <v>0</v>
      </c>
      <c r="M26">
        <f>COUNTA(_xlfn.TEXTSPLIT(TRIM(MathQA_final[[#This Row],[Question]])," "))-1</f>
        <v>24</v>
      </c>
    </row>
    <row r="27" spans="1:13" x14ac:dyDescent="0.35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161</v>
      </c>
      <c r="G27" t="s">
        <v>5</v>
      </c>
      <c r="H27" t="s">
        <v>18</v>
      </c>
      <c r="I27" t="s">
        <v>3</v>
      </c>
      <c r="J27" t="s">
        <v>5</v>
      </c>
      <c r="K27">
        <v>0</v>
      </c>
      <c r="L27">
        <v>1</v>
      </c>
      <c r="M27">
        <f>COUNTA(_xlfn.TEXTSPLIT(TRIM(MathQA_final[[#This Row],[Question]])," "))-1</f>
        <v>27</v>
      </c>
    </row>
    <row r="28" spans="1:13" x14ac:dyDescent="0.35">
      <c r="A28" t="s">
        <v>162</v>
      </c>
      <c r="B28" t="s">
        <v>163</v>
      </c>
      <c r="C28" t="s">
        <v>129</v>
      </c>
      <c r="D28" t="s">
        <v>128</v>
      </c>
      <c r="E28" t="s">
        <v>164</v>
      </c>
      <c r="F28" t="s">
        <v>165</v>
      </c>
      <c r="G28" t="s">
        <v>3</v>
      </c>
      <c r="H28" t="s">
        <v>18</v>
      </c>
      <c r="I28" t="s">
        <v>3</v>
      </c>
      <c r="J28" t="s">
        <v>5</v>
      </c>
      <c r="K28">
        <v>1</v>
      </c>
      <c r="L28">
        <v>0</v>
      </c>
      <c r="M28">
        <f>COUNTA(_xlfn.TEXTSPLIT(TRIM(MathQA_final[[#This Row],[Question]])," "))-1</f>
        <v>44</v>
      </c>
    </row>
    <row r="29" spans="1:13" x14ac:dyDescent="0.35">
      <c r="A29" t="s">
        <v>166</v>
      </c>
      <c r="B29" t="s">
        <v>167</v>
      </c>
      <c r="C29" t="s">
        <v>168</v>
      </c>
      <c r="D29" t="s">
        <v>169</v>
      </c>
      <c r="E29" t="s">
        <v>170</v>
      </c>
      <c r="F29" t="s">
        <v>171</v>
      </c>
      <c r="G29" t="s">
        <v>4</v>
      </c>
      <c r="H29" t="s">
        <v>18</v>
      </c>
      <c r="I29" t="s">
        <v>2</v>
      </c>
      <c r="J29" t="s">
        <v>2</v>
      </c>
      <c r="K29">
        <v>0</v>
      </c>
      <c r="L29">
        <v>0</v>
      </c>
      <c r="M29">
        <f>COUNTA(_xlfn.TEXTSPLIT(TRIM(MathQA_final[[#This Row],[Question]])," "))-1</f>
        <v>38</v>
      </c>
    </row>
    <row r="30" spans="1:13" x14ac:dyDescent="0.35">
      <c r="A30" t="s">
        <v>172</v>
      </c>
      <c r="B30" t="s">
        <v>173</v>
      </c>
      <c r="C30" t="s">
        <v>174</v>
      </c>
      <c r="D30" t="s">
        <v>175</v>
      </c>
      <c r="E30" t="s">
        <v>176</v>
      </c>
      <c r="F30" t="s">
        <v>177</v>
      </c>
      <c r="G30" t="s">
        <v>2</v>
      </c>
      <c r="H30" t="s">
        <v>18</v>
      </c>
      <c r="I30" t="s">
        <v>2</v>
      </c>
      <c r="J30" t="s">
        <v>1</v>
      </c>
      <c r="K30">
        <v>1</v>
      </c>
      <c r="L30">
        <v>0</v>
      </c>
      <c r="M30">
        <f>COUNTA(_xlfn.TEXTSPLIT(TRIM(MathQA_final[[#This Row],[Question]])," "))-1</f>
        <v>27</v>
      </c>
    </row>
    <row r="31" spans="1:13" x14ac:dyDescent="0.35">
      <c r="A31" t="s">
        <v>178</v>
      </c>
      <c r="B31" t="s">
        <v>179</v>
      </c>
      <c r="C31" t="s">
        <v>180</v>
      </c>
      <c r="D31" t="s">
        <v>181</v>
      </c>
      <c r="E31" t="s">
        <v>182</v>
      </c>
      <c r="F31" t="s">
        <v>183</v>
      </c>
      <c r="G31" t="s">
        <v>2</v>
      </c>
      <c r="H31" t="s">
        <v>18</v>
      </c>
      <c r="I31" t="s">
        <v>2</v>
      </c>
      <c r="J31" t="s">
        <v>4</v>
      </c>
      <c r="K31">
        <v>1</v>
      </c>
      <c r="L31">
        <v>0</v>
      </c>
      <c r="M31">
        <f>COUNTA(_xlfn.TEXTSPLIT(TRIM(MathQA_final[[#This Row],[Question]])," "))-1</f>
        <v>49</v>
      </c>
    </row>
    <row r="32" spans="1:13" x14ac:dyDescent="0.35">
      <c r="A32" t="s">
        <v>184</v>
      </c>
      <c r="B32" t="s">
        <v>185</v>
      </c>
      <c r="C32" t="s">
        <v>186</v>
      </c>
      <c r="D32" t="s">
        <v>187</v>
      </c>
      <c r="E32" t="s">
        <v>188</v>
      </c>
      <c r="F32" t="s">
        <v>189</v>
      </c>
      <c r="G32" t="s">
        <v>3</v>
      </c>
      <c r="H32" t="s">
        <v>18</v>
      </c>
      <c r="I32" t="s">
        <v>3</v>
      </c>
      <c r="J32" t="s">
        <v>4</v>
      </c>
      <c r="K32">
        <v>1</v>
      </c>
      <c r="L32">
        <v>0</v>
      </c>
      <c r="M32">
        <f>COUNTA(_xlfn.TEXTSPLIT(TRIM(MathQA_final[[#This Row],[Question]])," "))-1</f>
        <v>32</v>
      </c>
    </row>
    <row r="33" spans="1:13" x14ac:dyDescent="0.35">
      <c r="A33" t="s">
        <v>190</v>
      </c>
      <c r="B33" t="s">
        <v>191</v>
      </c>
      <c r="C33" t="s">
        <v>192</v>
      </c>
      <c r="D33" t="s">
        <v>193</v>
      </c>
      <c r="E33" t="s">
        <v>194</v>
      </c>
      <c r="F33" t="s">
        <v>195</v>
      </c>
      <c r="G33" t="s">
        <v>5</v>
      </c>
      <c r="H33" t="s">
        <v>18</v>
      </c>
      <c r="I33" t="s">
        <v>2</v>
      </c>
      <c r="J33" t="s">
        <v>4</v>
      </c>
      <c r="K33">
        <v>0</v>
      </c>
      <c r="L33">
        <v>0</v>
      </c>
      <c r="M33">
        <f>COUNTA(_xlfn.TEXTSPLIT(TRIM(MathQA_final[[#This Row],[Question]])," "))-1</f>
        <v>34</v>
      </c>
    </row>
    <row r="34" spans="1:13" x14ac:dyDescent="0.35">
      <c r="A34" t="s">
        <v>196</v>
      </c>
      <c r="B34" t="s">
        <v>197</v>
      </c>
      <c r="C34" t="s">
        <v>198</v>
      </c>
      <c r="D34" t="s">
        <v>58</v>
      </c>
      <c r="E34" t="s">
        <v>199</v>
      </c>
      <c r="F34" t="s">
        <v>200</v>
      </c>
      <c r="G34" t="s">
        <v>3</v>
      </c>
      <c r="H34" t="s">
        <v>18</v>
      </c>
      <c r="I34" t="s">
        <v>3</v>
      </c>
      <c r="J34" t="s">
        <v>2</v>
      </c>
      <c r="K34">
        <v>1</v>
      </c>
      <c r="L34">
        <v>0</v>
      </c>
      <c r="M34">
        <f>COUNTA(_xlfn.TEXTSPLIT(TRIM(MathQA_final[[#This Row],[Question]])," "))-1</f>
        <v>10</v>
      </c>
    </row>
    <row r="35" spans="1:13" x14ac:dyDescent="0.35">
      <c r="A35" t="s">
        <v>201</v>
      </c>
      <c r="B35" t="s">
        <v>202</v>
      </c>
      <c r="C35" t="s">
        <v>203</v>
      </c>
      <c r="D35" t="s">
        <v>46</v>
      </c>
      <c r="E35" t="s">
        <v>204</v>
      </c>
      <c r="F35" t="s">
        <v>205</v>
      </c>
      <c r="G35" t="s">
        <v>2</v>
      </c>
      <c r="H35" t="s">
        <v>18</v>
      </c>
      <c r="I35" t="s">
        <v>3</v>
      </c>
      <c r="J35" t="s">
        <v>2</v>
      </c>
      <c r="K35">
        <v>0</v>
      </c>
      <c r="L35">
        <v>1</v>
      </c>
      <c r="M35">
        <f>COUNTA(_xlfn.TEXTSPLIT(TRIM(MathQA_final[[#This Row],[Question]])," "))-1</f>
        <v>22</v>
      </c>
    </row>
    <row r="36" spans="1:13" x14ac:dyDescent="0.35">
      <c r="A36" t="s">
        <v>206</v>
      </c>
      <c r="B36" t="s">
        <v>207</v>
      </c>
      <c r="C36" t="s">
        <v>208</v>
      </c>
      <c r="D36" t="s">
        <v>209</v>
      </c>
      <c r="E36" t="s">
        <v>210</v>
      </c>
      <c r="F36" t="s">
        <v>165</v>
      </c>
      <c r="G36" t="s">
        <v>4</v>
      </c>
      <c r="H36" t="s">
        <v>18</v>
      </c>
      <c r="I36" t="s">
        <v>4</v>
      </c>
      <c r="J36" t="s">
        <v>1</v>
      </c>
      <c r="K36">
        <v>1</v>
      </c>
      <c r="L36">
        <v>0</v>
      </c>
      <c r="M36">
        <f>COUNTA(_xlfn.TEXTSPLIT(TRIM(MathQA_final[[#This Row],[Question]])," "))-1</f>
        <v>32</v>
      </c>
    </row>
    <row r="37" spans="1:13" x14ac:dyDescent="0.35">
      <c r="A37" t="s">
        <v>211</v>
      </c>
      <c r="B37" t="s">
        <v>212</v>
      </c>
      <c r="C37" t="s">
        <v>213</v>
      </c>
      <c r="D37" t="s">
        <v>214</v>
      </c>
      <c r="E37" t="s">
        <v>215</v>
      </c>
      <c r="F37" t="s">
        <v>216</v>
      </c>
      <c r="G37" t="s">
        <v>1</v>
      </c>
      <c r="H37" t="s">
        <v>18</v>
      </c>
      <c r="I37" t="s">
        <v>2</v>
      </c>
      <c r="J37" t="s">
        <v>2</v>
      </c>
      <c r="K37">
        <v>0</v>
      </c>
      <c r="L37">
        <v>0</v>
      </c>
      <c r="M37">
        <f>COUNTA(_xlfn.TEXTSPLIT(TRIM(MathQA_final[[#This Row],[Question]])," "))-1</f>
        <v>44</v>
      </c>
    </row>
    <row r="38" spans="1:13" x14ac:dyDescent="0.35">
      <c r="A38" t="s">
        <v>217</v>
      </c>
      <c r="B38" t="s">
        <v>81</v>
      </c>
      <c r="C38" t="s">
        <v>87</v>
      </c>
      <c r="D38" t="s">
        <v>160</v>
      </c>
      <c r="E38" t="s">
        <v>132</v>
      </c>
      <c r="F38" t="s">
        <v>218</v>
      </c>
      <c r="G38" t="s">
        <v>4</v>
      </c>
      <c r="H38" t="s">
        <v>18</v>
      </c>
      <c r="I38" t="s">
        <v>2</v>
      </c>
      <c r="J38" t="s">
        <v>2</v>
      </c>
      <c r="K38">
        <v>0</v>
      </c>
      <c r="L38">
        <v>0</v>
      </c>
      <c r="M38">
        <f>COUNTA(_xlfn.TEXTSPLIT(TRIM(MathQA_final[[#This Row],[Question]])," "))-1</f>
        <v>29</v>
      </c>
    </row>
    <row r="39" spans="1:13" x14ac:dyDescent="0.35">
      <c r="A39" t="s">
        <v>219</v>
      </c>
      <c r="B39" t="s">
        <v>164</v>
      </c>
      <c r="C39" t="s">
        <v>220</v>
      </c>
      <c r="D39" t="s">
        <v>221</v>
      </c>
      <c r="E39" t="s">
        <v>222</v>
      </c>
      <c r="F39" t="s">
        <v>223</v>
      </c>
      <c r="G39" t="s">
        <v>3</v>
      </c>
      <c r="H39" t="s">
        <v>18</v>
      </c>
      <c r="I39" t="s">
        <v>5</v>
      </c>
      <c r="J39" t="s">
        <v>3</v>
      </c>
      <c r="K39">
        <v>0</v>
      </c>
      <c r="L39">
        <v>1</v>
      </c>
      <c r="M39">
        <f>COUNTA(_xlfn.TEXTSPLIT(TRIM(MathQA_final[[#This Row],[Question]])," "))-1</f>
        <v>41</v>
      </c>
    </row>
    <row r="40" spans="1:13" x14ac:dyDescent="0.35">
      <c r="A40" t="s">
        <v>224</v>
      </c>
      <c r="B40" t="s">
        <v>225</v>
      </c>
      <c r="C40" t="s">
        <v>226</v>
      </c>
      <c r="D40" t="s">
        <v>227</v>
      </c>
      <c r="E40" t="s">
        <v>228</v>
      </c>
      <c r="F40" t="s">
        <v>229</v>
      </c>
      <c r="G40" t="s">
        <v>1</v>
      </c>
      <c r="H40" t="s">
        <v>18</v>
      </c>
      <c r="I40" t="s">
        <v>3</v>
      </c>
      <c r="J40" t="s">
        <v>1</v>
      </c>
      <c r="K40">
        <v>0</v>
      </c>
      <c r="L40">
        <v>1</v>
      </c>
      <c r="M40">
        <f>COUNTA(_xlfn.TEXTSPLIT(TRIM(MathQA_final[[#This Row],[Question]])," "))-1</f>
        <v>29</v>
      </c>
    </row>
    <row r="41" spans="1:13" x14ac:dyDescent="0.35">
      <c r="A41" t="s">
        <v>230</v>
      </c>
      <c r="B41" t="s">
        <v>16</v>
      </c>
      <c r="C41" t="s">
        <v>231</v>
      </c>
      <c r="D41" t="s">
        <v>232</v>
      </c>
      <c r="E41" t="s">
        <v>93</v>
      </c>
      <c r="F41" t="s">
        <v>233</v>
      </c>
      <c r="G41" t="s">
        <v>1</v>
      </c>
      <c r="H41" t="s">
        <v>18</v>
      </c>
      <c r="I41" t="s">
        <v>2</v>
      </c>
      <c r="J41" t="s">
        <v>2</v>
      </c>
      <c r="K41">
        <v>0</v>
      </c>
      <c r="L41">
        <v>0</v>
      </c>
      <c r="M41">
        <f>COUNTA(_xlfn.TEXTSPLIT(TRIM(MathQA_final[[#This Row],[Question]])," "))-1</f>
        <v>80</v>
      </c>
    </row>
    <row r="42" spans="1:13" x14ac:dyDescent="0.35">
      <c r="A42" t="s">
        <v>234</v>
      </c>
      <c r="B42" t="s">
        <v>235</v>
      </c>
      <c r="C42" t="s">
        <v>236</v>
      </c>
      <c r="D42" t="s">
        <v>164</v>
      </c>
      <c r="E42" t="s">
        <v>138</v>
      </c>
      <c r="F42" t="s">
        <v>237</v>
      </c>
      <c r="G42" t="s">
        <v>3</v>
      </c>
      <c r="H42" t="s">
        <v>18</v>
      </c>
      <c r="I42" t="s">
        <v>3</v>
      </c>
      <c r="J42" t="s">
        <v>5</v>
      </c>
      <c r="K42">
        <v>1</v>
      </c>
      <c r="L42">
        <v>0</v>
      </c>
      <c r="M42">
        <f>COUNTA(_xlfn.TEXTSPLIT(TRIM(MathQA_final[[#This Row],[Question]])," "))-1</f>
        <v>26</v>
      </c>
    </row>
    <row r="43" spans="1:13" x14ac:dyDescent="0.35">
      <c r="A43" t="s">
        <v>238</v>
      </c>
      <c r="B43" t="s">
        <v>129</v>
      </c>
      <c r="C43" t="s">
        <v>128</v>
      </c>
      <c r="D43" t="s">
        <v>239</v>
      </c>
      <c r="E43" t="s">
        <v>138</v>
      </c>
      <c r="F43" t="s">
        <v>240</v>
      </c>
      <c r="G43" t="s">
        <v>2</v>
      </c>
      <c r="H43" t="s">
        <v>18</v>
      </c>
      <c r="I43" t="s">
        <v>2</v>
      </c>
      <c r="J43" t="s">
        <v>2</v>
      </c>
      <c r="K43">
        <v>1</v>
      </c>
      <c r="L43">
        <v>1</v>
      </c>
      <c r="M43">
        <f>COUNTA(_xlfn.TEXTSPLIT(TRIM(MathQA_final[[#This Row],[Question]])," "))-1</f>
        <v>42</v>
      </c>
    </row>
    <row r="44" spans="1:13" x14ac:dyDescent="0.35">
      <c r="A44" t="s">
        <v>241</v>
      </c>
      <c r="B44" t="s">
        <v>164</v>
      </c>
      <c r="C44" t="s">
        <v>15</v>
      </c>
      <c r="D44" t="s">
        <v>128</v>
      </c>
      <c r="E44" t="s">
        <v>242</v>
      </c>
      <c r="F44" t="s">
        <v>243</v>
      </c>
      <c r="G44" t="s">
        <v>4</v>
      </c>
      <c r="H44" t="s">
        <v>18</v>
      </c>
      <c r="I44" t="s">
        <v>2</v>
      </c>
      <c r="J44" t="s">
        <v>3</v>
      </c>
      <c r="K44">
        <v>0</v>
      </c>
      <c r="L44">
        <v>0</v>
      </c>
      <c r="M44">
        <f>COUNTA(_xlfn.TEXTSPLIT(TRIM(MathQA_final[[#This Row],[Question]])," "))-1</f>
        <v>69</v>
      </c>
    </row>
    <row r="45" spans="1:13" x14ac:dyDescent="0.35">
      <c r="A45" t="s">
        <v>244</v>
      </c>
      <c r="B45" t="s">
        <v>245</v>
      </c>
      <c r="C45" t="s">
        <v>95</v>
      </c>
      <c r="D45" t="s">
        <v>137</v>
      </c>
      <c r="E45" t="s">
        <v>129</v>
      </c>
      <c r="F45" t="s">
        <v>246</v>
      </c>
      <c r="G45" t="s">
        <v>4</v>
      </c>
      <c r="H45" t="s">
        <v>18</v>
      </c>
      <c r="I45" t="s">
        <v>1</v>
      </c>
      <c r="J45" t="s">
        <v>4</v>
      </c>
      <c r="K45">
        <v>0</v>
      </c>
      <c r="L45">
        <v>1</v>
      </c>
      <c r="M45">
        <f>COUNTA(_xlfn.TEXTSPLIT(TRIM(MathQA_final[[#This Row],[Question]])," "))-1</f>
        <v>20</v>
      </c>
    </row>
    <row r="46" spans="1:13" x14ac:dyDescent="0.35">
      <c r="A46" t="s">
        <v>247</v>
      </c>
      <c r="B46" t="s">
        <v>248</v>
      </c>
      <c r="C46" t="s">
        <v>137</v>
      </c>
      <c r="D46" t="s">
        <v>129</v>
      </c>
      <c r="E46" t="s">
        <v>128</v>
      </c>
      <c r="F46" t="s">
        <v>130</v>
      </c>
      <c r="G46" t="s">
        <v>1</v>
      </c>
      <c r="H46" t="s">
        <v>18</v>
      </c>
      <c r="I46" t="s">
        <v>1</v>
      </c>
      <c r="J46" t="s">
        <v>1</v>
      </c>
      <c r="K46">
        <v>1</v>
      </c>
      <c r="L46">
        <v>1</v>
      </c>
      <c r="M46">
        <f>COUNTA(_xlfn.TEXTSPLIT(TRIM(MathQA_final[[#This Row],[Question]])," "))-1</f>
        <v>36</v>
      </c>
    </row>
    <row r="47" spans="1:13" x14ac:dyDescent="0.35">
      <c r="A47" t="s">
        <v>249</v>
      </c>
      <c r="B47" t="s">
        <v>250</v>
      </c>
      <c r="C47" t="s">
        <v>251</v>
      </c>
      <c r="D47" t="s">
        <v>252</v>
      </c>
      <c r="E47" t="s">
        <v>253</v>
      </c>
      <c r="F47" t="s">
        <v>254</v>
      </c>
      <c r="G47" t="s">
        <v>3</v>
      </c>
      <c r="H47" t="s">
        <v>18</v>
      </c>
      <c r="I47" t="s">
        <v>3</v>
      </c>
      <c r="J47" t="s">
        <v>2</v>
      </c>
      <c r="K47">
        <v>1</v>
      </c>
      <c r="L47">
        <v>0</v>
      </c>
      <c r="M47">
        <f>COUNTA(_xlfn.TEXTSPLIT(TRIM(MathQA_final[[#This Row],[Question]])," "))-1</f>
        <v>39</v>
      </c>
    </row>
    <row r="48" spans="1:13" x14ac:dyDescent="0.35">
      <c r="A48" t="s">
        <v>255</v>
      </c>
      <c r="B48" t="s">
        <v>256</v>
      </c>
      <c r="C48" t="s">
        <v>257</v>
      </c>
      <c r="D48" t="s">
        <v>258</v>
      </c>
      <c r="E48" t="s">
        <v>259</v>
      </c>
      <c r="F48" t="s">
        <v>260</v>
      </c>
      <c r="G48" t="s">
        <v>1</v>
      </c>
      <c r="H48" t="s">
        <v>18</v>
      </c>
      <c r="I48" t="s">
        <v>1</v>
      </c>
      <c r="J48" t="s">
        <v>1</v>
      </c>
      <c r="K48">
        <v>1</v>
      </c>
      <c r="L48">
        <v>1</v>
      </c>
      <c r="M48">
        <f>COUNTA(_xlfn.TEXTSPLIT(TRIM(MathQA_final[[#This Row],[Question]])," "))-1</f>
        <v>20</v>
      </c>
    </row>
    <row r="49" spans="1:13" x14ac:dyDescent="0.35">
      <c r="A49" t="s">
        <v>261</v>
      </c>
      <c r="B49" t="s">
        <v>262</v>
      </c>
      <c r="C49" t="s">
        <v>263</v>
      </c>
      <c r="D49" t="s">
        <v>264</v>
      </c>
      <c r="E49" t="s">
        <v>265</v>
      </c>
      <c r="F49" t="s">
        <v>266</v>
      </c>
      <c r="G49" t="s">
        <v>1</v>
      </c>
      <c r="H49" t="s">
        <v>18</v>
      </c>
      <c r="I49" t="s">
        <v>1</v>
      </c>
      <c r="J49" t="s">
        <v>1</v>
      </c>
      <c r="K49">
        <v>1</v>
      </c>
      <c r="L49">
        <v>1</v>
      </c>
      <c r="M49">
        <f>COUNTA(_xlfn.TEXTSPLIT(TRIM(MathQA_final[[#This Row],[Question]])," "))-1</f>
        <v>59</v>
      </c>
    </row>
    <row r="50" spans="1:13" x14ac:dyDescent="0.35">
      <c r="A50" t="s">
        <v>267</v>
      </c>
      <c r="B50" t="s">
        <v>268</v>
      </c>
      <c r="C50" t="s">
        <v>269</v>
      </c>
      <c r="D50" t="s">
        <v>270</v>
      </c>
      <c r="E50" t="s">
        <v>271</v>
      </c>
      <c r="F50" t="s">
        <v>272</v>
      </c>
      <c r="G50" t="s">
        <v>4</v>
      </c>
      <c r="H50" t="s">
        <v>18</v>
      </c>
      <c r="I50" t="s">
        <v>2</v>
      </c>
      <c r="J50" t="s">
        <v>4</v>
      </c>
      <c r="K50">
        <v>0</v>
      </c>
      <c r="L50">
        <v>1</v>
      </c>
      <c r="M50">
        <f>COUNTA(_xlfn.TEXTSPLIT(TRIM(MathQA_final[[#This Row],[Question]])," "))-1</f>
        <v>67</v>
      </c>
    </row>
    <row r="51" spans="1:13" x14ac:dyDescent="0.35">
      <c r="A51" t="s">
        <v>273</v>
      </c>
      <c r="B51" t="s">
        <v>239</v>
      </c>
      <c r="C51" t="s">
        <v>274</v>
      </c>
      <c r="D51" t="s">
        <v>275</v>
      </c>
      <c r="E51" t="s">
        <v>220</v>
      </c>
      <c r="F51" t="s">
        <v>17</v>
      </c>
      <c r="G51" t="s">
        <v>3</v>
      </c>
      <c r="H51" t="s">
        <v>18</v>
      </c>
      <c r="I51" t="s">
        <v>2</v>
      </c>
      <c r="J51" t="s">
        <v>2</v>
      </c>
      <c r="K51">
        <v>0</v>
      </c>
      <c r="L51">
        <v>0</v>
      </c>
      <c r="M51">
        <f>COUNTA(_xlfn.TEXTSPLIT(TRIM(MathQA_final[[#This Row],[Question]])," "))-1</f>
        <v>50</v>
      </c>
    </row>
    <row r="52" spans="1:13" x14ac:dyDescent="0.35">
      <c r="A52" t="s">
        <v>276</v>
      </c>
      <c r="B52" t="s">
        <v>277</v>
      </c>
      <c r="C52" t="s">
        <v>278</v>
      </c>
      <c r="D52" t="s">
        <v>279</v>
      </c>
      <c r="E52" t="s">
        <v>280</v>
      </c>
      <c r="F52" t="s">
        <v>281</v>
      </c>
      <c r="G52" t="s">
        <v>2</v>
      </c>
      <c r="H52" t="s">
        <v>18</v>
      </c>
      <c r="I52" t="s">
        <v>3</v>
      </c>
      <c r="J52" t="s">
        <v>2</v>
      </c>
      <c r="K52">
        <v>0</v>
      </c>
      <c r="L52">
        <v>1</v>
      </c>
      <c r="M52">
        <f>COUNTA(_xlfn.TEXTSPLIT(TRIM(MathQA_final[[#This Row],[Question]])," "))-1</f>
        <v>6</v>
      </c>
    </row>
    <row r="53" spans="1:13" x14ac:dyDescent="0.35">
      <c r="A53" t="s">
        <v>282</v>
      </c>
      <c r="B53" t="s">
        <v>283</v>
      </c>
      <c r="C53" t="s">
        <v>284</v>
      </c>
      <c r="D53" t="s">
        <v>285</v>
      </c>
      <c r="E53" t="s">
        <v>286</v>
      </c>
      <c r="F53" t="s">
        <v>287</v>
      </c>
      <c r="G53" t="s">
        <v>5</v>
      </c>
      <c r="H53" t="s">
        <v>18</v>
      </c>
      <c r="I53" t="s">
        <v>4</v>
      </c>
      <c r="J53" t="s">
        <v>4</v>
      </c>
      <c r="K53">
        <v>0</v>
      </c>
      <c r="L53">
        <v>0</v>
      </c>
      <c r="M53">
        <f>COUNTA(_xlfn.TEXTSPLIT(TRIM(MathQA_final[[#This Row],[Question]])," "))-1</f>
        <v>56</v>
      </c>
    </row>
    <row r="54" spans="1:13" x14ac:dyDescent="0.35">
      <c r="A54" t="s">
        <v>288</v>
      </c>
      <c r="B54" t="s">
        <v>289</v>
      </c>
      <c r="C54" t="s">
        <v>290</v>
      </c>
      <c r="D54" t="s">
        <v>291</v>
      </c>
      <c r="E54" t="s">
        <v>292</v>
      </c>
      <c r="F54" t="s">
        <v>165</v>
      </c>
      <c r="G54" t="s">
        <v>3</v>
      </c>
      <c r="H54" t="s">
        <v>18</v>
      </c>
      <c r="I54" t="s">
        <v>3</v>
      </c>
      <c r="J54" t="s">
        <v>4</v>
      </c>
      <c r="K54">
        <v>1</v>
      </c>
      <c r="L54">
        <v>0</v>
      </c>
      <c r="M54">
        <f>COUNTA(_xlfn.TEXTSPLIT(TRIM(MathQA_final[[#This Row],[Question]])," "))-1</f>
        <v>40</v>
      </c>
    </row>
    <row r="55" spans="1:13" x14ac:dyDescent="0.35">
      <c r="A55" t="s">
        <v>293</v>
      </c>
      <c r="B55" t="s">
        <v>294</v>
      </c>
      <c r="C55" t="s">
        <v>295</v>
      </c>
      <c r="D55" t="s">
        <v>296</v>
      </c>
      <c r="E55" t="s">
        <v>297</v>
      </c>
      <c r="F55" t="s">
        <v>298</v>
      </c>
      <c r="G55" t="s">
        <v>5</v>
      </c>
      <c r="H55" t="s">
        <v>18</v>
      </c>
      <c r="I55" t="s">
        <v>2</v>
      </c>
      <c r="J55" t="s">
        <v>1</v>
      </c>
      <c r="K55">
        <v>0</v>
      </c>
      <c r="L55">
        <v>0</v>
      </c>
      <c r="M55">
        <f>COUNTA(_xlfn.TEXTSPLIT(TRIM(MathQA_final[[#This Row],[Question]])," "))-1</f>
        <v>41</v>
      </c>
    </row>
    <row r="56" spans="1:13" x14ac:dyDescent="0.35">
      <c r="A56" t="s">
        <v>299</v>
      </c>
      <c r="B56" t="s">
        <v>300</v>
      </c>
      <c r="C56" t="s">
        <v>301</v>
      </c>
      <c r="D56" t="s">
        <v>302</v>
      </c>
      <c r="E56" t="s">
        <v>303</v>
      </c>
      <c r="F56" t="s">
        <v>304</v>
      </c>
      <c r="G56" t="s">
        <v>3</v>
      </c>
      <c r="H56" t="s">
        <v>18</v>
      </c>
      <c r="I56" t="s">
        <v>3</v>
      </c>
      <c r="J56" t="s">
        <v>2</v>
      </c>
      <c r="K56">
        <v>1</v>
      </c>
      <c r="L56">
        <v>0</v>
      </c>
      <c r="M56">
        <f>COUNTA(_xlfn.TEXTSPLIT(TRIM(MathQA_final[[#This Row],[Question]])," "))-1</f>
        <v>27</v>
      </c>
    </row>
    <row r="57" spans="1:13" x14ac:dyDescent="0.35">
      <c r="A57" t="s">
        <v>305</v>
      </c>
      <c r="B57" t="s">
        <v>306</v>
      </c>
      <c r="C57" t="s">
        <v>215</v>
      </c>
      <c r="D57" t="s">
        <v>307</v>
      </c>
      <c r="E57" t="s">
        <v>308</v>
      </c>
      <c r="F57" t="s">
        <v>309</v>
      </c>
      <c r="G57" t="s">
        <v>2</v>
      </c>
      <c r="H57" t="s">
        <v>18</v>
      </c>
      <c r="I57" t="s">
        <v>4</v>
      </c>
      <c r="J57" t="s">
        <v>1</v>
      </c>
      <c r="K57">
        <v>0</v>
      </c>
      <c r="L57">
        <v>0</v>
      </c>
      <c r="M57">
        <f>COUNTA(_xlfn.TEXTSPLIT(TRIM(MathQA_final[[#This Row],[Question]])," "))-1</f>
        <v>58</v>
      </c>
    </row>
    <row r="58" spans="1:13" x14ac:dyDescent="0.35">
      <c r="A58" t="s">
        <v>310</v>
      </c>
      <c r="B58" t="s">
        <v>311</v>
      </c>
      <c r="C58" t="s">
        <v>312</v>
      </c>
      <c r="D58" t="s">
        <v>313</v>
      </c>
      <c r="E58" t="s">
        <v>314</v>
      </c>
      <c r="F58" t="s">
        <v>315</v>
      </c>
      <c r="G58" t="s">
        <v>3</v>
      </c>
      <c r="H58" t="s">
        <v>18</v>
      </c>
      <c r="I58" t="s">
        <v>1</v>
      </c>
      <c r="J58" t="s">
        <v>1</v>
      </c>
      <c r="K58">
        <v>0</v>
      </c>
      <c r="L58">
        <v>0</v>
      </c>
      <c r="M58">
        <f>COUNTA(_xlfn.TEXTSPLIT(TRIM(MathQA_final[[#This Row],[Question]])," "))-1</f>
        <v>31</v>
      </c>
    </row>
    <row r="59" spans="1:13" x14ac:dyDescent="0.35">
      <c r="A59" t="s">
        <v>316</v>
      </c>
      <c r="B59" t="s">
        <v>279</v>
      </c>
      <c r="C59" t="s">
        <v>317</v>
      </c>
      <c r="D59" t="s">
        <v>318</v>
      </c>
      <c r="E59" t="s">
        <v>319</v>
      </c>
      <c r="F59" t="s">
        <v>320</v>
      </c>
      <c r="G59" t="s">
        <v>4</v>
      </c>
      <c r="H59" t="s">
        <v>18</v>
      </c>
      <c r="I59" t="s">
        <v>1</v>
      </c>
      <c r="J59" t="s">
        <v>5</v>
      </c>
      <c r="K59">
        <v>0</v>
      </c>
      <c r="L59">
        <v>0</v>
      </c>
      <c r="M59">
        <f>COUNTA(_xlfn.TEXTSPLIT(TRIM(MathQA_final[[#This Row],[Question]])," "))-1</f>
        <v>10</v>
      </c>
    </row>
    <row r="60" spans="1:13" x14ac:dyDescent="0.35">
      <c r="A60" t="s">
        <v>321</v>
      </c>
      <c r="B60" t="s">
        <v>322</v>
      </c>
      <c r="C60" t="s">
        <v>323</v>
      </c>
      <c r="D60" t="s">
        <v>324</v>
      </c>
      <c r="E60" t="s">
        <v>325</v>
      </c>
      <c r="F60" t="s">
        <v>326</v>
      </c>
      <c r="G60" t="s">
        <v>1</v>
      </c>
      <c r="H60" t="s">
        <v>18</v>
      </c>
      <c r="I60" t="s">
        <v>1</v>
      </c>
      <c r="J60" t="s">
        <v>1</v>
      </c>
      <c r="K60">
        <v>1</v>
      </c>
      <c r="L60">
        <v>1</v>
      </c>
      <c r="M60">
        <f>COUNTA(_xlfn.TEXTSPLIT(TRIM(MathQA_final[[#This Row],[Question]])," "))-1</f>
        <v>11</v>
      </c>
    </row>
    <row r="61" spans="1:13" x14ac:dyDescent="0.35">
      <c r="A61" t="s">
        <v>327</v>
      </c>
      <c r="B61" t="s">
        <v>328</v>
      </c>
      <c r="C61" t="s">
        <v>329</v>
      </c>
      <c r="D61" t="s">
        <v>330</v>
      </c>
      <c r="E61" t="s">
        <v>331</v>
      </c>
      <c r="F61" t="s">
        <v>332</v>
      </c>
      <c r="G61" t="s">
        <v>1</v>
      </c>
      <c r="H61" t="s">
        <v>18</v>
      </c>
      <c r="I61" t="s">
        <v>2</v>
      </c>
      <c r="J61" t="s">
        <v>2</v>
      </c>
      <c r="K61">
        <v>0</v>
      </c>
      <c r="L61">
        <v>0</v>
      </c>
      <c r="M61">
        <f>COUNTA(_xlfn.TEXTSPLIT(TRIM(MathQA_final[[#This Row],[Question]])," "))-1</f>
        <v>26</v>
      </c>
    </row>
    <row r="62" spans="1:13" x14ac:dyDescent="0.35">
      <c r="A62" t="s">
        <v>333</v>
      </c>
      <c r="B62" t="s">
        <v>334</v>
      </c>
      <c r="C62" t="s">
        <v>335</v>
      </c>
      <c r="D62" t="s">
        <v>336</v>
      </c>
      <c r="E62" t="s">
        <v>337</v>
      </c>
      <c r="F62" t="s">
        <v>338</v>
      </c>
      <c r="G62" t="s">
        <v>1</v>
      </c>
      <c r="H62" t="s">
        <v>18</v>
      </c>
      <c r="I62" t="s">
        <v>3</v>
      </c>
      <c r="J62" t="s">
        <v>1</v>
      </c>
      <c r="K62">
        <v>0</v>
      </c>
      <c r="L62">
        <v>1</v>
      </c>
      <c r="M62">
        <f>COUNTA(_xlfn.TEXTSPLIT(TRIM(MathQA_final[[#This Row],[Question]])," "))-1</f>
        <v>35</v>
      </c>
    </row>
    <row r="63" spans="1:13" x14ac:dyDescent="0.35">
      <c r="A63" t="s">
        <v>339</v>
      </c>
      <c r="B63" t="s">
        <v>340</v>
      </c>
      <c r="C63" t="s">
        <v>341</v>
      </c>
      <c r="D63" t="s">
        <v>342</v>
      </c>
      <c r="E63" t="s">
        <v>343</v>
      </c>
      <c r="F63" t="s">
        <v>344</v>
      </c>
      <c r="G63" t="s">
        <v>2</v>
      </c>
      <c r="H63" t="s">
        <v>18</v>
      </c>
      <c r="I63" t="s">
        <v>1</v>
      </c>
      <c r="J63" t="s">
        <v>2</v>
      </c>
      <c r="K63">
        <v>0</v>
      </c>
      <c r="L63">
        <v>1</v>
      </c>
      <c r="M63">
        <f>COUNTA(_xlfn.TEXTSPLIT(TRIM(MathQA_final[[#This Row],[Question]])," "))-1</f>
        <v>19</v>
      </c>
    </row>
    <row r="64" spans="1:13" x14ac:dyDescent="0.35">
      <c r="A64" t="s">
        <v>345</v>
      </c>
      <c r="B64" t="s">
        <v>346</v>
      </c>
      <c r="C64" t="s">
        <v>347</v>
      </c>
      <c r="D64" t="s">
        <v>348</v>
      </c>
      <c r="E64" t="s">
        <v>349</v>
      </c>
      <c r="F64" t="s">
        <v>350</v>
      </c>
      <c r="G64" t="s">
        <v>4</v>
      </c>
      <c r="H64" t="s">
        <v>18</v>
      </c>
      <c r="I64" t="s">
        <v>1</v>
      </c>
      <c r="J64" t="s">
        <v>4</v>
      </c>
      <c r="K64">
        <v>0</v>
      </c>
      <c r="L64">
        <v>1</v>
      </c>
      <c r="M64">
        <f>COUNTA(_xlfn.TEXTSPLIT(TRIM(MathQA_final[[#This Row],[Question]])," "))-1</f>
        <v>19</v>
      </c>
    </row>
    <row r="65" spans="1:13" x14ac:dyDescent="0.35">
      <c r="A65" t="s">
        <v>351</v>
      </c>
      <c r="B65" t="s">
        <v>334</v>
      </c>
      <c r="C65" t="s">
        <v>352</v>
      </c>
      <c r="D65" t="s">
        <v>353</v>
      </c>
      <c r="E65" t="s">
        <v>192</v>
      </c>
      <c r="F65" t="s">
        <v>338</v>
      </c>
      <c r="G65" t="s">
        <v>3</v>
      </c>
      <c r="H65" t="s">
        <v>18</v>
      </c>
      <c r="I65" t="s">
        <v>2</v>
      </c>
      <c r="J65" t="s">
        <v>2</v>
      </c>
      <c r="K65">
        <v>0</v>
      </c>
      <c r="L65">
        <v>0</v>
      </c>
      <c r="M65">
        <f>COUNTA(_xlfn.TEXTSPLIT(TRIM(MathQA_final[[#This Row],[Question]])," "))-1</f>
        <v>26</v>
      </c>
    </row>
    <row r="66" spans="1:13" x14ac:dyDescent="0.35">
      <c r="A66" t="s">
        <v>354</v>
      </c>
      <c r="B66" t="s">
        <v>355</v>
      </c>
      <c r="C66" t="s">
        <v>356</v>
      </c>
      <c r="D66" t="s">
        <v>357</v>
      </c>
      <c r="E66" t="s">
        <v>358</v>
      </c>
      <c r="F66" t="s">
        <v>359</v>
      </c>
      <c r="G66" t="s">
        <v>1</v>
      </c>
      <c r="H66" t="s">
        <v>18</v>
      </c>
      <c r="I66" t="s">
        <v>1</v>
      </c>
      <c r="J66" t="s">
        <v>4</v>
      </c>
      <c r="K66">
        <v>1</v>
      </c>
      <c r="L66">
        <v>0</v>
      </c>
      <c r="M66">
        <f>COUNTA(_xlfn.TEXTSPLIT(TRIM(MathQA_final[[#This Row],[Question]])," "))-1</f>
        <v>31</v>
      </c>
    </row>
    <row r="67" spans="1:13" x14ac:dyDescent="0.35">
      <c r="A67" t="s">
        <v>360</v>
      </c>
      <c r="B67" t="s">
        <v>361</v>
      </c>
      <c r="C67" t="s">
        <v>362</v>
      </c>
      <c r="D67" t="s">
        <v>363</v>
      </c>
      <c r="E67" t="s">
        <v>355</v>
      </c>
      <c r="F67" t="s">
        <v>364</v>
      </c>
      <c r="G67" t="s">
        <v>5</v>
      </c>
      <c r="H67" t="s">
        <v>18</v>
      </c>
      <c r="I67" t="s">
        <v>2</v>
      </c>
      <c r="J67" t="s">
        <v>2</v>
      </c>
      <c r="K67">
        <v>0</v>
      </c>
      <c r="L67">
        <v>0</v>
      </c>
      <c r="M67">
        <f>COUNTA(_xlfn.TEXTSPLIT(TRIM(MathQA_final[[#This Row],[Question]])," "))-1</f>
        <v>31</v>
      </c>
    </row>
    <row r="68" spans="1:13" x14ac:dyDescent="0.35">
      <c r="A68" t="s">
        <v>365</v>
      </c>
      <c r="B68" t="s">
        <v>94</v>
      </c>
      <c r="C68" t="s">
        <v>95</v>
      </c>
      <c r="D68" t="s">
        <v>366</v>
      </c>
      <c r="E68" t="s">
        <v>232</v>
      </c>
      <c r="F68" t="s">
        <v>367</v>
      </c>
      <c r="G68" t="s">
        <v>4</v>
      </c>
      <c r="H68" t="s">
        <v>18</v>
      </c>
      <c r="I68" t="s">
        <v>3</v>
      </c>
      <c r="J68" t="s">
        <v>3</v>
      </c>
      <c r="K68">
        <v>0</v>
      </c>
      <c r="L68">
        <v>0</v>
      </c>
      <c r="M68">
        <f>COUNTA(_xlfn.TEXTSPLIT(TRIM(MathQA_final[[#This Row],[Question]])," "))-1</f>
        <v>48</v>
      </c>
    </row>
    <row r="69" spans="1:13" x14ac:dyDescent="0.35">
      <c r="A69" t="s">
        <v>368</v>
      </c>
      <c r="B69" t="s">
        <v>369</v>
      </c>
      <c r="C69" t="s">
        <v>370</v>
      </c>
      <c r="D69" t="s">
        <v>371</v>
      </c>
      <c r="E69" t="s">
        <v>372</v>
      </c>
      <c r="F69" t="s">
        <v>373</v>
      </c>
      <c r="G69" t="s">
        <v>1</v>
      </c>
      <c r="H69" t="s">
        <v>18</v>
      </c>
      <c r="I69" t="s">
        <v>2</v>
      </c>
      <c r="J69" t="s">
        <v>1</v>
      </c>
      <c r="K69">
        <v>0</v>
      </c>
      <c r="L69">
        <v>1</v>
      </c>
      <c r="M69">
        <f>COUNTA(_xlfn.TEXTSPLIT(TRIM(MathQA_final[[#This Row],[Question]])," "))-1</f>
        <v>48</v>
      </c>
    </row>
    <row r="70" spans="1:13" x14ac:dyDescent="0.35">
      <c r="A70" t="s">
        <v>374</v>
      </c>
      <c r="B70" t="s">
        <v>220</v>
      </c>
      <c r="C70" t="s">
        <v>375</v>
      </c>
      <c r="D70" t="s">
        <v>117</v>
      </c>
      <c r="E70" t="s">
        <v>118</v>
      </c>
      <c r="F70" t="s">
        <v>376</v>
      </c>
      <c r="G70" t="s">
        <v>2</v>
      </c>
      <c r="H70" t="s">
        <v>18</v>
      </c>
      <c r="I70" t="s">
        <v>3</v>
      </c>
      <c r="J70" t="s">
        <v>2</v>
      </c>
      <c r="K70">
        <v>0</v>
      </c>
      <c r="L70">
        <v>1</v>
      </c>
      <c r="M70">
        <f>COUNTA(_xlfn.TEXTSPLIT(TRIM(MathQA_final[[#This Row],[Question]])," "))-1</f>
        <v>28</v>
      </c>
    </row>
    <row r="71" spans="1:13" x14ac:dyDescent="0.35">
      <c r="A71" t="s">
        <v>377</v>
      </c>
      <c r="B71" t="s">
        <v>378</v>
      </c>
      <c r="C71" t="s">
        <v>379</v>
      </c>
      <c r="D71" t="s">
        <v>380</v>
      </c>
      <c r="E71" t="s">
        <v>379</v>
      </c>
      <c r="F71" t="s">
        <v>381</v>
      </c>
      <c r="G71" t="s">
        <v>2</v>
      </c>
      <c r="H71" t="s">
        <v>18</v>
      </c>
      <c r="I71" t="s">
        <v>2</v>
      </c>
      <c r="J71" t="s">
        <v>1</v>
      </c>
      <c r="K71">
        <v>1</v>
      </c>
      <c r="L71">
        <v>0</v>
      </c>
      <c r="M71">
        <f>COUNTA(_xlfn.TEXTSPLIT(TRIM(MathQA_final[[#This Row],[Question]])," "))-1</f>
        <v>37</v>
      </c>
    </row>
    <row r="72" spans="1:13" x14ac:dyDescent="0.35">
      <c r="A72" t="s">
        <v>382</v>
      </c>
      <c r="B72" t="s">
        <v>69</v>
      </c>
      <c r="C72" t="s">
        <v>383</v>
      </c>
      <c r="D72" t="s">
        <v>30</v>
      </c>
      <c r="E72" t="s">
        <v>202</v>
      </c>
      <c r="F72" t="s">
        <v>384</v>
      </c>
      <c r="G72" t="s">
        <v>2</v>
      </c>
      <c r="H72" t="s">
        <v>18</v>
      </c>
      <c r="I72" t="s">
        <v>3</v>
      </c>
      <c r="J72" t="s">
        <v>4</v>
      </c>
      <c r="K72">
        <v>0</v>
      </c>
      <c r="L72">
        <v>0</v>
      </c>
      <c r="M72">
        <f>COUNTA(_xlfn.TEXTSPLIT(TRIM(MathQA_final[[#This Row],[Question]])," "))-1</f>
        <v>48</v>
      </c>
    </row>
    <row r="73" spans="1:13" x14ac:dyDescent="0.35">
      <c r="A73" t="s">
        <v>385</v>
      </c>
      <c r="B73" t="s">
        <v>386</v>
      </c>
      <c r="C73" t="s">
        <v>387</v>
      </c>
      <c r="D73" t="s">
        <v>388</v>
      </c>
      <c r="E73" t="s">
        <v>389</v>
      </c>
      <c r="F73" t="s">
        <v>390</v>
      </c>
      <c r="G73" t="s">
        <v>2</v>
      </c>
      <c r="H73" t="s">
        <v>18</v>
      </c>
      <c r="I73" t="s">
        <v>2</v>
      </c>
      <c r="J73" t="s">
        <v>2</v>
      </c>
      <c r="K73">
        <v>1</v>
      </c>
      <c r="L73">
        <v>1</v>
      </c>
      <c r="M73">
        <f>COUNTA(_xlfn.TEXTSPLIT(TRIM(MathQA_final[[#This Row],[Question]])," "))-1</f>
        <v>48</v>
      </c>
    </row>
    <row r="74" spans="1:13" x14ac:dyDescent="0.35">
      <c r="A74" t="s">
        <v>391</v>
      </c>
      <c r="B74" t="s">
        <v>132</v>
      </c>
      <c r="C74" t="s">
        <v>82</v>
      </c>
      <c r="D74" t="s">
        <v>83</v>
      </c>
      <c r="E74" t="s">
        <v>88</v>
      </c>
      <c r="F74" t="s">
        <v>392</v>
      </c>
      <c r="G74" t="s">
        <v>2</v>
      </c>
      <c r="H74" t="s">
        <v>18</v>
      </c>
      <c r="I74" t="s">
        <v>3</v>
      </c>
      <c r="J74" t="s">
        <v>2</v>
      </c>
      <c r="K74">
        <v>0</v>
      </c>
      <c r="L74">
        <v>1</v>
      </c>
      <c r="M74">
        <f>COUNTA(_xlfn.TEXTSPLIT(TRIM(MathQA_final[[#This Row],[Question]])," "))-1</f>
        <v>20</v>
      </c>
    </row>
    <row r="75" spans="1:13" x14ac:dyDescent="0.35">
      <c r="A75" t="s">
        <v>393</v>
      </c>
      <c r="B75" t="s">
        <v>394</v>
      </c>
      <c r="C75" t="s">
        <v>395</v>
      </c>
      <c r="D75" t="s">
        <v>239</v>
      </c>
      <c r="E75" t="s">
        <v>396</v>
      </c>
      <c r="F75" t="s">
        <v>397</v>
      </c>
      <c r="G75" t="s">
        <v>4</v>
      </c>
      <c r="H75" t="s">
        <v>18</v>
      </c>
      <c r="I75" t="s">
        <v>4</v>
      </c>
      <c r="J75" t="s">
        <v>2</v>
      </c>
      <c r="K75">
        <v>1</v>
      </c>
      <c r="L75">
        <v>0</v>
      </c>
      <c r="M75">
        <f>COUNTA(_xlfn.TEXTSPLIT(TRIM(MathQA_final[[#This Row],[Question]])," "))-1</f>
        <v>54</v>
      </c>
    </row>
    <row r="76" spans="1:13" x14ac:dyDescent="0.35">
      <c r="A76" t="s">
        <v>398</v>
      </c>
      <c r="B76" t="s">
        <v>92</v>
      </c>
      <c r="C76" t="s">
        <v>128</v>
      </c>
      <c r="D76" t="s">
        <v>396</v>
      </c>
      <c r="E76" t="s">
        <v>220</v>
      </c>
      <c r="F76" t="s">
        <v>399</v>
      </c>
      <c r="G76" t="s">
        <v>3</v>
      </c>
      <c r="H76" t="s">
        <v>18</v>
      </c>
      <c r="I76" t="s">
        <v>1</v>
      </c>
      <c r="J76" t="s">
        <v>4</v>
      </c>
      <c r="K76">
        <v>0</v>
      </c>
      <c r="L76">
        <v>0</v>
      </c>
      <c r="M76">
        <f>COUNTA(_xlfn.TEXTSPLIT(TRIM(MathQA_final[[#This Row],[Question]])," "))-1</f>
        <v>33</v>
      </c>
    </row>
    <row r="77" spans="1:13" x14ac:dyDescent="0.35">
      <c r="A77" t="s">
        <v>400</v>
      </c>
      <c r="B77" t="s">
        <v>401</v>
      </c>
      <c r="C77" t="s">
        <v>301</v>
      </c>
      <c r="D77" t="s">
        <v>40</v>
      </c>
      <c r="E77" t="s">
        <v>41</v>
      </c>
      <c r="F77" t="s">
        <v>43</v>
      </c>
      <c r="G77" t="s">
        <v>2</v>
      </c>
      <c r="H77" t="s">
        <v>18</v>
      </c>
      <c r="I77" t="s">
        <v>4</v>
      </c>
      <c r="J77" t="s">
        <v>4</v>
      </c>
      <c r="K77">
        <v>0</v>
      </c>
      <c r="L77">
        <v>0</v>
      </c>
      <c r="M77">
        <f>COUNTA(_xlfn.TEXTSPLIT(TRIM(MathQA_final[[#This Row],[Question]])," "))-1</f>
        <v>21</v>
      </c>
    </row>
    <row r="78" spans="1:13" x14ac:dyDescent="0.35">
      <c r="A78" t="s">
        <v>402</v>
      </c>
      <c r="B78" t="s">
        <v>403</v>
      </c>
      <c r="C78" t="s">
        <v>383</v>
      </c>
      <c r="D78" t="s">
        <v>30</v>
      </c>
      <c r="E78" t="s">
        <v>404</v>
      </c>
      <c r="F78" t="s">
        <v>338</v>
      </c>
      <c r="G78" t="s">
        <v>4</v>
      </c>
      <c r="H78" t="s">
        <v>18</v>
      </c>
      <c r="I78" t="s">
        <v>2</v>
      </c>
      <c r="J78" t="s">
        <v>2</v>
      </c>
      <c r="K78">
        <v>0</v>
      </c>
      <c r="L78">
        <v>0</v>
      </c>
      <c r="M78">
        <f>COUNTA(_xlfn.TEXTSPLIT(TRIM(MathQA_final[[#This Row],[Question]])," "))-1</f>
        <v>24</v>
      </c>
    </row>
    <row r="79" spans="1:13" x14ac:dyDescent="0.35">
      <c r="A79" t="s">
        <v>405</v>
      </c>
      <c r="B79" t="s">
        <v>63</v>
      </c>
      <c r="C79" t="s">
        <v>83</v>
      </c>
      <c r="D79" t="s">
        <v>406</v>
      </c>
      <c r="E79" t="s">
        <v>65</v>
      </c>
      <c r="F79" t="s">
        <v>407</v>
      </c>
      <c r="G79" t="s">
        <v>3</v>
      </c>
      <c r="H79" t="s">
        <v>18</v>
      </c>
      <c r="I79" t="s">
        <v>2</v>
      </c>
      <c r="J79" t="s">
        <v>3</v>
      </c>
      <c r="K79">
        <v>0</v>
      </c>
      <c r="L79">
        <v>1</v>
      </c>
      <c r="M79">
        <f>COUNTA(_xlfn.TEXTSPLIT(TRIM(MathQA_final[[#This Row],[Question]])," "))-1</f>
        <v>48</v>
      </c>
    </row>
    <row r="80" spans="1:13" x14ac:dyDescent="0.35">
      <c r="A80" t="s">
        <v>408</v>
      </c>
      <c r="B80" t="s">
        <v>409</v>
      </c>
      <c r="C80" t="s">
        <v>410</v>
      </c>
      <c r="D80" t="s">
        <v>411</v>
      </c>
      <c r="E80" t="s">
        <v>412</v>
      </c>
      <c r="F80" t="s">
        <v>413</v>
      </c>
      <c r="G80" t="s">
        <v>4</v>
      </c>
      <c r="H80" t="s">
        <v>18</v>
      </c>
      <c r="I80" t="s">
        <v>2</v>
      </c>
      <c r="J80" t="s">
        <v>4</v>
      </c>
      <c r="K80">
        <v>0</v>
      </c>
      <c r="L80">
        <v>1</v>
      </c>
      <c r="M80">
        <f>COUNTA(_xlfn.TEXTSPLIT(TRIM(MathQA_final[[#This Row],[Question]])," "))-1</f>
        <v>33</v>
      </c>
    </row>
    <row r="81" spans="1:13" x14ac:dyDescent="0.35">
      <c r="A81" t="s">
        <v>414</v>
      </c>
      <c r="B81" t="s">
        <v>128</v>
      </c>
      <c r="C81" t="s">
        <v>239</v>
      </c>
      <c r="D81" t="s">
        <v>138</v>
      </c>
      <c r="E81" t="s">
        <v>220</v>
      </c>
      <c r="F81" t="s">
        <v>17</v>
      </c>
      <c r="G81" t="s">
        <v>1</v>
      </c>
      <c r="H81" t="s">
        <v>18</v>
      </c>
      <c r="I81" t="s">
        <v>2</v>
      </c>
      <c r="J81" t="s">
        <v>1</v>
      </c>
      <c r="K81">
        <v>0</v>
      </c>
      <c r="L81">
        <v>1</v>
      </c>
      <c r="M81">
        <f>COUNTA(_xlfn.TEXTSPLIT(TRIM(MathQA_final[[#This Row],[Question]])," "))-1</f>
        <v>18</v>
      </c>
    </row>
    <row r="82" spans="1:13" x14ac:dyDescent="0.35">
      <c r="A82" t="s">
        <v>415</v>
      </c>
      <c r="B82" t="s">
        <v>133</v>
      </c>
      <c r="C82" t="s">
        <v>416</v>
      </c>
      <c r="D82" t="s">
        <v>417</v>
      </c>
      <c r="E82" t="s">
        <v>418</v>
      </c>
      <c r="F82" t="s">
        <v>419</v>
      </c>
      <c r="G82" t="s">
        <v>3</v>
      </c>
      <c r="H82" t="s">
        <v>18</v>
      </c>
      <c r="I82" t="s">
        <v>1</v>
      </c>
      <c r="J82" t="s">
        <v>3</v>
      </c>
      <c r="K82">
        <v>0</v>
      </c>
      <c r="L82">
        <v>1</v>
      </c>
      <c r="M82">
        <f>COUNTA(_xlfn.TEXTSPLIT(TRIM(MathQA_final[[#This Row],[Question]])," "))-1</f>
        <v>6</v>
      </c>
    </row>
    <row r="83" spans="1:13" x14ac:dyDescent="0.35">
      <c r="A83" t="s">
        <v>420</v>
      </c>
      <c r="B83" t="s">
        <v>421</v>
      </c>
      <c r="C83" t="s">
        <v>422</v>
      </c>
      <c r="D83" t="s">
        <v>423</v>
      </c>
      <c r="E83" t="s">
        <v>424</v>
      </c>
      <c r="F83" t="s">
        <v>425</v>
      </c>
      <c r="G83" t="s">
        <v>5</v>
      </c>
      <c r="H83" t="s">
        <v>18</v>
      </c>
      <c r="I83" t="s">
        <v>2</v>
      </c>
      <c r="J83" t="s">
        <v>5</v>
      </c>
      <c r="K83">
        <v>0</v>
      </c>
      <c r="L83">
        <v>1</v>
      </c>
      <c r="M83">
        <f>COUNTA(_xlfn.TEXTSPLIT(TRIM(MathQA_final[[#This Row],[Question]])," "))-1</f>
        <v>32</v>
      </c>
    </row>
    <row r="84" spans="1:13" x14ac:dyDescent="0.35">
      <c r="A84" t="s">
        <v>426</v>
      </c>
      <c r="B84" t="s">
        <v>132</v>
      </c>
      <c r="C84" t="s">
        <v>87</v>
      </c>
      <c r="D84" t="s">
        <v>159</v>
      </c>
      <c r="E84" t="s">
        <v>427</v>
      </c>
      <c r="F84" t="s">
        <v>428</v>
      </c>
      <c r="G84" t="s">
        <v>3</v>
      </c>
      <c r="H84" t="s">
        <v>18</v>
      </c>
      <c r="I84" t="s">
        <v>3</v>
      </c>
      <c r="J84" t="s">
        <v>3</v>
      </c>
      <c r="K84">
        <v>1</v>
      </c>
      <c r="L84">
        <v>1</v>
      </c>
      <c r="M84">
        <f>COUNTA(_xlfn.TEXTSPLIT(TRIM(MathQA_final[[#This Row],[Question]])," "))-1</f>
        <v>58</v>
      </c>
    </row>
    <row r="85" spans="1:13" x14ac:dyDescent="0.35">
      <c r="A85" t="s">
        <v>429</v>
      </c>
      <c r="B85" t="s">
        <v>430</v>
      </c>
      <c r="C85" t="s">
        <v>431</v>
      </c>
      <c r="D85" t="s">
        <v>432</v>
      </c>
      <c r="E85" t="s">
        <v>433</v>
      </c>
      <c r="F85" t="s">
        <v>434</v>
      </c>
      <c r="G85" t="s">
        <v>5</v>
      </c>
      <c r="H85" t="s">
        <v>18</v>
      </c>
      <c r="I85" t="s">
        <v>1</v>
      </c>
      <c r="J85" t="s">
        <v>3</v>
      </c>
      <c r="K85">
        <v>0</v>
      </c>
      <c r="L85">
        <v>0</v>
      </c>
      <c r="M85">
        <f>COUNTA(_xlfn.TEXTSPLIT(TRIM(MathQA_final[[#This Row],[Question]])," "))-1</f>
        <v>38</v>
      </c>
    </row>
    <row r="86" spans="1:13" x14ac:dyDescent="0.35">
      <c r="A86" t="s">
        <v>435</v>
      </c>
      <c r="B86" t="s">
        <v>436</v>
      </c>
      <c r="C86" t="s">
        <v>437</v>
      </c>
      <c r="D86" t="s">
        <v>430</v>
      </c>
      <c r="E86" t="s">
        <v>438</v>
      </c>
      <c r="F86" t="s">
        <v>439</v>
      </c>
      <c r="G86" t="s">
        <v>3</v>
      </c>
      <c r="H86" t="s">
        <v>18</v>
      </c>
      <c r="I86" t="s">
        <v>2</v>
      </c>
      <c r="J86" t="s">
        <v>3</v>
      </c>
      <c r="K86">
        <v>0</v>
      </c>
      <c r="L86">
        <v>1</v>
      </c>
      <c r="M86">
        <f>COUNTA(_xlfn.TEXTSPLIT(TRIM(MathQA_final[[#This Row],[Question]])," "))-1</f>
        <v>38</v>
      </c>
    </row>
    <row r="87" spans="1:13" x14ac:dyDescent="0.35">
      <c r="A87" t="s">
        <v>440</v>
      </c>
      <c r="B87" t="s">
        <v>138</v>
      </c>
      <c r="C87" t="s">
        <v>441</v>
      </c>
      <c r="D87" t="s">
        <v>13</v>
      </c>
      <c r="E87" t="s">
        <v>442</v>
      </c>
      <c r="F87" t="s">
        <v>443</v>
      </c>
      <c r="G87" t="s">
        <v>2</v>
      </c>
      <c r="H87" t="s">
        <v>18</v>
      </c>
      <c r="I87" t="s">
        <v>3</v>
      </c>
      <c r="J87" t="s">
        <v>2</v>
      </c>
      <c r="K87">
        <v>0</v>
      </c>
      <c r="L87">
        <v>1</v>
      </c>
      <c r="M87">
        <f>COUNTA(_xlfn.TEXTSPLIT(TRIM(MathQA_final[[#This Row],[Question]])," "))-1</f>
        <v>65</v>
      </c>
    </row>
    <row r="88" spans="1:13" x14ac:dyDescent="0.35">
      <c r="A88" t="s">
        <v>444</v>
      </c>
      <c r="B88" t="s">
        <v>445</v>
      </c>
      <c r="C88" t="s">
        <v>446</v>
      </c>
      <c r="D88" t="s">
        <v>447</v>
      </c>
      <c r="E88" t="s">
        <v>448</v>
      </c>
      <c r="F88" t="s">
        <v>449</v>
      </c>
      <c r="G88" t="s">
        <v>3</v>
      </c>
      <c r="H88" t="s">
        <v>18</v>
      </c>
      <c r="I88" t="s">
        <v>4</v>
      </c>
      <c r="J88" t="s">
        <v>4</v>
      </c>
      <c r="K88">
        <v>0</v>
      </c>
      <c r="L88">
        <v>0</v>
      </c>
      <c r="M88">
        <f>COUNTA(_xlfn.TEXTSPLIT(TRIM(MathQA_final[[#This Row],[Question]])," "))-1</f>
        <v>53</v>
      </c>
    </row>
    <row r="89" spans="1:13" x14ac:dyDescent="0.35">
      <c r="A89" t="s">
        <v>450</v>
      </c>
      <c r="B89" t="s">
        <v>451</v>
      </c>
      <c r="C89" t="s">
        <v>452</v>
      </c>
      <c r="D89" t="s">
        <v>453</v>
      </c>
      <c r="E89" t="s">
        <v>454</v>
      </c>
      <c r="F89" t="s">
        <v>455</v>
      </c>
      <c r="G89" t="s">
        <v>1</v>
      </c>
      <c r="H89" t="s">
        <v>18</v>
      </c>
      <c r="I89" t="s">
        <v>5</v>
      </c>
      <c r="J89" t="s">
        <v>2</v>
      </c>
      <c r="K89">
        <v>0</v>
      </c>
      <c r="L89">
        <v>0</v>
      </c>
      <c r="M89">
        <f>COUNTA(_xlfn.TEXTSPLIT(TRIM(MathQA_final[[#This Row],[Question]])," "))-1</f>
        <v>18</v>
      </c>
    </row>
    <row r="90" spans="1:13" x14ac:dyDescent="0.35">
      <c r="A90" t="s">
        <v>456</v>
      </c>
      <c r="B90" t="s">
        <v>136</v>
      </c>
      <c r="C90" t="s">
        <v>457</v>
      </c>
      <c r="D90" t="s">
        <v>458</v>
      </c>
      <c r="E90" t="s">
        <v>459</v>
      </c>
      <c r="F90" t="s">
        <v>460</v>
      </c>
      <c r="G90" t="s">
        <v>3</v>
      </c>
      <c r="H90" t="s">
        <v>18</v>
      </c>
      <c r="I90" t="s">
        <v>2</v>
      </c>
      <c r="J90" t="s">
        <v>2</v>
      </c>
      <c r="K90">
        <v>0</v>
      </c>
      <c r="L90">
        <v>0</v>
      </c>
      <c r="M90">
        <f>COUNTA(_xlfn.TEXTSPLIT(TRIM(MathQA_final[[#This Row],[Question]])," "))-1</f>
        <v>48</v>
      </c>
    </row>
    <row r="91" spans="1:13" x14ac:dyDescent="0.35">
      <c r="A91" t="s">
        <v>461</v>
      </c>
      <c r="B91" t="s">
        <v>57</v>
      </c>
      <c r="C91" t="s">
        <v>462</v>
      </c>
      <c r="D91" t="s">
        <v>463</v>
      </c>
      <c r="E91" t="s">
        <v>464</v>
      </c>
      <c r="F91" t="s">
        <v>465</v>
      </c>
      <c r="G91" t="s">
        <v>3</v>
      </c>
      <c r="H91" t="s">
        <v>18</v>
      </c>
      <c r="I91" t="s">
        <v>2</v>
      </c>
      <c r="J91" t="s">
        <v>4</v>
      </c>
      <c r="K91">
        <v>0</v>
      </c>
      <c r="L91">
        <v>0</v>
      </c>
      <c r="M91">
        <f>COUNTA(_xlfn.TEXTSPLIT(TRIM(MathQA_final[[#This Row],[Question]])," "))-1</f>
        <v>30</v>
      </c>
    </row>
    <row r="92" spans="1:13" x14ac:dyDescent="0.35">
      <c r="A92" t="s">
        <v>466</v>
      </c>
      <c r="B92" t="s">
        <v>88</v>
      </c>
      <c r="C92" t="s">
        <v>132</v>
      </c>
      <c r="D92" t="s">
        <v>160</v>
      </c>
      <c r="E92" t="s">
        <v>87</v>
      </c>
      <c r="F92" t="s">
        <v>161</v>
      </c>
      <c r="G92" t="s">
        <v>1</v>
      </c>
      <c r="H92" t="s">
        <v>467</v>
      </c>
      <c r="I92" t="s">
        <v>2</v>
      </c>
      <c r="J92" t="s">
        <v>1</v>
      </c>
      <c r="K92">
        <v>0</v>
      </c>
      <c r="L92">
        <v>1</v>
      </c>
      <c r="M92">
        <f>COUNTA(_xlfn.TEXTSPLIT(TRIM(MathQA_final[[#This Row],[Question]])," "))-1</f>
        <v>76</v>
      </c>
    </row>
    <row r="93" spans="1:13" x14ac:dyDescent="0.35">
      <c r="A93" t="s">
        <v>468</v>
      </c>
      <c r="B93" t="s">
        <v>469</v>
      </c>
      <c r="C93" t="s">
        <v>470</v>
      </c>
      <c r="D93" t="s">
        <v>471</v>
      </c>
      <c r="E93" t="s">
        <v>472</v>
      </c>
      <c r="F93" t="s">
        <v>338</v>
      </c>
      <c r="G93" t="s">
        <v>1</v>
      </c>
      <c r="H93" t="s">
        <v>467</v>
      </c>
      <c r="I93" t="s">
        <v>4</v>
      </c>
      <c r="J93" t="s">
        <v>4</v>
      </c>
      <c r="K93">
        <v>0</v>
      </c>
      <c r="L93">
        <v>0</v>
      </c>
      <c r="M93">
        <f>COUNTA(_xlfn.TEXTSPLIT(TRIM(MathQA_final[[#This Row],[Question]])," "))-1</f>
        <v>21</v>
      </c>
    </row>
    <row r="94" spans="1:13" x14ac:dyDescent="0.35">
      <c r="A94" t="s">
        <v>473</v>
      </c>
      <c r="B94" t="s">
        <v>474</v>
      </c>
      <c r="C94" t="s">
        <v>475</v>
      </c>
      <c r="D94" t="s">
        <v>476</v>
      </c>
      <c r="E94" t="s">
        <v>477</v>
      </c>
      <c r="F94" t="s">
        <v>165</v>
      </c>
      <c r="G94" t="s">
        <v>3</v>
      </c>
      <c r="H94" t="s">
        <v>467</v>
      </c>
      <c r="I94" t="s">
        <v>4</v>
      </c>
      <c r="J94" t="s">
        <v>4</v>
      </c>
      <c r="K94">
        <v>0</v>
      </c>
      <c r="L94">
        <v>0</v>
      </c>
      <c r="M94">
        <f>COUNTA(_xlfn.TEXTSPLIT(TRIM(MathQA_final[[#This Row],[Question]])," "))-1</f>
        <v>2</v>
      </c>
    </row>
    <row r="95" spans="1:13" x14ac:dyDescent="0.35">
      <c r="A95" t="s">
        <v>478</v>
      </c>
      <c r="B95" t="s">
        <v>300</v>
      </c>
      <c r="C95" t="s">
        <v>83</v>
      </c>
      <c r="D95" t="s">
        <v>479</v>
      </c>
      <c r="E95" t="s">
        <v>301</v>
      </c>
      <c r="F95" t="s">
        <v>480</v>
      </c>
      <c r="G95" t="s">
        <v>3</v>
      </c>
      <c r="H95" t="s">
        <v>467</v>
      </c>
      <c r="I95" t="s">
        <v>4</v>
      </c>
      <c r="J95" t="s">
        <v>1</v>
      </c>
      <c r="K95">
        <v>0</v>
      </c>
      <c r="L95">
        <v>0</v>
      </c>
      <c r="M95">
        <f>COUNTA(_xlfn.TEXTSPLIT(TRIM(MathQA_final[[#This Row],[Question]])," "))-1</f>
        <v>14</v>
      </c>
    </row>
    <row r="96" spans="1:13" x14ac:dyDescent="0.35">
      <c r="A96" t="s">
        <v>481</v>
      </c>
      <c r="B96" t="s">
        <v>482</v>
      </c>
      <c r="C96" t="s">
        <v>84</v>
      </c>
      <c r="D96" t="s">
        <v>41</v>
      </c>
      <c r="E96" t="s">
        <v>483</v>
      </c>
      <c r="F96" t="s">
        <v>484</v>
      </c>
      <c r="G96" t="s">
        <v>5</v>
      </c>
      <c r="H96" t="s">
        <v>467</v>
      </c>
      <c r="I96" t="s">
        <v>3</v>
      </c>
      <c r="J96" t="s">
        <v>3</v>
      </c>
      <c r="K96">
        <v>0</v>
      </c>
      <c r="L96">
        <v>0</v>
      </c>
      <c r="M96">
        <f>COUNTA(_xlfn.TEXTSPLIT(TRIM(MathQA_final[[#This Row],[Question]])," "))-1</f>
        <v>12</v>
      </c>
    </row>
    <row r="97" spans="1:13" x14ac:dyDescent="0.35">
      <c r="A97" t="s">
        <v>485</v>
      </c>
      <c r="B97" t="s">
        <v>486</v>
      </c>
      <c r="C97" t="s">
        <v>487</v>
      </c>
      <c r="D97" t="s">
        <v>88</v>
      </c>
      <c r="E97" t="s">
        <v>160</v>
      </c>
      <c r="F97" t="s">
        <v>392</v>
      </c>
      <c r="G97" t="s">
        <v>1</v>
      </c>
      <c r="H97" t="s">
        <v>467</v>
      </c>
      <c r="I97" t="s">
        <v>1</v>
      </c>
      <c r="J97" t="s">
        <v>1</v>
      </c>
      <c r="K97">
        <v>1</v>
      </c>
      <c r="L97">
        <v>1</v>
      </c>
      <c r="M97">
        <f>COUNTA(_xlfn.TEXTSPLIT(TRIM(MathQA_final[[#This Row],[Question]])," "))-1</f>
        <v>20</v>
      </c>
    </row>
    <row r="98" spans="1:13" x14ac:dyDescent="0.35">
      <c r="A98" t="s">
        <v>488</v>
      </c>
      <c r="B98" t="s">
        <v>489</v>
      </c>
      <c r="C98" t="s">
        <v>490</v>
      </c>
      <c r="D98" t="s">
        <v>66</v>
      </c>
      <c r="E98" t="s">
        <v>84</v>
      </c>
      <c r="F98" t="s">
        <v>491</v>
      </c>
      <c r="G98" t="s">
        <v>3</v>
      </c>
      <c r="H98" t="s">
        <v>467</v>
      </c>
      <c r="I98" t="s">
        <v>4</v>
      </c>
      <c r="J98" t="s">
        <v>4</v>
      </c>
      <c r="K98">
        <v>0</v>
      </c>
      <c r="L98">
        <v>0</v>
      </c>
      <c r="M98">
        <f>COUNTA(_xlfn.TEXTSPLIT(TRIM(MathQA_final[[#This Row],[Question]])," "))-1</f>
        <v>57</v>
      </c>
    </row>
    <row r="99" spans="1:13" x14ac:dyDescent="0.35">
      <c r="A99" t="s">
        <v>492</v>
      </c>
      <c r="B99" t="s">
        <v>159</v>
      </c>
      <c r="C99" t="s">
        <v>493</v>
      </c>
      <c r="D99" t="s">
        <v>494</v>
      </c>
      <c r="E99" t="s">
        <v>490</v>
      </c>
      <c r="F99" t="s">
        <v>480</v>
      </c>
      <c r="G99" t="s">
        <v>3</v>
      </c>
      <c r="H99" t="s">
        <v>467</v>
      </c>
      <c r="I99" t="s">
        <v>3</v>
      </c>
      <c r="J99" t="s">
        <v>5</v>
      </c>
      <c r="K99">
        <v>1</v>
      </c>
      <c r="L99">
        <v>0</v>
      </c>
      <c r="M99">
        <f>COUNTA(_xlfn.TEXTSPLIT(TRIM(MathQA_final[[#This Row],[Question]])," "))-1</f>
        <v>23</v>
      </c>
    </row>
    <row r="100" spans="1:13" x14ac:dyDescent="0.35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  <c r="F100" t="s">
        <v>500</v>
      </c>
      <c r="G100" t="s">
        <v>5</v>
      </c>
      <c r="H100" t="s">
        <v>467</v>
      </c>
      <c r="I100" t="s">
        <v>4</v>
      </c>
      <c r="J100" t="s">
        <v>4</v>
      </c>
      <c r="K100">
        <v>0</v>
      </c>
      <c r="L100">
        <v>0</v>
      </c>
      <c r="M100">
        <f>COUNTA(_xlfn.TEXTSPLIT(TRIM(MathQA_final[[#This Row],[Question]])," "))-1</f>
        <v>20</v>
      </c>
    </row>
    <row r="101" spans="1:13" x14ac:dyDescent="0.35">
      <c r="A101" t="s">
        <v>501</v>
      </c>
      <c r="B101" t="s">
        <v>502</v>
      </c>
      <c r="C101" t="s">
        <v>503</v>
      </c>
      <c r="D101" t="s">
        <v>81</v>
      </c>
      <c r="E101" t="s">
        <v>504</v>
      </c>
      <c r="F101" t="s">
        <v>505</v>
      </c>
      <c r="G101" t="s">
        <v>3</v>
      </c>
      <c r="H101" t="s">
        <v>467</v>
      </c>
      <c r="I101" t="s">
        <v>5</v>
      </c>
      <c r="J101" t="s">
        <v>4</v>
      </c>
      <c r="K101">
        <v>0</v>
      </c>
      <c r="L101">
        <v>0</v>
      </c>
      <c r="M101">
        <f>COUNTA(_xlfn.TEXTSPLIT(TRIM(MathQA_final[[#This Row],[Question]])," "))-1</f>
        <v>28</v>
      </c>
    </row>
    <row r="102" spans="1:13" x14ac:dyDescent="0.35">
      <c r="A102" t="s">
        <v>506</v>
      </c>
      <c r="B102" t="s">
        <v>88</v>
      </c>
      <c r="C102" t="s">
        <v>132</v>
      </c>
      <c r="D102" t="s">
        <v>160</v>
      </c>
      <c r="E102" t="s">
        <v>81</v>
      </c>
      <c r="F102" t="s">
        <v>507</v>
      </c>
      <c r="G102" t="s">
        <v>2</v>
      </c>
      <c r="H102" t="s">
        <v>467</v>
      </c>
      <c r="I102" t="s">
        <v>2</v>
      </c>
      <c r="J102" t="s">
        <v>1</v>
      </c>
      <c r="K102">
        <v>1</v>
      </c>
      <c r="L102">
        <v>0</v>
      </c>
      <c r="M102">
        <f>COUNTA(_xlfn.TEXTSPLIT(TRIM(MathQA_final[[#This Row],[Question]])," "))-1</f>
        <v>30</v>
      </c>
    </row>
    <row r="103" spans="1:13" x14ac:dyDescent="0.35">
      <c r="A103" t="s">
        <v>508</v>
      </c>
      <c r="B103" t="s">
        <v>509</v>
      </c>
      <c r="C103" t="s">
        <v>510</v>
      </c>
      <c r="D103" t="s">
        <v>511</v>
      </c>
      <c r="E103" t="s">
        <v>512</v>
      </c>
      <c r="F103" t="s">
        <v>513</v>
      </c>
      <c r="G103" t="s">
        <v>1</v>
      </c>
      <c r="H103" t="s">
        <v>467</v>
      </c>
      <c r="I103" t="s">
        <v>2</v>
      </c>
      <c r="J103" t="s">
        <v>1</v>
      </c>
      <c r="K103">
        <v>0</v>
      </c>
      <c r="L103">
        <v>1</v>
      </c>
      <c r="M103">
        <f>COUNTA(_xlfn.TEXTSPLIT(TRIM(MathQA_final[[#This Row],[Question]])," "))-1</f>
        <v>18</v>
      </c>
    </row>
    <row r="104" spans="1:13" x14ac:dyDescent="0.35">
      <c r="A104" t="s">
        <v>514</v>
      </c>
      <c r="B104" t="s">
        <v>300</v>
      </c>
      <c r="C104" t="s">
        <v>482</v>
      </c>
      <c r="D104" t="s">
        <v>515</v>
      </c>
      <c r="E104" t="s">
        <v>490</v>
      </c>
      <c r="F104" t="s">
        <v>516</v>
      </c>
      <c r="G104" t="s">
        <v>1</v>
      </c>
      <c r="H104" t="s">
        <v>467</v>
      </c>
      <c r="I104" t="s">
        <v>2</v>
      </c>
      <c r="J104" t="s">
        <v>2</v>
      </c>
      <c r="K104">
        <v>0</v>
      </c>
      <c r="L104">
        <v>0</v>
      </c>
      <c r="M104">
        <f>COUNTA(_xlfn.TEXTSPLIT(TRIM(MathQA_final[[#This Row],[Question]])," "))-1</f>
        <v>31</v>
      </c>
    </row>
    <row r="105" spans="1:13" x14ac:dyDescent="0.35">
      <c r="A105" t="s">
        <v>517</v>
      </c>
      <c r="B105" t="s">
        <v>518</v>
      </c>
      <c r="C105" t="s">
        <v>519</v>
      </c>
      <c r="D105" t="s">
        <v>520</v>
      </c>
      <c r="E105" t="s">
        <v>521</v>
      </c>
      <c r="F105" t="s">
        <v>522</v>
      </c>
      <c r="G105" t="s">
        <v>3</v>
      </c>
      <c r="H105" t="s">
        <v>467</v>
      </c>
      <c r="I105" t="s">
        <v>2</v>
      </c>
      <c r="J105" t="s">
        <v>2</v>
      </c>
      <c r="K105">
        <v>0</v>
      </c>
      <c r="L105">
        <v>0</v>
      </c>
      <c r="M105">
        <f>COUNTA(_xlfn.TEXTSPLIT(TRIM(MathQA_final[[#This Row],[Question]])," "))-1</f>
        <v>39</v>
      </c>
    </row>
    <row r="106" spans="1:13" x14ac:dyDescent="0.35">
      <c r="A106" t="s">
        <v>523</v>
      </c>
      <c r="B106" t="s">
        <v>403</v>
      </c>
      <c r="C106" t="s">
        <v>524</v>
      </c>
      <c r="D106" t="s">
        <v>525</v>
      </c>
      <c r="E106" t="s">
        <v>526</v>
      </c>
      <c r="F106" t="s">
        <v>527</v>
      </c>
      <c r="G106" t="s">
        <v>2</v>
      </c>
      <c r="H106" t="s">
        <v>467</v>
      </c>
      <c r="I106" t="s">
        <v>2</v>
      </c>
      <c r="J106" t="s">
        <v>2</v>
      </c>
      <c r="K106">
        <v>1</v>
      </c>
      <c r="L106">
        <v>1</v>
      </c>
      <c r="M106">
        <f>COUNTA(_xlfn.TEXTSPLIT(TRIM(MathQA_final[[#This Row],[Question]])," "))-1</f>
        <v>5</v>
      </c>
    </row>
    <row r="107" spans="1:13" x14ac:dyDescent="0.35">
      <c r="A107" t="s">
        <v>528</v>
      </c>
      <c r="B107" t="s">
        <v>487</v>
      </c>
      <c r="C107" t="s">
        <v>132</v>
      </c>
      <c r="D107" t="s">
        <v>87</v>
      </c>
      <c r="E107" t="s">
        <v>159</v>
      </c>
      <c r="F107" t="s">
        <v>134</v>
      </c>
      <c r="G107" t="s">
        <v>4</v>
      </c>
      <c r="H107" t="s">
        <v>467</v>
      </c>
      <c r="I107" t="s">
        <v>3</v>
      </c>
      <c r="J107" t="s">
        <v>4</v>
      </c>
      <c r="K107">
        <v>0</v>
      </c>
      <c r="L107">
        <v>1</v>
      </c>
      <c r="M107">
        <f>COUNTA(_xlfn.TEXTSPLIT(TRIM(MathQA_final[[#This Row],[Question]])," "))-1</f>
        <v>48</v>
      </c>
    </row>
    <row r="108" spans="1:13" x14ac:dyDescent="0.3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  <c r="F108" t="s">
        <v>534</v>
      </c>
      <c r="G108" t="s">
        <v>2</v>
      </c>
      <c r="H108" t="s">
        <v>467</v>
      </c>
      <c r="I108" t="s">
        <v>2</v>
      </c>
      <c r="J108" t="s">
        <v>2</v>
      </c>
      <c r="K108">
        <v>1</v>
      </c>
      <c r="L108">
        <v>1</v>
      </c>
      <c r="M108">
        <f>COUNTA(_xlfn.TEXTSPLIT(TRIM(MathQA_final[[#This Row],[Question]])," "))-1</f>
        <v>39</v>
      </c>
    </row>
    <row r="109" spans="1:13" x14ac:dyDescent="0.35">
      <c r="A109" t="s">
        <v>535</v>
      </c>
      <c r="B109" t="s">
        <v>536</v>
      </c>
      <c r="C109" t="s">
        <v>537</v>
      </c>
      <c r="D109" t="s">
        <v>538</v>
      </c>
      <c r="E109" t="s">
        <v>539</v>
      </c>
      <c r="F109" t="s">
        <v>540</v>
      </c>
      <c r="G109" t="s">
        <v>2</v>
      </c>
      <c r="H109" t="s">
        <v>467</v>
      </c>
      <c r="I109" t="s">
        <v>3</v>
      </c>
      <c r="J109" t="s">
        <v>2</v>
      </c>
      <c r="K109">
        <v>0</v>
      </c>
      <c r="L109">
        <v>1</v>
      </c>
      <c r="M109">
        <f>COUNTA(_xlfn.TEXTSPLIT(TRIM(MathQA_final[[#This Row],[Question]])," "))-1</f>
        <v>70</v>
      </c>
    </row>
    <row r="110" spans="1:13" x14ac:dyDescent="0.35">
      <c r="A110" t="s">
        <v>541</v>
      </c>
      <c r="B110" t="s">
        <v>542</v>
      </c>
      <c r="C110" t="s">
        <v>543</v>
      </c>
      <c r="D110" t="s">
        <v>544</v>
      </c>
      <c r="E110" t="s">
        <v>545</v>
      </c>
      <c r="F110" t="s">
        <v>546</v>
      </c>
      <c r="G110" t="s">
        <v>3</v>
      </c>
      <c r="H110" t="s">
        <v>467</v>
      </c>
      <c r="I110" t="s">
        <v>4</v>
      </c>
      <c r="J110" t="s">
        <v>2</v>
      </c>
      <c r="K110">
        <v>0</v>
      </c>
      <c r="L110">
        <v>0</v>
      </c>
      <c r="M110">
        <f>COUNTA(_xlfn.TEXTSPLIT(TRIM(MathQA_final[[#This Row],[Question]])," "))-1</f>
        <v>77</v>
      </c>
    </row>
    <row r="111" spans="1:13" x14ac:dyDescent="0.35">
      <c r="A111" t="s">
        <v>547</v>
      </c>
      <c r="B111" t="s">
        <v>548</v>
      </c>
      <c r="C111" t="s">
        <v>549</v>
      </c>
      <c r="D111" t="s">
        <v>550</v>
      </c>
      <c r="E111" t="s">
        <v>551</v>
      </c>
      <c r="F111" t="s">
        <v>552</v>
      </c>
      <c r="G111" t="s">
        <v>5</v>
      </c>
      <c r="H111" t="s">
        <v>467</v>
      </c>
      <c r="I111" t="s">
        <v>2</v>
      </c>
      <c r="J111" t="s">
        <v>4</v>
      </c>
      <c r="K111">
        <v>0</v>
      </c>
      <c r="L111">
        <v>0</v>
      </c>
      <c r="M111">
        <f>COUNTA(_xlfn.TEXTSPLIT(TRIM(MathQA_final[[#This Row],[Question]])," "))-1</f>
        <v>56</v>
      </c>
    </row>
    <row r="112" spans="1:13" x14ac:dyDescent="0.35">
      <c r="A112" t="s">
        <v>553</v>
      </c>
      <c r="B112" t="s">
        <v>83</v>
      </c>
      <c r="C112" t="s">
        <v>63</v>
      </c>
      <c r="D112" t="s">
        <v>554</v>
      </c>
      <c r="E112" t="s">
        <v>406</v>
      </c>
      <c r="F112" t="s">
        <v>555</v>
      </c>
      <c r="G112" t="s">
        <v>3</v>
      </c>
      <c r="H112" t="s">
        <v>467</v>
      </c>
      <c r="I112" t="s">
        <v>3</v>
      </c>
      <c r="J112" t="s">
        <v>3</v>
      </c>
      <c r="K112">
        <v>1</v>
      </c>
      <c r="L112">
        <v>1</v>
      </c>
      <c r="M112">
        <f>COUNTA(_xlfn.TEXTSPLIT(TRIM(MathQA_final[[#This Row],[Question]])," "))-1</f>
        <v>78</v>
      </c>
    </row>
    <row r="113" spans="1:13" x14ac:dyDescent="0.35">
      <c r="A113" t="s">
        <v>556</v>
      </c>
      <c r="B113" t="s">
        <v>487</v>
      </c>
      <c r="C113" t="s">
        <v>557</v>
      </c>
      <c r="D113" t="s">
        <v>154</v>
      </c>
      <c r="E113" t="s">
        <v>558</v>
      </c>
      <c r="F113" t="s">
        <v>559</v>
      </c>
      <c r="G113" t="s">
        <v>3</v>
      </c>
      <c r="H113" t="s">
        <v>467</v>
      </c>
      <c r="I113" t="s">
        <v>3</v>
      </c>
      <c r="J113" t="s">
        <v>3</v>
      </c>
      <c r="K113">
        <v>1</v>
      </c>
      <c r="L113">
        <v>1</v>
      </c>
      <c r="M113">
        <f>COUNTA(_xlfn.TEXTSPLIT(TRIM(MathQA_final[[#This Row],[Question]])," "))-1</f>
        <v>19</v>
      </c>
    </row>
    <row r="114" spans="1:13" x14ac:dyDescent="0.35">
      <c r="A114" t="s">
        <v>560</v>
      </c>
      <c r="B114" t="s">
        <v>153</v>
      </c>
      <c r="C114" t="s">
        <v>493</v>
      </c>
      <c r="D114" t="s">
        <v>82</v>
      </c>
      <c r="E114" t="s">
        <v>406</v>
      </c>
      <c r="F114" t="s">
        <v>428</v>
      </c>
      <c r="G114" t="s">
        <v>2</v>
      </c>
      <c r="H114" t="s">
        <v>467</v>
      </c>
      <c r="I114" t="s">
        <v>4</v>
      </c>
      <c r="J114" t="s">
        <v>3</v>
      </c>
      <c r="K114">
        <v>0</v>
      </c>
      <c r="L114">
        <v>0</v>
      </c>
      <c r="M114">
        <f>COUNTA(_xlfn.TEXTSPLIT(TRIM(MathQA_final[[#This Row],[Question]])," "))-1</f>
        <v>65</v>
      </c>
    </row>
    <row r="115" spans="1:13" x14ac:dyDescent="0.35">
      <c r="A115" t="s">
        <v>561</v>
      </c>
      <c r="B115" t="s">
        <v>83</v>
      </c>
      <c r="C115" t="s">
        <v>562</v>
      </c>
      <c r="D115" t="s">
        <v>42</v>
      </c>
      <c r="E115" t="s">
        <v>563</v>
      </c>
      <c r="F115" t="s">
        <v>564</v>
      </c>
      <c r="G115" t="s">
        <v>3</v>
      </c>
      <c r="H115" t="s">
        <v>467</v>
      </c>
      <c r="I115" t="s">
        <v>4</v>
      </c>
      <c r="J115" t="s">
        <v>2</v>
      </c>
      <c r="K115">
        <v>0</v>
      </c>
      <c r="L115">
        <v>0</v>
      </c>
      <c r="M115">
        <f>COUNTA(_xlfn.TEXTSPLIT(TRIM(MathQA_final[[#This Row],[Question]])," "))-1</f>
        <v>43</v>
      </c>
    </row>
    <row r="116" spans="1:13" x14ac:dyDescent="0.35">
      <c r="A116" t="s">
        <v>565</v>
      </c>
      <c r="B116" t="s">
        <v>566</v>
      </c>
      <c r="C116" t="s">
        <v>567</v>
      </c>
      <c r="D116" t="s">
        <v>568</v>
      </c>
      <c r="E116" t="s">
        <v>569</v>
      </c>
      <c r="F116" t="s">
        <v>570</v>
      </c>
      <c r="G116" t="s">
        <v>4</v>
      </c>
      <c r="H116" t="s">
        <v>467</v>
      </c>
      <c r="I116" t="s">
        <v>2</v>
      </c>
      <c r="J116" t="s">
        <v>3</v>
      </c>
      <c r="K116">
        <v>0</v>
      </c>
      <c r="L116">
        <v>0</v>
      </c>
      <c r="M116">
        <f>COUNTA(_xlfn.TEXTSPLIT(TRIM(MathQA_final[[#This Row],[Question]])," "))-1</f>
        <v>16</v>
      </c>
    </row>
    <row r="117" spans="1:13" x14ac:dyDescent="0.35">
      <c r="A117" t="s">
        <v>571</v>
      </c>
      <c r="B117" t="s">
        <v>572</v>
      </c>
      <c r="C117" t="s">
        <v>486</v>
      </c>
      <c r="D117" t="s">
        <v>132</v>
      </c>
      <c r="E117" t="s">
        <v>87</v>
      </c>
      <c r="F117" t="s">
        <v>573</v>
      </c>
      <c r="G117" t="s">
        <v>2</v>
      </c>
      <c r="H117" t="s">
        <v>467</v>
      </c>
      <c r="I117" t="s">
        <v>2</v>
      </c>
      <c r="J117" t="s">
        <v>1</v>
      </c>
      <c r="K117">
        <v>1</v>
      </c>
      <c r="L117">
        <v>0</v>
      </c>
      <c r="M117">
        <f>COUNTA(_xlfn.TEXTSPLIT(TRIM(MathQA_final[[#This Row],[Question]])," "))-1</f>
        <v>46</v>
      </c>
    </row>
    <row r="118" spans="1:13" x14ac:dyDescent="0.35">
      <c r="A118" t="s">
        <v>574</v>
      </c>
      <c r="B118" t="s">
        <v>482</v>
      </c>
      <c r="C118" t="s">
        <v>515</v>
      </c>
      <c r="D118" t="s">
        <v>301</v>
      </c>
      <c r="E118" t="s">
        <v>575</v>
      </c>
      <c r="F118" t="s">
        <v>43</v>
      </c>
      <c r="G118" t="s">
        <v>1</v>
      </c>
      <c r="H118" t="s">
        <v>467</v>
      </c>
      <c r="I118" t="s">
        <v>2</v>
      </c>
      <c r="J118" t="s">
        <v>1</v>
      </c>
      <c r="K118">
        <v>0</v>
      </c>
      <c r="L118">
        <v>1</v>
      </c>
      <c r="M118">
        <f>COUNTA(_xlfn.TEXTSPLIT(TRIM(MathQA_final[[#This Row],[Question]])," "))-1</f>
        <v>29</v>
      </c>
    </row>
    <row r="119" spans="1:13" x14ac:dyDescent="0.35">
      <c r="A119" t="s">
        <v>576</v>
      </c>
      <c r="B119" t="s">
        <v>577</v>
      </c>
      <c r="C119" t="s">
        <v>578</v>
      </c>
      <c r="D119" t="s">
        <v>579</v>
      </c>
      <c r="E119" t="s">
        <v>580</v>
      </c>
      <c r="F119" t="s">
        <v>165</v>
      </c>
      <c r="G119" t="s">
        <v>1</v>
      </c>
      <c r="H119" t="s">
        <v>467</v>
      </c>
      <c r="I119" t="s">
        <v>2</v>
      </c>
      <c r="J119" t="s">
        <v>4</v>
      </c>
      <c r="K119">
        <v>0</v>
      </c>
      <c r="L119">
        <v>0</v>
      </c>
      <c r="M119">
        <f>COUNTA(_xlfn.TEXTSPLIT(TRIM(MathQA_final[[#This Row],[Question]])," "))-1</f>
        <v>8</v>
      </c>
    </row>
    <row r="120" spans="1:13" x14ac:dyDescent="0.35">
      <c r="A120" t="s">
        <v>581</v>
      </c>
      <c r="B120" t="s">
        <v>582</v>
      </c>
      <c r="C120" t="s">
        <v>583</v>
      </c>
      <c r="D120" t="s">
        <v>584</v>
      </c>
      <c r="E120" t="s">
        <v>585</v>
      </c>
      <c r="F120" t="s">
        <v>338</v>
      </c>
      <c r="G120" t="s">
        <v>3</v>
      </c>
      <c r="H120" t="s">
        <v>467</v>
      </c>
      <c r="I120" t="s">
        <v>3</v>
      </c>
      <c r="J120" t="s">
        <v>1</v>
      </c>
      <c r="K120">
        <v>1</v>
      </c>
      <c r="L120">
        <v>0</v>
      </c>
      <c r="M120">
        <f>COUNTA(_xlfn.TEXTSPLIT(TRIM(MathQA_final[[#This Row],[Question]])," "))-1</f>
        <v>5</v>
      </c>
    </row>
    <row r="121" spans="1:13" x14ac:dyDescent="0.35">
      <c r="A121" t="s">
        <v>586</v>
      </c>
      <c r="B121" t="s">
        <v>83</v>
      </c>
      <c r="C121" t="s">
        <v>587</v>
      </c>
      <c r="D121" t="s">
        <v>483</v>
      </c>
      <c r="E121" t="s">
        <v>588</v>
      </c>
      <c r="F121" t="s">
        <v>589</v>
      </c>
      <c r="G121" t="s">
        <v>3</v>
      </c>
      <c r="H121" t="s">
        <v>467</v>
      </c>
      <c r="I121" t="s">
        <v>5</v>
      </c>
      <c r="J121" t="s">
        <v>2</v>
      </c>
      <c r="K121">
        <v>0</v>
      </c>
      <c r="L121">
        <v>0</v>
      </c>
      <c r="M121">
        <f>COUNTA(_xlfn.TEXTSPLIT(TRIM(MathQA_final[[#This Row],[Question]])," "))-1</f>
        <v>59</v>
      </c>
    </row>
    <row r="122" spans="1:13" x14ac:dyDescent="0.35">
      <c r="A122" t="s">
        <v>590</v>
      </c>
      <c r="B122" t="s">
        <v>591</v>
      </c>
      <c r="C122" t="s">
        <v>592</v>
      </c>
      <c r="D122" t="s">
        <v>593</v>
      </c>
      <c r="E122" t="s">
        <v>594</v>
      </c>
      <c r="F122" t="s">
        <v>595</v>
      </c>
      <c r="G122" t="s">
        <v>1</v>
      </c>
      <c r="H122" t="s">
        <v>467</v>
      </c>
      <c r="I122" t="s">
        <v>2</v>
      </c>
      <c r="J122" t="s">
        <v>2</v>
      </c>
      <c r="K122">
        <v>0</v>
      </c>
      <c r="L122">
        <v>0</v>
      </c>
      <c r="M122">
        <f>COUNTA(_xlfn.TEXTSPLIT(TRIM(MathQA_final[[#This Row],[Question]])," "))-1</f>
        <v>39</v>
      </c>
    </row>
    <row r="123" spans="1:13" x14ac:dyDescent="0.35">
      <c r="A123" t="s">
        <v>596</v>
      </c>
      <c r="B123" t="s">
        <v>597</v>
      </c>
      <c r="C123" t="s">
        <v>598</v>
      </c>
      <c r="D123" t="s">
        <v>599</v>
      </c>
      <c r="E123" t="s">
        <v>600</v>
      </c>
      <c r="F123" t="s">
        <v>601</v>
      </c>
      <c r="G123" t="s">
        <v>3</v>
      </c>
      <c r="H123" t="s">
        <v>467</v>
      </c>
      <c r="I123" t="s">
        <v>3</v>
      </c>
      <c r="J123" t="s">
        <v>2</v>
      </c>
      <c r="K123">
        <v>1</v>
      </c>
      <c r="L123">
        <v>0</v>
      </c>
      <c r="M123">
        <f>COUNTA(_xlfn.TEXTSPLIT(TRIM(MathQA_final[[#This Row],[Question]])," "))-1</f>
        <v>6</v>
      </c>
    </row>
    <row r="124" spans="1:13" x14ac:dyDescent="0.35">
      <c r="A124" t="s">
        <v>602</v>
      </c>
      <c r="B124" t="s">
        <v>160</v>
      </c>
      <c r="C124" t="s">
        <v>88</v>
      </c>
      <c r="D124" t="s">
        <v>486</v>
      </c>
      <c r="E124" t="s">
        <v>503</v>
      </c>
      <c r="F124" t="s">
        <v>603</v>
      </c>
      <c r="G124" t="s">
        <v>1</v>
      </c>
      <c r="H124" t="s">
        <v>467</v>
      </c>
      <c r="I124" t="s">
        <v>3</v>
      </c>
      <c r="J124" t="s">
        <v>4</v>
      </c>
      <c r="K124">
        <v>0</v>
      </c>
      <c r="L124">
        <v>0</v>
      </c>
      <c r="M124">
        <f>COUNTA(_xlfn.TEXTSPLIT(TRIM(MathQA_final[[#This Row],[Question]])," "))-1</f>
        <v>30</v>
      </c>
    </row>
    <row r="125" spans="1:13" x14ac:dyDescent="0.35">
      <c r="A125" t="s">
        <v>604</v>
      </c>
      <c r="B125" t="s">
        <v>197</v>
      </c>
      <c r="C125" t="s">
        <v>605</v>
      </c>
      <c r="D125" t="s">
        <v>588</v>
      </c>
      <c r="E125" t="s">
        <v>606</v>
      </c>
      <c r="F125" t="s">
        <v>607</v>
      </c>
      <c r="G125" t="s">
        <v>5</v>
      </c>
      <c r="H125" t="s">
        <v>467</v>
      </c>
      <c r="I125" t="s">
        <v>2</v>
      </c>
      <c r="J125" t="s">
        <v>4</v>
      </c>
      <c r="K125">
        <v>0</v>
      </c>
      <c r="L125">
        <v>0</v>
      </c>
      <c r="M125">
        <f>COUNTA(_xlfn.TEXTSPLIT(TRIM(MathQA_final[[#This Row],[Question]])," "))-1</f>
        <v>27</v>
      </c>
    </row>
    <row r="126" spans="1:13" x14ac:dyDescent="0.35">
      <c r="A126" t="s">
        <v>608</v>
      </c>
      <c r="B126" t="s">
        <v>609</v>
      </c>
      <c r="C126" t="s">
        <v>610</v>
      </c>
      <c r="D126" t="s">
        <v>611</v>
      </c>
      <c r="E126" t="s">
        <v>612</v>
      </c>
      <c r="F126" t="s">
        <v>613</v>
      </c>
      <c r="G126" t="s">
        <v>4</v>
      </c>
      <c r="H126" t="s">
        <v>467</v>
      </c>
      <c r="I126" t="s">
        <v>1</v>
      </c>
      <c r="J126" t="s">
        <v>2</v>
      </c>
      <c r="K126">
        <v>0</v>
      </c>
      <c r="L126">
        <v>0</v>
      </c>
      <c r="M126">
        <f>COUNTA(_xlfn.TEXTSPLIT(TRIM(MathQA_final[[#This Row],[Question]])," "))-1</f>
        <v>17</v>
      </c>
    </row>
    <row r="127" spans="1:13" x14ac:dyDescent="0.35">
      <c r="A127" t="s">
        <v>614</v>
      </c>
      <c r="B127" t="s">
        <v>615</v>
      </c>
      <c r="C127" t="s">
        <v>616</v>
      </c>
      <c r="D127" t="s">
        <v>617</v>
      </c>
      <c r="E127" t="s">
        <v>618</v>
      </c>
      <c r="F127" t="s">
        <v>619</v>
      </c>
      <c r="G127" t="s">
        <v>2</v>
      </c>
      <c r="H127" t="s">
        <v>467</v>
      </c>
      <c r="I127" t="s">
        <v>1</v>
      </c>
      <c r="J127" t="s">
        <v>2</v>
      </c>
      <c r="K127">
        <v>0</v>
      </c>
      <c r="L127">
        <v>1</v>
      </c>
      <c r="M127">
        <f>COUNTA(_xlfn.TEXTSPLIT(TRIM(MathQA_final[[#This Row],[Question]])," "))-1</f>
        <v>30</v>
      </c>
    </row>
    <row r="128" spans="1:13" x14ac:dyDescent="0.35">
      <c r="A128" t="s">
        <v>620</v>
      </c>
      <c r="B128" t="s">
        <v>621</v>
      </c>
      <c r="C128" t="s">
        <v>622</v>
      </c>
      <c r="D128" t="s">
        <v>623</v>
      </c>
      <c r="E128" t="s">
        <v>624</v>
      </c>
      <c r="F128" t="s">
        <v>625</v>
      </c>
      <c r="G128" t="s">
        <v>3</v>
      </c>
      <c r="H128" t="s">
        <v>467</v>
      </c>
      <c r="I128" t="s">
        <v>4</v>
      </c>
      <c r="J128" t="s">
        <v>4</v>
      </c>
      <c r="K128">
        <v>0</v>
      </c>
      <c r="L128">
        <v>0</v>
      </c>
      <c r="M128">
        <f>COUNTA(_xlfn.TEXTSPLIT(TRIM(MathQA_final[[#This Row],[Question]])," "))-1</f>
        <v>70</v>
      </c>
    </row>
    <row r="129" spans="1:13" x14ac:dyDescent="0.35">
      <c r="A129" t="s">
        <v>626</v>
      </c>
      <c r="B129" t="s">
        <v>627</v>
      </c>
      <c r="C129" t="s">
        <v>628</v>
      </c>
      <c r="D129" t="s">
        <v>629</v>
      </c>
      <c r="E129" t="s">
        <v>630</v>
      </c>
      <c r="F129" t="s">
        <v>338</v>
      </c>
      <c r="G129" t="s">
        <v>3</v>
      </c>
      <c r="H129" t="s">
        <v>467</v>
      </c>
      <c r="I129" t="s">
        <v>4</v>
      </c>
      <c r="J129" t="s">
        <v>3</v>
      </c>
      <c r="K129">
        <v>0</v>
      </c>
      <c r="L129">
        <v>1</v>
      </c>
      <c r="M129">
        <f>COUNTA(_xlfn.TEXTSPLIT(TRIM(MathQA_final[[#This Row],[Question]])," "))-1</f>
        <v>14</v>
      </c>
    </row>
    <row r="130" spans="1:13" x14ac:dyDescent="0.35">
      <c r="A130" t="s">
        <v>631</v>
      </c>
      <c r="B130" t="s">
        <v>81</v>
      </c>
      <c r="C130" t="s">
        <v>160</v>
      </c>
      <c r="D130" t="s">
        <v>159</v>
      </c>
      <c r="E130" t="s">
        <v>132</v>
      </c>
      <c r="F130" t="s">
        <v>392</v>
      </c>
      <c r="G130" t="s">
        <v>1</v>
      </c>
      <c r="H130" t="s">
        <v>467</v>
      </c>
      <c r="I130" t="s">
        <v>3</v>
      </c>
      <c r="J130" t="s">
        <v>2</v>
      </c>
      <c r="K130">
        <v>0</v>
      </c>
      <c r="L130">
        <v>0</v>
      </c>
      <c r="M130">
        <f>COUNTA(_xlfn.TEXTSPLIT(TRIM(MathQA_final[[#This Row],[Question]])," "))-1</f>
        <v>6</v>
      </c>
    </row>
    <row r="131" spans="1:13" x14ac:dyDescent="0.35">
      <c r="A131" t="s">
        <v>632</v>
      </c>
      <c r="B131" t="s">
        <v>633</v>
      </c>
      <c r="C131" t="s">
        <v>634</v>
      </c>
      <c r="D131" t="s">
        <v>635</v>
      </c>
      <c r="E131" t="s">
        <v>636</v>
      </c>
      <c r="F131" t="s">
        <v>637</v>
      </c>
      <c r="G131" t="s">
        <v>4</v>
      </c>
      <c r="H131" t="s">
        <v>467</v>
      </c>
      <c r="I131" t="s">
        <v>1</v>
      </c>
      <c r="J131" t="s">
        <v>5</v>
      </c>
      <c r="K131">
        <v>0</v>
      </c>
      <c r="L131">
        <v>0</v>
      </c>
      <c r="M131">
        <f>COUNTA(_xlfn.TEXTSPLIT(TRIM(MathQA_final[[#This Row],[Question]])," "))-1</f>
        <v>10</v>
      </c>
    </row>
    <row r="132" spans="1:13" x14ac:dyDescent="0.35">
      <c r="A132" t="s">
        <v>638</v>
      </c>
      <c r="B132" t="s">
        <v>639</v>
      </c>
      <c r="C132" t="s">
        <v>640</v>
      </c>
      <c r="D132" t="s">
        <v>641</v>
      </c>
      <c r="E132" t="s">
        <v>642</v>
      </c>
      <c r="F132" t="s">
        <v>643</v>
      </c>
      <c r="G132" t="s">
        <v>2</v>
      </c>
      <c r="H132" t="s">
        <v>467</v>
      </c>
      <c r="I132" t="s">
        <v>2</v>
      </c>
      <c r="J132" t="s">
        <v>1</v>
      </c>
      <c r="K132">
        <v>1</v>
      </c>
      <c r="L132">
        <v>0</v>
      </c>
      <c r="M132">
        <f>COUNTA(_xlfn.TEXTSPLIT(TRIM(MathQA_final[[#This Row],[Question]])," "))-1</f>
        <v>48</v>
      </c>
    </row>
    <row r="133" spans="1:13" x14ac:dyDescent="0.35">
      <c r="A133" t="s">
        <v>644</v>
      </c>
      <c r="B133" t="s">
        <v>645</v>
      </c>
      <c r="C133" t="s">
        <v>487</v>
      </c>
      <c r="D133" t="s">
        <v>646</v>
      </c>
      <c r="E133" t="s">
        <v>88</v>
      </c>
      <c r="F133" t="s">
        <v>647</v>
      </c>
      <c r="G133" t="s">
        <v>2</v>
      </c>
      <c r="H133" t="s">
        <v>467</v>
      </c>
      <c r="I133" t="s">
        <v>3</v>
      </c>
      <c r="J133" t="s">
        <v>3</v>
      </c>
      <c r="K133">
        <v>0</v>
      </c>
      <c r="L133">
        <v>0</v>
      </c>
      <c r="M133">
        <f>COUNTA(_xlfn.TEXTSPLIT(TRIM(MathQA_final[[#This Row],[Question]])," "))-1</f>
        <v>30</v>
      </c>
    </row>
    <row r="134" spans="1:13" x14ac:dyDescent="0.35">
      <c r="A134" t="s">
        <v>648</v>
      </c>
      <c r="B134" t="s">
        <v>649</v>
      </c>
      <c r="C134" t="s">
        <v>650</v>
      </c>
      <c r="D134" t="s">
        <v>651</v>
      </c>
      <c r="E134" t="s">
        <v>652</v>
      </c>
      <c r="F134" t="s">
        <v>589</v>
      </c>
      <c r="G134" t="s">
        <v>3</v>
      </c>
      <c r="H134" t="s">
        <v>467</v>
      </c>
      <c r="I134" t="s">
        <v>1</v>
      </c>
      <c r="J134" t="s">
        <v>5</v>
      </c>
      <c r="K134">
        <v>0</v>
      </c>
      <c r="L134">
        <v>0</v>
      </c>
      <c r="M134">
        <f>COUNTA(_xlfn.TEXTSPLIT(TRIM(MathQA_final[[#This Row],[Question]])," "))-1</f>
        <v>31</v>
      </c>
    </row>
    <row r="135" spans="1:13" x14ac:dyDescent="0.35">
      <c r="A135" t="s">
        <v>653</v>
      </c>
      <c r="B135" t="s">
        <v>654</v>
      </c>
      <c r="C135" t="s">
        <v>655</v>
      </c>
      <c r="D135" t="s">
        <v>656</v>
      </c>
      <c r="E135" t="s">
        <v>657</v>
      </c>
      <c r="F135" t="s">
        <v>658</v>
      </c>
      <c r="G135" t="s">
        <v>5</v>
      </c>
      <c r="H135" t="s">
        <v>467</v>
      </c>
      <c r="I135" t="s">
        <v>3</v>
      </c>
      <c r="J135" t="s">
        <v>4</v>
      </c>
      <c r="K135">
        <v>0</v>
      </c>
      <c r="L135">
        <v>0</v>
      </c>
      <c r="M135">
        <f>COUNTA(_xlfn.TEXTSPLIT(TRIM(MathQA_final[[#This Row],[Question]])," "))-1</f>
        <v>30</v>
      </c>
    </row>
    <row r="136" spans="1:13" x14ac:dyDescent="0.35">
      <c r="A136" t="s">
        <v>659</v>
      </c>
      <c r="B136" t="s">
        <v>660</v>
      </c>
      <c r="C136" t="s">
        <v>661</v>
      </c>
      <c r="D136" t="s">
        <v>662</v>
      </c>
      <c r="E136" t="s">
        <v>663</v>
      </c>
      <c r="F136" t="s">
        <v>664</v>
      </c>
      <c r="G136" t="s">
        <v>4</v>
      </c>
      <c r="H136" t="s">
        <v>467</v>
      </c>
      <c r="I136" t="s">
        <v>1</v>
      </c>
      <c r="J136" t="s">
        <v>1</v>
      </c>
      <c r="K136">
        <v>0</v>
      </c>
      <c r="L136">
        <v>0</v>
      </c>
      <c r="M136">
        <f>COUNTA(_xlfn.TEXTSPLIT(TRIM(MathQA_final[[#This Row],[Question]])," "))-1</f>
        <v>35</v>
      </c>
    </row>
    <row r="137" spans="1:13" x14ac:dyDescent="0.35">
      <c r="A137" t="s">
        <v>665</v>
      </c>
      <c r="B137" t="s">
        <v>666</v>
      </c>
      <c r="C137" t="s">
        <v>667</v>
      </c>
      <c r="D137" t="s">
        <v>668</v>
      </c>
      <c r="E137" t="s">
        <v>594</v>
      </c>
      <c r="F137" t="s">
        <v>669</v>
      </c>
      <c r="G137" t="s">
        <v>1</v>
      </c>
      <c r="H137" t="s">
        <v>467</v>
      </c>
      <c r="I137" t="s">
        <v>2</v>
      </c>
      <c r="J137" t="s">
        <v>1</v>
      </c>
      <c r="K137">
        <v>0</v>
      </c>
      <c r="L137">
        <v>1</v>
      </c>
      <c r="M137">
        <f>COUNTA(_xlfn.TEXTSPLIT(TRIM(MathQA_final[[#This Row],[Question]])," "))-1</f>
        <v>39</v>
      </c>
    </row>
    <row r="138" spans="1:13" x14ac:dyDescent="0.35">
      <c r="A138" t="s">
        <v>670</v>
      </c>
      <c r="B138" t="s">
        <v>575</v>
      </c>
      <c r="C138" t="s">
        <v>671</v>
      </c>
      <c r="D138" t="s">
        <v>83</v>
      </c>
      <c r="E138" t="s">
        <v>575</v>
      </c>
      <c r="F138" t="s">
        <v>672</v>
      </c>
      <c r="G138" t="s">
        <v>2</v>
      </c>
      <c r="H138" t="s">
        <v>467</v>
      </c>
      <c r="I138" t="s">
        <v>3</v>
      </c>
      <c r="J138" t="s">
        <v>1</v>
      </c>
      <c r="K138">
        <v>0</v>
      </c>
      <c r="L138">
        <v>0</v>
      </c>
      <c r="M138">
        <f>COUNTA(_xlfn.TEXTSPLIT(TRIM(MathQA_final[[#This Row],[Question]])," "))-1</f>
        <v>20</v>
      </c>
    </row>
    <row r="139" spans="1:13" x14ac:dyDescent="0.35">
      <c r="A139" t="s">
        <v>673</v>
      </c>
      <c r="B139" t="s">
        <v>674</v>
      </c>
      <c r="C139" t="s">
        <v>675</v>
      </c>
      <c r="D139" t="s">
        <v>676</v>
      </c>
      <c r="E139" t="s">
        <v>677</v>
      </c>
      <c r="F139" t="s">
        <v>678</v>
      </c>
      <c r="G139" t="s">
        <v>4</v>
      </c>
      <c r="H139" t="s">
        <v>467</v>
      </c>
      <c r="I139" t="s">
        <v>2</v>
      </c>
      <c r="J139" t="s">
        <v>4</v>
      </c>
      <c r="K139">
        <v>0</v>
      </c>
      <c r="L139">
        <v>1</v>
      </c>
      <c r="M139">
        <f>COUNTA(_xlfn.TEXTSPLIT(TRIM(MathQA_final[[#This Row],[Question]])," "))-1</f>
        <v>24</v>
      </c>
    </row>
    <row r="140" spans="1:13" x14ac:dyDescent="0.35">
      <c r="A140" t="s">
        <v>679</v>
      </c>
      <c r="B140" t="s">
        <v>680</v>
      </c>
      <c r="C140" t="s">
        <v>681</v>
      </c>
      <c r="D140" t="s">
        <v>682</v>
      </c>
      <c r="E140" t="s">
        <v>645</v>
      </c>
      <c r="F140" t="s">
        <v>683</v>
      </c>
      <c r="G140" t="s">
        <v>3</v>
      </c>
      <c r="H140" t="s">
        <v>467</v>
      </c>
      <c r="I140" t="s">
        <v>3</v>
      </c>
      <c r="J140" t="s">
        <v>3</v>
      </c>
      <c r="K140">
        <v>1</v>
      </c>
      <c r="L140">
        <v>1</v>
      </c>
      <c r="M140">
        <f>COUNTA(_xlfn.TEXTSPLIT(TRIM(MathQA_final[[#This Row],[Question]])," "))-1</f>
        <v>39</v>
      </c>
    </row>
    <row r="141" spans="1:13" x14ac:dyDescent="0.35">
      <c r="A141" t="s">
        <v>684</v>
      </c>
      <c r="B141" t="s">
        <v>89</v>
      </c>
      <c r="C141" t="s">
        <v>427</v>
      </c>
      <c r="D141" t="s">
        <v>153</v>
      </c>
      <c r="E141" t="s">
        <v>493</v>
      </c>
      <c r="F141" t="s">
        <v>685</v>
      </c>
      <c r="G141" t="s">
        <v>3</v>
      </c>
      <c r="H141" t="s">
        <v>467</v>
      </c>
      <c r="I141" t="s">
        <v>3</v>
      </c>
      <c r="J141" t="s">
        <v>4</v>
      </c>
      <c r="K141">
        <v>1</v>
      </c>
      <c r="L141">
        <v>0</v>
      </c>
      <c r="M141">
        <f>COUNTA(_xlfn.TEXTSPLIT(TRIM(MathQA_final[[#This Row],[Question]])," "))-1</f>
        <v>60</v>
      </c>
    </row>
    <row r="142" spans="1:13" x14ac:dyDescent="0.35">
      <c r="A142" t="s">
        <v>686</v>
      </c>
      <c r="B142" t="s">
        <v>89</v>
      </c>
      <c r="C142" t="s">
        <v>687</v>
      </c>
      <c r="D142" t="s">
        <v>110</v>
      </c>
      <c r="E142" t="s">
        <v>688</v>
      </c>
      <c r="F142" t="s">
        <v>689</v>
      </c>
      <c r="G142" t="s">
        <v>1</v>
      </c>
      <c r="H142" t="s">
        <v>467</v>
      </c>
      <c r="I142" t="s">
        <v>4</v>
      </c>
      <c r="J142" t="s">
        <v>5</v>
      </c>
      <c r="K142">
        <v>0</v>
      </c>
      <c r="L142">
        <v>0</v>
      </c>
      <c r="M142">
        <f>COUNTA(_xlfn.TEXTSPLIT(TRIM(MathQA_final[[#This Row],[Question]])," "))-1</f>
        <v>28</v>
      </c>
    </row>
    <row r="143" spans="1:13" x14ac:dyDescent="0.35">
      <c r="A143" t="s">
        <v>690</v>
      </c>
      <c r="B143" t="s">
        <v>691</v>
      </c>
      <c r="C143" t="s">
        <v>692</v>
      </c>
      <c r="D143" t="s">
        <v>693</v>
      </c>
      <c r="E143" t="s">
        <v>622</v>
      </c>
      <c r="F143" t="s">
        <v>694</v>
      </c>
      <c r="G143" t="s">
        <v>4</v>
      </c>
      <c r="H143" t="s">
        <v>467</v>
      </c>
      <c r="I143" t="s">
        <v>4</v>
      </c>
      <c r="J143" t="s">
        <v>4</v>
      </c>
      <c r="K143">
        <v>1</v>
      </c>
      <c r="L143">
        <v>1</v>
      </c>
      <c r="M143">
        <f>COUNTA(_xlfn.TEXTSPLIT(TRIM(MathQA_final[[#This Row],[Question]])," "))-1</f>
        <v>30</v>
      </c>
    </row>
    <row r="144" spans="1:13" x14ac:dyDescent="0.35">
      <c r="A144" t="s">
        <v>695</v>
      </c>
      <c r="B144" t="s">
        <v>696</v>
      </c>
      <c r="C144" t="s">
        <v>168</v>
      </c>
      <c r="D144" t="s">
        <v>537</v>
      </c>
      <c r="E144" t="s">
        <v>697</v>
      </c>
      <c r="F144" t="s">
        <v>698</v>
      </c>
      <c r="G144" t="s">
        <v>2</v>
      </c>
      <c r="H144" t="s">
        <v>467</v>
      </c>
      <c r="I144" t="s">
        <v>2</v>
      </c>
      <c r="J144" t="s">
        <v>3</v>
      </c>
      <c r="K144">
        <v>1</v>
      </c>
      <c r="L144">
        <v>0</v>
      </c>
      <c r="M144">
        <f>COUNTA(_xlfn.TEXTSPLIT(TRIM(MathQA_final[[#This Row],[Question]])," "))-1</f>
        <v>65</v>
      </c>
    </row>
    <row r="145" spans="1:13" x14ac:dyDescent="0.35">
      <c r="A145" t="s">
        <v>699</v>
      </c>
      <c r="B145" t="s">
        <v>60</v>
      </c>
      <c r="C145" t="s">
        <v>700</v>
      </c>
      <c r="D145" t="s">
        <v>59</v>
      </c>
      <c r="E145" t="s">
        <v>701</v>
      </c>
      <c r="F145" t="s">
        <v>465</v>
      </c>
      <c r="G145" t="s">
        <v>1</v>
      </c>
      <c r="H145" t="s">
        <v>467</v>
      </c>
      <c r="I145" t="s">
        <v>2</v>
      </c>
      <c r="J145" t="s">
        <v>1</v>
      </c>
      <c r="K145">
        <v>0</v>
      </c>
      <c r="L145">
        <v>1</v>
      </c>
      <c r="M145">
        <f>COUNTA(_xlfn.TEXTSPLIT(TRIM(MathQA_final[[#This Row],[Question]])," "))-1</f>
        <v>35</v>
      </c>
    </row>
    <row r="146" spans="1:13" x14ac:dyDescent="0.35">
      <c r="A146" t="s">
        <v>702</v>
      </c>
      <c r="B146" t="s">
        <v>39</v>
      </c>
      <c r="C146" t="s">
        <v>515</v>
      </c>
      <c r="D146" t="s">
        <v>703</v>
      </c>
      <c r="E146" t="s">
        <v>498</v>
      </c>
      <c r="F146" t="s">
        <v>465</v>
      </c>
      <c r="G146" t="s">
        <v>3</v>
      </c>
      <c r="H146" t="s">
        <v>467</v>
      </c>
      <c r="I146" t="s">
        <v>2</v>
      </c>
      <c r="J146" t="s">
        <v>3</v>
      </c>
      <c r="K146">
        <v>0</v>
      </c>
      <c r="L146">
        <v>1</v>
      </c>
      <c r="M146">
        <f>COUNTA(_xlfn.TEXTSPLIT(TRIM(MathQA_final[[#This Row],[Question]])," "))-1</f>
        <v>32</v>
      </c>
    </row>
    <row r="147" spans="1:13" x14ac:dyDescent="0.35">
      <c r="A147" t="s">
        <v>704</v>
      </c>
      <c r="B147" t="s">
        <v>269</v>
      </c>
      <c r="C147" t="s">
        <v>705</v>
      </c>
      <c r="D147" t="s">
        <v>706</v>
      </c>
      <c r="E147" t="s">
        <v>707</v>
      </c>
      <c r="F147" t="s">
        <v>708</v>
      </c>
      <c r="G147" t="s">
        <v>3</v>
      </c>
      <c r="H147" t="s">
        <v>467</v>
      </c>
      <c r="I147" t="s">
        <v>2</v>
      </c>
      <c r="J147" t="s">
        <v>2</v>
      </c>
      <c r="K147">
        <v>0</v>
      </c>
      <c r="L147">
        <v>0</v>
      </c>
      <c r="M147">
        <f>COUNTA(_xlfn.TEXTSPLIT(TRIM(MathQA_final[[#This Row],[Question]])," "))-1</f>
        <v>27</v>
      </c>
    </row>
    <row r="148" spans="1:13" x14ac:dyDescent="0.35">
      <c r="A148" t="s">
        <v>709</v>
      </c>
      <c r="B148" t="s">
        <v>396</v>
      </c>
      <c r="C148" t="s">
        <v>95</v>
      </c>
      <c r="D148" t="s">
        <v>710</v>
      </c>
      <c r="E148" t="s">
        <v>137</v>
      </c>
      <c r="F148" t="s">
        <v>246</v>
      </c>
      <c r="G148" t="s">
        <v>1</v>
      </c>
      <c r="H148" t="s">
        <v>467</v>
      </c>
      <c r="I148" t="s">
        <v>1</v>
      </c>
      <c r="J148" t="s">
        <v>1</v>
      </c>
      <c r="K148">
        <v>1</v>
      </c>
      <c r="L148">
        <v>1</v>
      </c>
      <c r="M148">
        <f>COUNTA(_xlfn.TEXTSPLIT(TRIM(MathQA_final[[#This Row],[Question]])," "))-1</f>
        <v>25</v>
      </c>
    </row>
    <row r="149" spans="1:13" x14ac:dyDescent="0.35">
      <c r="A149" t="s">
        <v>711</v>
      </c>
      <c r="B149" t="s">
        <v>588</v>
      </c>
      <c r="C149" t="s">
        <v>606</v>
      </c>
      <c r="D149" t="s">
        <v>712</v>
      </c>
      <c r="E149" t="s">
        <v>713</v>
      </c>
      <c r="F149" t="s">
        <v>714</v>
      </c>
      <c r="G149" t="s">
        <v>1</v>
      </c>
      <c r="H149" t="s">
        <v>467</v>
      </c>
      <c r="I149" t="s">
        <v>4</v>
      </c>
      <c r="J149" t="s">
        <v>2</v>
      </c>
      <c r="K149">
        <v>0</v>
      </c>
      <c r="L149">
        <v>0</v>
      </c>
      <c r="M149">
        <f>COUNTA(_xlfn.TEXTSPLIT(TRIM(MathQA_final[[#This Row],[Question]])," "))-1</f>
        <v>18</v>
      </c>
    </row>
    <row r="150" spans="1:13" x14ac:dyDescent="0.35">
      <c r="A150" t="s">
        <v>715</v>
      </c>
      <c r="B150" t="s">
        <v>716</v>
      </c>
      <c r="C150" t="s">
        <v>717</v>
      </c>
      <c r="D150" t="s">
        <v>718</v>
      </c>
      <c r="E150" t="s">
        <v>719</v>
      </c>
      <c r="F150" t="s">
        <v>720</v>
      </c>
      <c r="G150" t="s">
        <v>3</v>
      </c>
      <c r="H150" t="s">
        <v>467</v>
      </c>
      <c r="I150" t="s">
        <v>4</v>
      </c>
      <c r="J150" t="s">
        <v>5</v>
      </c>
      <c r="K150">
        <v>0</v>
      </c>
      <c r="L150">
        <v>0</v>
      </c>
      <c r="M150">
        <f>COUNTA(_xlfn.TEXTSPLIT(TRIM(MathQA_final[[#This Row],[Question]])," "))-1</f>
        <v>52</v>
      </c>
    </row>
    <row r="151" spans="1:13" x14ac:dyDescent="0.35">
      <c r="A151" t="s">
        <v>721</v>
      </c>
      <c r="B151" t="s">
        <v>722</v>
      </c>
      <c r="C151" t="s">
        <v>723</v>
      </c>
      <c r="D151" t="s">
        <v>724</v>
      </c>
      <c r="E151" t="s">
        <v>723</v>
      </c>
      <c r="F151" t="s">
        <v>725</v>
      </c>
      <c r="G151" t="s">
        <v>5</v>
      </c>
      <c r="H151" t="s">
        <v>467</v>
      </c>
      <c r="I151" t="s">
        <v>2</v>
      </c>
      <c r="J151" t="s">
        <v>2</v>
      </c>
      <c r="K151">
        <v>0</v>
      </c>
      <c r="L151">
        <v>0</v>
      </c>
      <c r="M151">
        <f>COUNTA(_xlfn.TEXTSPLIT(TRIM(MathQA_final[[#This Row],[Question]])," "))-1</f>
        <v>32</v>
      </c>
    </row>
    <row r="152" spans="1:13" x14ac:dyDescent="0.35">
      <c r="A152" t="s">
        <v>726</v>
      </c>
      <c r="B152" t="s">
        <v>727</v>
      </c>
      <c r="C152" t="s">
        <v>728</v>
      </c>
      <c r="D152" t="s">
        <v>729</v>
      </c>
      <c r="E152" t="s">
        <v>730</v>
      </c>
      <c r="F152" t="s">
        <v>731</v>
      </c>
      <c r="G152" t="s">
        <v>3</v>
      </c>
      <c r="H152" t="s">
        <v>467</v>
      </c>
      <c r="I152" t="s">
        <v>2</v>
      </c>
      <c r="J152" t="s">
        <v>2</v>
      </c>
      <c r="K152">
        <v>0</v>
      </c>
      <c r="L152">
        <v>0</v>
      </c>
      <c r="M152">
        <f>COUNTA(_xlfn.TEXTSPLIT(TRIM(MathQA_final[[#This Row],[Question]])," "))-1</f>
        <v>47</v>
      </c>
    </row>
    <row r="153" spans="1:13" x14ac:dyDescent="0.35">
      <c r="A153" t="s">
        <v>732</v>
      </c>
      <c r="B153" t="s">
        <v>733</v>
      </c>
      <c r="C153" t="s">
        <v>692</v>
      </c>
      <c r="D153" t="s">
        <v>734</v>
      </c>
      <c r="E153" t="s">
        <v>622</v>
      </c>
      <c r="F153" t="s">
        <v>735</v>
      </c>
      <c r="G153" t="s">
        <v>4</v>
      </c>
      <c r="H153" t="s">
        <v>467</v>
      </c>
      <c r="I153" t="s">
        <v>4</v>
      </c>
      <c r="J153" t="s">
        <v>4</v>
      </c>
      <c r="K153">
        <v>1</v>
      </c>
      <c r="L153">
        <v>1</v>
      </c>
      <c r="M153">
        <f>COUNTA(_xlfn.TEXTSPLIT(TRIM(MathQA_final[[#This Row],[Question]])," "))-1</f>
        <v>30</v>
      </c>
    </row>
    <row r="154" spans="1:13" x14ac:dyDescent="0.35">
      <c r="A154" t="s">
        <v>736</v>
      </c>
      <c r="B154" t="s">
        <v>63</v>
      </c>
      <c r="C154" t="s">
        <v>498</v>
      </c>
      <c r="D154" t="s">
        <v>406</v>
      </c>
      <c r="E154" t="s">
        <v>82</v>
      </c>
      <c r="F154" t="s">
        <v>155</v>
      </c>
      <c r="G154" t="s">
        <v>1</v>
      </c>
      <c r="H154" t="s">
        <v>467</v>
      </c>
      <c r="I154" t="s">
        <v>2</v>
      </c>
      <c r="J154" t="s">
        <v>1</v>
      </c>
      <c r="K154">
        <v>0</v>
      </c>
      <c r="L154">
        <v>1</v>
      </c>
      <c r="M154">
        <f>COUNTA(_xlfn.TEXTSPLIT(TRIM(MathQA_final[[#This Row],[Question]])," "))-1</f>
        <v>24</v>
      </c>
    </row>
    <row r="155" spans="1:13" x14ac:dyDescent="0.35">
      <c r="A155" t="s">
        <v>737</v>
      </c>
      <c r="B155" t="s">
        <v>738</v>
      </c>
      <c r="C155" t="s">
        <v>739</v>
      </c>
      <c r="D155" t="s">
        <v>740</v>
      </c>
      <c r="E155" t="s">
        <v>557</v>
      </c>
      <c r="F155" t="s">
        <v>741</v>
      </c>
      <c r="G155" t="s">
        <v>4</v>
      </c>
      <c r="H155" t="s">
        <v>467</v>
      </c>
      <c r="I155" t="s">
        <v>4</v>
      </c>
      <c r="J155" t="s">
        <v>3</v>
      </c>
      <c r="K155">
        <v>1</v>
      </c>
      <c r="L155">
        <v>0</v>
      </c>
      <c r="M155">
        <f>COUNTA(_xlfn.TEXTSPLIT(TRIM(MathQA_final[[#This Row],[Question]])," "))-1</f>
        <v>28</v>
      </c>
    </row>
    <row r="156" spans="1:13" x14ac:dyDescent="0.35">
      <c r="A156" t="s">
        <v>742</v>
      </c>
      <c r="B156" t="s">
        <v>515</v>
      </c>
      <c r="C156" t="s">
        <v>300</v>
      </c>
      <c r="D156" t="s">
        <v>84</v>
      </c>
      <c r="E156" t="s">
        <v>65</v>
      </c>
      <c r="F156" t="s">
        <v>743</v>
      </c>
      <c r="G156" t="s">
        <v>5</v>
      </c>
      <c r="H156" t="s">
        <v>467</v>
      </c>
      <c r="I156" t="s">
        <v>3</v>
      </c>
      <c r="J156" t="s">
        <v>4</v>
      </c>
      <c r="K156">
        <v>0</v>
      </c>
      <c r="L156">
        <v>0</v>
      </c>
      <c r="M156">
        <f>COUNTA(_xlfn.TEXTSPLIT(TRIM(MathQA_final[[#This Row],[Question]])," "))-1</f>
        <v>31</v>
      </c>
    </row>
    <row r="157" spans="1:13" x14ac:dyDescent="0.35">
      <c r="A157" t="s">
        <v>744</v>
      </c>
      <c r="B157" t="s">
        <v>487</v>
      </c>
      <c r="C157" t="s">
        <v>132</v>
      </c>
      <c r="D157" t="s">
        <v>160</v>
      </c>
      <c r="E157" t="s">
        <v>87</v>
      </c>
      <c r="F157" t="s">
        <v>218</v>
      </c>
      <c r="G157" t="s">
        <v>2</v>
      </c>
      <c r="H157" t="s">
        <v>467</v>
      </c>
      <c r="I157" t="s">
        <v>3</v>
      </c>
      <c r="J157" t="s">
        <v>1</v>
      </c>
      <c r="K157">
        <v>0</v>
      </c>
      <c r="L157">
        <v>0</v>
      </c>
      <c r="M157">
        <f>COUNTA(_xlfn.TEXTSPLIT(TRIM(MathQA_final[[#This Row],[Question]])," "))-1</f>
        <v>21</v>
      </c>
    </row>
    <row r="158" spans="1:13" x14ac:dyDescent="0.35">
      <c r="A158" t="s">
        <v>745</v>
      </c>
      <c r="B158" t="s">
        <v>197</v>
      </c>
      <c r="C158" t="s">
        <v>605</v>
      </c>
      <c r="D158" t="s">
        <v>610</v>
      </c>
      <c r="E158" t="s">
        <v>198</v>
      </c>
      <c r="F158" t="s">
        <v>746</v>
      </c>
      <c r="G158" t="s">
        <v>2</v>
      </c>
      <c r="H158" t="s">
        <v>467</v>
      </c>
      <c r="I158" t="s">
        <v>2</v>
      </c>
      <c r="J158" t="s">
        <v>2</v>
      </c>
      <c r="K158">
        <v>1</v>
      </c>
      <c r="L158">
        <v>1</v>
      </c>
      <c r="M158">
        <f>COUNTA(_xlfn.TEXTSPLIT(TRIM(MathQA_final[[#This Row],[Question]])," "))-1</f>
        <v>30</v>
      </c>
    </row>
    <row r="159" spans="1:13" x14ac:dyDescent="0.35">
      <c r="A159" t="s">
        <v>747</v>
      </c>
      <c r="B159" t="s">
        <v>748</v>
      </c>
      <c r="C159" t="s">
        <v>749</v>
      </c>
      <c r="D159" t="s">
        <v>750</v>
      </c>
      <c r="E159" t="s">
        <v>751</v>
      </c>
      <c r="F159" t="s">
        <v>752</v>
      </c>
      <c r="G159" t="s">
        <v>1</v>
      </c>
      <c r="H159" t="s">
        <v>467</v>
      </c>
      <c r="I159" t="s">
        <v>2</v>
      </c>
      <c r="J159" t="s">
        <v>4</v>
      </c>
      <c r="K159">
        <v>0</v>
      </c>
      <c r="L159">
        <v>0</v>
      </c>
      <c r="M159">
        <f>COUNTA(_xlfn.TEXTSPLIT(TRIM(MathQA_final[[#This Row],[Question]])," "))-1</f>
        <v>29</v>
      </c>
    </row>
    <row r="160" spans="1:13" x14ac:dyDescent="0.35">
      <c r="A160" t="s">
        <v>753</v>
      </c>
      <c r="B160" t="s">
        <v>754</v>
      </c>
      <c r="C160" t="s">
        <v>269</v>
      </c>
      <c r="D160" t="s">
        <v>755</v>
      </c>
      <c r="E160" t="s">
        <v>756</v>
      </c>
      <c r="F160" t="s">
        <v>757</v>
      </c>
      <c r="G160" t="s">
        <v>5</v>
      </c>
      <c r="H160" t="s">
        <v>467</v>
      </c>
      <c r="I160" t="s">
        <v>3</v>
      </c>
      <c r="J160" t="s">
        <v>4</v>
      </c>
      <c r="K160">
        <v>0</v>
      </c>
      <c r="L160">
        <v>0</v>
      </c>
      <c r="M160">
        <f>COUNTA(_xlfn.TEXTSPLIT(TRIM(MathQA_final[[#This Row],[Question]])," "))-1</f>
        <v>61</v>
      </c>
    </row>
    <row r="161" spans="1:13" x14ac:dyDescent="0.35">
      <c r="A161" t="s">
        <v>758</v>
      </c>
      <c r="B161" t="s">
        <v>759</v>
      </c>
      <c r="C161" t="s">
        <v>60</v>
      </c>
      <c r="D161" t="s">
        <v>703</v>
      </c>
      <c r="E161" t="s">
        <v>760</v>
      </c>
      <c r="F161" t="s">
        <v>761</v>
      </c>
      <c r="G161" t="s">
        <v>1</v>
      </c>
      <c r="H161" t="s">
        <v>467</v>
      </c>
      <c r="I161" t="s">
        <v>3</v>
      </c>
      <c r="J161" t="s">
        <v>3</v>
      </c>
      <c r="K161">
        <v>0</v>
      </c>
      <c r="L161">
        <v>0</v>
      </c>
      <c r="M161">
        <f>COUNTA(_xlfn.TEXTSPLIT(TRIM(MathQA_final[[#This Row],[Question]])," "))-1</f>
        <v>32</v>
      </c>
    </row>
    <row r="162" spans="1:13" x14ac:dyDescent="0.35">
      <c r="A162" t="s">
        <v>762</v>
      </c>
      <c r="B162" t="s">
        <v>92</v>
      </c>
      <c r="C162" t="s">
        <v>222</v>
      </c>
      <c r="D162" t="s">
        <v>441</v>
      </c>
      <c r="E162" t="s">
        <v>763</v>
      </c>
      <c r="F162" t="s">
        <v>764</v>
      </c>
      <c r="G162" t="s">
        <v>4</v>
      </c>
      <c r="H162" t="s">
        <v>467</v>
      </c>
      <c r="I162" t="s">
        <v>2</v>
      </c>
      <c r="J162" t="s">
        <v>4</v>
      </c>
      <c r="K162">
        <v>0</v>
      </c>
      <c r="L162">
        <v>1</v>
      </c>
      <c r="M162">
        <f>COUNTA(_xlfn.TEXTSPLIT(TRIM(MathQA_final[[#This Row],[Question]])," "))-1</f>
        <v>44</v>
      </c>
    </row>
    <row r="163" spans="1:13" x14ac:dyDescent="0.35">
      <c r="A163" t="s">
        <v>765</v>
      </c>
      <c r="B163" t="s">
        <v>766</v>
      </c>
      <c r="C163" t="s">
        <v>767</v>
      </c>
      <c r="D163" t="s">
        <v>768</v>
      </c>
      <c r="E163" t="s">
        <v>769</v>
      </c>
      <c r="F163" t="s">
        <v>770</v>
      </c>
      <c r="G163" t="s">
        <v>2</v>
      </c>
      <c r="H163" t="s">
        <v>467</v>
      </c>
      <c r="I163" t="s">
        <v>3</v>
      </c>
      <c r="J163" t="s">
        <v>2</v>
      </c>
      <c r="K163">
        <v>0</v>
      </c>
      <c r="L163">
        <v>1</v>
      </c>
      <c r="M163">
        <f>COUNTA(_xlfn.TEXTSPLIT(TRIM(MathQA_final[[#This Row],[Question]])," "))-1</f>
        <v>28</v>
      </c>
    </row>
    <row r="164" spans="1:13" x14ac:dyDescent="0.35">
      <c r="A164" t="s">
        <v>771</v>
      </c>
      <c r="B164" t="s">
        <v>41</v>
      </c>
      <c r="C164" t="s">
        <v>772</v>
      </c>
      <c r="D164" t="s">
        <v>773</v>
      </c>
      <c r="E164" t="s">
        <v>303</v>
      </c>
      <c r="F164" t="s">
        <v>774</v>
      </c>
      <c r="G164" t="s">
        <v>2</v>
      </c>
      <c r="H164" t="s">
        <v>467</v>
      </c>
      <c r="I164" t="s">
        <v>3</v>
      </c>
      <c r="J164" t="s">
        <v>2</v>
      </c>
      <c r="K164">
        <v>0</v>
      </c>
      <c r="L164">
        <v>1</v>
      </c>
      <c r="M164">
        <f>COUNTA(_xlfn.TEXTSPLIT(TRIM(MathQA_final[[#This Row],[Question]])," "))-1</f>
        <v>28</v>
      </c>
    </row>
    <row r="165" spans="1:13" x14ac:dyDescent="0.35">
      <c r="A165" t="s">
        <v>775</v>
      </c>
      <c r="B165" t="s">
        <v>132</v>
      </c>
      <c r="C165" t="s">
        <v>487</v>
      </c>
      <c r="D165" t="s">
        <v>88</v>
      </c>
      <c r="E165" t="s">
        <v>160</v>
      </c>
      <c r="F165" t="s">
        <v>161</v>
      </c>
      <c r="G165" t="s">
        <v>5</v>
      </c>
      <c r="H165" t="s">
        <v>467</v>
      </c>
      <c r="I165" t="s">
        <v>2</v>
      </c>
      <c r="J165" t="s">
        <v>1</v>
      </c>
      <c r="K165">
        <v>0</v>
      </c>
      <c r="L165">
        <v>0</v>
      </c>
      <c r="M165">
        <f>COUNTA(_xlfn.TEXTSPLIT(TRIM(MathQA_final[[#This Row],[Question]])," "))-1</f>
        <v>24</v>
      </c>
    </row>
    <row r="166" spans="1:13" x14ac:dyDescent="0.35">
      <c r="A166" t="s">
        <v>776</v>
      </c>
      <c r="B166" t="s">
        <v>777</v>
      </c>
      <c r="C166" t="s">
        <v>778</v>
      </c>
      <c r="D166" t="s">
        <v>779</v>
      </c>
      <c r="E166" t="s">
        <v>780</v>
      </c>
      <c r="F166" t="s">
        <v>781</v>
      </c>
      <c r="G166" t="s">
        <v>2</v>
      </c>
      <c r="H166" t="s">
        <v>467</v>
      </c>
      <c r="I166" t="s">
        <v>4</v>
      </c>
      <c r="J166" t="s">
        <v>5</v>
      </c>
      <c r="K166">
        <v>0</v>
      </c>
      <c r="L166">
        <v>0</v>
      </c>
      <c r="M166">
        <f>COUNTA(_xlfn.TEXTSPLIT(TRIM(MathQA_final[[#This Row],[Question]])," "))-1</f>
        <v>65</v>
      </c>
    </row>
    <row r="167" spans="1:13" x14ac:dyDescent="0.35">
      <c r="A167" t="s">
        <v>782</v>
      </c>
      <c r="B167" t="s">
        <v>783</v>
      </c>
      <c r="C167" t="s">
        <v>784</v>
      </c>
      <c r="D167" t="s">
        <v>785</v>
      </c>
      <c r="E167" t="s">
        <v>786</v>
      </c>
      <c r="F167" t="s">
        <v>787</v>
      </c>
      <c r="G167" t="s">
        <v>5</v>
      </c>
      <c r="H167" t="s">
        <v>467</v>
      </c>
      <c r="I167" t="s">
        <v>2</v>
      </c>
      <c r="J167" t="s">
        <v>2</v>
      </c>
      <c r="K167">
        <v>0</v>
      </c>
      <c r="L167">
        <v>0</v>
      </c>
      <c r="M167">
        <f>COUNTA(_xlfn.TEXTSPLIT(TRIM(MathQA_final[[#This Row],[Question]])," "))-1</f>
        <v>34</v>
      </c>
    </row>
    <row r="168" spans="1:13" x14ac:dyDescent="0.35">
      <c r="A168" t="s">
        <v>788</v>
      </c>
      <c r="B168" t="s">
        <v>789</v>
      </c>
      <c r="C168" t="s">
        <v>790</v>
      </c>
      <c r="D168" t="s">
        <v>791</v>
      </c>
      <c r="E168" t="s">
        <v>792</v>
      </c>
      <c r="F168" t="s">
        <v>793</v>
      </c>
      <c r="G168" t="s">
        <v>2</v>
      </c>
      <c r="H168" t="s">
        <v>467</v>
      </c>
      <c r="I168" t="s">
        <v>19</v>
      </c>
      <c r="J168" t="s">
        <v>2</v>
      </c>
      <c r="K168">
        <v>0</v>
      </c>
      <c r="L168">
        <v>1</v>
      </c>
      <c r="M168">
        <f>COUNTA(_xlfn.TEXTSPLIT(TRIM(MathQA_final[[#This Row],[Question]])," "))-1</f>
        <v>12</v>
      </c>
    </row>
    <row r="169" spans="1:13" x14ac:dyDescent="0.35">
      <c r="A169" t="s">
        <v>794</v>
      </c>
      <c r="B169" t="s">
        <v>588</v>
      </c>
      <c r="C169" t="s">
        <v>58</v>
      </c>
      <c r="D169" t="s">
        <v>41</v>
      </c>
      <c r="E169" t="s">
        <v>795</v>
      </c>
      <c r="F169" t="s">
        <v>796</v>
      </c>
      <c r="G169" t="s">
        <v>2</v>
      </c>
      <c r="H169" t="s">
        <v>467</v>
      </c>
      <c r="I169" t="s">
        <v>4</v>
      </c>
      <c r="J169" t="s">
        <v>2</v>
      </c>
      <c r="K169">
        <v>0</v>
      </c>
      <c r="L169">
        <v>1</v>
      </c>
      <c r="M169">
        <f>COUNTA(_xlfn.TEXTSPLIT(TRIM(MathQA_final[[#This Row],[Question]])," "))-1</f>
        <v>31</v>
      </c>
    </row>
    <row r="170" spans="1:13" x14ac:dyDescent="0.35">
      <c r="A170" t="s">
        <v>797</v>
      </c>
      <c r="B170" t="s">
        <v>512</v>
      </c>
      <c r="C170" t="s">
        <v>795</v>
      </c>
      <c r="D170" t="s">
        <v>69</v>
      </c>
      <c r="E170" t="s">
        <v>798</v>
      </c>
      <c r="F170" t="s">
        <v>799</v>
      </c>
      <c r="G170" t="s">
        <v>4</v>
      </c>
      <c r="H170" t="s">
        <v>467</v>
      </c>
      <c r="I170" t="s">
        <v>3</v>
      </c>
      <c r="J170" t="s">
        <v>4</v>
      </c>
      <c r="K170">
        <v>0</v>
      </c>
      <c r="L170">
        <v>1</v>
      </c>
      <c r="M170">
        <f>COUNTA(_xlfn.TEXTSPLIT(TRIM(MathQA_final[[#This Row],[Question]])," "))-1</f>
        <v>50</v>
      </c>
    </row>
    <row r="171" spans="1:13" x14ac:dyDescent="0.35">
      <c r="A171" t="s">
        <v>800</v>
      </c>
      <c r="B171" t="s">
        <v>733</v>
      </c>
      <c r="C171" t="s">
        <v>623</v>
      </c>
      <c r="D171" t="s">
        <v>680</v>
      </c>
      <c r="E171" t="s">
        <v>801</v>
      </c>
      <c r="F171" t="s">
        <v>802</v>
      </c>
      <c r="G171" t="s">
        <v>3</v>
      </c>
      <c r="H171" t="s">
        <v>467</v>
      </c>
      <c r="I171" t="s">
        <v>4</v>
      </c>
      <c r="J171" t="s">
        <v>3</v>
      </c>
      <c r="K171">
        <v>0</v>
      </c>
      <c r="L171">
        <v>1</v>
      </c>
      <c r="M171">
        <f>COUNTA(_xlfn.TEXTSPLIT(TRIM(MathQA_final[[#This Row],[Question]])," "))-1</f>
        <v>38</v>
      </c>
    </row>
    <row r="172" spans="1:13" x14ac:dyDescent="0.35">
      <c r="A172" t="s">
        <v>803</v>
      </c>
      <c r="B172" t="s">
        <v>486</v>
      </c>
      <c r="C172" t="s">
        <v>87</v>
      </c>
      <c r="D172" t="s">
        <v>83</v>
      </c>
      <c r="E172" t="s">
        <v>82</v>
      </c>
      <c r="F172" t="s">
        <v>804</v>
      </c>
      <c r="G172" t="s">
        <v>3</v>
      </c>
      <c r="H172" t="s">
        <v>467</v>
      </c>
      <c r="I172" t="s">
        <v>2</v>
      </c>
      <c r="J172" t="s">
        <v>1</v>
      </c>
      <c r="K172">
        <v>0</v>
      </c>
      <c r="L172">
        <v>0</v>
      </c>
      <c r="M172">
        <f>COUNTA(_xlfn.TEXTSPLIT(TRIM(MathQA_final[[#This Row],[Question]])," "))-1</f>
        <v>36</v>
      </c>
    </row>
    <row r="173" spans="1:13" x14ac:dyDescent="0.35">
      <c r="A173" t="s">
        <v>805</v>
      </c>
      <c r="B173" t="s">
        <v>806</v>
      </c>
      <c r="C173" t="s">
        <v>807</v>
      </c>
      <c r="D173" t="s">
        <v>808</v>
      </c>
      <c r="E173" t="s">
        <v>809</v>
      </c>
      <c r="F173" t="s">
        <v>810</v>
      </c>
      <c r="G173" t="s">
        <v>2</v>
      </c>
      <c r="H173" t="s">
        <v>467</v>
      </c>
      <c r="I173" t="s">
        <v>2</v>
      </c>
      <c r="J173" t="s">
        <v>4</v>
      </c>
      <c r="K173">
        <v>1</v>
      </c>
      <c r="L173">
        <v>0</v>
      </c>
      <c r="M173">
        <f>COUNTA(_xlfn.TEXTSPLIT(TRIM(MathQA_final[[#This Row],[Question]])," "))-1</f>
        <v>37</v>
      </c>
    </row>
    <row r="174" spans="1:13" x14ac:dyDescent="0.35">
      <c r="A174" t="s">
        <v>811</v>
      </c>
      <c r="B174" t="s">
        <v>812</v>
      </c>
      <c r="C174" t="s">
        <v>710</v>
      </c>
      <c r="D174" t="s">
        <v>813</v>
      </c>
      <c r="E174" t="s">
        <v>814</v>
      </c>
      <c r="F174" t="s">
        <v>165</v>
      </c>
      <c r="G174" t="s">
        <v>3</v>
      </c>
      <c r="H174" t="s">
        <v>467</v>
      </c>
      <c r="I174" t="s">
        <v>2</v>
      </c>
      <c r="J174" t="s">
        <v>2</v>
      </c>
      <c r="K174">
        <v>0</v>
      </c>
      <c r="L174">
        <v>0</v>
      </c>
      <c r="M174">
        <f>COUNTA(_xlfn.TEXTSPLIT(TRIM(MathQA_final[[#This Row],[Question]])," "))-1</f>
        <v>27</v>
      </c>
    </row>
    <row r="175" spans="1:13" x14ac:dyDescent="0.35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  <c r="F175" t="s">
        <v>820</v>
      </c>
      <c r="G175" t="s">
        <v>4</v>
      </c>
      <c r="H175" t="s">
        <v>467</v>
      </c>
      <c r="I175" t="s">
        <v>2</v>
      </c>
      <c r="J175" t="s">
        <v>3</v>
      </c>
      <c r="K175">
        <v>0</v>
      </c>
      <c r="L175">
        <v>0</v>
      </c>
      <c r="M175">
        <f>COUNTA(_xlfn.TEXTSPLIT(TRIM(MathQA_final[[#This Row],[Question]])," "))-1</f>
        <v>60</v>
      </c>
    </row>
    <row r="176" spans="1:13" x14ac:dyDescent="0.35">
      <c r="A176" t="s">
        <v>821</v>
      </c>
      <c r="B176" t="s">
        <v>822</v>
      </c>
      <c r="C176" t="s">
        <v>823</v>
      </c>
      <c r="D176" t="s">
        <v>168</v>
      </c>
      <c r="E176" t="s">
        <v>824</v>
      </c>
      <c r="F176" t="s">
        <v>384</v>
      </c>
      <c r="G176" t="s">
        <v>5</v>
      </c>
      <c r="H176" t="s">
        <v>467</v>
      </c>
      <c r="I176" t="s">
        <v>2</v>
      </c>
      <c r="J176" t="s">
        <v>5</v>
      </c>
      <c r="K176">
        <v>0</v>
      </c>
      <c r="L176">
        <v>1</v>
      </c>
      <c r="M176">
        <f>COUNTA(_xlfn.TEXTSPLIT(TRIM(MathQA_final[[#This Row],[Question]])," "))-1</f>
        <v>37</v>
      </c>
    </row>
    <row r="177" spans="1:13" x14ac:dyDescent="0.35">
      <c r="A177" t="s">
        <v>825</v>
      </c>
      <c r="B177" t="s">
        <v>826</v>
      </c>
      <c r="C177" t="s">
        <v>827</v>
      </c>
      <c r="D177" t="s">
        <v>487</v>
      </c>
      <c r="E177" t="s">
        <v>88</v>
      </c>
      <c r="F177" t="s">
        <v>828</v>
      </c>
      <c r="G177" t="s">
        <v>3</v>
      </c>
      <c r="H177" t="s">
        <v>467</v>
      </c>
      <c r="I177" t="s">
        <v>2</v>
      </c>
      <c r="J177" t="s">
        <v>2</v>
      </c>
      <c r="K177">
        <v>0</v>
      </c>
      <c r="L177">
        <v>0</v>
      </c>
      <c r="M177">
        <f>COUNTA(_xlfn.TEXTSPLIT(TRIM(MathQA_final[[#This Row],[Question]])," "))-1</f>
        <v>17</v>
      </c>
    </row>
    <row r="178" spans="1:13" x14ac:dyDescent="0.35">
      <c r="A178" t="s">
        <v>829</v>
      </c>
      <c r="B178" t="s">
        <v>830</v>
      </c>
      <c r="C178" t="s">
        <v>831</v>
      </c>
      <c r="D178" t="s">
        <v>832</v>
      </c>
      <c r="E178" t="s">
        <v>833</v>
      </c>
      <c r="F178" t="s">
        <v>834</v>
      </c>
      <c r="G178" t="s">
        <v>3</v>
      </c>
      <c r="H178" t="s">
        <v>467</v>
      </c>
      <c r="I178" t="s">
        <v>2</v>
      </c>
      <c r="J178" t="s">
        <v>2</v>
      </c>
      <c r="K178">
        <v>0</v>
      </c>
      <c r="L178">
        <v>0</v>
      </c>
      <c r="M178">
        <f>COUNTA(_xlfn.TEXTSPLIT(TRIM(MathQA_final[[#This Row],[Question]])," "))-1</f>
        <v>42</v>
      </c>
    </row>
    <row r="179" spans="1:13" x14ac:dyDescent="0.35">
      <c r="A179" t="s">
        <v>835</v>
      </c>
      <c r="B179" t="s">
        <v>836</v>
      </c>
      <c r="C179" t="s">
        <v>837</v>
      </c>
      <c r="D179" t="s">
        <v>838</v>
      </c>
      <c r="E179" t="s">
        <v>839</v>
      </c>
      <c r="F179" t="s">
        <v>840</v>
      </c>
      <c r="G179" t="s">
        <v>3</v>
      </c>
      <c r="H179" t="s">
        <v>467</v>
      </c>
      <c r="I179" t="s">
        <v>3</v>
      </c>
      <c r="J179" t="s">
        <v>2</v>
      </c>
      <c r="K179">
        <v>1</v>
      </c>
      <c r="L179">
        <v>0</v>
      </c>
      <c r="M179">
        <f>COUNTA(_xlfn.TEXTSPLIT(TRIM(MathQA_final[[#This Row],[Question]])," "))-1</f>
        <v>29</v>
      </c>
    </row>
    <row r="180" spans="1:13" x14ac:dyDescent="0.35">
      <c r="A180" t="s">
        <v>841</v>
      </c>
      <c r="B180" t="s">
        <v>842</v>
      </c>
      <c r="C180" t="s">
        <v>843</v>
      </c>
      <c r="D180" t="s">
        <v>844</v>
      </c>
      <c r="E180" t="s">
        <v>845</v>
      </c>
      <c r="F180" t="s">
        <v>846</v>
      </c>
      <c r="G180" t="s">
        <v>4</v>
      </c>
      <c r="H180" t="s">
        <v>467</v>
      </c>
      <c r="I180" t="s">
        <v>2</v>
      </c>
      <c r="J180" t="s">
        <v>1</v>
      </c>
      <c r="K180">
        <v>0</v>
      </c>
      <c r="L180">
        <v>0</v>
      </c>
      <c r="M180">
        <f>COUNTA(_xlfn.TEXTSPLIT(TRIM(MathQA_final[[#This Row],[Question]])," "))-1</f>
        <v>16</v>
      </c>
    </row>
    <row r="181" spans="1:13" x14ac:dyDescent="0.35">
      <c r="A181" t="s">
        <v>847</v>
      </c>
      <c r="B181" t="s">
        <v>300</v>
      </c>
      <c r="C181" t="s">
        <v>575</v>
      </c>
      <c r="D181" t="s">
        <v>479</v>
      </c>
      <c r="E181" t="s">
        <v>700</v>
      </c>
      <c r="F181" t="s">
        <v>848</v>
      </c>
      <c r="G181" t="s">
        <v>5</v>
      </c>
      <c r="H181" t="s">
        <v>467</v>
      </c>
      <c r="I181" t="s">
        <v>5</v>
      </c>
      <c r="J181" t="s">
        <v>4</v>
      </c>
      <c r="K181">
        <v>1</v>
      </c>
      <c r="L181">
        <v>0</v>
      </c>
      <c r="M181">
        <f>COUNTA(_xlfn.TEXTSPLIT(TRIM(MathQA_final[[#This Row],[Question]])," "))-1</f>
        <v>10</v>
      </c>
    </row>
    <row r="182" spans="1:13" x14ac:dyDescent="0.35">
      <c r="A182" t="s">
        <v>849</v>
      </c>
      <c r="B182" t="s">
        <v>850</v>
      </c>
      <c r="C182" t="s">
        <v>851</v>
      </c>
      <c r="D182" t="s">
        <v>852</v>
      </c>
      <c r="E182" t="s">
        <v>853</v>
      </c>
      <c r="F182" t="s">
        <v>854</v>
      </c>
      <c r="G182" t="s">
        <v>1</v>
      </c>
      <c r="H182" t="s">
        <v>855</v>
      </c>
      <c r="I182" t="s">
        <v>3</v>
      </c>
      <c r="J182" t="s">
        <v>1</v>
      </c>
      <c r="K182">
        <v>0</v>
      </c>
      <c r="L182">
        <v>1</v>
      </c>
      <c r="M182">
        <f>COUNTA(_xlfn.TEXTSPLIT(TRIM(MathQA_final[[#This Row],[Question]])," "))-1</f>
        <v>14</v>
      </c>
    </row>
    <row r="183" spans="1:13" x14ac:dyDescent="0.35">
      <c r="A183" t="s">
        <v>856</v>
      </c>
      <c r="B183" t="s">
        <v>857</v>
      </c>
      <c r="C183" t="s">
        <v>858</v>
      </c>
      <c r="D183" t="s">
        <v>859</v>
      </c>
      <c r="E183" t="s">
        <v>860</v>
      </c>
      <c r="F183" t="s">
        <v>861</v>
      </c>
      <c r="G183" t="s">
        <v>5</v>
      </c>
      <c r="H183" t="s">
        <v>855</v>
      </c>
      <c r="I183" t="s">
        <v>3</v>
      </c>
      <c r="J183" t="s">
        <v>1</v>
      </c>
      <c r="K183">
        <v>0</v>
      </c>
      <c r="L183">
        <v>0</v>
      </c>
      <c r="M183">
        <f>COUNTA(_xlfn.TEXTSPLIT(TRIM(MathQA_final[[#This Row],[Question]])," "))-1</f>
        <v>19</v>
      </c>
    </row>
    <row r="184" spans="1:13" x14ac:dyDescent="0.35">
      <c r="A184" t="s">
        <v>862</v>
      </c>
      <c r="B184" t="s">
        <v>863</v>
      </c>
      <c r="C184" t="s">
        <v>864</v>
      </c>
      <c r="D184" t="s">
        <v>865</v>
      </c>
      <c r="E184" t="s">
        <v>866</v>
      </c>
      <c r="F184" t="s">
        <v>867</v>
      </c>
      <c r="G184" t="s">
        <v>3</v>
      </c>
      <c r="H184" t="s">
        <v>855</v>
      </c>
      <c r="I184" t="s">
        <v>2</v>
      </c>
      <c r="J184" t="s">
        <v>2</v>
      </c>
      <c r="K184">
        <v>0</v>
      </c>
      <c r="L184">
        <v>0</v>
      </c>
      <c r="M184">
        <f>COUNTA(_xlfn.TEXTSPLIT(TRIM(MathQA_final[[#This Row],[Question]])," "))-1</f>
        <v>75</v>
      </c>
    </row>
    <row r="185" spans="1:13" x14ac:dyDescent="0.35">
      <c r="A185" t="s">
        <v>868</v>
      </c>
      <c r="B185" t="s">
        <v>869</v>
      </c>
      <c r="C185" t="s">
        <v>870</v>
      </c>
      <c r="D185" t="s">
        <v>871</v>
      </c>
      <c r="E185" t="s">
        <v>872</v>
      </c>
      <c r="F185" t="s">
        <v>873</v>
      </c>
      <c r="G185" t="s">
        <v>5</v>
      </c>
      <c r="H185" t="s">
        <v>855</v>
      </c>
      <c r="I185" t="s">
        <v>2</v>
      </c>
      <c r="J185" t="s">
        <v>4</v>
      </c>
      <c r="K185">
        <v>0</v>
      </c>
      <c r="L185">
        <v>0</v>
      </c>
      <c r="M185">
        <f>COUNTA(_xlfn.TEXTSPLIT(TRIM(MathQA_final[[#This Row],[Question]])," "))-1</f>
        <v>33</v>
      </c>
    </row>
    <row r="186" spans="1:13" x14ac:dyDescent="0.35">
      <c r="A186" t="s">
        <v>874</v>
      </c>
      <c r="B186" t="s">
        <v>875</v>
      </c>
      <c r="C186" t="s">
        <v>876</v>
      </c>
      <c r="D186" t="s">
        <v>877</v>
      </c>
      <c r="E186" t="s">
        <v>878</v>
      </c>
      <c r="F186" t="s">
        <v>879</v>
      </c>
      <c r="G186" t="s">
        <v>1</v>
      </c>
      <c r="H186" t="s">
        <v>855</v>
      </c>
      <c r="I186" t="s">
        <v>1</v>
      </c>
      <c r="J186" t="s">
        <v>1</v>
      </c>
      <c r="K186">
        <v>1</v>
      </c>
      <c r="L186">
        <v>1</v>
      </c>
      <c r="M186">
        <f>COUNTA(_xlfn.TEXTSPLIT(TRIM(MathQA_final[[#This Row],[Question]])," "))-1</f>
        <v>22</v>
      </c>
    </row>
    <row r="187" spans="1:13" x14ac:dyDescent="0.35">
      <c r="A187" t="s">
        <v>880</v>
      </c>
      <c r="B187" t="s">
        <v>302</v>
      </c>
      <c r="C187" t="s">
        <v>58</v>
      </c>
      <c r="D187" t="s">
        <v>881</v>
      </c>
      <c r="E187" t="s">
        <v>882</v>
      </c>
      <c r="F187" t="s">
        <v>883</v>
      </c>
      <c r="G187" t="s">
        <v>4</v>
      </c>
      <c r="H187" t="s">
        <v>855</v>
      </c>
      <c r="I187" t="s">
        <v>4</v>
      </c>
      <c r="J187" t="s">
        <v>4</v>
      </c>
      <c r="K187">
        <v>1</v>
      </c>
      <c r="L187">
        <v>1</v>
      </c>
      <c r="M187">
        <f>COUNTA(_xlfn.TEXTSPLIT(TRIM(MathQA_final[[#This Row],[Question]])," "))-1</f>
        <v>35</v>
      </c>
    </row>
    <row r="188" spans="1:13" x14ac:dyDescent="0.35">
      <c r="A188" t="s">
        <v>884</v>
      </c>
      <c r="B188" t="s">
        <v>651</v>
      </c>
      <c r="C188" t="s">
        <v>587</v>
      </c>
      <c r="D188" t="s">
        <v>462</v>
      </c>
      <c r="E188" t="s">
        <v>885</v>
      </c>
      <c r="F188" t="s">
        <v>886</v>
      </c>
      <c r="G188" t="s">
        <v>3</v>
      </c>
      <c r="H188" t="s">
        <v>855</v>
      </c>
      <c r="I188" t="s">
        <v>2</v>
      </c>
      <c r="J188" t="s">
        <v>5</v>
      </c>
      <c r="K188">
        <v>0</v>
      </c>
      <c r="L188">
        <v>0</v>
      </c>
      <c r="M188">
        <f>COUNTA(_xlfn.TEXTSPLIT(TRIM(MathQA_final[[#This Row],[Question]])," "))-1</f>
        <v>44</v>
      </c>
    </row>
    <row r="189" spans="1:13" x14ac:dyDescent="0.35">
      <c r="A189" t="s">
        <v>887</v>
      </c>
      <c r="B189" t="s">
        <v>888</v>
      </c>
      <c r="C189" t="s">
        <v>889</v>
      </c>
      <c r="D189" t="s">
        <v>890</v>
      </c>
      <c r="E189" t="s">
        <v>891</v>
      </c>
      <c r="F189" t="s">
        <v>892</v>
      </c>
      <c r="G189" t="s">
        <v>1</v>
      </c>
      <c r="H189" t="s">
        <v>855</v>
      </c>
      <c r="I189" t="s">
        <v>2</v>
      </c>
      <c r="J189" t="s">
        <v>19</v>
      </c>
      <c r="K189">
        <v>0</v>
      </c>
      <c r="L189">
        <v>0</v>
      </c>
      <c r="M189">
        <f>COUNTA(_xlfn.TEXTSPLIT(TRIM(MathQA_final[[#This Row],[Question]])," "))-1</f>
        <v>34</v>
      </c>
    </row>
    <row r="190" spans="1:13" x14ac:dyDescent="0.35">
      <c r="A190" t="s">
        <v>893</v>
      </c>
      <c r="B190" t="s">
        <v>894</v>
      </c>
      <c r="C190" t="s">
        <v>895</v>
      </c>
      <c r="D190" t="s">
        <v>896</v>
      </c>
      <c r="E190" t="s">
        <v>897</v>
      </c>
      <c r="F190" t="s">
        <v>898</v>
      </c>
      <c r="G190" t="s">
        <v>4</v>
      </c>
      <c r="H190" t="s">
        <v>855</v>
      </c>
      <c r="I190" t="s">
        <v>2</v>
      </c>
      <c r="J190" t="s">
        <v>2</v>
      </c>
      <c r="K190">
        <v>0</v>
      </c>
      <c r="L190">
        <v>0</v>
      </c>
      <c r="M190">
        <f>COUNTA(_xlfn.TEXTSPLIT(TRIM(MathQA_final[[#This Row],[Question]])," "))-1</f>
        <v>17</v>
      </c>
    </row>
    <row r="191" spans="1:13" x14ac:dyDescent="0.35">
      <c r="A191" t="s">
        <v>899</v>
      </c>
      <c r="B191" t="s">
        <v>900</v>
      </c>
      <c r="C191" t="s">
        <v>901</v>
      </c>
      <c r="D191" t="s">
        <v>902</v>
      </c>
      <c r="E191" t="s">
        <v>903</v>
      </c>
      <c r="F191" t="s">
        <v>904</v>
      </c>
      <c r="G191" t="s">
        <v>5</v>
      </c>
      <c r="H191" t="s">
        <v>855</v>
      </c>
      <c r="I191" t="s">
        <v>1</v>
      </c>
      <c r="J191" t="s">
        <v>1</v>
      </c>
      <c r="K191">
        <v>0</v>
      </c>
      <c r="L191">
        <v>0</v>
      </c>
      <c r="M191">
        <f>COUNTA(_xlfn.TEXTSPLIT(TRIM(MathQA_final[[#This Row],[Question]])," "))-1</f>
        <v>90</v>
      </c>
    </row>
    <row r="192" spans="1:13" x14ac:dyDescent="0.35">
      <c r="A192" t="s">
        <v>905</v>
      </c>
      <c r="B192" t="s">
        <v>906</v>
      </c>
      <c r="C192" t="s">
        <v>907</v>
      </c>
      <c r="D192" t="s">
        <v>908</v>
      </c>
      <c r="E192" t="s">
        <v>180</v>
      </c>
      <c r="F192" t="s">
        <v>909</v>
      </c>
      <c r="G192" t="s">
        <v>4</v>
      </c>
      <c r="H192" t="s">
        <v>855</v>
      </c>
      <c r="I192" t="s">
        <v>4</v>
      </c>
      <c r="J192" t="s">
        <v>2</v>
      </c>
      <c r="K192">
        <v>1</v>
      </c>
      <c r="L192">
        <v>0</v>
      </c>
      <c r="M192">
        <f>COUNTA(_xlfn.TEXTSPLIT(TRIM(MathQA_final[[#This Row],[Question]])," "))-1</f>
        <v>48</v>
      </c>
    </row>
    <row r="193" spans="1:13" x14ac:dyDescent="0.35">
      <c r="A193" t="s">
        <v>910</v>
      </c>
      <c r="B193" t="s">
        <v>911</v>
      </c>
      <c r="C193" t="s">
        <v>912</v>
      </c>
      <c r="D193" t="s">
        <v>913</v>
      </c>
      <c r="E193" t="s">
        <v>914</v>
      </c>
      <c r="F193" t="s">
        <v>915</v>
      </c>
      <c r="G193" t="s">
        <v>1</v>
      </c>
      <c r="H193" t="s">
        <v>855</v>
      </c>
      <c r="I193" t="s">
        <v>5</v>
      </c>
      <c r="J193" t="s">
        <v>1</v>
      </c>
      <c r="K193">
        <v>0</v>
      </c>
      <c r="L193">
        <v>1</v>
      </c>
      <c r="M193">
        <f>COUNTA(_xlfn.TEXTSPLIT(TRIM(MathQA_final[[#This Row],[Question]])," "))-1</f>
        <v>21</v>
      </c>
    </row>
    <row r="194" spans="1:13" x14ac:dyDescent="0.35">
      <c r="A194" t="s">
        <v>916</v>
      </c>
      <c r="B194" t="s">
        <v>88</v>
      </c>
      <c r="C194" t="s">
        <v>87</v>
      </c>
      <c r="D194" t="s">
        <v>81</v>
      </c>
      <c r="E194" t="s">
        <v>159</v>
      </c>
      <c r="F194" t="s">
        <v>917</v>
      </c>
      <c r="G194" t="s">
        <v>5</v>
      </c>
      <c r="H194" t="s">
        <v>855</v>
      </c>
      <c r="I194" t="s">
        <v>2</v>
      </c>
      <c r="J194" t="s">
        <v>2</v>
      </c>
      <c r="K194">
        <v>0</v>
      </c>
      <c r="L194">
        <v>0</v>
      </c>
      <c r="M194">
        <f>COUNTA(_xlfn.TEXTSPLIT(TRIM(MathQA_final[[#This Row],[Question]])," "))-1</f>
        <v>23</v>
      </c>
    </row>
    <row r="195" spans="1:13" x14ac:dyDescent="0.35">
      <c r="A195" t="s">
        <v>918</v>
      </c>
      <c r="B195" t="s">
        <v>919</v>
      </c>
      <c r="C195" t="s">
        <v>920</v>
      </c>
      <c r="D195" t="s">
        <v>921</v>
      </c>
      <c r="E195" t="s">
        <v>922</v>
      </c>
      <c r="F195" t="s">
        <v>923</v>
      </c>
      <c r="G195" t="s">
        <v>4</v>
      </c>
      <c r="H195" t="s">
        <v>855</v>
      </c>
      <c r="I195" t="s">
        <v>2</v>
      </c>
      <c r="J195" t="s">
        <v>4</v>
      </c>
      <c r="K195">
        <v>0</v>
      </c>
      <c r="L195">
        <v>1</v>
      </c>
      <c r="M195">
        <f>COUNTA(_xlfn.TEXTSPLIT(TRIM(MathQA_final[[#This Row],[Question]])," "))-1</f>
        <v>40</v>
      </c>
    </row>
    <row r="196" spans="1:13" x14ac:dyDescent="0.35">
      <c r="A196" t="s">
        <v>924</v>
      </c>
      <c r="B196" t="s">
        <v>925</v>
      </c>
      <c r="C196" t="s">
        <v>926</v>
      </c>
      <c r="D196" t="s">
        <v>927</v>
      </c>
      <c r="E196" t="s">
        <v>928</v>
      </c>
      <c r="F196" t="s">
        <v>929</v>
      </c>
      <c r="G196" t="s">
        <v>4</v>
      </c>
      <c r="H196" t="s">
        <v>855</v>
      </c>
      <c r="I196" t="s">
        <v>2</v>
      </c>
      <c r="J196" t="s">
        <v>4</v>
      </c>
      <c r="K196">
        <v>0</v>
      </c>
      <c r="L196">
        <v>1</v>
      </c>
      <c r="M196">
        <f>COUNTA(_xlfn.TEXTSPLIT(TRIM(MathQA_final[[#This Row],[Question]])," "))-1</f>
        <v>42</v>
      </c>
    </row>
    <row r="197" spans="1:13" x14ac:dyDescent="0.35">
      <c r="A197" t="s">
        <v>930</v>
      </c>
      <c r="B197" t="s">
        <v>931</v>
      </c>
      <c r="C197" t="s">
        <v>932</v>
      </c>
      <c r="D197" t="s">
        <v>933</v>
      </c>
      <c r="E197" t="s">
        <v>934</v>
      </c>
      <c r="F197" t="s">
        <v>935</v>
      </c>
      <c r="G197" t="s">
        <v>2</v>
      </c>
      <c r="H197" t="s">
        <v>855</v>
      </c>
      <c r="I197" t="s">
        <v>2</v>
      </c>
      <c r="J197" t="s">
        <v>2</v>
      </c>
      <c r="K197">
        <v>1</v>
      </c>
      <c r="L197">
        <v>1</v>
      </c>
      <c r="M197">
        <f>COUNTA(_xlfn.TEXTSPLIT(TRIM(MathQA_final[[#This Row],[Question]])," "))-1</f>
        <v>33</v>
      </c>
    </row>
    <row r="198" spans="1:13" x14ac:dyDescent="0.35">
      <c r="A198" t="s">
        <v>936</v>
      </c>
      <c r="B198" t="s">
        <v>937</v>
      </c>
      <c r="C198" t="s">
        <v>938</v>
      </c>
      <c r="D198" t="s">
        <v>939</v>
      </c>
      <c r="E198" t="s">
        <v>940</v>
      </c>
      <c r="F198" t="s">
        <v>941</v>
      </c>
      <c r="G198" t="s">
        <v>4</v>
      </c>
      <c r="H198" t="s">
        <v>855</v>
      </c>
      <c r="I198" t="s">
        <v>2</v>
      </c>
      <c r="J198" t="s">
        <v>2</v>
      </c>
      <c r="K198">
        <v>0</v>
      </c>
      <c r="L198">
        <v>0</v>
      </c>
      <c r="M198">
        <f>COUNTA(_xlfn.TEXTSPLIT(TRIM(MathQA_final[[#This Row],[Question]])," "))-1</f>
        <v>39</v>
      </c>
    </row>
    <row r="199" spans="1:13" x14ac:dyDescent="0.35">
      <c r="A199" t="s">
        <v>942</v>
      </c>
      <c r="B199" t="s">
        <v>154</v>
      </c>
      <c r="C199" t="s">
        <v>153</v>
      </c>
      <c r="D199" t="s">
        <v>493</v>
      </c>
      <c r="E199" t="s">
        <v>82</v>
      </c>
      <c r="F199" t="s">
        <v>685</v>
      </c>
      <c r="G199" t="s">
        <v>1</v>
      </c>
      <c r="H199" t="s">
        <v>855</v>
      </c>
      <c r="I199" t="s">
        <v>4</v>
      </c>
      <c r="J199" t="s">
        <v>5</v>
      </c>
      <c r="K199">
        <v>0</v>
      </c>
      <c r="L199">
        <v>0</v>
      </c>
      <c r="M199">
        <f>COUNTA(_xlfn.TEXTSPLIT(TRIM(MathQA_final[[#This Row],[Question]])," "))-1</f>
        <v>13</v>
      </c>
    </row>
    <row r="200" spans="1:13" x14ac:dyDescent="0.35">
      <c r="A200" t="s">
        <v>943</v>
      </c>
      <c r="B200" t="s">
        <v>944</v>
      </c>
      <c r="C200" t="s">
        <v>945</v>
      </c>
      <c r="D200" t="s">
        <v>946</v>
      </c>
      <c r="E200" t="s">
        <v>947</v>
      </c>
      <c r="F200" t="s">
        <v>948</v>
      </c>
      <c r="G200" t="s">
        <v>1</v>
      </c>
      <c r="H200" t="s">
        <v>855</v>
      </c>
      <c r="I200" t="s">
        <v>4</v>
      </c>
      <c r="J200" t="s">
        <v>2</v>
      </c>
      <c r="K200">
        <v>0</v>
      </c>
      <c r="L200">
        <v>0</v>
      </c>
      <c r="M200">
        <f>COUNTA(_xlfn.TEXTSPLIT(TRIM(MathQA_final[[#This Row],[Question]])," "))-1</f>
        <v>18</v>
      </c>
    </row>
    <row r="201" spans="1:13" x14ac:dyDescent="0.35">
      <c r="A201" t="s">
        <v>949</v>
      </c>
      <c r="B201" t="s">
        <v>950</v>
      </c>
      <c r="C201" t="s">
        <v>652</v>
      </c>
      <c r="D201" t="s">
        <v>179</v>
      </c>
      <c r="E201" t="s">
        <v>112</v>
      </c>
      <c r="F201" t="s">
        <v>951</v>
      </c>
      <c r="G201" t="s">
        <v>2</v>
      </c>
      <c r="H201" t="s">
        <v>855</v>
      </c>
      <c r="I201" t="s">
        <v>2</v>
      </c>
      <c r="J201" t="s">
        <v>2</v>
      </c>
      <c r="K201">
        <v>1</v>
      </c>
      <c r="L201">
        <v>1</v>
      </c>
      <c r="M201">
        <f>COUNTA(_xlfn.TEXTSPLIT(TRIM(MathQA_final[[#This Row],[Question]])," "))-1</f>
        <v>34</v>
      </c>
    </row>
    <row r="202" spans="1:13" x14ac:dyDescent="0.35">
      <c r="A202" t="s">
        <v>952</v>
      </c>
      <c r="B202" t="s">
        <v>158</v>
      </c>
      <c r="C202" t="s">
        <v>82</v>
      </c>
      <c r="D202" t="s">
        <v>154</v>
      </c>
      <c r="E202" t="s">
        <v>427</v>
      </c>
      <c r="F202" t="s">
        <v>555</v>
      </c>
      <c r="G202" t="s">
        <v>1</v>
      </c>
      <c r="H202" t="s">
        <v>855</v>
      </c>
      <c r="I202" t="s">
        <v>3</v>
      </c>
      <c r="J202" t="s">
        <v>2</v>
      </c>
      <c r="K202">
        <v>0</v>
      </c>
      <c r="L202">
        <v>0</v>
      </c>
      <c r="M202">
        <f>COUNTA(_xlfn.TEXTSPLIT(TRIM(MathQA_final[[#This Row],[Question]])," "))-1</f>
        <v>91</v>
      </c>
    </row>
    <row r="203" spans="1:13" x14ac:dyDescent="0.35">
      <c r="A203" t="s">
        <v>953</v>
      </c>
      <c r="B203" t="s">
        <v>885</v>
      </c>
      <c r="C203" t="s">
        <v>611</v>
      </c>
      <c r="D203" t="s">
        <v>464</v>
      </c>
      <c r="E203" t="s">
        <v>907</v>
      </c>
      <c r="F203" t="s">
        <v>909</v>
      </c>
      <c r="G203" t="s">
        <v>3</v>
      </c>
      <c r="H203" t="s">
        <v>855</v>
      </c>
      <c r="I203" t="s">
        <v>3</v>
      </c>
      <c r="J203" t="s">
        <v>3</v>
      </c>
      <c r="K203">
        <v>1</v>
      </c>
      <c r="L203">
        <v>1</v>
      </c>
      <c r="M203">
        <f>COUNTA(_xlfn.TEXTSPLIT(TRIM(MathQA_final[[#This Row],[Question]])," "))-1</f>
        <v>43</v>
      </c>
    </row>
    <row r="204" spans="1:13" x14ac:dyDescent="0.35">
      <c r="A204" t="s">
        <v>954</v>
      </c>
      <c r="B204" t="s">
        <v>955</v>
      </c>
      <c r="C204" t="s">
        <v>956</v>
      </c>
      <c r="D204" t="s">
        <v>957</v>
      </c>
      <c r="E204" t="s">
        <v>958</v>
      </c>
      <c r="F204" t="s">
        <v>959</v>
      </c>
      <c r="G204" t="s">
        <v>1</v>
      </c>
      <c r="H204" t="s">
        <v>855</v>
      </c>
      <c r="I204" t="s">
        <v>3</v>
      </c>
      <c r="J204" t="s">
        <v>1</v>
      </c>
      <c r="K204">
        <v>0</v>
      </c>
      <c r="L204">
        <v>1</v>
      </c>
      <c r="M204">
        <f>COUNTA(_xlfn.TEXTSPLIT(TRIM(MathQA_final[[#This Row],[Question]])," "))-1</f>
        <v>32</v>
      </c>
    </row>
    <row r="205" spans="1:13" x14ac:dyDescent="0.35">
      <c r="A205" t="s">
        <v>960</v>
      </c>
      <c r="B205" t="s">
        <v>961</v>
      </c>
      <c r="C205" t="s">
        <v>962</v>
      </c>
      <c r="D205" t="s">
        <v>963</v>
      </c>
      <c r="E205" t="s">
        <v>964</v>
      </c>
      <c r="F205" t="s">
        <v>965</v>
      </c>
      <c r="G205" t="s">
        <v>3</v>
      </c>
      <c r="H205" t="s">
        <v>855</v>
      </c>
      <c r="I205" t="s">
        <v>2</v>
      </c>
      <c r="J205" t="s">
        <v>2</v>
      </c>
      <c r="K205">
        <v>0</v>
      </c>
      <c r="L205">
        <v>0</v>
      </c>
      <c r="M205">
        <f>COUNTA(_xlfn.TEXTSPLIT(TRIM(MathQA_final[[#This Row],[Question]])," "))-1</f>
        <v>43</v>
      </c>
    </row>
    <row r="206" spans="1:13" x14ac:dyDescent="0.35">
      <c r="A206" t="s">
        <v>966</v>
      </c>
      <c r="B206" t="s">
        <v>87</v>
      </c>
      <c r="C206" t="s">
        <v>89</v>
      </c>
      <c r="D206" t="s">
        <v>82</v>
      </c>
      <c r="E206" t="s">
        <v>83</v>
      </c>
      <c r="F206" t="s">
        <v>804</v>
      </c>
      <c r="G206" t="s">
        <v>4</v>
      </c>
      <c r="H206" t="s">
        <v>855</v>
      </c>
      <c r="I206" t="s">
        <v>2</v>
      </c>
      <c r="J206" t="s">
        <v>2</v>
      </c>
      <c r="K206">
        <v>0</v>
      </c>
      <c r="L206">
        <v>0</v>
      </c>
      <c r="M206">
        <f>COUNTA(_xlfn.TEXTSPLIT(TRIM(MathQA_final[[#This Row],[Question]])," "))-1</f>
        <v>27</v>
      </c>
    </row>
    <row r="207" spans="1:13" x14ac:dyDescent="0.35">
      <c r="A207" t="s">
        <v>967</v>
      </c>
      <c r="B207" t="s">
        <v>968</v>
      </c>
      <c r="C207" t="s">
        <v>969</v>
      </c>
      <c r="D207" t="s">
        <v>970</v>
      </c>
      <c r="E207" t="s">
        <v>971</v>
      </c>
      <c r="F207" t="s">
        <v>972</v>
      </c>
      <c r="G207" t="s">
        <v>4</v>
      </c>
      <c r="H207" t="s">
        <v>855</v>
      </c>
      <c r="I207" t="s">
        <v>3</v>
      </c>
      <c r="J207" t="s">
        <v>2</v>
      </c>
      <c r="K207">
        <v>0</v>
      </c>
      <c r="L207">
        <v>0</v>
      </c>
      <c r="M207">
        <f>COUNTA(_xlfn.TEXTSPLIT(TRIM(MathQA_final[[#This Row],[Question]])," "))-1</f>
        <v>78</v>
      </c>
    </row>
    <row r="208" spans="1:13" x14ac:dyDescent="0.35">
      <c r="A208" t="s">
        <v>973</v>
      </c>
      <c r="B208" t="s">
        <v>974</v>
      </c>
      <c r="C208" t="s">
        <v>975</v>
      </c>
      <c r="D208" t="s">
        <v>976</v>
      </c>
      <c r="E208" t="s">
        <v>977</v>
      </c>
      <c r="F208" t="s">
        <v>978</v>
      </c>
      <c r="G208" t="s">
        <v>5</v>
      </c>
      <c r="H208" t="s">
        <v>855</v>
      </c>
      <c r="I208" t="s">
        <v>2</v>
      </c>
      <c r="J208" t="s">
        <v>5</v>
      </c>
      <c r="K208">
        <v>0</v>
      </c>
      <c r="L208">
        <v>1</v>
      </c>
      <c r="M208">
        <f>COUNTA(_xlfn.TEXTSPLIT(TRIM(MathQA_final[[#This Row],[Question]])," "))-1</f>
        <v>53</v>
      </c>
    </row>
    <row r="209" spans="1:13" x14ac:dyDescent="0.35">
      <c r="A209" t="s">
        <v>979</v>
      </c>
      <c r="B209" t="s">
        <v>157</v>
      </c>
      <c r="C209" t="s">
        <v>81</v>
      </c>
      <c r="D209" t="s">
        <v>160</v>
      </c>
      <c r="E209" t="s">
        <v>132</v>
      </c>
      <c r="F209" t="s">
        <v>90</v>
      </c>
      <c r="G209" t="s">
        <v>1</v>
      </c>
      <c r="H209" t="s">
        <v>855</v>
      </c>
      <c r="I209" t="s">
        <v>3</v>
      </c>
      <c r="J209" t="s">
        <v>1</v>
      </c>
      <c r="K209">
        <v>0</v>
      </c>
      <c r="L209">
        <v>1</v>
      </c>
      <c r="M209">
        <f>COUNTA(_xlfn.TEXTSPLIT(TRIM(MathQA_final[[#This Row],[Question]])," "))-1</f>
        <v>13</v>
      </c>
    </row>
    <row r="210" spans="1:13" x14ac:dyDescent="0.35">
      <c r="A210" t="s">
        <v>980</v>
      </c>
      <c r="B210" t="s">
        <v>981</v>
      </c>
      <c r="C210" t="s">
        <v>982</v>
      </c>
      <c r="D210" t="s">
        <v>983</v>
      </c>
      <c r="E210" t="s">
        <v>984</v>
      </c>
      <c r="F210" t="s">
        <v>985</v>
      </c>
      <c r="G210" t="s">
        <v>5</v>
      </c>
      <c r="H210" t="s">
        <v>855</v>
      </c>
      <c r="I210" t="s">
        <v>1</v>
      </c>
      <c r="J210" t="s">
        <v>2</v>
      </c>
      <c r="K210">
        <v>0</v>
      </c>
      <c r="L210">
        <v>0</v>
      </c>
      <c r="M210">
        <f>COUNTA(_xlfn.TEXTSPLIT(TRIM(MathQA_final[[#This Row],[Question]])," "))-1</f>
        <v>20</v>
      </c>
    </row>
    <row r="211" spans="1:13" x14ac:dyDescent="0.35">
      <c r="A211" t="s">
        <v>986</v>
      </c>
      <c r="B211" t="s">
        <v>987</v>
      </c>
      <c r="C211" t="s">
        <v>988</v>
      </c>
      <c r="D211" t="s">
        <v>989</v>
      </c>
      <c r="E211" t="s">
        <v>990</v>
      </c>
      <c r="F211" t="s">
        <v>991</v>
      </c>
      <c r="G211" t="s">
        <v>3</v>
      </c>
      <c r="H211" t="s">
        <v>855</v>
      </c>
      <c r="I211" t="s">
        <v>2</v>
      </c>
      <c r="J211" t="s">
        <v>3</v>
      </c>
      <c r="K211">
        <v>0</v>
      </c>
      <c r="L211">
        <v>1</v>
      </c>
      <c r="M211">
        <f>COUNTA(_xlfn.TEXTSPLIT(TRIM(MathQA_final[[#This Row],[Question]])," "))-1</f>
        <v>57</v>
      </c>
    </row>
    <row r="212" spans="1:13" x14ac:dyDescent="0.35">
      <c r="A212" t="s">
        <v>992</v>
      </c>
      <c r="B212" t="s">
        <v>993</v>
      </c>
      <c r="C212" t="s">
        <v>994</v>
      </c>
      <c r="D212" t="s">
        <v>283</v>
      </c>
      <c r="E212" t="s">
        <v>995</v>
      </c>
      <c r="F212" t="s">
        <v>996</v>
      </c>
      <c r="G212" t="s">
        <v>1</v>
      </c>
      <c r="H212" t="s">
        <v>855</v>
      </c>
      <c r="I212" t="s">
        <v>2</v>
      </c>
      <c r="J212" t="s">
        <v>1</v>
      </c>
      <c r="K212">
        <v>0</v>
      </c>
      <c r="L212">
        <v>1</v>
      </c>
      <c r="M212">
        <f>COUNTA(_xlfn.TEXTSPLIT(TRIM(MathQA_final[[#This Row],[Question]])," "))-1</f>
        <v>27</v>
      </c>
    </row>
    <row r="213" spans="1:13" x14ac:dyDescent="0.35">
      <c r="A213" t="s">
        <v>997</v>
      </c>
      <c r="B213" t="s">
        <v>984</v>
      </c>
      <c r="C213" t="s">
        <v>982</v>
      </c>
      <c r="D213" t="s">
        <v>998</v>
      </c>
      <c r="E213" t="s">
        <v>860</v>
      </c>
      <c r="F213" t="s">
        <v>861</v>
      </c>
      <c r="G213" t="s">
        <v>1</v>
      </c>
      <c r="H213" t="s">
        <v>855</v>
      </c>
      <c r="I213" t="s">
        <v>2</v>
      </c>
      <c r="J213" t="s">
        <v>1</v>
      </c>
      <c r="K213">
        <v>0</v>
      </c>
      <c r="L213">
        <v>1</v>
      </c>
      <c r="M213">
        <f>COUNTA(_xlfn.TEXTSPLIT(TRIM(MathQA_final[[#This Row],[Question]])," "))-1</f>
        <v>12</v>
      </c>
    </row>
    <row r="214" spans="1:13" x14ac:dyDescent="0.35">
      <c r="A214" t="s">
        <v>999</v>
      </c>
      <c r="B214" t="s">
        <v>1000</v>
      </c>
      <c r="C214" t="s">
        <v>1001</v>
      </c>
      <c r="D214" t="s">
        <v>1002</v>
      </c>
      <c r="E214" t="s">
        <v>1003</v>
      </c>
      <c r="F214" t="s">
        <v>1004</v>
      </c>
      <c r="G214" t="s">
        <v>2</v>
      </c>
      <c r="H214" t="s">
        <v>855</v>
      </c>
      <c r="I214" t="s">
        <v>2</v>
      </c>
      <c r="J214" t="s">
        <v>2</v>
      </c>
      <c r="K214">
        <v>1</v>
      </c>
      <c r="L214">
        <v>1</v>
      </c>
      <c r="M214">
        <f>COUNTA(_xlfn.TEXTSPLIT(TRIM(MathQA_final[[#This Row],[Question]])," "))-1</f>
        <v>43</v>
      </c>
    </row>
    <row r="215" spans="1:13" x14ac:dyDescent="0.35">
      <c r="A215" t="s">
        <v>1005</v>
      </c>
      <c r="B215" t="s">
        <v>712</v>
      </c>
      <c r="C215" t="s">
        <v>401</v>
      </c>
      <c r="D215" t="s">
        <v>157</v>
      </c>
      <c r="E215" t="s">
        <v>160</v>
      </c>
      <c r="F215" t="s">
        <v>218</v>
      </c>
      <c r="G215" t="s">
        <v>4</v>
      </c>
      <c r="H215" t="s">
        <v>855</v>
      </c>
      <c r="I215" t="s">
        <v>2</v>
      </c>
      <c r="J215" t="s">
        <v>3</v>
      </c>
      <c r="K215">
        <v>0</v>
      </c>
      <c r="L215">
        <v>0</v>
      </c>
      <c r="M215">
        <f>COUNTA(_xlfn.TEXTSPLIT(TRIM(MathQA_final[[#This Row],[Question]])," "))-1</f>
        <v>19</v>
      </c>
    </row>
    <row r="216" spans="1:13" x14ac:dyDescent="0.35">
      <c r="A216" t="s">
        <v>1006</v>
      </c>
      <c r="B216" t="s">
        <v>1007</v>
      </c>
      <c r="C216" t="s">
        <v>1008</v>
      </c>
      <c r="D216" t="s">
        <v>696</v>
      </c>
      <c r="E216" t="s">
        <v>1009</v>
      </c>
      <c r="F216" t="s">
        <v>1010</v>
      </c>
      <c r="G216" t="s">
        <v>4</v>
      </c>
      <c r="H216" t="s">
        <v>855</v>
      </c>
      <c r="I216" t="s">
        <v>2</v>
      </c>
      <c r="J216" t="s">
        <v>1</v>
      </c>
      <c r="K216">
        <v>0</v>
      </c>
      <c r="L216">
        <v>0</v>
      </c>
      <c r="M216">
        <f>COUNTA(_xlfn.TEXTSPLIT(TRIM(MathQA_final[[#This Row],[Question]])," "))-1</f>
        <v>15</v>
      </c>
    </row>
    <row r="217" spans="1:13" x14ac:dyDescent="0.35">
      <c r="A217" t="s">
        <v>1011</v>
      </c>
      <c r="B217" t="s">
        <v>494</v>
      </c>
      <c r="C217" t="s">
        <v>1012</v>
      </c>
      <c r="D217" t="s">
        <v>1013</v>
      </c>
      <c r="E217" t="s">
        <v>1014</v>
      </c>
      <c r="F217" t="s">
        <v>1015</v>
      </c>
      <c r="G217" t="s">
        <v>1</v>
      </c>
      <c r="H217" t="s">
        <v>855</v>
      </c>
      <c r="I217" t="s">
        <v>3</v>
      </c>
      <c r="J217" t="s">
        <v>2</v>
      </c>
      <c r="K217">
        <v>0</v>
      </c>
      <c r="L217">
        <v>0</v>
      </c>
      <c r="M217">
        <f>COUNTA(_xlfn.TEXTSPLIT(TRIM(MathQA_final[[#This Row],[Question]])," "))-1</f>
        <v>32</v>
      </c>
    </row>
    <row r="218" spans="1:13" x14ac:dyDescent="0.35">
      <c r="A218" t="s">
        <v>1016</v>
      </c>
      <c r="B218" t="s">
        <v>1017</v>
      </c>
      <c r="C218" t="s">
        <v>1018</v>
      </c>
      <c r="D218" t="s">
        <v>1019</v>
      </c>
      <c r="E218" t="s">
        <v>1020</v>
      </c>
      <c r="F218" t="s">
        <v>1021</v>
      </c>
      <c r="G218" t="s">
        <v>1</v>
      </c>
      <c r="H218" t="s">
        <v>855</v>
      </c>
      <c r="I218" t="s">
        <v>1</v>
      </c>
      <c r="J218" t="s">
        <v>5</v>
      </c>
      <c r="K218">
        <v>1</v>
      </c>
      <c r="L218">
        <v>0</v>
      </c>
      <c r="M218">
        <f>COUNTA(_xlfn.TEXTSPLIT(TRIM(MathQA_final[[#This Row],[Question]])," "))-1</f>
        <v>30</v>
      </c>
    </row>
    <row r="219" spans="1:13" x14ac:dyDescent="0.35">
      <c r="A219" t="s">
        <v>1022</v>
      </c>
      <c r="B219" t="s">
        <v>1023</v>
      </c>
      <c r="C219" t="s">
        <v>858</v>
      </c>
      <c r="D219" t="s">
        <v>860</v>
      </c>
      <c r="E219" t="s">
        <v>1024</v>
      </c>
      <c r="F219" t="s">
        <v>1025</v>
      </c>
      <c r="G219" t="s">
        <v>4</v>
      </c>
      <c r="H219" t="s">
        <v>855</v>
      </c>
      <c r="I219" t="s">
        <v>2</v>
      </c>
      <c r="J219" t="s">
        <v>2</v>
      </c>
      <c r="K219">
        <v>0</v>
      </c>
      <c r="L219">
        <v>0</v>
      </c>
      <c r="M219">
        <f>COUNTA(_xlfn.TEXTSPLIT(TRIM(MathQA_final[[#This Row],[Question]])," "))-1</f>
        <v>52</v>
      </c>
    </row>
    <row r="220" spans="1:13" x14ac:dyDescent="0.35">
      <c r="A220" t="s">
        <v>1026</v>
      </c>
      <c r="B220" t="s">
        <v>1027</v>
      </c>
      <c r="C220" t="s">
        <v>1028</v>
      </c>
      <c r="D220" t="s">
        <v>1029</v>
      </c>
      <c r="E220" t="s">
        <v>1030</v>
      </c>
      <c r="F220" t="s">
        <v>165</v>
      </c>
      <c r="G220" t="s">
        <v>3</v>
      </c>
      <c r="H220" t="s">
        <v>855</v>
      </c>
      <c r="I220" t="s">
        <v>3</v>
      </c>
      <c r="J220" t="s">
        <v>2</v>
      </c>
      <c r="K220">
        <v>1</v>
      </c>
      <c r="L220">
        <v>0</v>
      </c>
      <c r="M220">
        <f>COUNTA(_xlfn.TEXTSPLIT(TRIM(MathQA_final[[#This Row],[Question]])," "))-1</f>
        <v>34</v>
      </c>
    </row>
    <row r="221" spans="1:13" x14ac:dyDescent="0.35">
      <c r="A221" t="s">
        <v>1031</v>
      </c>
      <c r="B221" t="s">
        <v>1032</v>
      </c>
      <c r="C221" t="s">
        <v>1033</v>
      </c>
      <c r="D221" t="s">
        <v>1034</v>
      </c>
      <c r="E221" t="s">
        <v>1035</v>
      </c>
      <c r="F221" t="s">
        <v>1036</v>
      </c>
      <c r="G221" t="s">
        <v>3</v>
      </c>
      <c r="H221" t="s">
        <v>855</v>
      </c>
      <c r="I221" t="s">
        <v>2</v>
      </c>
      <c r="J221" t="s">
        <v>1</v>
      </c>
      <c r="K221">
        <v>0</v>
      </c>
      <c r="L221">
        <v>0</v>
      </c>
      <c r="M221">
        <f>COUNTA(_xlfn.TEXTSPLIT(TRIM(MathQA_final[[#This Row],[Question]])," "))-1</f>
        <v>41</v>
      </c>
    </row>
    <row r="222" spans="1:13" x14ac:dyDescent="0.35">
      <c r="A222" t="s">
        <v>1037</v>
      </c>
      <c r="B222" t="s">
        <v>1038</v>
      </c>
      <c r="C222" t="s">
        <v>454</v>
      </c>
      <c r="D222" t="s">
        <v>1039</v>
      </c>
      <c r="E222" t="s">
        <v>1040</v>
      </c>
      <c r="F222" t="s">
        <v>1041</v>
      </c>
      <c r="G222" t="s">
        <v>3</v>
      </c>
      <c r="H222" t="s">
        <v>855</v>
      </c>
      <c r="I222" t="s">
        <v>2</v>
      </c>
      <c r="J222" t="s">
        <v>1</v>
      </c>
      <c r="K222">
        <v>0</v>
      </c>
      <c r="L222">
        <v>0</v>
      </c>
      <c r="M222">
        <f>COUNTA(_xlfn.TEXTSPLIT(TRIM(MathQA_final[[#This Row],[Question]])," "))-1</f>
        <v>15</v>
      </c>
    </row>
    <row r="223" spans="1:13" x14ac:dyDescent="0.35">
      <c r="A223" t="s">
        <v>1042</v>
      </c>
      <c r="B223" t="s">
        <v>1043</v>
      </c>
      <c r="C223" t="s">
        <v>1044</v>
      </c>
      <c r="D223" t="s">
        <v>1045</v>
      </c>
      <c r="E223" t="s">
        <v>445</v>
      </c>
      <c r="F223" t="s">
        <v>1046</v>
      </c>
      <c r="G223" t="s">
        <v>2</v>
      </c>
      <c r="H223" t="s">
        <v>855</v>
      </c>
      <c r="I223" t="s">
        <v>2</v>
      </c>
      <c r="J223" t="s">
        <v>2</v>
      </c>
      <c r="K223">
        <v>1</v>
      </c>
      <c r="L223">
        <v>1</v>
      </c>
      <c r="M223">
        <f>COUNTA(_xlfn.TEXTSPLIT(TRIM(MathQA_final[[#This Row],[Question]])," "))-1</f>
        <v>24</v>
      </c>
    </row>
    <row r="224" spans="1:13" x14ac:dyDescent="0.35">
      <c r="A224" t="s">
        <v>1047</v>
      </c>
      <c r="B224" t="s">
        <v>1048</v>
      </c>
      <c r="C224" t="s">
        <v>922</v>
      </c>
      <c r="D224" t="s">
        <v>1049</v>
      </c>
      <c r="E224" t="s">
        <v>1050</v>
      </c>
      <c r="F224" t="s">
        <v>1051</v>
      </c>
      <c r="G224" t="s">
        <v>2</v>
      </c>
      <c r="H224" t="s">
        <v>855</v>
      </c>
      <c r="I224" t="s">
        <v>2</v>
      </c>
      <c r="J224" t="s">
        <v>1</v>
      </c>
      <c r="K224">
        <v>1</v>
      </c>
      <c r="L224">
        <v>0</v>
      </c>
      <c r="M224">
        <f>COUNTA(_xlfn.TEXTSPLIT(TRIM(MathQA_final[[#This Row],[Question]])," "))-1</f>
        <v>30</v>
      </c>
    </row>
    <row r="225" spans="1:13" x14ac:dyDescent="0.35">
      <c r="A225" t="s">
        <v>1052</v>
      </c>
      <c r="B225" t="s">
        <v>712</v>
      </c>
      <c r="C225" t="s">
        <v>462</v>
      </c>
      <c r="D225" t="s">
        <v>759</v>
      </c>
      <c r="E225" t="s">
        <v>1053</v>
      </c>
      <c r="F225" t="s">
        <v>1054</v>
      </c>
      <c r="G225" t="s">
        <v>5</v>
      </c>
      <c r="H225" t="s">
        <v>855</v>
      </c>
      <c r="I225" t="s">
        <v>3</v>
      </c>
      <c r="J225" t="s">
        <v>2</v>
      </c>
      <c r="K225">
        <v>0</v>
      </c>
      <c r="L225">
        <v>0</v>
      </c>
      <c r="M225">
        <f>COUNTA(_xlfn.TEXTSPLIT(TRIM(MathQA_final[[#This Row],[Question]])," "))-1</f>
        <v>60</v>
      </c>
    </row>
    <row r="226" spans="1:13" x14ac:dyDescent="0.35">
      <c r="A226" t="s">
        <v>1055</v>
      </c>
      <c r="B226" t="s">
        <v>1056</v>
      </c>
      <c r="C226" t="s">
        <v>1057</v>
      </c>
      <c r="D226" t="s">
        <v>1058</v>
      </c>
      <c r="E226" t="s">
        <v>1059</v>
      </c>
      <c r="F226" t="s">
        <v>1060</v>
      </c>
      <c r="G226" t="s">
        <v>3</v>
      </c>
      <c r="H226" t="s">
        <v>855</v>
      </c>
      <c r="I226" t="s">
        <v>2</v>
      </c>
      <c r="J226" t="s">
        <v>2</v>
      </c>
      <c r="K226">
        <v>0</v>
      </c>
      <c r="L226">
        <v>0</v>
      </c>
      <c r="M226">
        <f>COUNTA(_xlfn.TEXTSPLIT(TRIM(MathQA_final[[#This Row],[Question]])," "))-1</f>
        <v>25</v>
      </c>
    </row>
    <row r="227" spans="1:13" x14ac:dyDescent="0.35">
      <c r="A227" t="s">
        <v>1061</v>
      </c>
      <c r="B227" t="s">
        <v>406</v>
      </c>
      <c r="C227" t="s">
        <v>498</v>
      </c>
      <c r="D227" t="s">
        <v>63</v>
      </c>
      <c r="E227" t="s">
        <v>82</v>
      </c>
      <c r="F227" t="s">
        <v>1062</v>
      </c>
      <c r="G227" t="s">
        <v>4</v>
      </c>
      <c r="H227" t="s">
        <v>855</v>
      </c>
      <c r="I227" t="s">
        <v>2</v>
      </c>
      <c r="J227" t="s">
        <v>4</v>
      </c>
      <c r="K227">
        <v>0</v>
      </c>
      <c r="L227">
        <v>1</v>
      </c>
      <c r="M227">
        <f>COUNTA(_xlfn.TEXTSPLIT(TRIM(MathQA_final[[#This Row],[Question]])," "))-1</f>
        <v>32</v>
      </c>
    </row>
    <row r="228" spans="1:13" x14ac:dyDescent="0.35">
      <c r="A228" t="s">
        <v>1063</v>
      </c>
      <c r="B228" t="s">
        <v>1064</v>
      </c>
      <c r="C228" t="s">
        <v>1065</v>
      </c>
      <c r="D228" t="s">
        <v>1066</v>
      </c>
      <c r="E228" t="s">
        <v>1067</v>
      </c>
      <c r="F228" t="s">
        <v>1068</v>
      </c>
      <c r="G228" t="s">
        <v>3</v>
      </c>
      <c r="H228" t="s">
        <v>855</v>
      </c>
      <c r="I228" t="s">
        <v>3</v>
      </c>
      <c r="J228" t="s">
        <v>4</v>
      </c>
      <c r="K228">
        <v>1</v>
      </c>
      <c r="L228">
        <v>0</v>
      </c>
      <c r="M228">
        <f>COUNTA(_xlfn.TEXTSPLIT(TRIM(MathQA_final[[#This Row],[Question]])," "))-1</f>
        <v>20</v>
      </c>
    </row>
    <row r="229" spans="1:13" x14ac:dyDescent="0.35">
      <c r="A229" t="s">
        <v>1069</v>
      </c>
      <c r="B229" t="s">
        <v>84</v>
      </c>
      <c r="C229" t="s">
        <v>482</v>
      </c>
      <c r="D229" t="s">
        <v>490</v>
      </c>
      <c r="E229" t="s">
        <v>301</v>
      </c>
      <c r="F229" t="s">
        <v>1070</v>
      </c>
      <c r="G229" t="s">
        <v>1</v>
      </c>
      <c r="H229" t="s">
        <v>855</v>
      </c>
      <c r="I229" t="s">
        <v>2</v>
      </c>
      <c r="J229" t="s">
        <v>1</v>
      </c>
      <c r="K229">
        <v>0</v>
      </c>
      <c r="L229">
        <v>1</v>
      </c>
      <c r="M229">
        <f>COUNTA(_xlfn.TEXTSPLIT(TRIM(MathQA_final[[#This Row],[Question]])," "))-1</f>
        <v>42</v>
      </c>
    </row>
    <row r="230" spans="1:13" x14ac:dyDescent="0.35">
      <c r="A230" t="s">
        <v>1071</v>
      </c>
      <c r="B230" t="s">
        <v>239</v>
      </c>
      <c r="C230" t="s">
        <v>220</v>
      </c>
      <c r="D230" t="s">
        <v>1072</v>
      </c>
      <c r="E230" t="s">
        <v>118</v>
      </c>
      <c r="F230" t="s">
        <v>1073</v>
      </c>
      <c r="G230" t="s">
        <v>3</v>
      </c>
      <c r="H230" t="s">
        <v>855</v>
      </c>
      <c r="I230" t="s">
        <v>3</v>
      </c>
      <c r="J230" t="s">
        <v>3</v>
      </c>
      <c r="K230">
        <v>1</v>
      </c>
      <c r="L230">
        <v>1</v>
      </c>
      <c r="M230">
        <f>COUNTA(_xlfn.TEXTSPLIT(TRIM(MathQA_final[[#This Row],[Question]])," "))-1</f>
        <v>20</v>
      </c>
    </row>
    <row r="231" spans="1:13" x14ac:dyDescent="0.35">
      <c r="A231" t="s">
        <v>1074</v>
      </c>
      <c r="B231" t="s">
        <v>300</v>
      </c>
      <c r="C231" t="s">
        <v>1075</v>
      </c>
      <c r="D231" t="s">
        <v>65</v>
      </c>
      <c r="E231" t="s">
        <v>83</v>
      </c>
      <c r="F231" t="s">
        <v>555</v>
      </c>
      <c r="G231" t="s">
        <v>5</v>
      </c>
      <c r="H231" t="s">
        <v>855</v>
      </c>
      <c r="I231" t="s">
        <v>1</v>
      </c>
      <c r="J231" t="s">
        <v>5</v>
      </c>
      <c r="K231">
        <v>0</v>
      </c>
      <c r="L231">
        <v>1</v>
      </c>
      <c r="M231">
        <f>COUNTA(_xlfn.TEXTSPLIT(TRIM(MathQA_final[[#This Row],[Question]])," "))-1</f>
        <v>40</v>
      </c>
    </row>
    <row r="232" spans="1:13" x14ac:dyDescent="0.35">
      <c r="A232" t="s">
        <v>1076</v>
      </c>
      <c r="B232" t="s">
        <v>84</v>
      </c>
      <c r="C232" t="s">
        <v>482</v>
      </c>
      <c r="D232" t="s">
        <v>490</v>
      </c>
      <c r="E232" t="s">
        <v>301</v>
      </c>
      <c r="F232" t="s">
        <v>1070</v>
      </c>
      <c r="G232" t="s">
        <v>4</v>
      </c>
      <c r="H232" t="s">
        <v>855</v>
      </c>
      <c r="I232" t="s">
        <v>2</v>
      </c>
      <c r="J232" t="s">
        <v>5</v>
      </c>
      <c r="K232">
        <v>0</v>
      </c>
      <c r="L232">
        <v>0</v>
      </c>
      <c r="M232">
        <f>COUNTA(_xlfn.TEXTSPLIT(TRIM(MathQA_final[[#This Row],[Question]])," "))-1</f>
        <v>40</v>
      </c>
    </row>
    <row r="233" spans="1:13" x14ac:dyDescent="0.35">
      <c r="A233" t="s">
        <v>1077</v>
      </c>
      <c r="B233" t="s">
        <v>58</v>
      </c>
      <c r="C233" t="s">
        <v>1078</v>
      </c>
      <c r="D233" t="s">
        <v>652</v>
      </c>
      <c r="E233" t="s">
        <v>795</v>
      </c>
      <c r="F233" t="s">
        <v>1079</v>
      </c>
      <c r="G233" t="s">
        <v>5</v>
      </c>
      <c r="H233" t="s">
        <v>855</v>
      </c>
      <c r="I233" t="s">
        <v>5</v>
      </c>
      <c r="J233" t="s">
        <v>5</v>
      </c>
      <c r="K233">
        <v>1</v>
      </c>
      <c r="L233">
        <v>1</v>
      </c>
      <c r="M233">
        <f>COUNTA(_xlfn.TEXTSPLIT(TRIM(MathQA_final[[#This Row],[Question]])," "))-1</f>
        <v>23</v>
      </c>
    </row>
    <row r="234" spans="1:13" x14ac:dyDescent="0.35">
      <c r="A234" t="s">
        <v>1080</v>
      </c>
      <c r="B234" t="s">
        <v>1081</v>
      </c>
      <c r="C234" t="s">
        <v>1082</v>
      </c>
      <c r="D234" t="s">
        <v>1083</v>
      </c>
      <c r="E234" t="s">
        <v>220</v>
      </c>
      <c r="F234" t="s">
        <v>55</v>
      </c>
      <c r="G234" t="s">
        <v>2</v>
      </c>
      <c r="H234" t="s">
        <v>855</v>
      </c>
      <c r="I234" t="s">
        <v>1</v>
      </c>
      <c r="J234" t="s">
        <v>3</v>
      </c>
      <c r="K234">
        <v>0</v>
      </c>
      <c r="L234">
        <v>0</v>
      </c>
      <c r="M234">
        <f>COUNTA(_xlfn.TEXTSPLIT(TRIM(MathQA_final[[#This Row],[Question]])," "))-1</f>
        <v>17</v>
      </c>
    </row>
    <row r="235" spans="1:13" x14ac:dyDescent="0.35">
      <c r="A235" t="s">
        <v>1084</v>
      </c>
      <c r="B235" t="s">
        <v>587</v>
      </c>
      <c r="C235" t="s">
        <v>111</v>
      </c>
      <c r="D235" t="s">
        <v>712</v>
      </c>
      <c r="E235" t="s">
        <v>1085</v>
      </c>
      <c r="F235" t="s">
        <v>1086</v>
      </c>
      <c r="G235" t="s">
        <v>4</v>
      </c>
      <c r="H235" t="s">
        <v>855</v>
      </c>
      <c r="I235" t="s">
        <v>1</v>
      </c>
      <c r="J235" t="s">
        <v>4</v>
      </c>
      <c r="K235">
        <v>0</v>
      </c>
      <c r="L235">
        <v>1</v>
      </c>
      <c r="M235">
        <f>COUNTA(_xlfn.TEXTSPLIT(TRIM(MathQA_final[[#This Row],[Question]])," "))-1</f>
        <v>12</v>
      </c>
    </row>
    <row r="236" spans="1:13" x14ac:dyDescent="0.35">
      <c r="A236" t="s">
        <v>1087</v>
      </c>
      <c r="B236" t="s">
        <v>1088</v>
      </c>
      <c r="C236" t="s">
        <v>1089</v>
      </c>
      <c r="D236" t="s">
        <v>1090</v>
      </c>
      <c r="E236" t="s">
        <v>1091</v>
      </c>
      <c r="F236" t="s">
        <v>1092</v>
      </c>
      <c r="G236" t="s">
        <v>1</v>
      </c>
      <c r="H236" t="s">
        <v>855</v>
      </c>
      <c r="I236" t="s">
        <v>2</v>
      </c>
      <c r="J236" t="s">
        <v>2</v>
      </c>
      <c r="K236">
        <v>0</v>
      </c>
      <c r="L236">
        <v>0</v>
      </c>
      <c r="M236">
        <f>COUNTA(_xlfn.TEXTSPLIT(TRIM(MathQA_final[[#This Row],[Question]])," "))-1</f>
        <v>42</v>
      </c>
    </row>
    <row r="237" spans="1:13" x14ac:dyDescent="0.35">
      <c r="A237" t="s">
        <v>1093</v>
      </c>
      <c r="B237" t="s">
        <v>493</v>
      </c>
      <c r="C237" t="s">
        <v>82</v>
      </c>
      <c r="D237" t="s">
        <v>406</v>
      </c>
      <c r="E237" t="s">
        <v>498</v>
      </c>
      <c r="F237" t="s">
        <v>500</v>
      </c>
      <c r="G237" t="s">
        <v>2</v>
      </c>
      <c r="H237" t="s">
        <v>855</v>
      </c>
      <c r="I237" t="s">
        <v>2</v>
      </c>
      <c r="J237" t="s">
        <v>2</v>
      </c>
      <c r="K237">
        <v>1</v>
      </c>
      <c r="L237">
        <v>1</v>
      </c>
      <c r="M237">
        <f>COUNTA(_xlfn.TEXTSPLIT(TRIM(MathQA_final[[#This Row],[Question]])," "))-1</f>
        <v>33</v>
      </c>
    </row>
    <row r="238" spans="1:13" x14ac:dyDescent="0.35">
      <c r="A238" t="s">
        <v>1094</v>
      </c>
      <c r="B238" t="s">
        <v>69</v>
      </c>
      <c r="C238" t="s">
        <v>1095</v>
      </c>
      <c r="D238" t="s">
        <v>1096</v>
      </c>
      <c r="E238" t="s">
        <v>1097</v>
      </c>
      <c r="F238" t="s">
        <v>1098</v>
      </c>
      <c r="G238" t="s">
        <v>3</v>
      </c>
      <c r="H238" t="s">
        <v>855</v>
      </c>
      <c r="I238" t="s">
        <v>3</v>
      </c>
      <c r="J238" t="s">
        <v>3</v>
      </c>
      <c r="K238">
        <v>1</v>
      </c>
      <c r="L238">
        <v>1</v>
      </c>
      <c r="M238">
        <f>COUNTA(_xlfn.TEXTSPLIT(TRIM(MathQA_final[[#This Row],[Question]])," "))-1</f>
        <v>48</v>
      </c>
    </row>
    <row r="239" spans="1:13" x14ac:dyDescent="0.35">
      <c r="A239" t="s">
        <v>1099</v>
      </c>
      <c r="B239" t="s">
        <v>795</v>
      </c>
      <c r="C239" t="s">
        <v>23</v>
      </c>
      <c r="D239" t="s">
        <v>257</v>
      </c>
      <c r="E239" t="s">
        <v>1100</v>
      </c>
      <c r="F239" t="s">
        <v>1101</v>
      </c>
      <c r="G239" t="s">
        <v>5</v>
      </c>
      <c r="H239" t="s">
        <v>855</v>
      </c>
      <c r="I239" t="s">
        <v>3</v>
      </c>
      <c r="J239" t="s">
        <v>4</v>
      </c>
      <c r="K239">
        <v>0</v>
      </c>
      <c r="L239">
        <v>0</v>
      </c>
      <c r="M239">
        <f>COUNTA(_xlfn.TEXTSPLIT(TRIM(MathQA_final[[#This Row],[Question]])," "))-1</f>
        <v>20</v>
      </c>
    </row>
    <row r="240" spans="1:13" x14ac:dyDescent="0.35">
      <c r="A240" t="s">
        <v>1102</v>
      </c>
      <c r="B240" t="s">
        <v>795</v>
      </c>
      <c r="C240" t="s">
        <v>112</v>
      </c>
      <c r="D240" t="s">
        <v>463</v>
      </c>
      <c r="E240" t="s">
        <v>1039</v>
      </c>
      <c r="F240" t="s">
        <v>1103</v>
      </c>
      <c r="G240" t="s">
        <v>5</v>
      </c>
      <c r="H240" t="s">
        <v>855</v>
      </c>
      <c r="I240" t="s">
        <v>2</v>
      </c>
      <c r="J240" t="s">
        <v>1</v>
      </c>
      <c r="K240">
        <v>0</v>
      </c>
      <c r="L240">
        <v>0</v>
      </c>
      <c r="M240">
        <f>COUNTA(_xlfn.TEXTSPLIT(TRIM(MathQA_final[[#This Row],[Question]])," "))-1</f>
        <v>20</v>
      </c>
    </row>
    <row r="241" spans="1:13" x14ac:dyDescent="0.35">
      <c r="A241" t="s">
        <v>1104</v>
      </c>
      <c r="B241" t="s">
        <v>1105</v>
      </c>
      <c r="C241" t="s">
        <v>1106</v>
      </c>
      <c r="D241" t="s">
        <v>257</v>
      </c>
      <c r="E241" t="s">
        <v>1107</v>
      </c>
      <c r="F241" t="s">
        <v>1108</v>
      </c>
      <c r="G241" t="s">
        <v>4</v>
      </c>
      <c r="H241" t="s">
        <v>855</v>
      </c>
      <c r="I241" t="s">
        <v>2</v>
      </c>
      <c r="J241" t="s">
        <v>3</v>
      </c>
      <c r="K241">
        <v>0</v>
      </c>
      <c r="L241">
        <v>0</v>
      </c>
      <c r="M241">
        <f>COUNTA(_xlfn.TEXTSPLIT(TRIM(MathQA_final[[#This Row],[Question]])," "))-1</f>
        <v>14</v>
      </c>
    </row>
    <row r="242" spans="1:13" x14ac:dyDescent="0.35">
      <c r="A242" t="s">
        <v>1109</v>
      </c>
      <c r="B242" t="s">
        <v>482</v>
      </c>
      <c r="C242" t="s">
        <v>490</v>
      </c>
      <c r="D242" t="s">
        <v>483</v>
      </c>
      <c r="E242" t="s">
        <v>482</v>
      </c>
      <c r="F242" t="s">
        <v>484</v>
      </c>
      <c r="G242" t="s">
        <v>3</v>
      </c>
      <c r="H242" t="s">
        <v>855</v>
      </c>
      <c r="I242" t="s">
        <v>3</v>
      </c>
      <c r="J242" t="s">
        <v>3</v>
      </c>
      <c r="K242">
        <v>1</v>
      </c>
      <c r="L242">
        <v>1</v>
      </c>
      <c r="M242">
        <f>COUNTA(_xlfn.TEXTSPLIT(TRIM(MathQA_final[[#This Row],[Question]])," "))-1</f>
        <v>25</v>
      </c>
    </row>
    <row r="243" spans="1:13" x14ac:dyDescent="0.35">
      <c r="A243" t="s">
        <v>1110</v>
      </c>
      <c r="B243" t="s">
        <v>1023</v>
      </c>
      <c r="C243" t="s">
        <v>858</v>
      </c>
      <c r="D243" t="s">
        <v>860</v>
      </c>
      <c r="E243" t="s">
        <v>1024</v>
      </c>
      <c r="F243" t="s">
        <v>1025</v>
      </c>
      <c r="G243" t="s">
        <v>2</v>
      </c>
      <c r="H243" t="s">
        <v>855</v>
      </c>
      <c r="I243" t="s">
        <v>4</v>
      </c>
      <c r="J243" t="s">
        <v>1</v>
      </c>
      <c r="K243">
        <v>0</v>
      </c>
      <c r="L243">
        <v>0</v>
      </c>
      <c r="M243">
        <f>COUNTA(_xlfn.TEXTSPLIT(TRIM(MathQA_final[[#This Row],[Question]])," "))-1</f>
        <v>32</v>
      </c>
    </row>
    <row r="244" spans="1:13" x14ac:dyDescent="0.35">
      <c r="A244" t="s">
        <v>1111</v>
      </c>
      <c r="B244" t="s">
        <v>81</v>
      </c>
      <c r="C244" t="s">
        <v>158</v>
      </c>
      <c r="D244" t="s">
        <v>84</v>
      </c>
      <c r="E244" t="s">
        <v>401</v>
      </c>
      <c r="F244" t="s">
        <v>564</v>
      </c>
      <c r="G244" t="s">
        <v>3</v>
      </c>
      <c r="H244" t="s">
        <v>855</v>
      </c>
      <c r="I244" t="s">
        <v>4</v>
      </c>
      <c r="J244" t="s">
        <v>5</v>
      </c>
      <c r="K244">
        <v>0</v>
      </c>
      <c r="L244">
        <v>0</v>
      </c>
      <c r="M244">
        <f>COUNTA(_xlfn.TEXTSPLIT(TRIM(MathQA_final[[#This Row],[Question]])," "))-1</f>
        <v>44</v>
      </c>
    </row>
    <row r="245" spans="1:13" x14ac:dyDescent="0.35">
      <c r="A245" t="s">
        <v>1112</v>
      </c>
      <c r="B245" t="s">
        <v>1113</v>
      </c>
      <c r="C245" t="s">
        <v>1114</v>
      </c>
      <c r="D245" t="s">
        <v>1115</v>
      </c>
      <c r="E245" t="s">
        <v>1116</v>
      </c>
      <c r="F245" t="s">
        <v>1117</v>
      </c>
      <c r="G245" t="s">
        <v>5</v>
      </c>
      <c r="H245" t="s">
        <v>855</v>
      </c>
      <c r="I245" t="s">
        <v>1</v>
      </c>
      <c r="J245" t="s">
        <v>4</v>
      </c>
      <c r="K245">
        <v>0</v>
      </c>
      <c r="L245">
        <v>0</v>
      </c>
      <c r="M245">
        <f>COUNTA(_xlfn.TEXTSPLIT(TRIM(MathQA_final[[#This Row],[Question]])," "))-1</f>
        <v>38</v>
      </c>
    </row>
    <row r="246" spans="1:13" x14ac:dyDescent="0.35">
      <c r="A246" t="s">
        <v>1118</v>
      </c>
      <c r="B246" t="s">
        <v>1119</v>
      </c>
      <c r="C246" t="s">
        <v>1120</v>
      </c>
      <c r="D246" t="s">
        <v>1121</v>
      </c>
      <c r="E246" t="s">
        <v>1122</v>
      </c>
      <c r="F246" t="s">
        <v>1123</v>
      </c>
      <c r="G246" t="s">
        <v>5</v>
      </c>
      <c r="H246" t="s">
        <v>855</v>
      </c>
      <c r="I246" t="s">
        <v>2</v>
      </c>
      <c r="J246" t="s">
        <v>2</v>
      </c>
      <c r="K246">
        <v>0</v>
      </c>
      <c r="L246">
        <v>0</v>
      </c>
      <c r="M246">
        <f>COUNTA(_xlfn.TEXTSPLIT(TRIM(MathQA_final[[#This Row],[Question]])," "))-1</f>
        <v>18</v>
      </c>
    </row>
    <row r="247" spans="1:13" x14ac:dyDescent="0.35">
      <c r="A247" t="s">
        <v>1124</v>
      </c>
      <c r="B247" t="s">
        <v>129</v>
      </c>
      <c r="C247" t="s">
        <v>1125</v>
      </c>
      <c r="D247" t="s">
        <v>394</v>
      </c>
      <c r="E247" t="s">
        <v>1126</v>
      </c>
      <c r="F247" t="s">
        <v>165</v>
      </c>
      <c r="G247" t="s">
        <v>3</v>
      </c>
      <c r="H247" t="s">
        <v>855</v>
      </c>
      <c r="I247" t="s">
        <v>3</v>
      </c>
      <c r="J247" t="s">
        <v>1</v>
      </c>
      <c r="K247">
        <v>1</v>
      </c>
      <c r="L247">
        <v>0</v>
      </c>
      <c r="M247">
        <f>COUNTA(_xlfn.TEXTSPLIT(TRIM(MathQA_final[[#This Row],[Question]])," "))-1</f>
        <v>18</v>
      </c>
    </row>
    <row r="248" spans="1:13" x14ac:dyDescent="0.35">
      <c r="A248" t="s">
        <v>1127</v>
      </c>
      <c r="B248" t="s">
        <v>256</v>
      </c>
      <c r="C248" t="s">
        <v>674</v>
      </c>
      <c r="D248" t="s">
        <v>1128</v>
      </c>
      <c r="E248" t="s">
        <v>1129</v>
      </c>
      <c r="F248" t="s">
        <v>1130</v>
      </c>
      <c r="G248" t="s">
        <v>4</v>
      </c>
      <c r="H248" t="s">
        <v>855</v>
      </c>
      <c r="I248" t="s">
        <v>1</v>
      </c>
      <c r="J248" t="s">
        <v>2</v>
      </c>
      <c r="K248">
        <v>0</v>
      </c>
      <c r="L248">
        <v>0</v>
      </c>
      <c r="M248">
        <f>COUNTA(_xlfn.TEXTSPLIT(TRIM(MathQA_final[[#This Row],[Question]])," "))-1</f>
        <v>18</v>
      </c>
    </row>
    <row r="249" spans="1:13" x14ac:dyDescent="0.35">
      <c r="A249" t="s">
        <v>1131</v>
      </c>
      <c r="B249" t="s">
        <v>1132</v>
      </c>
      <c r="C249" t="s">
        <v>1133</v>
      </c>
      <c r="D249" t="s">
        <v>1134</v>
      </c>
      <c r="E249" t="s">
        <v>1135</v>
      </c>
      <c r="F249" t="s">
        <v>1136</v>
      </c>
      <c r="G249" t="s">
        <v>1</v>
      </c>
      <c r="H249" t="s">
        <v>855</v>
      </c>
      <c r="I249" t="s">
        <v>2</v>
      </c>
      <c r="J249" t="s">
        <v>4</v>
      </c>
      <c r="K249">
        <v>0</v>
      </c>
      <c r="L249">
        <v>0</v>
      </c>
      <c r="M249">
        <f>COUNTA(_xlfn.TEXTSPLIT(TRIM(MathQA_final[[#This Row],[Question]])," "))-1</f>
        <v>68</v>
      </c>
    </row>
    <row r="250" spans="1:13" x14ac:dyDescent="0.35">
      <c r="A250" t="s">
        <v>1137</v>
      </c>
      <c r="B250" t="s">
        <v>1138</v>
      </c>
      <c r="C250" t="s">
        <v>1139</v>
      </c>
      <c r="D250" t="s">
        <v>1140</v>
      </c>
      <c r="E250" t="s">
        <v>1141</v>
      </c>
      <c r="F250" t="s">
        <v>1142</v>
      </c>
      <c r="G250" t="s">
        <v>3</v>
      </c>
      <c r="H250" t="s">
        <v>855</v>
      </c>
      <c r="I250" t="s">
        <v>2</v>
      </c>
      <c r="J250" t="s">
        <v>4</v>
      </c>
      <c r="K250">
        <v>0</v>
      </c>
      <c r="L250">
        <v>0</v>
      </c>
      <c r="M250">
        <f>COUNTA(_xlfn.TEXTSPLIT(TRIM(MathQA_final[[#This Row],[Question]])," "))-1</f>
        <v>38</v>
      </c>
    </row>
    <row r="251" spans="1:13" x14ac:dyDescent="0.35">
      <c r="A251" t="s">
        <v>1143</v>
      </c>
      <c r="B251" t="s">
        <v>1144</v>
      </c>
      <c r="C251" t="s">
        <v>1145</v>
      </c>
      <c r="D251" t="s">
        <v>1146</v>
      </c>
      <c r="E251" t="s">
        <v>1147</v>
      </c>
      <c r="F251" t="s">
        <v>1148</v>
      </c>
      <c r="G251" t="s">
        <v>1</v>
      </c>
      <c r="H251" t="s">
        <v>855</v>
      </c>
      <c r="I251" t="s">
        <v>2</v>
      </c>
      <c r="J251" t="s">
        <v>2</v>
      </c>
      <c r="K251">
        <v>0</v>
      </c>
      <c r="L251">
        <v>0</v>
      </c>
      <c r="M251">
        <f>COUNTA(_xlfn.TEXTSPLIT(TRIM(MathQA_final[[#This Row],[Question]])," "))-1</f>
        <v>33</v>
      </c>
    </row>
    <row r="252" spans="1:13" x14ac:dyDescent="0.35">
      <c r="A252" t="s">
        <v>1149</v>
      </c>
      <c r="B252" t="s">
        <v>1150</v>
      </c>
      <c r="C252" t="s">
        <v>1151</v>
      </c>
      <c r="D252" t="s">
        <v>1152</v>
      </c>
      <c r="E252" t="s">
        <v>1153</v>
      </c>
      <c r="F252" t="s">
        <v>1154</v>
      </c>
      <c r="G252" t="s">
        <v>3</v>
      </c>
      <c r="H252" t="s">
        <v>855</v>
      </c>
      <c r="I252" t="s">
        <v>4</v>
      </c>
      <c r="J252" t="s">
        <v>3</v>
      </c>
      <c r="K252">
        <v>0</v>
      </c>
      <c r="L252">
        <v>1</v>
      </c>
      <c r="M252">
        <f>COUNTA(_xlfn.TEXTSPLIT(TRIM(MathQA_final[[#This Row],[Question]])," "))-1</f>
        <v>30</v>
      </c>
    </row>
    <row r="253" spans="1:13" x14ac:dyDescent="0.35">
      <c r="A253" t="s">
        <v>1155</v>
      </c>
      <c r="B253" t="s">
        <v>1156</v>
      </c>
      <c r="C253" t="s">
        <v>1157</v>
      </c>
      <c r="D253" t="s">
        <v>1158</v>
      </c>
      <c r="E253" t="s">
        <v>1159</v>
      </c>
      <c r="F253" t="s">
        <v>1160</v>
      </c>
      <c r="G253" t="s">
        <v>1</v>
      </c>
      <c r="H253" t="s">
        <v>855</v>
      </c>
      <c r="I253" t="s">
        <v>2</v>
      </c>
      <c r="J253" t="s">
        <v>2</v>
      </c>
      <c r="K253">
        <v>0</v>
      </c>
      <c r="L253">
        <v>0</v>
      </c>
      <c r="M253">
        <f>COUNTA(_xlfn.TEXTSPLIT(TRIM(MathQA_final[[#This Row],[Question]])," "))-1</f>
        <v>45</v>
      </c>
    </row>
    <row r="254" spans="1:13" x14ac:dyDescent="0.35">
      <c r="A254" t="s">
        <v>1161</v>
      </c>
      <c r="B254" t="s">
        <v>1162</v>
      </c>
      <c r="C254" t="s">
        <v>1163</v>
      </c>
      <c r="D254" t="s">
        <v>1164</v>
      </c>
      <c r="E254" t="s">
        <v>1165</v>
      </c>
      <c r="F254" t="s">
        <v>1166</v>
      </c>
      <c r="G254" t="s">
        <v>3</v>
      </c>
      <c r="H254" t="s">
        <v>855</v>
      </c>
      <c r="I254" t="s">
        <v>3</v>
      </c>
      <c r="J254" t="s">
        <v>3</v>
      </c>
      <c r="K254">
        <v>1</v>
      </c>
      <c r="L254">
        <v>1</v>
      </c>
      <c r="M254">
        <f>COUNTA(_xlfn.TEXTSPLIT(TRIM(MathQA_final[[#This Row],[Question]])," "))-1</f>
        <v>50</v>
      </c>
    </row>
    <row r="255" spans="1:13" x14ac:dyDescent="0.35">
      <c r="A255" t="s">
        <v>1167</v>
      </c>
      <c r="B255" t="s">
        <v>1168</v>
      </c>
      <c r="C255" t="s">
        <v>406</v>
      </c>
      <c r="D255" t="s">
        <v>1169</v>
      </c>
      <c r="E255" t="s">
        <v>88</v>
      </c>
      <c r="F255" t="s">
        <v>1170</v>
      </c>
      <c r="G255" t="s">
        <v>2</v>
      </c>
      <c r="H255" t="s">
        <v>855</v>
      </c>
      <c r="I255" t="s">
        <v>5</v>
      </c>
      <c r="J255" t="s">
        <v>1</v>
      </c>
      <c r="K255">
        <v>0</v>
      </c>
      <c r="L255">
        <v>0</v>
      </c>
      <c r="M255">
        <f>COUNTA(_xlfn.TEXTSPLIT(TRIM(MathQA_final[[#This Row],[Question]])," "))-1</f>
        <v>31</v>
      </c>
    </row>
    <row r="256" spans="1:13" x14ac:dyDescent="0.35">
      <c r="A256" t="s">
        <v>1171</v>
      </c>
      <c r="B256" t="s">
        <v>84</v>
      </c>
      <c r="C256" t="s">
        <v>671</v>
      </c>
      <c r="D256" t="s">
        <v>490</v>
      </c>
      <c r="E256" t="s">
        <v>41</v>
      </c>
      <c r="F256" t="s">
        <v>1062</v>
      </c>
      <c r="G256" t="s">
        <v>4</v>
      </c>
      <c r="H256" t="s">
        <v>855</v>
      </c>
      <c r="I256" t="s">
        <v>3</v>
      </c>
      <c r="J256" t="s">
        <v>4</v>
      </c>
      <c r="K256">
        <v>0</v>
      </c>
      <c r="L256">
        <v>1</v>
      </c>
      <c r="M256">
        <f>COUNTA(_xlfn.TEXTSPLIT(TRIM(MathQA_final[[#This Row],[Question]])," "))-1</f>
        <v>44</v>
      </c>
    </row>
    <row r="257" spans="1:13" x14ac:dyDescent="0.35">
      <c r="A257" t="s">
        <v>1172</v>
      </c>
      <c r="B257" t="s">
        <v>1173</v>
      </c>
      <c r="C257" t="s">
        <v>1174</v>
      </c>
      <c r="D257" t="s">
        <v>1175</v>
      </c>
      <c r="E257" t="s">
        <v>1176</v>
      </c>
      <c r="F257" t="s">
        <v>1177</v>
      </c>
      <c r="G257" t="s">
        <v>4</v>
      </c>
      <c r="H257" t="s">
        <v>855</v>
      </c>
      <c r="I257" t="s">
        <v>4</v>
      </c>
      <c r="J257" t="s">
        <v>2</v>
      </c>
      <c r="K257">
        <v>1</v>
      </c>
      <c r="L257">
        <v>0</v>
      </c>
      <c r="M257">
        <f>COUNTA(_xlfn.TEXTSPLIT(TRIM(MathQA_final[[#This Row],[Question]])," "))-1</f>
        <v>49</v>
      </c>
    </row>
    <row r="258" spans="1:13" x14ac:dyDescent="0.35">
      <c r="A258" t="s">
        <v>1178</v>
      </c>
      <c r="B258" t="s">
        <v>1179</v>
      </c>
      <c r="C258" t="s">
        <v>1180</v>
      </c>
      <c r="D258" t="s">
        <v>1181</v>
      </c>
      <c r="E258" t="s">
        <v>1182</v>
      </c>
      <c r="F258" t="s">
        <v>1183</v>
      </c>
      <c r="G258" t="s">
        <v>4</v>
      </c>
      <c r="H258" t="s">
        <v>855</v>
      </c>
      <c r="I258" t="s">
        <v>1</v>
      </c>
      <c r="J258" t="s">
        <v>2</v>
      </c>
      <c r="K258">
        <v>0</v>
      </c>
      <c r="L258">
        <v>0</v>
      </c>
      <c r="M258">
        <f>COUNTA(_xlfn.TEXTSPLIT(TRIM(MathQA_final[[#This Row],[Question]])," "))-1</f>
        <v>38</v>
      </c>
    </row>
    <row r="259" spans="1:13" x14ac:dyDescent="0.35">
      <c r="A259" t="s">
        <v>1184</v>
      </c>
      <c r="B259" t="s">
        <v>493</v>
      </c>
      <c r="C259" t="s">
        <v>1185</v>
      </c>
      <c r="D259" t="s">
        <v>302</v>
      </c>
      <c r="E259" t="s">
        <v>650</v>
      </c>
      <c r="F259" t="s">
        <v>1101</v>
      </c>
      <c r="G259" t="s">
        <v>3</v>
      </c>
      <c r="H259" t="s">
        <v>855</v>
      </c>
      <c r="I259" t="s">
        <v>4</v>
      </c>
      <c r="J259" t="s">
        <v>2</v>
      </c>
      <c r="K259">
        <v>0</v>
      </c>
      <c r="L259">
        <v>0</v>
      </c>
      <c r="M259">
        <f>COUNTA(_xlfn.TEXTSPLIT(TRIM(MathQA_final[[#This Row],[Question]])," "))-1</f>
        <v>49</v>
      </c>
    </row>
    <row r="260" spans="1:13" x14ac:dyDescent="0.35">
      <c r="A260" t="s">
        <v>1186</v>
      </c>
      <c r="B260" t="s">
        <v>490</v>
      </c>
      <c r="C260" t="s">
        <v>688</v>
      </c>
      <c r="D260" t="s">
        <v>301</v>
      </c>
      <c r="E260" t="s">
        <v>83</v>
      </c>
      <c r="F260" t="s">
        <v>1070</v>
      </c>
      <c r="G260" t="s">
        <v>4</v>
      </c>
      <c r="H260" t="s">
        <v>855</v>
      </c>
      <c r="I260" t="s">
        <v>4</v>
      </c>
      <c r="J260" t="s">
        <v>4</v>
      </c>
      <c r="K260">
        <v>1</v>
      </c>
      <c r="L260">
        <v>1</v>
      </c>
      <c r="M260">
        <f>COUNTA(_xlfn.TEXTSPLIT(TRIM(MathQA_final[[#This Row],[Question]])," "))-1</f>
        <v>24</v>
      </c>
    </row>
    <row r="261" spans="1:13" x14ac:dyDescent="0.35">
      <c r="A261" t="s">
        <v>1187</v>
      </c>
      <c r="B261" t="s">
        <v>1188</v>
      </c>
      <c r="C261" t="s">
        <v>1189</v>
      </c>
      <c r="D261" t="s">
        <v>1190</v>
      </c>
      <c r="E261" t="s">
        <v>1191</v>
      </c>
      <c r="F261" t="s">
        <v>1192</v>
      </c>
      <c r="G261" t="s">
        <v>5</v>
      </c>
      <c r="H261" t="s">
        <v>855</v>
      </c>
      <c r="I261" t="s">
        <v>1</v>
      </c>
      <c r="J261" t="s">
        <v>4</v>
      </c>
      <c r="K261">
        <v>0</v>
      </c>
      <c r="L261">
        <v>0</v>
      </c>
      <c r="M261">
        <f>COUNTA(_xlfn.TEXTSPLIT(TRIM(MathQA_final[[#This Row],[Question]])," "))-1</f>
        <v>45</v>
      </c>
    </row>
    <row r="262" spans="1:13" x14ac:dyDescent="0.35">
      <c r="A262" t="s">
        <v>1193</v>
      </c>
      <c r="B262" t="s">
        <v>1194</v>
      </c>
      <c r="C262" t="s">
        <v>1195</v>
      </c>
      <c r="D262" t="s">
        <v>1196</v>
      </c>
      <c r="E262" t="s">
        <v>1197</v>
      </c>
      <c r="F262" t="s">
        <v>1198</v>
      </c>
      <c r="G262" t="s">
        <v>4</v>
      </c>
      <c r="H262" t="s">
        <v>855</v>
      </c>
      <c r="I262" t="s">
        <v>2</v>
      </c>
      <c r="J262" t="s">
        <v>4</v>
      </c>
      <c r="K262">
        <v>0</v>
      </c>
      <c r="L262">
        <v>1</v>
      </c>
      <c r="M262">
        <f>COUNTA(_xlfn.TEXTSPLIT(TRIM(MathQA_final[[#This Row],[Question]])," "))-1</f>
        <v>24</v>
      </c>
    </row>
    <row r="263" spans="1:13" x14ac:dyDescent="0.35">
      <c r="A263" t="s">
        <v>1199</v>
      </c>
      <c r="B263" t="s">
        <v>490</v>
      </c>
      <c r="C263" t="s">
        <v>688</v>
      </c>
      <c r="D263" t="s">
        <v>301</v>
      </c>
      <c r="E263" t="s">
        <v>562</v>
      </c>
      <c r="F263" t="s">
        <v>804</v>
      </c>
      <c r="G263" t="s">
        <v>5</v>
      </c>
      <c r="H263" t="s">
        <v>855</v>
      </c>
      <c r="I263" t="s">
        <v>5</v>
      </c>
      <c r="J263" t="s">
        <v>5</v>
      </c>
      <c r="K263">
        <v>1</v>
      </c>
      <c r="L263">
        <v>1</v>
      </c>
      <c r="M263">
        <f>COUNTA(_xlfn.TEXTSPLIT(TRIM(MathQA_final[[#This Row],[Question]])," "))-1</f>
        <v>24</v>
      </c>
    </row>
    <row r="264" spans="1:13" x14ac:dyDescent="0.35">
      <c r="A264" t="s">
        <v>1200</v>
      </c>
      <c r="B264" t="s">
        <v>1201</v>
      </c>
      <c r="C264" t="s">
        <v>1202</v>
      </c>
      <c r="D264" t="s">
        <v>1203</v>
      </c>
      <c r="E264" t="s">
        <v>1204</v>
      </c>
      <c r="F264" t="s">
        <v>1205</v>
      </c>
      <c r="G264" t="s">
        <v>5</v>
      </c>
      <c r="H264" t="s">
        <v>855</v>
      </c>
      <c r="I264" t="s">
        <v>1</v>
      </c>
      <c r="J264" t="s">
        <v>2</v>
      </c>
      <c r="K264">
        <v>0</v>
      </c>
      <c r="L264">
        <v>0</v>
      </c>
      <c r="M264">
        <f>COUNTA(_xlfn.TEXTSPLIT(TRIM(MathQA_final[[#This Row],[Question]])," "))-1</f>
        <v>14</v>
      </c>
    </row>
    <row r="265" spans="1:13" x14ac:dyDescent="0.35">
      <c r="A265" t="s">
        <v>1206</v>
      </c>
      <c r="B265" t="s">
        <v>1207</v>
      </c>
      <c r="C265" t="s">
        <v>1208</v>
      </c>
      <c r="D265" t="s">
        <v>1209</v>
      </c>
      <c r="E265" t="s">
        <v>1210</v>
      </c>
      <c r="F265" t="s">
        <v>1211</v>
      </c>
      <c r="G265" t="s">
        <v>5</v>
      </c>
      <c r="H265" t="s">
        <v>855</v>
      </c>
      <c r="I265" t="s">
        <v>1</v>
      </c>
      <c r="J265" t="s">
        <v>2</v>
      </c>
      <c r="K265">
        <v>0</v>
      </c>
      <c r="L265">
        <v>0</v>
      </c>
      <c r="M265">
        <f>COUNTA(_xlfn.TEXTSPLIT(TRIM(MathQA_final[[#This Row],[Question]])," "))-1</f>
        <v>43</v>
      </c>
    </row>
    <row r="266" spans="1:13" x14ac:dyDescent="0.35">
      <c r="A266" t="s">
        <v>1212</v>
      </c>
      <c r="B266" t="s">
        <v>154</v>
      </c>
      <c r="C266" t="s">
        <v>157</v>
      </c>
      <c r="D266" t="s">
        <v>81</v>
      </c>
      <c r="E266" t="s">
        <v>89</v>
      </c>
      <c r="F266" t="s">
        <v>685</v>
      </c>
      <c r="G266" t="s">
        <v>1</v>
      </c>
      <c r="H266" t="s">
        <v>855</v>
      </c>
      <c r="I266" t="s">
        <v>3</v>
      </c>
      <c r="J266" t="s">
        <v>1</v>
      </c>
      <c r="K266">
        <v>0</v>
      </c>
      <c r="L266">
        <v>1</v>
      </c>
      <c r="M266">
        <f>COUNTA(_xlfn.TEXTSPLIT(TRIM(MathQA_final[[#This Row],[Question]])," "))-1</f>
        <v>29</v>
      </c>
    </row>
    <row r="267" spans="1:13" x14ac:dyDescent="0.35">
      <c r="A267" t="s">
        <v>1213</v>
      </c>
      <c r="B267" t="s">
        <v>88</v>
      </c>
      <c r="C267" t="s">
        <v>159</v>
      </c>
      <c r="D267" t="s">
        <v>87</v>
      </c>
      <c r="E267" t="s">
        <v>132</v>
      </c>
      <c r="F267" t="s">
        <v>559</v>
      </c>
      <c r="G267" t="s">
        <v>2</v>
      </c>
      <c r="H267" t="s">
        <v>855</v>
      </c>
      <c r="I267" t="s">
        <v>4</v>
      </c>
      <c r="J267" t="s">
        <v>2</v>
      </c>
      <c r="K267">
        <v>0</v>
      </c>
      <c r="L267">
        <v>1</v>
      </c>
      <c r="M267">
        <f>COUNTA(_xlfn.TEXTSPLIT(TRIM(MathQA_final[[#This Row],[Question]])," "))-1</f>
        <v>33</v>
      </c>
    </row>
    <row r="268" spans="1:13" x14ac:dyDescent="0.35">
      <c r="A268" t="s">
        <v>1214</v>
      </c>
      <c r="B268" t="s">
        <v>1215</v>
      </c>
      <c r="C268" t="s">
        <v>1216</v>
      </c>
      <c r="D268" t="s">
        <v>421</v>
      </c>
      <c r="E268" t="s">
        <v>1217</v>
      </c>
      <c r="F268" t="s">
        <v>1218</v>
      </c>
      <c r="G268" t="s">
        <v>2</v>
      </c>
      <c r="H268" t="s">
        <v>855</v>
      </c>
      <c r="I268" t="s">
        <v>4</v>
      </c>
      <c r="J268" t="s">
        <v>2</v>
      </c>
      <c r="K268">
        <v>0</v>
      </c>
      <c r="L268">
        <v>1</v>
      </c>
      <c r="M268">
        <f>COUNTA(_xlfn.TEXTSPLIT(TRIM(MathQA_final[[#This Row],[Question]])," "))-1</f>
        <v>87</v>
      </c>
    </row>
    <row r="269" spans="1:13" x14ac:dyDescent="0.35">
      <c r="A269" t="s">
        <v>1219</v>
      </c>
      <c r="B269" t="s">
        <v>1220</v>
      </c>
      <c r="C269" t="s">
        <v>1221</v>
      </c>
      <c r="D269" t="s">
        <v>1222</v>
      </c>
      <c r="E269" t="s">
        <v>1223</v>
      </c>
      <c r="F269" t="s">
        <v>1224</v>
      </c>
      <c r="G269" t="s">
        <v>3</v>
      </c>
      <c r="H269" t="s">
        <v>855</v>
      </c>
      <c r="I269" t="s">
        <v>4</v>
      </c>
      <c r="J269" t="s">
        <v>19</v>
      </c>
      <c r="K269">
        <v>0</v>
      </c>
      <c r="L269">
        <v>0</v>
      </c>
      <c r="M269">
        <f>COUNTA(_xlfn.TEXTSPLIT(TRIM(MathQA_final[[#This Row],[Question]])," "))-1</f>
        <v>9</v>
      </c>
    </row>
    <row r="270" spans="1:13" x14ac:dyDescent="0.35">
      <c r="A270" t="s">
        <v>1225</v>
      </c>
      <c r="B270" t="s">
        <v>1226</v>
      </c>
      <c r="C270" t="s">
        <v>1227</v>
      </c>
      <c r="D270" t="s">
        <v>1228</v>
      </c>
      <c r="E270" t="s">
        <v>1229</v>
      </c>
      <c r="F270" t="s">
        <v>1230</v>
      </c>
      <c r="G270" t="s">
        <v>3</v>
      </c>
      <c r="H270" t="s">
        <v>855</v>
      </c>
      <c r="I270" t="s">
        <v>2</v>
      </c>
      <c r="J270" t="s">
        <v>2</v>
      </c>
      <c r="K270">
        <v>0</v>
      </c>
      <c r="L270">
        <v>0</v>
      </c>
      <c r="M270">
        <f>COUNTA(_xlfn.TEXTSPLIT(TRIM(MathQA_final[[#This Row],[Question]])," "))-1</f>
        <v>53</v>
      </c>
    </row>
    <row r="271" spans="1:13" x14ac:dyDescent="0.35">
      <c r="A271" t="s">
        <v>1231</v>
      </c>
      <c r="B271" t="s">
        <v>931</v>
      </c>
      <c r="C271" t="s">
        <v>1232</v>
      </c>
      <c r="D271" t="s">
        <v>1233</v>
      </c>
      <c r="E271" t="s">
        <v>1234</v>
      </c>
      <c r="F271" t="s">
        <v>1235</v>
      </c>
      <c r="G271" t="s">
        <v>4</v>
      </c>
      <c r="H271" t="s">
        <v>855</v>
      </c>
      <c r="I271" t="s">
        <v>2</v>
      </c>
      <c r="J271" t="s">
        <v>4</v>
      </c>
      <c r="K271">
        <v>0</v>
      </c>
      <c r="L271">
        <v>1</v>
      </c>
      <c r="M271">
        <f>COUNTA(_xlfn.TEXTSPLIT(TRIM(MathQA_final[[#This Row],[Question]])," "))-1</f>
        <v>45</v>
      </c>
    </row>
    <row r="272" spans="1:13" x14ac:dyDescent="0.35">
      <c r="A272" t="s">
        <v>1236</v>
      </c>
      <c r="B272" t="s">
        <v>1237</v>
      </c>
      <c r="C272" t="s">
        <v>1238</v>
      </c>
      <c r="D272" t="s">
        <v>1239</v>
      </c>
      <c r="E272" t="s">
        <v>1240</v>
      </c>
      <c r="F272" t="s">
        <v>1241</v>
      </c>
      <c r="G272" t="s">
        <v>4</v>
      </c>
      <c r="H272" t="s">
        <v>1242</v>
      </c>
      <c r="I272" t="s">
        <v>5</v>
      </c>
      <c r="J272" t="s">
        <v>4</v>
      </c>
      <c r="K272">
        <v>0</v>
      </c>
      <c r="L272">
        <v>1</v>
      </c>
      <c r="M272">
        <f>COUNTA(_xlfn.TEXTSPLIT(TRIM(MathQA_final[[#This Row],[Question]])," "))-1</f>
        <v>49</v>
      </c>
    </row>
    <row r="273" spans="1:13" x14ac:dyDescent="0.35">
      <c r="A273" t="s">
        <v>1243</v>
      </c>
      <c r="B273" t="s">
        <v>1244</v>
      </c>
      <c r="C273" t="s">
        <v>1245</v>
      </c>
      <c r="D273" t="s">
        <v>1246</v>
      </c>
      <c r="E273" t="s">
        <v>1247</v>
      </c>
      <c r="F273" t="s">
        <v>1248</v>
      </c>
      <c r="G273" t="s">
        <v>1</v>
      </c>
      <c r="H273" t="s">
        <v>1242</v>
      </c>
      <c r="I273" t="s">
        <v>2</v>
      </c>
      <c r="J273" t="s">
        <v>2</v>
      </c>
      <c r="K273">
        <v>0</v>
      </c>
      <c r="L273">
        <v>0</v>
      </c>
      <c r="M273">
        <f>COUNTA(_xlfn.TEXTSPLIT(TRIM(MathQA_final[[#This Row],[Question]])," "))-1</f>
        <v>13</v>
      </c>
    </row>
    <row r="274" spans="1:13" x14ac:dyDescent="0.35">
      <c r="A274" t="s">
        <v>1249</v>
      </c>
      <c r="B274" t="s">
        <v>84</v>
      </c>
      <c r="C274" t="s">
        <v>301</v>
      </c>
      <c r="D274" t="s">
        <v>587</v>
      </c>
      <c r="E274" t="s">
        <v>60</v>
      </c>
      <c r="F274" t="s">
        <v>761</v>
      </c>
      <c r="G274" t="s">
        <v>1</v>
      </c>
      <c r="H274" t="s">
        <v>1242</v>
      </c>
      <c r="I274" t="s">
        <v>3</v>
      </c>
      <c r="J274" t="s">
        <v>2</v>
      </c>
      <c r="K274">
        <v>0</v>
      </c>
      <c r="L274">
        <v>0</v>
      </c>
      <c r="M274">
        <f>COUNTA(_xlfn.TEXTSPLIT(TRIM(MathQA_final[[#This Row],[Question]])," "))-1</f>
        <v>94</v>
      </c>
    </row>
    <row r="275" spans="1:13" x14ac:dyDescent="0.35">
      <c r="A275" t="s">
        <v>1250</v>
      </c>
      <c r="B275" t="s">
        <v>157</v>
      </c>
      <c r="C275" t="s">
        <v>158</v>
      </c>
      <c r="D275" t="s">
        <v>89</v>
      </c>
      <c r="E275" t="s">
        <v>427</v>
      </c>
      <c r="F275" t="s">
        <v>917</v>
      </c>
      <c r="G275" t="s">
        <v>3</v>
      </c>
      <c r="H275" t="s">
        <v>1242</v>
      </c>
      <c r="I275" t="s">
        <v>2</v>
      </c>
      <c r="J275" t="s">
        <v>2</v>
      </c>
      <c r="K275">
        <v>0</v>
      </c>
      <c r="L275">
        <v>0</v>
      </c>
      <c r="M275">
        <f>COUNTA(_xlfn.TEXTSPLIT(TRIM(MathQA_final[[#This Row],[Question]])," "))-1</f>
        <v>46</v>
      </c>
    </row>
    <row r="276" spans="1:13" x14ac:dyDescent="0.35">
      <c r="A276" t="s">
        <v>1251</v>
      </c>
      <c r="B276" t="s">
        <v>691</v>
      </c>
      <c r="C276" t="s">
        <v>88</v>
      </c>
      <c r="D276" t="s">
        <v>1252</v>
      </c>
      <c r="E276" t="s">
        <v>81</v>
      </c>
      <c r="F276" t="s">
        <v>1070</v>
      </c>
      <c r="G276" t="s">
        <v>4</v>
      </c>
      <c r="H276" t="s">
        <v>1242</v>
      </c>
      <c r="I276" t="s">
        <v>1</v>
      </c>
      <c r="J276" t="s">
        <v>2</v>
      </c>
      <c r="K276">
        <v>0</v>
      </c>
      <c r="L276">
        <v>0</v>
      </c>
      <c r="M276">
        <f>COUNTA(_xlfn.TEXTSPLIT(TRIM(MathQA_final[[#This Row],[Question]])," "))-1</f>
        <v>28</v>
      </c>
    </row>
    <row r="277" spans="1:13" x14ac:dyDescent="0.35">
      <c r="A277" t="s">
        <v>1253</v>
      </c>
      <c r="B277" t="s">
        <v>41</v>
      </c>
      <c r="C277" t="s">
        <v>703</v>
      </c>
      <c r="D277" t="s">
        <v>1254</v>
      </c>
      <c r="E277" t="s">
        <v>1255</v>
      </c>
      <c r="F277" t="s">
        <v>465</v>
      </c>
      <c r="G277" t="s">
        <v>3</v>
      </c>
      <c r="H277" t="s">
        <v>1242</v>
      </c>
      <c r="I277" t="s">
        <v>2</v>
      </c>
      <c r="J277" t="s">
        <v>4</v>
      </c>
      <c r="K277">
        <v>0</v>
      </c>
      <c r="L277">
        <v>0</v>
      </c>
      <c r="M277">
        <f>COUNTA(_xlfn.TEXTSPLIT(TRIM(MathQA_final[[#This Row],[Question]])," "))-1</f>
        <v>42</v>
      </c>
    </row>
    <row r="278" spans="1:13" x14ac:dyDescent="0.35">
      <c r="A278" t="s">
        <v>1256</v>
      </c>
      <c r="B278" t="s">
        <v>486</v>
      </c>
      <c r="C278" t="s">
        <v>88</v>
      </c>
      <c r="D278" t="s">
        <v>160</v>
      </c>
      <c r="E278" t="s">
        <v>81</v>
      </c>
      <c r="F278" t="s">
        <v>507</v>
      </c>
      <c r="G278" t="s">
        <v>1</v>
      </c>
      <c r="H278" t="s">
        <v>1242</v>
      </c>
      <c r="I278" t="s">
        <v>3</v>
      </c>
      <c r="J278" t="s">
        <v>1</v>
      </c>
      <c r="K278">
        <v>0</v>
      </c>
      <c r="L278">
        <v>1</v>
      </c>
      <c r="M278">
        <f>COUNTA(_xlfn.TEXTSPLIT(TRIM(MathQA_final[[#This Row],[Question]])," "))-1</f>
        <v>17</v>
      </c>
    </row>
    <row r="279" spans="1:13" x14ac:dyDescent="0.35">
      <c r="A279" t="s">
        <v>1257</v>
      </c>
      <c r="B279" t="s">
        <v>300</v>
      </c>
      <c r="C279" t="s">
        <v>713</v>
      </c>
      <c r="D279" t="s">
        <v>1258</v>
      </c>
      <c r="E279" t="s">
        <v>588</v>
      </c>
      <c r="F279" t="s">
        <v>1259</v>
      </c>
      <c r="G279" t="s">
        <v>4</v>
      </c>
      <c r="H279" t="s">
        <v>1242</v>
      </c>
      <c r="I279" t="s">
        <v>1</v>
      </c>
      <c r="J279" t="s">
        <v>1</v>
      </c>
      <c r="K279">
        <v>0</v>
      </c>
      <c r="L279">
        <v>0</v>
      </c>
      <c r="M279">
        <f>COUNTA(_xlfn.TEXTSPLIT(TRIM(MathQA_final[[#This Row],[Question]])," "))-1</f>
        <v>27</v>
      </c>
    </row>
    <row r="280" spans="1:13" x14ac:dyDescent="0.35">
      <c r="A280" t="s">
        <v>1260</v>
      </c>
      <c r="B280" t="s">
        <v>1261</v>
      </c>
      <c r="C280" t="s">
        <v>1262</v>
      </c>
      <c r="D280" t="s">
        <v>1263</v>
      </c>
      <c r="E280" t="s">
        <v>1264</v>
      </c>
      <c r="F280" t="s">
        <v>1265</v>
      </c>
      <c r="G280" t="s">
        <v>2</v>
      </c>
      <c r="H280" t="s">
        <v>1242</v>
      </c>
      <c r="I280" t="s">
        <v>2</v>
      </c>
      <c r="J280" t="s">
        <v>4</v>
      </c>
      <c r="K280">
        <v>1</v>
      </c>
      <c r="L280">
        <v>0</v>
      </c>
      <c r="M280">
        <f>COUNTA(_xlfn.TEXTSPLIT(TRIM(MathQA_final[[#This Row],[Question]])," "))-1</f>
        <v>29</v>
      </c>
    </row>
    <row r="281" spans="1:13" x14ac:dyDescent="0.35">
      <c r="A281" t="s">
        <v>1266</v>
      </c>
      <c r="B281" t="s">
        <v>1267</v>
      </c>
      <c r="C281" t="s">
        <v>1268</v>
      </c>
      <c r="D281" t="s">
        <v>1269</v>
      </c>
      <c r="E281" t="s">
        <v>1270</v>
      </c>
      <c r="F281" t="s">
        <v>1271</v>
      </c>
      <c r="G281" t="s">
        <v>4</v>
      </c>
      <c r="H281" t="s">
        <v>1242</v>
      </c>
      <c r="I281" t="s">
        <v>1</v>
      </c>
      <c r="J281" t="s">
        <v>3</v>
      </c>
      <c r="K281">
        <v>0</v>
      </c>
      <c r="L281">
        <v>0</v>
      </c>
      <c r="M281">
        <f>COUNTA(_xlfn.TEXTSPLIT(TRIM(MathQA_final[[#This Row],[Question]])," "))-1</f>
        <v>43</v>
      </c>
    </row>
    <row r="282" spans="1:13" x14ac:dyDescent="0.35">
      <c r="A282" t="s">
        <v>1272</v>
      </c>
      <c r="B282" t="s">
        <v>170</v>
      </c>
      <c r="C282" t="s">
        <v>168</v>
      </c>
      <c r="D282" t="s">
        <v>525</v>
      </c>
      <c r="E282" t="s">
        <v>185</v>
      </c>
      <c r="F282" t="s">
        <v>1273</v>
      </c>
      <c r="G282" t="s">
        <v>4</v>
      </c>
      <c r="H282" t="s">
        <v>1242</v>
      </c>
      <c r="I282" t="s">
        <v>1</v>
      </c>
      <c r="J282" t="s">
        <v>3</v>
      </c>
      <c r="K282">
        <v>0</v>
      </c>
      <c r="L282">
        <v>0</v>
      </c>
      <c r="M282">
        <f>COUNTA(_xlfn.TEXTSPLIT(TRIM(MathQA_final[[#This Row],[Question]])," "))-1</f>
        <v>58</v>
      </c>
    </row>
    <row r="283" spans="1:13" x14ac:dyDescent="0.35">
      <c r="A283" t="s">
        <v>1274</v>
      </c>
      <c r="B283" t="s">
        <v>843</v>
      </c>
      <c r="C283" t="s">
        <v>1275</v>
      </c>
      <c r="D283" t="s">
        <v>1276</v>
      </c>
      <c r="E283" t="s">
        <v>1277</v>
      </c>
      <c r="F283" t="s">
        <v>1278</v>
      </c>
      <c r="G283" t="s">
        <v>4</v>
      </c>
      <c r="H283" t="s">
        <v>1242</v>
      </c>
      <c r="I283" t="s">
        <v>2</v>
      </c>
      <c r="J283" t="s">
        <v>4</v>
      </c>
      <c r="K283">
        <v>0</v>
      </c>
      <c r="L283">
        <v>1</v>
      </c>
      <c r="M283">
        <f>COUNTA(_xlfn.TEXTSPLIT(TRIM(MathQA_final[[#This Row],[Question]])," "))-1</f>
        <v>73</v>
      </c>
    </row>
    <row r="284" spans="1:13" x14ac:dyDescent="0.35">
      <c r="A284" t="s">
        <v>1279</v>
      </c>
      <c r="B284" t="s">
        <v>300</v>
      </c>
      <c r="C284" t="s">
        <v>89</v>
      </c>
      <c r="D284" t="s">
        <v>302</v>
      </c>
      <c r="E284" t="s">
        <v>588</v>
      </c>
      <c r="F284" t="s">
        <v>1280</v>
      </c>
      <c r="G284" t="s">
        <v>2</v>
      </c>
      <c r="H284" t="s">
        <v>1242</v>
      </c>
      <c r="I284" t="s">
        <v>5</v>
      </c>
      <c r="J284" t="s">
        <v>2</v>
      </c>
      <c r="K284">
        <v>0</v>
      </c>
      <c r="L284">
        <v>1</v>
      </c>
      <c r="M284">
        <f>COUNTA(_xlfn.TEXTSPLIT(TRIM(MathQA_final[[#This Row],[Question]])," "))-1</f>
        <v>69</v>
      </c>
    </row>
    <row r="285" spans="1:13" x14ac:dyDescent="0.35">
      <c r="A285" t="s">
        <v>1281</v>
      </c>
      <c r="B285" t="s">
        <v>1282</v>
      </c>
      <c r="C285" t="s">
        <v>1283</v>
      </c>
      <c r="D285" t="s">
        <v>1284</v>
      </c>
      <c r="E285" t="s">
        <v>1285</v>
      </c>
      <c r="F285" t="s">
        <v>1286</v>
      </c>
      <c r="G285" t="s">
        <v>1</v>
      </c>
      <c r="H285" t="s">
        <v>1242</v>
      </c>
      <c r="I285" t="s">
        <v>2</v>
      </c>
      <c r="J285" t="s">
        <v>1</v>
      </c>
      <c r="K285">
        <v>0</v>
      </c>
      <c r="L285">
        <v>1</v>
      </c>
      <c r="M285">
        <f>COUNTA(_xlfn.TEXTSPLIT(TRIM(MathQA_final[[#This Row],[Question]])," "))-1</f>
        <v>33</v>
      </c>
    </row>
    <row r="286" spans="1:13" x14ac:dyDescent="0.35">
      <c r="A286" t="s">
        <v>1287</v>
      </c>
      <c r="B286" t="s">
        <v>1288</v>
      </c>
      <c r="C286" t="s">
        <v>1289</v>
      </c>
      <c r="D286" t="s">
        <v>1290</v>
      </c>
      <c r="E286" t="s">
        <v>1291</v>
      </c>
      <c r="F286" t="s">
        <v>1292</v>
      </c>
      <c r="G286" t="s">
        <v>3</v>
      </c>
      <c r="H286" t="s">
        <v>1242</v>
      </c>
      <c r="I286" t="s">
        <v>3</v>
      </c>
      <c r="J286" t="s">
        <v>5</v>
      </c>
      <c r="K286">
        <v>1</v>
      </c>
      <c r="L286">
        <v>0</v>
      </c>
      <c r="M286">
        <f>COUNTA(_xlfn.TEXTSPLIT(TRIM(MathQA_final[[#This Row],[Question]])," "))-1</f>
        <v>34</v>
      </c>
    </row>
    <row r="287" spans="1:13" x14ac:dyDescent="0.35">
      <c r="A287" t="s">
        <v>1293</v>
      </c>
      <c r="B287" t="s">
        <v>1294</v>
      </c>
      <c r="C287" t="s">
        <v>1295</v>
      </c>
      <c r="D287" t="s">
        <v>1296</v>
      </c>
      <c r="E287" t="s">
        <v>1297</v>
      </c>
      <c r="F287" t="s">
        <v>165</v>
      </c>
      <c r="G287" t="s">
        <v>1</v>
      </c>
      <c r="H287" t="s">
        <v>1242</v>
      </c>
      <c r="I287" t="s">
        <v>1</v>
      </c>
      <c r="J287" t="s">
        <v>1</v>
      </c>
      <c r="K287">
        <v>1</v>
      </c>
      <c r="L287">
        <v>1</v>
      </c>
      <c r="M287">
        <f>COUNTA(_xlfn.TEXTSPLIT(TRIM(MathQA_final[[#This Row],[Question]])," "))-1</f>
        <v>40</v>
      </c>
    </row>
    <row r="288" spans="1:13" x14ac:dyDescent="0.35">
      <c r="A288" t="s">
        <v>1298</v>
      </c>
      <c r="B288" t="s">
        <v>1299</v>
      </c>
      <c r="C288" t="s">
        <v>754</v>
      </c>
      <c r="D288" t="s">
        <v>1300</v>
      </c>
      <c r="E288" t="s">
        <v>1301</v>
      </c>
      <c r="F288" t="s">
        <v>1302</v>
      </c>
      <c r="G288" t="s">
        <v>2</v>
      </c>
      <c r="H288" t="s">
        <v>1242</v>
      </c>
      <c r="I288" t="s">
        <v>3</v>
      </c>
      <c r="J288" t="s">
        <v>2</v>
      </c>
      <c r="K288">
        <v>0</v>
      </c>
      <c r="L288">
        <v>1</v>
      </c>
      <c r="M288">
        <f>COUNTA(_xlfn.TEXTSPLIT(TRIM(MathQA_final[[#This Row],[Question]])," "))-1</f>
        <v>20</v>
      </c>
    </row>
    <row r="289" spans="1:13" x14ac:dyDescent="0.35">
      <c r="A289" t="s">
        <v>1303</v>
      </c>
      <c r="B289" t="s">
        <v>1304</v>
      </c>
      <c r="C289" t="s">
        <v>1305</v>
      </c>
      <c r="D289" t="s">
        <v>1306</v>
      </c>
      <c r="E289" t="s">
        <v>1307</v>
      </c>
      <c r="F289" t="s">
        <v>915</v>
      </c>
      <c r="G289" t="s">
        <v>4</v>
      </c>
      <c r="H289" t="s">
        <v>1242</v>
      </c>
      <c r="I289" t="s">
        <v>4</v>
      </c>
      <c r="J289" t="s">
        <v>4</v>
      </c>
      <c r="K289">
        <v>1</v>
      </c>
      <c r="L289">
        <v>1</v>
      </c>
      <c r="M289">
        <f>COUNTA(_xlfn.TEXTSPLIT(TRIM(MathQA_final[[#This Row],[Question]])," "))-1</f>
        <v>31</v>
      </c>
    </row>
    <row r="290" spans="1:13" x14ac:dyDescent="0.35">
      <c r="A290" t="s">
        <v>1308</v>
      </c>
      <c r="B290" t="s">
        <v>1309</v>
      </c>
      <c r="C290" t="s">
        <v>1310</v>
      </c>
      <c r="D290" t="s">
        <v>292</v>
      </c>
      <c r="E290" t="s">
        <v>1311</v>
      </c>
      <c r="F290" t="s">
        <v>1312</v>
      </c>
      <c r="G290" t="s">
        <v>3</v>
      </c>
      <c r="H290" t="s">
        <v>1242</v>
      </c>
      <c r="I290" t="s">
        <v>1</v>
      </c>
      <c r="J290" t="s">
        <v>1</v>
      </c>
      <c r="K290">
        <v>0</v>
      </c>
      <c r="L290">
        <v>0</v>
      </c>
      <c r="M290">
        <f>COUNTA(_xlfn.TEXTSPLIT(TRIM(MathQA_final[[#This Row],[Question]])," "))-1</f>
        <v>29</v>
      </c>
    </row>
    <row r="291" spans="1:13" x14ac:dyDescent="0.35">
      <c r="A291" t="s">
        <v>1313</v>
      </c>
      <c r="B291" t="s">
        <v>1314</v>
      </c>
      <c r="C291" t="s">
        <v>713</v>
      </c>
      <c r="D291" t="s">
        <v>1053</v>
      </c>
      <c r="E291" t="s">
        <v>1315</v>
      </c>
      <c r="F291" t="s">
        <v>1316</v>
      </c>
      <c r="G291" t="s">
        <v>5</v>
      </c>
      <c r="H291" t="s">
        <v>1242</v>
      </c>
      <c r="I291" t="s">
        <v>2</v>
      </c>
      <c r="J291" t="s">
        <v>3</v>
      </c>
      <c r="K291">
        <v>0</v>
      </c>
      <c r="L291">
        <v>0</v>
      </c>
      <c r="M291">
        <f>COUNTA(_xlfn.TEXTSPLIT(TRIM(MathQA_final[[#This Row],[Question]])," "))-1</f>
        <v>40</v>
      </c>
    </row>
    <row r="292" spans="1:13" x14ac:dyDescent="0.35">
      <c r="A292" t="s">
        <v>1317</v>
      </c>
      <c r="B292" t="s">
        <v>845</v>
      </c>
      <c r="C292" t="s">
        <v>1275</v>
      </c>
      <c r="D292" t="s">
        <v>1318</v>
      </c>
      <c r="E292" t="s">
        <v>1319</v>
      </c>
      <c r="F292" t="s">
        <v>1320</v>
      </c>
      <c r="G292" t="s">
        <v>3</v>
      </c>
      <c r="H292" t="s">
        <v>1242</v>
      </c>
      <c r="I292" t="s">
        <v>4</v>
      </c>
      <c r="J292" t="s">
        <v>3</v>
      </c>
      <c r="K292">
        <v>0</v>
      </c>
      <c r="L292">
        <v>1</v>
      </c>
      <c r="M292">
        <f>COUNTA(_xlfn.TEXTSPLIT(TRIM(MathQA_final[[#This Row],[Question]])," "))-1</f>
        <v>22</v>
      </c>
    </row>
    <row r="293" spans="1:13" x14ac:dyDescent="0.35">
      <c r="A293" t="s">
        <v>1321</v>
      </c>
      <c r="B293" t="s">
        <v>89</v>
      </c>
      <c r="C293" t="s">
        <v>154</v>
      </c>
      <c r="D293" t="s">
        <v>493</v>
      </c>
      <c r="E293" t="s">
        <v>82</v>
      </c>
      <c r="F293" t="s">
        <v>743</v>
      </c>
      <c r="G293" t="s">
        <v>4</v>
      </c>
      <c r="H293" t="s">
        <v>1242</v>
      </c>
      <c r="I293" t="s">
        <v>5</v>
      </c>
      <c r="J293" t="s">
        <v>2</v>
      </c>
      <c r="K293">
        <v>0</v>
      </c>
      <c r="L293">
        <v>0</v>
      </c>
      <c r="M293">
        <f>COUNTA(_xlfn.TEXTSPLIT(TRIM(MathQA_final[[#This Row],[Question]])," "))-1</f>
        <v>38</v>
      </c>
    </row>
    <row r="294" spans="1:13" x14ac:dyDescent="0.35">
      <c r="A294" t="s">
        <v>1322</v>
      </c>
      <c r="B294" t="s">
        <v>727</v>
      </c>
      <c r="C294" t="s">
        <v>1323</v>
      </c>
      <c r="D294" t="s">
        <v>730</v>
      </c>
      <c r="E294" t="s">
        <v>1324</v>
      </c>
      <c r="F294" t="s">
        <v>1325</v>
      </c>
      <c r="G294" t="s">
        <v>1</v>
      </c>
      <c r="H294" t="s">
        <v>1242</v>
      </c>
      <c r="I294" t="s">
        <v>2</v>
      </c>
      <c r="J294" t="s">
        <v>1</v>
      </c>
      <c r="K294">
        <v>0</v>
      </c>
      <c r="L294">
        <v>1</v>
      </c>
      <c r="M294">
        <f>COUNTA(_xlfn.TEXTSPLIT(TRIM(MathQA_final[[#This Row],[Question]])," "))-1</f>
        <v>47</v>
      </c>
    </row>
    <row r="295" spans="1:13" x14ac:dyDescent="0.35">
      <c r="A295" t="s">
        <v>1326</v>
      </c>
      <c r="B295" t="s">
        <v>81</v>
      </c>
      <c r="C295" t="s">
        <v>82</v>
      </c>
      <c r="D295" t="s">
        <v>84</v>
      </c>
      <c r="E295" t="s">
        <v>489</v>
      </c>
      <c r="F295" t="s">
        <v>1327</v>
      </c>
      <c r="G295" t="s">
        <v>1</v>
      </c>
      <c r="H295" t="s">
        <v>1242</v>
      </c>
      <c r="I295" t="s">
        <v>2</v>
      </c>
      <c r="J295" t="s">
        <v>1</v>
      </c>
      <c r="K295">
        <v>0</v>
      </c>
      <c r="L295">
        <v>1</v>
      </c>
      <c r="M295">
        <f>COUNTA(_xlfn.TEXTSPLIT(TRIM(MathQA_final[[#This Row],[Question]])," "))-1</f>
        <v>39</v>
      </c>
    </row>
    <row r="296" spans="1:13" x14ac:dyDescent="0.35">
      <c r="A296" t="s">
        <v>1328</v>
      </c>
      <c r="B296" t="s">
        <v>462</v>
      </c>
      <c r="C296" t="s">
        <v>1217</v>
      </c>
      <c r="D296" t="s">
        <v>1329</v>
      </c>
      <c r="E296" t="s">
        <v>1330</v>
      </c>
      <c r="F296" t="s">
        <v>1331</v>
      </c>
      <c r="G296" t="s">
        <v>3</v>
      </c>
      <c r="H296" t="s">
        <v>1242</v>
      </c>
      <c r="I296" t="s">
        <v>2</v>
      </c>
      <c r="J296" t="s">
        <v>5</v>
      </c>
      <c r="K296">
        <v>0</v>
      </c>
      <c r="L296">
        <v>0</v>
      </c>
      <c r="M296">
        <f>COUNTA(_xlfn.TEXTSPLIT(TRIM(MathQA_final[[#This Row],[Question]])," "))-1</f>
        <v>58</v>
      </c>
    </row>
    <row r="297" spans="1:13" x14ac:dyDescent="0.35">
      <c r="A297" t="s">
        <v>1332</v>
      </c>
      <c r="B297" t="s">
        <v>112</v>
      </c>
      <c r="C297" t="s">
        <v>1009</v>
      </c>
      <c r="D297" t="s">
        <v>1333</v>
      </c>
      <c r="E297" t="s">
        <v>1334</v>
      </c>
      <c r="F297" t="s">
        <v>1335</v>
      </c>
      <c r="G297" t="s">
        <v>4</v>
      </c>
      <c r="H297" t="s">
        <v>1242</v>
      </c>
      <c r="I297" t="s">
        <v>2</v>
      </c>
      <c r="J297" t="s">
        <v>4</v>
      </c>
      <c r="K297">
        <v>0</v>
      </c>
      <c r="L297">
        <v>1</v>
      </c>
      <c r="M297">
        <f>COUNTA(_xlfn.TEXTSPLIT(TRIM(MathQA_final[[#This Row],[Question]])," "))-1</f>
        <v>30</v>
      </c>
    </row>
    <row r="298" spans="1:13" x14ac:dyDescent="0.35">
      <c r="A298" t="s">
        <v>1336</v>
      </c>
      <c r="B298" t="s">
        <v>89</v>
      </c>
      <c r="C298" t="s">
        <v>83</v>
      </c>
      <c r="D298" t="s">
        <v>301</v>
      </c>
      <c r="E298" t="s">
        <v>41</v>
      </c>
      <c r="F298" t="s">
        <v>1337</v>
      </c>
      <c r="G298" t="s">
        <v>2</v>
      </c>
      <c r="H298" t="s">
        <v>1242</v>
      </c>
      <c r="I298" t="s">
        <v>3</v>
      </c>
      <c r="J298" t="s">
        <v>2</v>
      </c>
      <c r="K298">
        <v>0</v>
      </c>
      <c r="L298">
        <v>1</v>
      </c>
      <c r="M298">
        <f>COUNTA(_xlfn.TEXTSPLIT(TRIM(MathQA_final[[#This Row],[Question]])," "))-1</f>
        <v>27</v>
      </c>
    </row>
    <row r="299" spans="1:13" x14ac:dyDescent="0.35">
      <c r="A299" t="s">
        <v>1338</v>
      </c>
      <c r="B299" t="s">
        <v>154</v>
      </c>
      <c r="C299" t="s">
        <v>82</v>
      </c>
      <c r="D299" t="s">
        <v>406</v>
      </c>
      <c r="E299" t="s">
        <v>158</v>
      </c>
      <c r="F299" t="s">
        <v>689</v>
      </c>
      <c r="G299" t="s">
        <v>4</v>
      </c>
      <c r="H299" t="s">
        <v>1242</v>
      </c>
      <c r="I299" t="s">
        <v>3</v>
      </c>
      <c r="J299" t="s">
        <v>1</v>
      </c>
      <c r="K299">
        <v>0</v>
      </c>
      <c r="L299">
        <v>0</v>
      </c>
      <c r="M299">
        <f>COUNTA(_xlfn.TEXTSPLIT(TRIM(MathQA_final[[#This Row],[Question]])," "))-1</f>
        <v>39</v>
      </c>
    </row>
    <row r="300" spans="1:13" x14ac:dyDescent="0.35">
      <c r="A300" t="s">
        <v>1339</v>
      </c>
      <c r="B300" t="s">
        <v>1340</v>
      </c>
      <c r="C300" t="s">
        <v>1341</v>
      </c>
      <c r="D300" t="s">
        <v>1342</v>
      </c>
      <c r="E300" t="s">
        <v>1343</v>
      </c>
      <c r="F300" t="s">
        <v>1344</v>
      </c>
      <c r="G300" t="s">
        <v>2</v>
      </c>
      <c r="H300" t="s">
        <v>1242</v>
      </c>
      <c r="I300" t="s">
        <v>3</v>
      </c>
      <c r="J300" t="s">
        <v>1</v>
      </c>
      <c r="K300">
        <v>0</v>
      </c>
      <c r="L300">
        <v>0</v>
      </c>
      <c r="M300">
        <f>COUNTA(_xlfn.TEXTSPLIT(TRIM(MathQA_final[[#This Row],[Question]])," "))-1</f>
        <v>38</v>
      </c>
    </row>
    <row r="301" spans="1:13" x14ac:dyDescent="0.35">
      <c r="A301" t="s">
        <v>1345</v>
      </c>
      <c r="B301" t="s">
        <v>1237</v>
      </c>
      <c r="C301" t="s">
        <v>1238</v>
      </c>
      <c r="D301" t="s">
        <v>1239</v>
      </c>
      <c r="E301" t="s">
        <v>1346</v>
      </c>
      <c r="F301" t="s">
        <v>1347</v>
      </c>
      <c r="G301" t="s">
        <v>5</v>
      </c>
      <c r="H301" t="s">
        <v>1242</v>
      </c>
      <c r="I301" t="s">
        <v>4</v>
      </c>
      <c r="J301" t="s">
        <v>3</v>
      </c>
      <c r="K301">
        <v>0</v>
      </c>
      <c r="L301">
        <v>0</v>
      </c>
      <c r="M301">
        <f>COUNTA(_xlfn.TEXTSPLIT(TRIM(MathQA_final[[#This Row],[Question]])," "))-1</f>
        <v>49</v>
      </c>
    </row>
    <row r="302" spans="1:13" x14ac:dyDescent="0.35">
      <c r="A302" t="s">
        <v>1348</v>
      </c>
      <c r="B302" t="s">
        <v>41</v>
      </c>
      <c r="C302" t="s">
        <v>302</v>
      </c>
      <c r="D302" t="s">
        <v>588</v>
      </c>
      <c r="E302" t="s">
        <v>464</v>
      </c>
      <c r="F302" t="s">
        <v>465</v>
      </c>
      <c r="G302" t="s">
        <v>1</v>
      </c>
      <c r="H302" t="s">
        <v>1242</v>
      </c>
      <c r="I302" t="s">
        <v>1</v>
      </c>
      <c r="J302" t="s">
        <v>1</v>
      </c>
      <c r="K302">
        <v>1</v>
      </c>
      <c r="L302">
        <v>1</v>
      </c>
      <c r="M302">
        <f>COUNTA(_xlfn.TEXTSPLIT(TRIM(MathQA_final[[#This Row],[Question]])," "))-1</f>
        <v>31</v>
      </c>
    </row>
    <row r="303" spans="1:13" x14ac:dyDescent="0.35">
      <c r="A303" t="s">
        <v>1349</v>
      </c>
      <c r="B303" t="s">
        <v>1350</v>
      </c>
      <c r="C303" t="s">
        <v>1351</v>
      </c>
      <c r="D303" t="s">
        <v>1352</v>
      </c>
      <c r="E303" t="s">
        <v>1353</v>
      </c>
      <c r="F303" t="s">
        <v>1354</v>
      </c>
      <c r="G303" t="s">
        <v>2</v>
      </c>
      <c r="H303" t="s">
        <v>1242</v>
      </c>
      <c r="I303" t="s">
        <v>2</v>
      </c>
      <c r="J303" t="s">
        <v>2</v>
      </c>
      <c r="K303">
        <v>1</v>
      </c>
      <c r="L303">
        <v>1</v>
      </c>
      <c r="M303">
        <f>COUNTA(_xlfn.TEXTSPLIT(TRIM(MathQA_final[[#This Row],[Question]])," "))-1</f>
        <v>26</v>
      </c>
    </row>
    <row r="304" spans="1:13" x14ac:dyDescent="0.35">
      <c r="A304" t="s">
        <v>1355</v>
      </c>
      <c r="B304" t="s">
        <v>1356</v>
      </c>
      <c r="C304" t="s">
        <v>1357</v>
      </c>
      <c r="D304" t="s">
        <v>1358</v>
      </c>
      <c r="E304" t="s">
        <v>1359</v>
      </c>
      <c r="F304" t="s">
        <v>1360</v>
      </c>
      <c r="G304" t="s">
        <v>4</v>
      </c>
      <c r="H304" t="s">
        <v>1242</v>
      </c>
      <c r="I304" t="s">
        <v>4</v>
      </c>
      <c r="J304" t="s">
        <v>2</v>
      </c>
      <c r="K304">
        <v>1</v>
      </c>
      <c r="L304">
        <v>0</v>
      </c>
      <c r="M304">
        <f>COUNTA(_xlfn.TEXTSPLIT(TRIM(MathQA_final[[#This Row],[Question]])," "))-1</f>
        <v>81</v>
      </c>
    </row>
    <row r="305" spans="1:13" x14ac:dyDescent="0.35">
      <c r="A305" t="s">
        <v>1361</v>
      </c>
      <c r="B305" t="s">
        <v>1362</v>
      </c>
      <c r="C305" t="s">
        <v>1363</v>
      </c>
      <c r="D305" t="s">
        <v>1364</v>
      </c>
      <c r="E305" t="s">
        <v>1365</v>
      </c>
      <c r="F305" t="s">
        <v>1366</v>
      </c>
      <c r="G305" t="s">
        <v>4</v>
      </c>
      <c r="H305" t="s">
        <v>1242</v>
      </c>
      <c r="I305" t="s">
        <v>2</v>
      </c>
      <c r="J305" t="s">
        <v>1</v>
      </c>
      <c r="K305">
        <v>0</v>
      </c>
      <c r="L305">
        <v>0</v>
      </c>
      <c r="M305">
        <f>COUNTA(_xlfn.TEXTSPLIT(TRIM(MathQA_final[[#This Row],[Question]])," "))-1</f>
        <v>65</v>
      </c>
    </row>
    <row r="306" spans="1:13" x14ac:dyDescent="0.35">
      <c r="A306" t="s">
        <v>1367</v>
      </c>
      <c r="B306" t="s">
        <v>83</v>
      </c>
      <c r="C306" t="s">
        <v>494</v>
      </c>
      <c r="D306" t="s">
        <v>65</v>
      </c>
      <c r="E306" t="s">
        <v>1075</v>
      </c>
      <c r="F306" t="s">
        <v>407</v>
      </c>
      <c r="G306" t="s">
        <v>2</v>
      </c>
      <c r="H306" t="s">
        <v>1242</v>
      </c>
      <c r="I306" t="s">
        <v>1</v>
      </c>
      <c r="J306" t="s">
        <v>4</v>
      </c>
      <c r="K306">
        <v>0</v>
      </c>
      <c r="L306">
        <v>0</v>
      </c>
      <c r="M306">
        <f>COUNTA(_xlfn.TEXTSPLIT(TRIM(MathQA_final[[#This Row],[Question]])," "))-1</f>
        <v>25</v>
      </c>
    </row>
    <row r="307" spans="1:13" x14ac:dyDescent="0.35">
      <c r="A307" t="s">
        <v>1368</v>
      </c>
      <c r="B307" t="s">
        <v>83</v>
      </c>
      <c r="C307" t="s">
        <v>82</v>
      </c>
      <c r="D307" t="s">
        <v>89</v>
      </c>
      <c r="E307" t="s">
        <v>87</v>
      </c>
      <c r="F307" t="s">
        <v>804</v>
      </c>
      <c r="G307" t="s">
        <v>3</v>
      </c>
      <c r="H307" t="s">
        <v>1242</v>
      </c>
      <c r="I307" t="s">
        <v>5</v>
      </c>
      <c r="J307" t="s">
        <v>1</v>
      </c>
      <c r="K307">
        <v>0</v>
      </c>
      <c r="L307">
        <v>0</v>
      </c>
      <c r="M307">
        <f>COUNTA(_xlfn.TEXTSPLIT(TRIM(MathQA_final[[#This Row],[Question]])," "))-1</f>
        <v>22</v>
      </c>
    </row>
    <row r="308" spans="1:13" x14ac:dyDescent="0.35">
      <c r="A308" t="s">
        <v>1369</v>
      </c>
      <c r="B308" t="s">
        <v>154</v>
      </c>
      <c r="C308" t="s">
        <v>493</v>
      </c>
      <c r="D308" t="s">
        <v>82</v>
      </c>
      <c r="E308" t="s">
        <v>84</v>
      </c>
      <c r="F308" t="s">
        <v>774</v>
      </c>
      <c r="G308" t="s">
        <v>4</v>
      </c>
      <c r="H308" t="s">
        <v>1242</v>
      </c>
      <c r="I308" t="s">
        <v>2</v>
      </c>
      <c r="J308" t="s">
        <v>4</v>
      </c>
      <c r="K308">
        <v>0</v>
      </c>
      <c r="L308">
        <v>1</v>
      </c>
      <c r="M308">
        <f>COUNTA(_xlfn.TEXTSPLIT(TRIM(MathQA_final[[#This Row],[Question]])," "))-1</f>
        <v>58</v>
      </c>
    </row>
    <row r="309" spans="1:13" x14ac:dyDescent="0.35">
      <c r="A309" t="s">
        <v>1370</v>
      </c>
      <c r="B309" t="s">
        <v>1371</v>
      </c>
      <c r="C309" t="s">
        <v>1372</v>
      </c>
      <c r="D309" t="s">
        <v>1373</v>
      </c>
      <c r="E309" t="s">
        <v>78</v>
      </c>
      <c r="F309" t="s">
        <v>243</v>
      </c>
      <c r="G309" t="s">
        <v>3</v>
      </c>
      <c r="H309" t="s">
        <v>1242</v>
      </c>
      <c r="I309" t="s">
        <v>1</v>
      </c>
      <c r="J309" t="s">
        <v>3</v>
      </c>
      <c r="K309">
        <v>0</v>
      </c>
      <c r="L309">
        <v>1</v>
      </c>
      <c r="M309">
        <f>COUNTA(_xlfn.TEXTSPLIT(TRIM(MathQA_final[[#This Row],[Question]])," "))-1</f>
        <v>32</v>
      </c>
    </row>
    <row r="310" spans="1:13" x14ac:dyDescent="0.35">
      <c r="A310" t="s">
        <v>1374</v>
      </c>
      <c r="B310" t="s">
        <v>1375</v>
      </c>
      <c r="C310" t="s">
        <v>1376</v>
      </c>
      <c r="D310" t="s">
        <v>1377</v>
      </c>
      <c r="E310" t="s">
        <v>487</v>
      </c>
      <c r="F310" t="s">
        <v>218</v>
      </c>
      <c r="G310" t="s">
        <v>3</v>
      </c>
      <c r="H310" t="s">
        <v>1242</v>
      </c>
      <c r="I310" t="s">
        <v>3</v>
      </c>
      <c r="J310" t="s">
        <v>3</v>
      </c>
      <c r="K310">
        <v>1</v>
      </c>
      <c r="L310">
        <v>1</v>
      </c>
      <c r="M310">
        <f>COUNTA(_xlfn.TEXTSPLIT(TRIM(MathQA_final[[#This Row],[Question]])," "))-1</f>
        <v>41</v>
      </c>
    </row>
    <row r="311" spans="1:13" x14ac:dyDescent="0.35">
      <c r="A311" t="s">
        <v>1378</v>
      </c>
      <c r="B311" t="s">
        <v>84</v>
      </c>
      <c r="C311" t="s">
        <v>482</v>
      </c>
      <c r="D311" t="s">
        <v>515</v>
      </c>
      <c r="E311" t="s">
        <v>69</v>
      </c>
      <c r="F311" t="s">
        <v>85</v>
      </c>
      <c r="G311" t="s">
        <v>4</v>
      </c>
      <c r="H311" t="s">
        <v>1242</v>
      </c>
      <c r="I311" t="s">
        <v>5</v>
      </c>
      <c r="J311" t="s">
        <v>4</v>
      </c>
      <c r="K311">
        <v>0</v>
      </c>
      <c r="L311">
        <v>1</v>
      </c>
      <c r="M311">
        <f>COUNTA(_xlfn.TEXTSPLIT(TRIM(MathQA_final[[#This Row],[Question]])," "))-1</f>
        <v>25</v>
      </c>
    </row>
    <row r="312" spans="1:13" x14ac:dyDescent="0.35">
      <c r="A312" t="s">
        <v>1379</v>
      </c>
      <c r="B312" t="s">
        <v>1334</v>
      </c>
      <c r="C312" t="s">
        <v>1380</v>
      </c>
      <c r="D312" t="s">
        <v>72</v>
      </c>
      <c r="E312" t="s">
        <v>1381</v>
      </c>
      <c r="F312" t="s">
        <v>1382</v>
      </c>
      <c r="G312" t="s">
        <v>5</v>
      </c>
      <c r="H312" t="s">
        <v>1242</v>
      </c>
      <c r="I312" t="s">
        <v>4</v>
      </c>
      <c r="J312" t="s">
        <v>4</v>
      </c>
      <c r="K312">
        <v>0</v>
      </c>
      <c r="L312">
        <v>0</v>
      </c>
      <c r="M312">
        <f>COUNTA(_xlfn.TEXTSPLIT(TRIM(MathQA_final[[#This Row],[Question]])," "))-1</f>
        <v>25</v>
      </c>
    </row>
    <row r="313" spans="1:13" x14ac:dyDescent="0.35">
      <c r="A313" t="s">
        <v>1383</v>
      </c>
      <c r="B313" t="s">
        <v>199</v>
      </c>
      <c r="C313" t="s">
        <v>605</v>
      </c>
      <c r="D313" t="s">
        <v>563</v>
      </c>
      <c r="E313" t="s">
        <v>1185</v>
      </c>
      <c r="F313" t="s">
        <v>1384</v>
      </c>
      <c r="G313" t="s">
        <v>3</v>
      </c>
      <c r="H313" t="s">
        <v>1242</v>
      </c>
      <c r="I313" t="s">
        <v>4</v>
      </c>
      <c r="J313" t="s">
        <v>3</v>
      </c>
      <c r="K313">
        <v>0</v>
      </c>
      <c r="L313">
        <v>1</v>
      </c>
      <c r="M313">
        <f>COUNTA(_xlfn.TEXTSPLIT(TRIM(MathQA_final[[#This Row],[Question]])," "))-1</f>
        <v>61</v>
      </c>
    </row>
    <row r="314" spans="1:13" x14ac:dyDescent="0.35">
      <c r="A314" t="s">
        <v>1385</v>
      </c>
      <c r="B314" t="s">
        <v>300</v>
      </c>
      <c r="C314" t="s">
        <v>587</v>
      </c>
      <c r="D314" t="s">
        <v>39</v>
      </c>
      <c r="E314" t="s">
        <v>479</v>
      </c>
      <c r="F314" t="s">
        <v>43</v>
      </c>
      <c r="G314" t="s">
        <v>5</v>
      </c>
      <c r="H314" t="s">
        <v>1242</v>
      </c>
      <c r="I314" t="s">
        <v>2</v>
      </c>
      <c r="J314" t="s">
        <v>2</v>
      </c>
      <c r="K314">
        <v>0</v>
      </c>
      <c r="L314">
        <v>0</v>
      </c>
      <c r="M314">
        <f>COUNTA(_xlfn.TEXTSPLIT(TRIM(MathQA_final[[#This Row],[Question]])," "))-1</f>
        <v>84</v>
      </c>
    </row>
    <row r="315" spans="1:13" x14ac:dyDescent="0.35">
      <c r="A315" t="s">
        <v>1386</v>
      </c>
      <c r="B315" t="s">
        <v>160</v>
      </c>
      <c r="C315" t="s">
        <v>132</v>
      </c>
      <c r="D315" t="s">
        <v>89</v>
      </c>
      <c r="E315" t="s">
        <v>88</v>
      </c>
      <c r="F315" t="s">
        <v>134</v>
      </c>
      <c r="G315" t="s">
        <v>5</v>
      </c>
      <c r="H315" t="s">
        <v>1242</v>
      </c>
      <c r="I315" t="s">
        <v>3</v>
      </c>
      <c r="J315" t="s">
        <v>3</v>
      </c>
      <c r="K315">
        <v>0</v>
      </c>
      <c r="L315">
        <v>0</v>
      </c>
      <c r="M315">
        <f>COUNTA(_xlfn.TEXTSPLIT(TRIM(MathQA_final[[#This Row],[Question]])," "))-1</f>
        <v>34</v>
      </c>
    </row>
    <row r="316" spans="1:13" x14ac:dyDescent="0.35">
      <c r="A316" t="s">
        <v>1387</v>
      </c>
      <c r="B316" t="s">
        <v>493</v>
      </c>
      <c r="C316" t="s">
        <v>82</v>
      </c>
      <c r="D316" t="s">
        <v>83</v>
      </c>
      <c r="E316" t="s">
        <v>494</v>
      </c>
      <c r="F316" t="s">
        <v>407</v>
      </c>
      <c r="G316" t="s">
        <v>4</v>
      </c>
      <c r="H316" t="s">
        <v>1242</v>
      </c>
      <c r="I316" t="s">
        <v>3</v>
      </c>
      <c r="J316" t="s">
        <v>2</v>
      </c>
      <c r="K316">
        <v>0</v>
      </c>
      <c r="L316">
        <v>0</v>
      </c>
      <c r="M316">
        <f>COUNTA(_xlfn.TEXTSPLIT(TRIM(MathQA_final[[#This Row],[Question]])," "))-1</f>
        <v>25</v>
      </c>
    </row>
    <row r="317" spans="1:13" x14ac:dyDescent="0.35">
      <c r="A317" t="s">
        <v>1388</v>
      </c>
      <c r="B317" t="s">
        <v>1389</v>
      </c>
      <c r="C317" t="s">
        <v>1390</v>
      </c>
      <c r="D317" t="s">
        <v>1391</v>
      </c>
      <c r="E317" t="s">
        <v>1392</v>
      </c>
      <c r="F317" t="s">
        <v>1393</v>
      </c>
      <c r="G317" t="s">
        <v>1</v>
      </c>
      <c r="H317" t="s">
        <v>1242</v>
      </c>
      <c r="I317" t="s">
        <v>4</v>
      </c>
      <c r="J317" t="s">
        <v>1</v>
      </c>
      <c r="K317">
        <v>0</v>
      </c>
      <c r="L317">
        <v>1</v>
      </c>
      <c r="M317">
        <f>COUNTA(_xlfn.TEXTSPLIT(TRIM(MathQA_final[[#This Row],[Question]])," "))-1</f>
        <v>60</v>
      </c>
    </row>
    <row r="318" spans="1:13" x14ac:dyDescent="0.35">
      <c r="A318" t="s">
        <v>1394</v>
      </c>
      <c r="B318" t="s">
        <v>1395</v>
      </c>
      <c r="C318" t="s">
        <v>1396</v>
      </c>
      <c r="D318" t="s">
        <v>888</v>
      </c>
      <c r="E318" t="s">
        <v>1397</v>
      </c>
      <c r="F318" t="s">
        <v>1398</v>
      </c>
      <c r="G318" t="s">
        <v>2</v>
      </c>
      <c r="H318" t="s">
        <v>1242</v>
      </c>
      <c r="I318" t="s">
        <v>1</v>
      </c>
      <c r="J318" t="s">
        <v>4</v>
      </c>
      <c r="K318">
        <v>0</v>
      </c>
      <c r="L318">
        <v>0</v>
      </c>
      <c r="M318">
        <f>COUNTA(_xlfn.TEXTSPLIT(TRIM(MathQA_final[[#This Row],[Question]])," "))-1</f>
        <v>26</v>
      </c>
    </row>
    <row r="319" spans="1:13" x14ac:dyDescent="0.35">
      <c r="A319" t="s">
        <v>1399</v>
      </c>
      <c r="B319" t="s">
        <v>63</v>
      </c>
      <c r="C319" t="s">
        <v>82</v>
      </c>
      <c r="D319" t="s">
        <v>406</v>
      </c>
      <c r="E319" t="s">
        <v>83</v>
      </c>
      <c r="F319" t="s">
        <v>804</v>
      </c>
      <c r="G319" t="s">
        <v>1</v>
      </c>
      <c r="H319" t="s">
        <v>1242</v>
      </c>
      <c r="I319" t="s">
        <v>2</v>
      </c>
      <c r="J319" t="s">
        <v>4</v>
      </c>
      <c r="K319">
        <v>0</v>
      </c>
      <c r="L319">
        <v>0</v>
      </c>
      <c r="M319">
        <f>COUNTA(_xlfn.TEXTSPLIT(TRIM(MathQA_final[[#This Row],[Question]])," "))-1</f>
        <v>42</v>
      </c>
    </row>
    <row r="320" spans="1:13" x14ac:dyDescent="0.35">
      <c r="A320" t="s">
        <v>1400</v>
      </c>
      <c r="B320" t="s">
        <v>1401</v>
      </c>
      <c r="C320" t="s">
        <v>621</v>
      </c>
      <c r="D320" t="s">
        <v>1402</v>
      </c>
      <c r="E320" t="s">
        <v>1403</v>
      </c>
      <c r="F320" t="s">
        <v>1404</v>
      </c>
      <c r="G320" t="s">
        <v>4</v>
      </c>
      <c r="H320" t="s">
        <v>1242</v>
      </c>
      <c r="I320" t="s">
        <v>4</v>
      </c>
      <c r="J320" t="s">
        <v>1</v>
      </c>
      <c r="K320">
        <v>1</v>
      </c>
      <c r="L320">
        <v>0</v>
      </c>
      <c r="M320">
        <f>COUNTA(_xlfn.TEXTSPLIT(TRIM(MathQA_final[[#This Row],[Question]])," "))-1</f>
        <v>68</v>
      </c>
    </row>
    <row r="321" spans="1:13" x14ac:dyDescent="0.35">
      <c r="A321" t="s">
        <v>1405</v>
      </c>
      <c r="B321" t="s">
        <v>494</v>
      </c>
      <c r="C321" t="s">
        <v>65</v>
      </c>
      <c r="D321" t="s">
        <v>1075</v>
      </c>
      <c r="E321" t="s">
        <v>84</v>
      </c>
      <c r="F321" t="s">
        <v>804</v>
      </c>
      <c r="G321" t="s">
        <v>4</v>
      </c>
      <c r="H321" t="s">
        <v>1242</v>
      </c>
      <c r="I321" t="s">
        <v>4</v>
      </c>
      <c r="J321" t="s">
        <v>5</v>
      </c>
      <c r="K321">
        <v>1</v>
      </c>
      <c r="L321">
        <v>0</v>
      </c>
      <c r="M321">
        <f>COUNTA(_xlfn.TEXTSPLIT(TRIM(MathQA_final[[#This Row],[Question]])," "))-1</f>
        <v>16</v>
      </c>
    </row>
    <row r="322" spans="1:13" x14ac:dyDescent="0.35">
      <c r="A322" t="s">
        <v>1406</v>
      </c>
      <c r="B322" t="s">
        <v>41</v>
      </c>
      <c r="C322" t="s">
        <v>59</v>
      </c>
      <c r="D322" t="s">
        <v>588</v>
      </c>
      <c r="E322" t="s">
        <v>301</v>
      </c>
      <c r="F322" t="s">
        <v>743</v>
      </c>
      <c r="G322" t="s">
        <v>2</v>
      </c>
      <c r="H322" t="s">
        <v>1242</v>
      </c>
      <c r="I322" t="s">
        <v>3</v>
      </c>
      <c r="J322" t="s">
        <v>2</v>
      </c>
      <c r="K322">
        <v>0</v>
      </c>
      <c r="L322">
        <v>1</v>
      </c>
      <c r="M322">
        <f>COUNTA(_xlfn.TEXTSPLIT(TRIM(MathQA_final[[#This Row],[Question]])," "))-1</f>
        <v>33</v>
      </c>
    </row>
    <row r="323" spans="1:13" x14ac:dyDescent="0.35">
      <c r="A323" t="s">
        <v>1407</v>
      </c>
      <c r="B323" t="s">
        <v>154</v>
      </c>
      <c r="C323" t="s">
        <v>493</v>
      </c>
      <c r="D323" t="s">
        <v>406</v>
      </c>
      <c r="E323" t="s">
        <v>63</v>
      </c>
      <c r="F323" t="s">
        <v>743</v>
      </c>
      <c r="G323" t="s">
        <v>3</v>
      </c>
      <c r="H323" t="s">
        <v>1242</v>
      </c>
      <c r="I323" t="s">
        <v>3</v>
      </c>
      <c r="J323" t="s">
        <v>3</v>
      </c>
      <c r="K323">
        <v>1</v>
      </c>
      <c r="L323">
        <v>1</v>
      </c>
      <c r="M323">
        <f>COUNTA(_xlfn.TEXTSPLIT(TRIM(MathQA_final[[#This Row],[Question]])," "))-1</f>
        <v>43</v>
      </c>
    </row>
    <row r="324" spans="1:13" x14ac:dyDescent="0.35">
      <c r="A324" t="s">
        <v>1408</v>
      </c>
      <c r="B324" t="s">
        <v>132</v>
      </c>
      <c r="C324" t="s">
        <v>160</v>
      </c>
      <c r="D324" t="s">
        <v>81</v>
      </c>
      <c r="E324" t="s">
        <v>157</v>
      </c>
      <c r="F324" t="s">
        <v>917</v>
      </c>
      <c r="G324" t="s">
        <v>4</v>
      </c>
      <c r="H324" t="s">
        <v>1242</v>
      </c>
      <c r="I324" t="s">
        <v>2</v>
      </c>
      <c r="J324" t="s">
        <v>3</v>
      </c>
      <c r="K324">
        <v>0</v>
      </c>
      <c r="L324">
        <v>0</v>
      </c>
      <c r="M324">
        <f>COUNTA(_xlfn.TEXTSPLIT(TRIM(MathQA_final[[#This Row],[Question]])," "))-1</f>
        <v>25</v>
      </c>
    </row>
    <row r="325" spans="1:13" x14ac:dyDescent="0.35">
      <c r="A325" t="s">
        <v>1409</v>
      </c>
      <c r="B325" t="s">
        <v>845</v>
      </c>
      <c r="C325" t="s">
        <v>1304</v>
      </c>
      <c r="D325" t="s">
        <v>1275</v>
      </c>
      <c r="E325" t="s">
        <v>1410</v>
      </c>
      <c r="F325" t="s">
        <v>915</v>
      </c>
      <c r="G325" t="s">
        <v>5</v>
      </c>
      <c r="H325" t="s">
        <v>1242</v>
      </c>
      <c r="I325" t="s">
        <v>3</v>
      </c>
      <c r="J325" t="s">
        <v>1</v>
      </c>
      <c r="K325">
        <v>0</v>
      </c>
      <c r="L325">
        <v>0</v>
      </c>
      <c r="M325">
        <f>COUNTA(_xlfn.TEXTSPLIT(TRIM(MathQA_final[[#This Row],[Question]])," "))-1</f>
        <v>73</v>
      </c>
    </row>
    <row r="326" spans="1:13" x14ac:dyDescent="0.35">
      <c r="A326" t="s">
        <v>1411</v>
      </c>
      <c r="B326" t="s">
        <v>1412</v>
      </c>
      <c r="C326" t="s">
        <v>1413</v>
      </c>
      <c r="D326" t="s">
        <v>1414</v>
      </c>
      <c r="E326" t="s">
        <v>1415</v>
      </c>
      <c r="F326" t="s">
        <v>1416</v>
      </c>
      <c r="G326" t="s">
        <v>1</v>
      </c>
      <c r="H326" t="s">
        <v>1242</v>
      </c>
      <c r="I326" t="s">
        <v>2</v>
      </c>
      <c r="J326" t="s">
        <v>2</v>
      </c>
      <c r="K326">
        <v>0</v>
      </c>
      <c r="L326">
        <v>0</v>
      </c>
      <c r="M326">
        <f>COUNTA(_xlfn.TEXTSPLIT(TRIM(MathQA_final[[#This Row],[Question]])," "))-1</f>
        <v>39</v>
      </c>
    </row>
    <row r="327" spans="1:13" x14ac:dyDescent="0.35">
      <c r="A327" t="s">
        <v>1417</v>
      </c>
      <c r="B327" t="s">
        <v>406</v>
      </c>
      <c r="C327" t="s">
        <v>462</v>
      </c>
      <c r="D327" t="s">
        <v>1315</v>
      </c>
      <c r="E327" t="s">
        <v>1418</v>
      </c>
      <c r="F327" t="s">
        <v>1419</v>
      </c>
      <c r="G327" t="s">
        <v>4</v>
      </c>
      <c r="H327" t="s">
        <v>1242</v>
      </c>
      <c r="I327" t="s">
        <v>4</v>
      </c>
      <c r="J327" t="s">
        <v>4</v>
      </c>
      <c r="K327">
        <v>1</v>
      </c>
      <c r="L327">
        <v>1</v>
      </c>
      <c r="M327">
        <f>COUNTA(_xlfn.TEXTSPLIT(TRIM(MathQA_final[[#This Row],[Question]])," "))-1</f>
        <v>37</v>
      </c>
    </row>
    <row r="328" spans="1:13" x14ac:dyDescent="0.35">
      <c r="A328" t="s">
        <v>1420</v>
      </c>
      <c r="B328" t="s">
        <v>1421</v>
      </c>
      <c r="C328" t="s">
        <v>692</v>
      </c>
      <c r="D328" t="s">
        <v>1422</v>
      </c>
      <c r="E328" t="s">
        <v>621</v>
      </c>
      <c r="F328" t="s">
        <v>1423</v>
      </c>
      <c r="G328" t="s">
        <v>4</v>
      </c>
      <c r="H328" t="s">
        <v>1242</v>
      </c>
      <c r="I328" t="s">
        <v>4</v>
      </c>
      <c r="J328" t="s">
        <v>4</v>
      </c>
      <c r="K328">
        <v>1</v>
      </c>
      <c r="L328">
        <v>1</v>
      </c>
      <c r="M328">
        <f>COUNTA(_xlfn.TEXTSPLIT(TRIM(MathQA_final[[#This Row],[Question]])," "))-1</f>
        <v>18</v>
      </c>
    </row>
    <row r="329" spans="1:13" x14ac:dyDescent="0.35">
      <c r="A329" t="s">
        <v>1424</v>
      </c>
      <c r="B329" t="s">
        <v>1425</v>
      </c>
      <c r="C329" t="s">
        <v>1426</v>
      </c>
      <c r="D329" t="s">
        <v>1427</v>
      </c>
      <c r="E329" t="s">
        <v>845</v>
      </c>
      <c r="F329" t="s">
        <v>1398</v>
      </c>
      <c r="G329" t="s">
        <v>3</v>
      </c>
      <c r="H329" t="s">
        <v>1242</v>
      </c>
      <c r="I329" t="s">
        <v>2</v>
      </c>
      <c r="J329" t="s">
        <v>2</v>
      </c>
      <c r="K329">
        <v>0</v>
      </c>
      <c r="L329">
        <v>0</v>
      </c>
      <c r="M329">
        <f>COUNTA(_xlfn.TEXTSPLIT(TRIM(MathQA_final[[#This Row],[Question]])," "))-1</f>
        <v>72</v>
      </c>
    </row>
    <row r="330" spans="1:13" x14ac:dyDescent="0.35">
      <c r="A330" t="s">
        <v>1428</v>
      </c>
      <c r="B330" t="s">
        <v>159</v>
      </c>
      <c r="C330" t="s">
        <v>157</v>
      </c>
      <c r="D330" t="s">
        <v>158</v>
      </c>
      <c r="E330" t="s">
        <v>89</v>
      </c>
      <c r="F330" t="s">
        <v>1429</v>
      </c>
      <c r="G330" t="s">
        <v>1</v>
      </c>
      <c r="H330" t="s">
        <v>1242</v>
      </c>
      <c r="I330" t="s">
        <v>2</v>
      </c>
      <c r="J330" t="s">
        <v>4</v>
      </c>
      <c r="K330">
        <v>0</v>
      </c>
      <c r="L330">
        <v>0</v>
      </c>
      <c r="M330">
        <f>COUNTA(_xlfn.TEXTSPLIT(TRIM(MathQA_final[[#This Row],[Question]])," "))-1</f>
        <v>39</v>
      </c>
    </row>
    <row r="331" spans="1:13" x14ac:dyDescent="0.35">
      <c r="A331" t="s">
        <v>1430</v>
      </c>
      <c r="B331" t="s">
        <v>153</v>
      </c>
      <c r="C331" t="s">
        <v>493</v>
      </c>
      <c r="D331" t="s">
        <v>87</v>
      </c>
      <c r="E331" t="s">
        <v>81</v>
      </c>
      <c r="F331" t="s">
        <v>573</v>
      </c>
      <c r="G331" t="s">
        <v>5</v>
      </c>
      <c r="H331" t="s">
        <v>1242</v>
      </c>
      <c r="I331" t="s">
        <v>2</v>
      </c>
      <c r="J331" t="s">
        <v>2</v>
      </c>
      <c r="K331">
        <v>0</v>
      </c>
      <c r="L331">
        <v>0</v>
      </c>
      <c r="M331">
        <f>COUNTA(_xlfn.TEXTSPLIT(TRIM(MathQA_final[[#This Row],[Question]])," "))-1</f>
        <v>17</v>
      </c>
    </row>
    <row r="332" spans="1:13" x14ac:dyDescent="0.35">
      <c r="A332" t="s">
        <v>1431</v>
      </c>
      <c r="B332" t="s">
        <v>845</v>
      </c>
      <c r="C332" t="s">
        <v>1304</v>
      </c>
      <c r="D332" t="s">
        <v>1275</v>
      </c>
      <c r="E332" t="s">
        <v>1410</v>
      </c>
      <c r="F332" t="s">
        <v>915</v>
      </c>
      <c r="G332" t="s">
        <v>5</v>
      </c>
      <c r="H332" t="s">
        <v>1242</v>
      </c>
      <c r="I332" t="s">
        <v>3</v>
      </c>
      <c r="J332" t="s">
        <v>2</v>
      </c>
      <c r="K332">
        <v>0</v>
      </c>
      <c r="L332">
        <v>0</v>
      </c>
      <c r="M332">
        <f>COUNTA(_xlfn.TEXTSPLIT(TRIM(MathQA_final[[#This Row],[Question]])," "))-1</f>
        <v>73</v>
      </c>
    </row>
    <row r="333" spans="1:13" x14ac:dyDescent="0.35">
      <c r="A333" t="s">
        <v>1432</v>
      </c>
      <c r="B333" t="s">
        <v>1329</v>
      </c>
      <c r="C333" t="s">
        <v>1433</v>
      </c>
      <c r="D333" t="s">
        <v>1434</v>
      </c>
      <c r="E333" t="s">
        <v>1435</v>
      </c>
      <c r="F333" t="s">
        <v>1436</v>
      </c>
      <c r="G333" t="s">
        <v>3</v>
      </c>
      <c r="H333" t="s">
        <v>1242</v>
      </c>
      <c r="I333" t="s">
        <v>4</v>
      </c>
      <c r="J333" t="s">
        <v>3</v>
      </c>
      <c r="K333">
        <v>0</v>
      </c>
      <c r="L333">
        <v>1</v>
      </c>
      <c r="M333">
        <f>COUNTA(_xlfn.TEXTSPLIT(TRIM(MathQA_final[[#This Row],[Question]])," "))-1</f>
        <v>16</v>
      </c>
    </row>
    <row r="334" spans="1:13" x14ac:dyDescent="0.35">
      <c r="A334" t="s">
        <v>1437</v>
      </c>
      <c r="B334" t="s">
        <v>1438</v>
      </c>
      <c r="C334" t="s">
        <v>1439</v>
      </c>
      <c r="D334" t="s">
        <v>1440</v>
      </c>
      <c r="E334" t="s">
        <v>1441</v>
      </c>
      <c r="F334" t="s">
        <v>1442</v>
      </c>
      <c r="G334" t="s">
        <v>2</v>
      </c>
      <c r="H334" t="s">
        <v>1242</v>
      </c>
      <c r="I334" t="s">
        <v>3</v>
      </c>
      <c r="J334" t="s">
        <v>4</v>
      </c>
      <c r="K334">
        <v>0</v>
      </c>
      <c r="L334">
        <v>0</v>
      </c>
      <c r="M334">
        <f>COUNTA(_xlfn.TEXTSPLIT(TRIM(MathQA_final[[#This Row],[Question]])," "))-1</f>
        <v>63</v>
      </c>
    </row>
    <row r="335" spans="1:13" x14ac:dyDescent="0.35">
      <c r="A335" t="s">
        <v>1443</v>
      </c>
      <c r="B335" t="s">
        <v>1307</v>
      </c>
      <c r="C335" t="s">
        <v>1444</v>
      </c>
      <c r="D335" t="s">
        <v>1445</v>
      </c>
      <c r="E335" t="s">
        <v>1446</v>
      </c>
      <c r="F335" t="s">
        <v>1447</v>
      </c>
      <c r="G335" t="s">
        <v>2</v>
      </c>
      <c r="H335" t="s">
        <v>1242</v>
      </c>
      <c r="I335" t="s">
        <v>3</v>
      </c>
      <c r="J335" t="s">
        <v>1</v>
      </c>
      <c r="K335">
        <v>0</v>
      </c>
      <c r="L335">
        <v>0</v>
      </c>
      <c r="M335">
        <f>COUNTA(_xlfn.TEXTSPLIT(TRIM(MathQA_final[[#This Row],[Question]])," "))-1</f>
        <v>14</v>
      </c>
    </row>
    <row r="336" spans="1:13" x14ac:dyDescent="0.35">
      <c r="A336" t="s">
        <v>1448</v>
      </c>
      <c r="B336" t="s">
        <v>59</v>
      </c>
      <c r="C336" t="s">
        <v>1039</v>
      </c>
      <c r="D336" t="s">
        <v>588</v>
      </c>
      <c r="E336" t="s">
        <v>58</v>
      </c>
      <c r="F336" t="s">
        <v>1280</v>
      </c>
      <c r="G336" t="s">
        <v>1</v>
      </c>
      <c r="H336" t="s">
        <v>1242</v>
      </c>
      <c r="I336" t="s">
        <v>2</v>
      </c>
      <c r="J336" t="s">
        <v>2</v>
      </c>
      <c r="K336">
        <v>0</v>
      </c>
      <c r="L336">
        <v>0</v>
      </c>
      <c r="M336">
        <f>COUNTA(_xlfn.TEXTSPLIT(TRIM(MathQA_final[[#This Row],[Question]])," "))-1</f>
        <v>49</v>
      </c>
    </row>
    <row r="337" spans="1:13" x14ac:dyDescent="0.35">
      <c r="A337" t="s">
        <v>1449</v>
      </c>
      <c r="B337" t="s">
        <v>1340</v>
      </c>
      <c r="C337" t="s">
        <v>1450</v>
      </c>
      <c r="D337" t="s">
        <v>1342</v>
      </c>
      <c r="E337" t="s">
        <v>1451</v>
      </c>
      <c r="F337" t="s">
        <v>1344</v>
      </c>
      <c r="G337" t="s">
        <v>4</v>
      </c>
      <c r="H337" t="s">
        <v>1242</v>
      </c>
      <c r="I337" t="s">
        <v>4</v>
      </c>
      <c r="J337" t="s">
        <v>2</v>
      </c>
      <c r="K337">
        <v>1</v>
      </c>
      <c r="L337">
        <v>0</v>
      </c>
      <c r="M337">
        <f>COUNTA(_xlfn.TEXTSPLIT(TRIM(MathQA_final[[#This Row],[Question]])," "))-1</f>
        <v>38</v>
      </c>
    </row>
    <row r="338" spans="1:13" x14ac:dyDescent="0.35">
      <c r="A338" t="s">
        <v>1452</v>
      </c>
      <c r="B338" t="s">
        <v>132</v>
      </c>
      <c r="C338" t="s">
        <v>692</v>
      </c>
      <c r="D338" t="s">
        <v>88</v>
      </c>
      <c r="E338" t="s">
        <v>158</v>
      </c>
      <c r="F338" t="s">
        <v>1453</v>
      </c>
      <c r="G338" t="s">
        <v>1</v>
      </c>
      <c r="H338" t="s">
        <v>1242</v>
      </c>
      <c r="I338" t="s">
        <v>1</v>
      </c>
      <c r="J338" t="s">
        <v>1</v>
      </c>
      <c r="K338">
        <v>1</v>
      </c>
      <c r="L338">
        <v>1</v>
      </c>
      <c r="M338">
        <f>COUNTA(_xlfn.TEXTSPLIT(TRIM(MathQA_final[[#This Row],[Question]])," "))-1</f>
        <v>44</v>
      </c>
    </row>
    <row r="339" spans="1:13" x14ac:dyDescent="0.35">
      <c r="A339" t="s">
        <v>1454</v>
      </c>
      <c r="B339" t="s">
        <v>1455</v>
      </c>
      <c r="C339" t="s">
        <v>1456</v>
      </c>
      <c r="D339" t="s">
        <v>1457</v>
      </c>
      <c r="E339" t="s">
        <v>1458</v>
      </c>
      <c r="F339" t="s">
        <v>1459</v>
      </c>
      <c r="G339" t="s">
        <v>4</v>
      </c>
      <c r="H339" t="s">
        <v>1242</v>
      </c>
      <c r="I339" t="s">
        <v>2</v>
      </c>
      <c r="J339" t="s">
        <v>5</v>
      </c>
      <c r="K339">
        <v>0</v>
      </c>
      <c r="L339">
        <v>0</v>
      </c>
      <c r="M339">
        <f>COUNTA(_xlfn.TEXTSPLIT(TRIM(MathQA_final[[#This Row],[Question]])," "))-1</f>
        <v>41</v>
      </c>
    </row>
    <row r="340" spans="1:13" x14ac:dyDescent="0.35">
      <c r="A340" t="s">
        <v>1460</v>
      </c>
      <c r="B340" t="s">
        <v>1461</v>
      </c>
      <c r="C340" t="s">
        <v>1444</v>
      </c>
      <c r="D340" t="s">
        <v>1462</v>
      </c>
      <c r="E340" t="s">
        <v>1463</v>
      </c>
      <c r="F340" t="s">
        <v>1464</v>
      </c>
      <c r="G340" t="s">
        <v>1</v>
      </c>
      <c r="H340" t="s">
        <v>1242</v>
      </c>
      <c r="I340" t="s">
        <v>3</v>
      </c>
      <c r="J340" t="s">
        <v>1</v>
      </c>
      <c r="K340">
        <v>0</v>
      </c>
      <c r="L340">
        <v>1</v>
      </c>
      <c r="M340">
        <f>COUNTA(_xlfn.TEXTSPLIT(TRIM(MathQA_final[[#This Row],[Question]])," "))-1</f>
        <v>23</v>
      </c>
    </row>
    <row r="341" spans="1:13" x14ac:dyDescent="0.35">
      <c r="A341" t="s">
        <v>1465</v>
      </c>
      <c r="B341" t="s">
        <v>153</v>
      </c>
      <c r="C341" t="s">
        <v>493</v>
      </c>
      <c r="D341" t="s">
        <v>82</v>
      </c>
      <c r="E341" t="s">
        <v>42</v>
      </c>
      <c r="F341" t="s">
        <v>685</v>
      </c>
      <c r="G341" t="s">
        <v>5</v>
      </c>
      <c r="H341" t="s">
        <v>1242</v>
      </c>
      <c r="I341" t="s">
        <v>2</v>
      </c>
      <c r="J341" t="s">
        <v>5</v>
      </c>
      <c r="K341">
        <v>0</v>
      </c>
      <c r="L341">
        <v>1</v>
      </c>
      <c r="M341">
        <f>COUNTA(_xlfn.TEXTSPLIT(TRIM(MathQA_final[[#This Row],[Question]])," "))-1</f>
        <v>56</v>
      </c>
    </row>
    <row r="342" spans="1:13" x14ac:dyDescent="0.35">
      <c r="A342" t="s">
        <v>1466</v>
      </c>
      <c r="B342" t="s">
        <v>587</v>
      </c>
      <c r="C342" t="s">
        <v>1258</v>
      </c>
      <c r="D342" t="s">
        <v>611</v>
      </c>
      <c r="E342" t="s">
        <v>303</v>
      </c>
      <c r="F342" t="s">
        <v>1467</v>
      </c>
      <c r="G342" t="s">
        <v>1</v>
      </c>
      <c r="H342" t="s">
        <v>1242</v>
      </c>
      <c r="I342" t="s">
        <v>1</v>
      </c>
      <c r="J342" t="s">
        <v>1</v>
      </c>
      <c r="K342">
        <v>1</v>
      </c>
      <c r="L342">
        <v>1</v>
      </c>
      <c r="M342">
        <f>COUNTA(_xlfn.TEXTSPLIT(TRIM(MathQA_final[[#This Row],[Question]])," "))-1</f>
        <v>31</v>
      </c>
    </row>
    <row r="343" spans="1:13" x14ac:dyDescent="0.35">
      <c r="A343" t="s">
        <v>1468</v>
      </c>
      <c r="B343" t="s">
        <v>1469</v>
      </c>
      <c r="C343" t="s">
        <v>1470</v>
      </c>
      <c r="D343" t="s">
        <v>1471</v>
      </c>
      <c r="E343" t="s">
        <v>1472</v>
      </c>
      <c r="F343" t="s">
        <v>1469</v>
      </c>
      <c r="G343" t="s">
        <v>2</v>
      </c>
      <c r="H343" t="s">
        <v>1242</v>
      </c>
      <c r="I343" t="s">
        <v>3</v>
      </c>
      <c r="J343" t="s">
        <v>1</v>
      </c>
      <c r="K343">
        <v>0</v>
      </c>
      <c r="L343">
        <v>0</v>
      </c>
      <c r="M343">
        <f>COUNTA(_xlfn.TEXTSPLIT(TRIM(MathQA_final[[#This Row],[Question]])," "))-1</f>
        <v>10</v>
      </c>
    </row>
    <row r="344" spans="1:13" x14ac:dyDescent="0.35">
      <c r="A344" t="s">
        <v>1473</v>
      </c>
      <c r="B344" t="s">
        <v>845</v>
      </c>
      <c r="C344" t="s">
        <v>844</v>
      </c>
      <c r="D344" t="s">
        <v>1304</v>
      </c>
      <c r="E344" t="s">
        <v>1474</v>
      </c>
      <c r="F344" t="s">
        <v>1475</v>
      </c>
      <c r="G344" t="s">
        <v>5</v>
      </c>
      <c r="H344" t="s">
        <v>1242</v>
      </c>
      <c r="I344" t="s">
        <v>1</v>
      </c>
      <c r="J344" t="s">
        <v>5</v>
      </c>
      <c r="K344">
        <v>0</v>
      </c>
      <c r="L344">
        <v>1</v>
      </c>
      <c r="M344">
        <f>COUNTA(_xlfn.TEXTSPLIT(TRIM(MathQA_final[[#This Row],[Question]])," "))-1</f>
        <v>40</v>
      </c>
    </row>
    <row r="345" spans="1:13" x14ac:dyDescent="0.35">
      <c r="A345" t="s">
        <v>1476</v>
      </c>
      <c r="B345" t="s">
        <v>88</v>
      </c>
      <c r="C345" t="s">
        <v>160</v>
      </c>
      <c r="D345" t="s">
        <v>81</v>
      </c>
      <c r="E345" t="s">
        <v>157</v>
      </c>
      <c r="F345" t="s">
        <v>555</v>
      </c>
      <c r="G345" t="s">
        <v>2</v>
      </c>
      <c r="H345" t="s">
        <v>1242</v>
      </c>
      <c r="I345" t="s">
        <v>3</v>
      </c>
      <c r="J345" t="s">
        <v>4</v>
      </c>
      <c r="K345">
        <v>0</v>
      </c>
      <c r="L345">
        <v>0</v>
      </c>
      <c r="M345">
        <f>COUNTA(_xlfn.TEXTSPLIT(TRIM(MathQA_final[[#This Row],[Question]])," "))-1</f>
        <v>22</v>
      </c>
    </row>
    <row r="346" spans="1:13" x14ac:dyDescent="0.35">
      <c r="A346" t="s">
        <v>1477</v>
      </c>
      <c r="B346" t="s">
        <v>427</v>
      </c>
      <c r="C346" t="s">
        <v>153</v>
      </c>
      <c r="D346" t="s">
        <v>82</v>
      </c>
      <c r="E346" t="s">
        <v>498</v>
      </c>
      <c r="F346" t="s">
        <v>155</v>
      </c>
      <c r="G346" t="s">
        <v>5</v>
      </c>
      <c r="H346" t="s">
        <v>1242</v>
      </c>
      <c r="I346" t="s">
        <v>2</v>
      </c>
      <c r="J346" t="s">
        <v>1</v>
      </c>
      <c r="K346">
        <v>0</v>
      </c>
      <c r="L346">
        <v>0</v>
      </c>
      <c r="M346">
        <f>COUNTA(_xlfn.TEXTSPLIT(TRIM(MathQA_final[[#This Row],[Question]])," "))-1</f>
        <v>37</v>
      </c>
    </row>
    <row r="347" spans="1:13" x14ac:dyDescent="0.35">
      <c r="A347" t="s">
        <v>1478</v>
      </c>
      <c r="B347" t="s">
        <v>160</v>
      </c>
      <c r="C347" t="s">
        <v>157</v>
      </c>
      <c r="D347" t="s">
        <v>154</v>
      </c>
      <c r="E347" t="s">
        <v>406</v>
      </c>
      <c r="F347" t="s">
        <v>743</v>
      </c>
      <c r="G347" t="s">
        <v>1</v>
      </c>
      <c r="H347" t="s">
        <v>1242</v>
      </c>
      <c r="I347" t="s">
        <v>2</v>
      </c>
      <c r="J347" t="s">
        <v>1</v>
      </c>
      <c r="K347">
        <v>0</v>
      </c>
      <c r="L347">
        <v>1</v>
      </c>
      <c r="M347">
        <f>COUNTA(_xlfn.TEXTSPLIT(TRIM(MathQA_final[[#This Row],[Question]])," "))-1</f>
        <v>62</v>
      </c>
    </row>
    <row r="348" spans="1:13" x14ac:dyDescent="0.35">
      <c r="A348" t="s">
        <v>1479</v>
      </c>
      <c r="B348" t="s">
        <v>651</v>
      </c>
      <c r="C348" t="s">
        <v>180</v>
      </c>
      <c r="D348" t="s">
        <v>1480</v>
      </c>
      <c r="E348" t="s">
        <v>611</v>
      </c>
      <c r="F348" t="s">
        <v>1481</v>
      </c>
      <c r="G348" t="s">
        <v>4</v>
      </c>
      <c r="H348" t="s">
        <v>1242</v>
      </c>
      <c r="I348" t="s">
        <v>4</v>
      </c>
      <c r="J348" t="s">
        <v>5</v>
      </c>
      <c r="K348">
        <v>1</v>
      </c>
      <c r="L348">
        <v>0</v>
      </c>
      <c r="M348">
        <f>COUNTA(_xlfn.TEXTSPLIT(TRIM(MathQA_final[[#This Row],[Question]])," "))-1</f>
        <v>41</v>
      </c>
    </row>
    <row r="349" spans="1:13" x14ac:dyDescent="0.35">
      <c r="A349" t="s">
        <v>1482</v>
      </c>
      <c r="B349" t="s">
        <v>1422</v>
      </c>
      <c r="C349" t="s">
        <v>1483</v>
      </c>
      <c r="D349" t="s">
        <v>733</v>
      </c>
      <c r="E349" t="s">
        <v>833</v>
      </c>
      <c r="F349" t="s">
        <v>1423</v>
      </c>
      <c r="G349" t="s">
        <v>5</v>
      </c>
      <c r="H349" t="s">
        <v>1242</v>
      </c>
      <c r="I349" t="s">
        <v>2</v>
      </c>
      <c r="J349" t="s">
        <v>4</v>
      </c>
      <c r="K349">
        <v>0</v>
      </c>
      <c r="L349">
        <v>0</v>
      </c>
      <c r="M349">
        <f>COUNTA(_xlfn.TEXTSPLIT(TRIM(MathQA_final[[#This Row],[Question]])," "))-1</f>
        <v>52</v>
      </c>
    </row>
    <row r="350" spans="1:13" x14ac:dyDescent="0.35">
      <c r="A350" t="s">
        <v>1484</v>
      </c>
      <c r="B350" t="s">
        <v>301</v>
      </c>
      <c r="C350" t="s">
        <v>60</v>
      </c>
      <c r="D350" t="s">
        <v>795</v>
      </c>
      <c r="E350" t="s">
        <v>1485</v>
      </c>
      <c r="F350" t="s">
        <v>113</v>
      </c>
      <c r="G350" t="s">
        <v>5</v>
      </c>
      <c r="H350" t="s">
        <v>1242</v>
      </c>
      <c r="I350" t="s">
        <v>5</v>
      </c>
      <c r="J350" t="s">
        <v>4</v>
      </c>
      <c r="K350">
        <v>1</v>
      </c>
      <c r="L350">
        <v>0</v>
      </c>
      <c r="M350">
        <f>COUNTA(_xlfn.TEXTSPLIT(TRIM(MathQA_final[[#This Row],[Question]])," "))-1</f>
        <v>49</v>
      </c>
    </row>
    <row r="351" spans="1:13" x14ac:dyDescent="0.35">
      <c r="A351" t="s">
        <v>1486</v>
      </c>
      <c r="B351" t="s">
        <v>734</v>
      </c>
      <c r="C351" t="s">
        <v>1487</v>
      </c>
      <c r="D351" t="s">
        <v>1488</v>
      </c>
      <c r="E351" t="s">
        <v>621</v>
      </c>
      <c r="F351" t="s">
        <v>1489</v>
      </c>
      <c r="G351" t="s">
        <v>3</v>
      </c>
      <c r="H351" t="s">
        <v>1242</v>
      </c>
      <c r="I351" t="s">
        <v>4</v>
      </c>
      <c r="J351" t="s">
        <v>4</v>
      </c>
      <c r="K351">
        <v>0</v>
      </c>
      <c r="L351">
        <v>0</v>
      </c>
      <c r="M351">
        <f>COUNTA(_xlfn.TEXTSPLIT(TRIM(MathQA_final[[#This Row],[Question]])," "))-1</f>
        <v>27</v>
      </c>
    </row>
    <row r="352" spans="1:13" x14ac:dyDescent="0.35">
      <c r="A352" t="s">
        <v>1490</v>
      </c>
      <c r="B352" t="s">
        <v>1491</v>
      </c>
      <c r="C352" t="s">
        <v>1492</v>
      </c>
      <c r="D352" t="s">
        <v>1493</v>
      </c>
      <c r="E352" t="s">
        <v>1494</v>
      </c>
      <c r="F352" t="s">
        <v>1495</v>
      </c>
      <c r="G352" t="s">
        <v>5</v>
      </c>
      <c r="H352" t="s">
        <v>1242</v>
      </c>
      <c r="I352" t="s">
        <v>2</v>
      </c>
      <c r="J352" t="s">
        <v>4</v>
      </c>
      <c r="K352">
        <v>0</v>
      </c>
      <c r="L352">
        <v>0</v>
      </c>
      <c r="M352">
        <f>COUNTA(_xlfn.TEXTSPLIT(TRIM(MathQA_final[[#This Row],[Question]])," "))-1</f>
        <v>27</v>
      </c>
    </row>
    <row r="353" spans="1:13" x14ac:dyDescent="0.35">
      <c r="A353" t="s">
        <v>1496</v>
      </c>
      <c r="B353" t="s">
        <v>845</v>
      </c>
      <c r="C353" t="s">
        <v>1275</v>
      </c>
      <c r="D353" t="s">
        <v>1304</v>
      </c>
      <c r="E353" t="s">
        <v>913</v>
      </c>
      <c r="F353" t="s">
        <v>165</v>
      </c>
      <c r="G353" t="s">
        <v>4</v>
      </c>
      <c r="H353" t="s">
        <v>1242</v>
      </c>
      <c r="I353" t="s">
        <v>2</v>
      </c>
      <c r="J353" t="s">
        <v>1</v>
      </c>
      <c r="K353">
        <v>0</v>
      </c>
      <c r="L353">
        <v>0</v>
      </c>
      <c r="M353">
        <f>COUNTA(_xlfn.TEXTSPLIT(TRIM(MathQA_final[[#This Row],[Question]])," "))-1</f>
        <v>40</v>
      </c>
    </row>
    <row r="354" spans="1:13" x14ac:dyDescent="0.35">
      <c r="A354" t="s">
        <v>1497</v>
      </c>
      <c r="B354" t="s">
        <v>487</v>
      </c>
      <c r="C354" t="s">
        <v>88</v>
      </c>
      <c r="D354" t="s">
        <v>132</v>
      </c>
      <c r="E354" t="s">
        <v>160</v>
      </c>
      <c r="F354" t="s">
        <v>392</v>
      </c>
      <c r="G354" t="s">
        <v>3</v>
      </c>
      <c r="H354" t="s">
        <v>1242</v>
      </c>
      <c r="I354" t="s">
        <v>2</v>
      </c>
      <c r="J354" t="s">
        <v>3</v>
      </c>
      <c r="K354">
        <v>0</v>
      </c>
      <c r="L354">
        <v>1</v>
      </c>
      <c r="M354">
        <f>COUNTA(_xlfn.TEXTSPLIT(TRIM(MathQA_final[[#This Row],[Question]])," "))-1</f>
        <v>13</v>
      </c>
    </row>
    <row r="355" spans="1:13" x14ac:dyDescent="0.35">
      <c r="A355" t="s">
        <v>1498</v>
      </c>
      <c r="B355" t="s">
        <v>1499</v>
      </c>
      <c r="C355" t="s">
        <v>1053</v>
      </c>
      <c r="D355" t="s">
        <v>612</v>
      </c>
      <c r="E355" t="s">
        <v>1078</v>
      </c>
      <c r="F355" t="s">
        <v>61</v>
      </c>
      <c r="G355" t="s">
        <v>4</v>
      </c>
      <c r="H355" t="s">
        <v>1242</v>
      </c>
      <c r="I355" t="s">
        <v>3</v>
      </c>
      <c r="J355" t="s">
        <v>2</v>
      </c>
      <c r="K355">
        <v>0</v>
      </c>
      <c r="L355">
        <v>0</v>
      </c>
      <c r="M355">
        <f>COUNTA(_xlfn.TEXTSPLIT(TRIM(MathQA_final[[#This Row],[Question]])," "))-1</f>
        <v>38</v>
      </c>
    </row>
    <row r="356" spans="1:13" x14ac:dyDescent="0.35">
      <c r="A356" t="s">
        <v>1500</v>
      </c>
      <c r="B356" t="s">
        <v>1499</v>
      </c>
      <c r="C356" t="s">
        <v>1053</v>
      </c>
      <c r="D356" t="s">
        <v>612</v>
      </c>
      <c r="E356" t="s">
        <v>1078</v>
      </c>
      <c r="F356" t="s">
        <v>61</v>
      </c>
      <c r="G356" t="s">
        <v>4</v>
      </c>
      <c r="H356" t="s">
        <v>1242</v>
      </c>
      <c r="I356" t="s">
        <v>3</v>
      </c>
      <c r="J356" t="s">
        <v>2</v>
      </c>
      <c r="K356">
        <v>0</v>
      </c>
      <c r="L356">
        <v>0</v>
      </c>
      <c r="M356">
        <f>COUNTA(_xlfn.TEXTSPLIT(TRIM(MathQA_final[[#This Row],[Question]])," "))-1</f>
        <v>38</v>
      </c>
    </row>
    <row r="357" spans="1:13" x14ac:dyDescent="0.35">
      <c r="A357" t="s">
        <v>1501</v>
      </c>
      <c r="B357" t="s">
        <v>562</v>
      </c>
      <c r="C357" t="s">
        <v>575</v>
      </c>
      <c r="D357" t="s">
        <v>494</v>
      </c>
      <c r="E357" t="s">
        <v>41</v>
      </c>
      <c r="F357" t="s">
        <v>1384</v>
      </c>
      <c r="G357" t="s">
        <v>3</v>
      </c>
      <c r="H357" t="s">
        <v>1242</v>
      </c>
      <c r="I357" t="s">
        <v>3</v>
      </c>
      <c r="J357" t="s">
        <v>3</v>
      </c>
      <c r="K357">
        <v>1</v>
      </c>
      <c r="L357">
        <v>1</v>
      </c>
      <c r="M357">
        <f>COUNTA(_xlfn.TEXTSPLIT(TRIM(MathQA_final[[#This Row],[Question]])," "))-1</f>
        <v>59</v>
      </c>
    </row>
    <row r="358" spans="1:13" x14ac:dyDescent="0.35">
      <c r="A358" t="s">
        <v>1502</v>
      </c>
      <c r="B358" t="s">
        <v>89</v>
      </c>
      <c r="C358" t="s">
        <v>81</v>
      </c>
      <c r="D358" t="s">
        <v>159</v>
      </c>
      <c r="E358" t="s">
        <v>160</v>
      </c>
      <c r="F358" t="s">
        <v>1062</v>
      </c>
      <c r="G358" t="s">
        <v>1</v>
      </c>
      <c r="H358" t="s">
        <v>1242</v>
      </c>
      <c r="I358" t="s">
        <v>2</v>
      </c>
      <c r="J358" t="s">
        <v>1</v>
      </c>
      <c r="K358">
        <v>0</v>
      </c>
      <c r="L358">
        <v>1</v>
      </c>
      <c r="M358">
        <f>COUNTA(_xlfn.TEXTSPLIT(TRIM(MathQA_final[[#This Row],[Question]])," "))-1</f>
        <v>41</v>
      </c>
    </row>
    <row r="359" spans="1:13" x14ac:dyDescent="0.35">
      <c r="A359" t="s">
        <v>1503</v>
      </c>
      <c r="B359" t="s">
        <v>403</v>
      </c>
      <c r="C359" t="s">
        <v>1504</v>
      </c>
      <c r="D359" t="s">
        <v>202</v>
      </c>
      <c r="E359" t="s">
        <v>1505</v>
      </c>
      <c r="F359" t="s">
        <v>1506</v>
      </c>
      <c r="G359" t="s">
        <v>5</v>
      </c>
      <c r="H359" t="s">
        <v>1242</v>
      </c>
      <c r="I359" t="s">
        <v>19</v>
      </c>
      <c r="J359" t="s">
        <v>1</v>
      </c>
      <c r="K359">
        <v>0</v>
      </c>
      <c r="L359">
        <v>0</v>
      </c>
      <c r="M359">
        <f>COUNTA(_xlfn.TEXTSPLIT(TRIM(MathQA_final[[#This Row],[Question]])," "))-1</f>
        <v>25</v>
      </c>
    </row>
    <row r="360" spans="1:13" x14ac:dyDescent="0.35">
      <c r="A360" t="s">
        <v>1507</v>
      </c>
      <c r="B360" t="s">
        <v>404</v>
      </c>
      <c r="C360" t="s">
        <v>202</v>
      </c>
      <c r="D360" t="s">
        <v>1508</v>
      </c>
      <c r="E360" t="s">
        <v>1509</v>
      </c>
      <c r="F360" t="s">
        <v>1510</v>
      </c>
      <c r="G360" t="s">
        <v>2</v>
      </c>
      <c r="H360" t="s">
        <v>1242</v>
      </c>
      <c r="I360" t="s">
        <v>2</v>
      </c>
      <c r="J360" t="s">
        <v>2</v>
      </c>
      <c r="K360">
        <v>1</v>
      </c>
      <c r="L360">
        <v>1</v>
      </c>
      <c r="M360">
        <f>COUNTA(_xlfn.TEXTSPLIT(TRIM(MathQA_final[[#This Row],[Question]])," "))-1</f>
        <v>28</v>
      </c>
    </row>
    <row r="361" spans="1:13" x14ac:dyDescent="0.35">
      <c r="A361" t="s">
        <v>1511</v>
      </c>
      <c r="B361" t="s">
        <v>1512</v>
      </c>
      <c r="C361" t="s">
        <v>1283</v>
      </c>
      <c r="D361" t="s">
        <v>1284</v>
      </c>
      <c r="E361" t="s">
        <v>1513</v>
      </c>
      <c r="F361" t="s">
        <v>1286</v>
      </c>
      <c r="G361" t="s">
        <v>4</v>
      </c>
      <c r="H361" t="s">
        <v>1242</v>
      </c>
      <c r="I361" t="s">
        <v>2</v>
      </c>
      <c r="J361" t="s">
        <v>2</v>
      </c>
      <c r="K361">
        <v>0</v>
      </c>
      <c r="L361">
        <v>0</v>
      </c>
      <c r="M361">
        <f>COUNTA(_xlfn.TEXTSPLIT(TRIM(MathQA_final[[#This Row],[Question]])," "))-1</f>
        <v>33</v>
      </c>
    </row>
    <row r="362" spans="1:13" x14ac:dyDescent="0.35">
      <c r="A362" t="s">
        <v>1514</v>
      </c>
      <c r="B362" t="s">
        <v>87</v>
      </c>
      <c r="C362" t="s">
        <v>159</v>
      </c>
      <c r="D362" t="s">
        <v>1515</v>
      </c>
      <c r="E362" t="s">
        <v>1516</v>
      </c>
      <c r="F362" t="s">
        <v>1517</v>
      </c>
      <c r="G362" t="s">
        <v>4</v>
      </c>
      <c r="H362" t="s">
        <v>1518</v>
      </c>
      <c r="I362" t="s">
        <v>3</v>
      </c>
      <c r="J362" t="s">
        <v>3</v>
      </c>
      <c r="K362">
        <v>0</v>
      </c>
      <c r="L362">
        <v>0</v>
      </c>
      <c r="M362">
        <f>COUNTA(_xlfn.TEXTSPLIT(TRIM(MathQA_final[[#This Row],[Question]])," "))-1</f>
        <v>37</v>
      </c>
    </row>
    <row r="363" spans="1:13" x14ac:dyDescent="0.35">
      <c r="A363" t="s">
        <v>1519</v>
      </c>
      <c r="B363" t="s">
        <v>1520</v>
      </c>
      <c r="C363" t="s">
        <v>1521</v>
      </c>
      <c r="D363" t="s">
        <v>1522</v>
      </c>
      <c r="E363" t="s">
        <v>1523</v>
      </c>
      <c r="F363" t="s">
        <v>1524</v>
      </c>
      <c r="G363" t="s">
        <v>3</v>
      </c>
      <c r="H363" t="s">
        <v>1518</v>
      </c>
      <c r="I363" t="s">
        <v>2</v>
      </c>
      <c r="J363" t="s">
        <v>2</v>
      </c>
      <c r="K363">
        <v>0</v>
      </c>
      <c r="L363">
        <v>0</v>
      </c>
      <c r="M363">
        <f>COUNTA(_xlfn.TEXTSPLIT(TRIM(MathQA_final[[#This Row],[Question]])," "))-1</f>
        <v>32</v>
      </c>
    </row>
    <row r="364" spans="1:13" x14ac:dyDescent="0.35">
      <c r="A364" t="s">
        <v>1525</v>
      </c>
      <c r="B364" t="s">
        <v>1526</v>
      </c>
      <c r="C364" t="s">
        <v>1527</v>
      </c>
      <c r="D364" t="s">
        <v>406</v>
      </c>
      <c r="E364" t="s">
        <v>1527</v>
      </c>
      <c r="F364" t="s">
        <v>484</v>
      </c>
      <c r="G364" t="s">
        <v>3</v>
      </c>
      <c r="H364" t="s">
        <v>1518</v>
      </c>
      <c r="I364" t="s">
        <v>3</v>
      </c>
      <c r="J364" t="s">
        <v>3</v>
      </c>
      <c r="K364">
        <v>1</v>
      </c>
      <c r="L364">
        <v>1</v>
      </c>
      <c r="M364">
        <f>COUNTA(_xlfn.TEXTSPLIT(TRIM(MathQA_final[[#This Row],[Question]])," "))-1</f>
        <v>29</v>
      </c>
    </row>
    <row r="365" spans="1:13" x14ac:dyDescent="0.35">
      <c r="A365" t="s">
        <v>1528</v>
      </c>
      <c r="B365" t="s">
        <v>1529</v>
      </c>
      <c r="C365" t="s">
        <v>1530</v>
      </c>
      <c r="D365" t="s">
        <v>1531</v>
      </c>
      <c r="E365" t="s">
        <v>1532</v>
      </c>
      <c r="F365" t="s">
        <v>1533</v>
      </c>
      <c r="G365" t="s">
        <v>5</v>
      </c>
      <c r="H365" t="s">
        <v>1518</v>
      </c>
      <c r="I365" t="s">
        <v>3</v>
      </c>
      <c r="J365" t="s">
        <v>2</v>
      </c>
      <c r="K365">
        <v>0</v>
      </c>
      <c r="L365">
        <v>0</v>
      </c>
      <c r="M365">
        <f>COUNTA(_xlfn.TEXTSPLIT(TRIM(MathQA_final[[#This Row],[Question]])," "))-1</f>
        <v>21</v>
      </c>
    </row>
    <row r="366" spans="1:13" x14ac:dyDescent="0.35">
      <c r="A366" t="s">
        <v>1534</v>
      </c>
      <c r="B366" t="s">
        <v>1535</v>
      </c>
      <c r="C366" t="s">
        <v>772</v>
      </c>
      <c r="D366" t="s">
        <v>1536</v>
      </c>
      <c r="E366" t="s">
        <v>1537</v>
      </c>
      <c r="F366" t="s">
        <v>1538</v>
      </c>
      <c r="G366" t="s">
        <v>4</v>
      </c>
      <c r="H366" t="s">
        <v>1518</v>
      </c>
      <c r="I366" t="s">
        <v>4</v>
      </c>
      <c r="J366" t="s">
        <v>2</v>
      </c>
      <c r="K366">
        <v>1</v>
      </c>
      <c r="L366">
        <v>0</v>
      </c>
      <c r="M366">
        <f>COUNTA(_xlfn.TEXTSPLIT(TRIM(MathQA_final[[#This Row],[Question]])," "))-1</f>
        <v>40</v>
      </c>
    </row>
    <row r="367" spans="1:13" x14ac:dyDescent="0.35">
      <c r="A367" t="s">
        <v>1539</v>
      </c>
      <c r="B367" t="s">
        <v>1540</v>
      </c>
      <c r="C367" t="s">
        <v>1541</v>
      </c>
      <c r="D367" t="s">
        <v>1542</v>
      </c>
      <c r="E367" t="s">
        <v>1543</v>
      </c>
      <c r="F367" t="s">
        <v>1544</v>
      </c>
      <c r="G367" t="s">
        <v>1</v>
      </c>
      <c r="H367" t="s">
        <v>1518</v>
      </c>
      <c r="I367" t="s">
        <v>2</v>
      </c>
      <c r="J367" t="s">
        <v>1</v>
      </c>
      <c r="K367">
        <v>0</v>
      </c>
      <c r="L367">
        <v>1</v>
      </c>
      <c r="M367">
        <f>COUNTA(_xlfn.TEXTSPLIT(TRIM(MathQA_final[[#This Row],[Question]])," "))-1</f>
        <v>29</v>
      </c>
    </row>
    <row r="368" spans="1:13" x14ac:dyDescent="0.35">
      <c r="A368" t="s">
        <v>1545</v>
      </c>
      <c r="B368" t="s">
        <v>1546</v>
      </c>
      <c r="C368" t="s">
        <v>1547</v>
      </c>
      <c r="D368" t="s">
        <v>1548</v>
      </c>
      <c r="E368" t="s">
        <v>1546</v>
      </c>
      <c r="F368" t="s">
        <v>1549</v>
      </c>
      <c r="G368" t="s">
        <v>5</v>
      </c>
      <c r="H368" t="s">
        <v>1518</v>
      </c>
      <c r="I368" t="s">
        <v>4</v>
      </c>
      <c r="J368" t="s">
        <v>3</v>
      </c>
      <c r="K368">
        <v>0</v>
      </c>
      <c r="L368">
        <v>0</v>
      </c>
      <c r="M368">
        <f>COUNTA(_xlfn.TEXTSPLIT(TRIM(MathQA_final[[#This Row],[Question]])," "))-1</f>
        <v>5</v>
      </c>
    </row>
    <row r="369" spans="1:13" x14ac:dyDescent="0.35">
      <c r="A369" t="s">
        <v>1550</v>
      </c>
      <c r="B369" t="s">
        <v>1551</v>
      </c>
      <c r="C369" t="s">
        <v>1552</v>
      </c>
      <c r="D369" t="s">
        <v>1553</v>
      </c>
      <c r="E369" t="s">
        <v>1554</v>
      </c>
      <c r="F369" t="s">
        <v>1555</v>
      </c>
      <c r="G369" t="s">
        <v>4</v>
      </c>
      <c r="H369" t="s">
        <v>1518</v>
      </c>
      <c r="I369" t="s">
        <v>3</v>
      </c>
      <c r="J369" t="s">
        <v>1</v>
      </c>
      <c r="K369">
        <v>0</v>
      </c>
      <c r="L369">
        <v>0</v>
      </c>
      <c r="M369">
        <f>COUNTA(_xlfn.TEXTSPLIT(TRIM(MathQA_final[[#This Row],[Question]])," "))-1</f>
        <v>26</v>
      </c>
    </row>
    <row r="370" spans="1:13" x14ac:dyDescent="0.35">
      <c r="A370" t="s">
        <v>1556</v>
      </c>
      <c r="B370" t="s">
        <v>160</v>
      </c>
      <c r="C370" t="s">
        <v>159</v>
      </c>
      <c r="D370" t="s">
        <v>154</v>
      </c>
      <c r="E370" t="s">
        <v>82</v>
      </c>
      <c r="F370" t="s">
        <v>743</v>
      </c>
      <c r="G370" t="s">
        <v>3</v>
      </c>
      <c r="H370" t="s">
        <v>1518</v>
      </c>
      <c r="I370" t="s">
        <v>2</v>
      </c>
      <c r="J370" t="s">
        <v>3</v>
      </c>
      <c r="K370">
        <v>0</v>
      </c>
      <c r="L370">
        <v>1</v>
      </c>
      <c r="M370">
        <f>COUNTA(_xlfn.TEXTSPLIT(TRIM(MathQA_final[[#This Row],[Question]])," "))-1</f>
        <v>51</v>
      </c>
    </row>
    <row r="371" spans="1:13" x14ac:dyDescent="0.35">
      <c r="A371" t="s">
        <v>1557</v>
      </c>
      <c r="B371" t="s">
        <v>300</v>
      </c>
      <c r="C371" t="s">
        <v>301</v>
      </c>
      <c r="D371" t="s">
        <v>490</v>
      </c>
      <c r="E371" t="s">
        <v>84</v>
      </c>
      <c r="F371" t="s">
        <v>1070</v>
      </c>
      <c r="G371" t="s">
        <v>1</v>
      </c>
      <c r="H371" t="s">
        <v>1518</v>
      </c>
      <c r="I371" t="s">
        <v>2</v>
      </c>
      <c r="J371" t="s">
        <v>2</v>
      </c>
      <c r="K371">
        <v>0</v>
      </c>
      <c r="L371">
        <v>0</v>
      </c>
      <c r="M371">
        <f>COUNTA(_xlfn.TEXTSPLIT(TRIM(MathQA_final[[#This Row],[Question]])," "))-1</f>
        <v>33</v>
      </c>
    </row>
    <row r="372" spans="1:13" x14ac:dyDescent="0.35">
      <c r="A372" t="s">
        <v>1558</v>
      </c>
      <c r="B372" t="s">
        <v>160</v>
      </c>
      <c r="C372" t="s">
        <v>81</v>
      </c>
      <c r="D372" t="s">
        <v>89</v>
      </c>
      <c r="E372" t="s">
        <v>157</v>
      </c>
      <c r="F372" t="s">
        <v>1429</v>
      </c>
      <c r="G372" t="s">
        <v>2</v>
      </c>
      <c r="H372" t="s">
        <v>1518</v>
      </c>
      <c r="I372" t="s">
        <v>1</v>
      </c>
      <c r="J372" t="s">
        <v>2</v>
      </c>
      <c r="K372">
        <v>0</v>
      </c>
      <c r="L372">
        <v>1</v>
      </c>
      <c r="M372">
        <f>COUNTA(_xlfn.TEXTSPLIT(TRIM(MathQA_final[[#This Row],[Question]])," "))-1</f>
        <v>33</v>
      </c>
    </row>
    <row r="373" spans="1:13" x14ac:dyDescent="0.35">
      <c r="A373" t="s">
        <v>1559</v>
      </c>
      <c r="B373" t="s">
        <v>1560</v>
      </c>
      <c r="C373" t="s">
        <v>1561</v>
      </c>
      <c r="D373" t="s">
        <v>89</v>
      </c>
      <c r="E373" t="s">
        <v>82</v>
      </c>
      <c r="F373" t="s">
        <v>155</v>
      </c>
      <c r="G373" t="s">
        <v>5</v>
      </c>
      <c r="H373" t="s">
        <v>1518</v>
      </c>
      <c r="I373" t="s">
        <v>5</v>
      </c>
      <c r="J373" t="s">
        <v>5</v>
      </c>
      <c r="K373">
        <v>1</v>
      </c>
      <c r="L373">
        <v>1</v>
      </c>
      <c r="M373">
        <f>COUNTA(_xlfn.TEXTSPLIT(TRIM(MathQA_final[[#This Row],[Question]])," "))-1</f>
        <v>51</v>
      </c>
    </row>
    <row r="374" spans="1:13" x14ac:dyDescent="0.35">
      <c r="A374" t="s">
        <v>1562</v>
      </c>
      <c r="B374" t="s">
        <v>1563</v>
      </c>
      <c r="C374" t="s">
        <v>1564</v>
      </c>
      <c r="D374" t="s">
        <v>1565</v>
      </c>
      <c r="E374" t="s">
        <v>1566</v>
      </c>
      <c r="F374" t="s">
        <v>1567</v>
      </c>
      <c r="G374" t="s">
        <v>4</v>
      </c>
      <c r="H374" t="s">
        <v>1518</v>
      </c>
      <c r="I374" t="s">
        <v>2</v>
      </c>
      <c r="J374" t="s">
        <v>2</v>
      </c>
      <c r="K374">
        <v>0</v>
      </c>
      <c r="L374">
        <v>0</v>
      </c>
      <c r="M374">
        <f>COUNTA(_xlfn.TEXTSPLIT(TRIM(MathQA_final[[#This Row],[Question]])," "))-1</f>
        <v>35</v>
      </c>
    </row>
    <row r="375" spans="1:13" x14ac:dyDescent="0.35">
      <c r="A375" t="s">
        <v>1568</v>
      </c>
      <c r="B375" t="s">
        <v>1569</v>
      </c>
      <c r="C375" t="s">
        <v>154</v>
      </c>
      <c r="D375" t="s">
        <v>427</v>
      </c>
      <c r="E375" t="s">
        <v>84</v>
      </c>
      <c r="F375" t="s">
        <v>1570</v>
      </c>
      <c r="G375" t="s">
        <v>4</v>
      </c>
      <c r="H375" t="s">
        <v>1518</v>
      </c>
      <c r="I375" t="s">
        <v>2</v>
      </c>
      <c r="J375" t="s">
        <v>2</v>
      </c>
      <c r="K375">
        <v>0</v>
      </c>
      <c r="L375">
        <v>0</v>
      </c>
      <c r="M375">
        <f>COUNTA(_xlfn.TEXTSPLIT(TRIM(MathQA_final[[#This Row],[Question]])," "))-1</f>
        <v>39</v>
      </c>
    </row>
    <row r="376" spans="1:13" x14ac:dyDescent="0.35">
      <c r="A376" t="s">
        <v>1571</v>
      </c>
      <c r="B376" t="s">
        <v>401</v>
      </c>
      <c r="C376" t="s">
        <v>490</v>
      </c>
      <c r="D376" t="s">
        <v>688</v>
      </c>
      <c r="E376" t="s">
        <v>1572</v>
      </c>
      <c r="F376" t="s">
        <v>685</v>
      </c>
      <c r="G376" t="s">
        <v>5</v>
      </c>
      <c r="H376" t="s">
        <v>1518</v>
      </c>
      <c r="I376" t="s">
        <v>2</v>
      </c>
      <c r="J376" t="s">
        <v>2</v>
      </c>
      <c r="K376">
        <v>0</v>
      </c>
      <c r="L376">
        <v>0</v>
      </c>
      <c r="M376">
        <f>COUNTA(_xlfn.TEXTSPLIT(TRIM(MathQA_final[[#This Row],[Question]])," "))-1</f>
        <v>44</v>
      </c>
    </row>
    <row r="377" spans="1:13" x14ac:dyDescent="0.35">
      <c r="A377" t="s">
        <v>1573</v>
      </c>
      <c r="B377" t="s">
        <v>1574</v>
      </c>
      <c r="C377" t="s">
        <v>1575</v>
      </c>
      <c r="D377" t="s">
        <v>1576</v>
      </c>
      <c r="E377" t="s">
        <v>1577</v>
      </c>
      <c r="F377" t="s">
        <v>1578</v>
      </c>
      <c r="G377" t="s">
        <v>4</v>
      </c>
      <c r="H377" t="s">
        <v>1518</v>
      </c>
      <c r="I377" t="s">
        <v>1</v>
      </c>
      <c r="J377" t="s">
        <v>3</v>
      </c>
      <c r="K377">
        <v>0</v>
      </c>
      <c r="L377">
        <v>0</v>
      </c>
      <c r="M377">
        <f>COUNTA(_xlfn.TEXTSPLIT(TRIM(MathQA_final[[#This Row],[Question]])," "))-1</f>
        <v>22</v>
      </c>
    </row>
    <row r="378" spans="1:13" x14ac:dyDescent="0.35">
      <c r="A378" t="s">
        <v>1579</v>
      </c>
      <c r="B378" t="s">
        <v>1580</v>
      </c>
      <c r="C378" t="s">
        <v>1581</v>
      </c>
      <c r="D378" t="s">
        <v>1582</v>
      </c>
      <c r="E378" t="s">
        <v>1583</v>
      </c>
      <c r="F378" t="s">
        <v>1584</v>
      </c>
      <c r="G378" t="s">
        <v>1</v>
      </c>
      <c r="H378" t="s">
        <v>1518</v>
      </c>
      <c r="I378" t="s">
        <v>2</v>
      </c>
      <c r="J378" t="s">
        <v>2</v>
      </c>
      <c r="K378">
        <v>0</v>
      </c>
      <c r="L378">
        <v>0</v>
      </c>
      <c r="M378">
        <f>COUNTA(_xlfn.TEXTSPLIT(TRIM(MathQA_final[[#This Row],[Question]])," "))-1</f>
        <v>28</v>
      </c>
    </row>
    <row r="379" spans="1:13" x14ac:dyDescent="0.35">
      <c r="A379" t="s">
        <v>1585</v>
      </c>
      <c r="B379" t="s">
        <v>157</v>
      </c>
      <c r="C379" t="s">
        <v>87</v>
      </c>
      <c r="D379" t="s">
        <v>158</v>
      </c>
      <c r="E379" t="s">
        <v>81</v>
      </c>
      <c r="F379" t="s">
        <v>917</v>
      </c>
      <c r="G379" t="s">
        <v>5</v>
      </c>
      <c r="H379" t="s">
        <v>1518</v>
      </c>
      <c r="I379" t="s">
        <v>3</v>
      </c>
      <c r="J379" t="s">
        <v>1</v>
      </c>
      <c r="K379">
        <v>0</v>
      </c>
      <c r="L379">
        <v>0</v>
      </c>
      <c r="M379">
        <f>COUNTA(_xlfn.TEXTSPLIT(TRIM(MathQA_final[[#This Row],[Question]])," "))-1</f>
        <v>39</v>
      </c>
    </row>
    <row r="380" spans="1:13" x14ac:dyDescent="0.35">
      <c r="A380" t="s">
        <v>1586</v>
      </c>
      <c r="B380" t="s">
        <v>1587</v>
      </c>
      <c r="C380" t="s">
        <v>1588</v>
      </c>
      <c r="D380" t="s">
        <v>1589</v>
      </c>
      <c r="E380" t="s">
        <v>1590</v>
      </c>
      <c r="F380" t="s">
        <v>165</v>
      </c>
      <c r="G380" t="s">
        <v>3</v>
      </c>
      <c r="H380" t="s">
        <v>1518</v>
      </c>
      <c r="I380" t="s">
        <v>1</v>
      </c>
      <c r="J380" t="s">
        <v>3</v>
      </c>
      <c r="K380">
        <v>0</v>
      </c>
      <c r="L380">
        <v>1</v>
      </c>
      <c r="M380">
        <f>COUNTA(_xlfn.TEXTSPLIT(TRIM(MathQA_final[[#This Row],[Question]])," "))-1</f>
        <v>26</v>
      </c>
    </row>
    <row r="381" spans="1:13" x14ac:dyDescent="0.35">
      <c r="A381" t="s">
        <v>1591</v>
      </c>
      <c r="B381" t="s">
        <v>1592</v>
      </c>
      <c r="C381" t="s">
        <v>1593</v>
      </c>
      <c r="D381" t="s">
        <v>1594</v>
      </c>
      <c r="E381" t="s">
        <v>1595</v>
      </c>
      <c r="F381" t="s">
        <v>1596</v>
      </c>
      <c r="G381" t="s">
        <v>4</v>
      </c>
      <c r="H381" t="s">
        <v>1518</v>
      </c>
      <c r="I381" t="s">
        <v>19</v>
      </c>
      <c r="J381" t="s">
        <v>5</v>
      </c>
      <c r="K381">
        <v>0</v>
      </c>
      <c r="L381">
        <v>0</v>
      </c>
      <c r="M381">
        <f>COUNTA(_xlfn.TEXTSPLIT(TRIM(MathQA_final[[#This Row],[Question]])," "))-1</f>
        <v>52</v>
      </c>
    </row>
    <row r="382" spans="1:13" x14ac:dyDescent="0.35">
      <c r="A382" t="s">
        <v>1597</v>
      </c>
      <c r="B382" t="s">
        <v>1598</v>
      </c>
      <c r="C382" t="s">
        <v>1599</v>
      </c>
      <c r="D382" t="s">
        <v>1600</v>
      </c>
      <c r="E382" t="s">
        <v>1601</v>
      </c>
      <c r="F382" t="s">
        <v>1602</v>
      </c>
      <c r="G382" t="s">
        <v>2</v>
      </c>
      <c r="H382" t="s">
        <v>1518</v>
      </c>
      <c r="I382" t="s">
        <v>2</v>
      </c>
      <c r="J382" t="s">
        <v>1</v>
      </c>
      <c r="K382">
        <v>1</v>
      </c>
      <c r="L382">
        <v>0</v>
      </c>
      <c r="M382">
        <f>COUNTA(_xlfn.TEXTSPLIT(TRIM(MathQA_final[[#This Row],[Question]])," "))-1</f>
        <v>39</v>
      </c>
    </row>
    <row r="383" spans="1:13" x14ac:dyDescent="0.35">
      <c r="A383" t="s">
        <v>1603</v>
      </c>
      <c r="B383" t="s">
        <v>41</v>
      </c>
      <c r="C383" t="s">
        <v>302</v>
      </c>
      <c r="D383" t="s">
        <v>1572</v>
      </c>
      <c r="E383" t="s">
        <v>588</v>
      </c>
      <c r="F383" t="s">
        <v>165</v>
      </c>
      <c r="G383" t="s">
        <v>4</v>
      </c>
      <c r="H383" t="s">
        <v>1518</v>
      </c>
      <c r="I383" t="s">
        <v>2</v>
      </c>
      <c r="J383" t="s">
        <v>2</v>
      </c>
      <c r="K383">
        <v>0</v>
      </c>
      <c r="L383">
        <v>0</v>
      </c>
      <c r="M383">
        <f>COUNTA(_xlfn.TEXTSPLIT(TRIM(MathQA_final[[#This Row],[Question]])," "))-1</f>
        <v>44</v>
      </c>
    </row>
    <row r="384" spans="1:13" x14ac:dyDescent="0.35">
      <c r="A384" t="s">
        <v>1604</v>
      </c>
      <c r="B384" t="s">
        <v>1605</v>
      </c>
      <c r="C384" t="s">
        <v>1606</v>
      </c>
      <c r="D384" t="s">
        <v>378</v>
      </c>
      <c r="E384" t="s">
        <v>1607</v>
      </c>
      <c r="F384" t="s">
        <v>1608</v>
      </c>
      <c r="G384" t="s">
        <v>4</v>
      </c>
      <c r="H384" t="s">
        <v>1518</v>
      </c>
      <c r="I384" t="s">
        <v>3</v>
      </c>
      <c r="J384" t="s">
        <v>2</v>
      </c>
      <c r="K384">
        <v>0</v>
      </c>
      <c r="L384">
        <v>0</v>
      </c>
      <c r="M384">
        <f>COUNTA(_xlfn.TEXTSPLIT(TRIM(MathQA_final[[#This Row],[Question]])," "))-1</f>
        <v>39</v>
      </c>
    </row>
    <row r="385" spans="1:13" x14ac:dyDescent="0.35">
      <c r="A385" t="s">
        <v>1609</v>
      </c>
      <c r="B385" t="s">
        <v>63</v>
      </c>
      <c r="C385" t="s">
        <v>154</v>
      </c>
      <c r="D385" t="s">
        <v>427</v>
      </c>
      <c r="E385" t="s">
        <v>1569</v>
      </c>
      <c r="F385" t="s">
        <v>1570</v>
      </c>
      <c r="G385" t="s">
        <v>1</v>
      </c>
      <c r="H385" t="s">
        <v>1518</v>
      </c>
      <c r="I385" t="s">
        <v>2</v>
      </c>
      <c r="J385" t="s">
        <v>2</v>
      </c>
      <c r="K385">
        <v>0</v>
      </c>
      <c r="L385">
        <v>0</v>
      </c>
      <c r="M385">
        <f>COUNTA(_xlfn.TEXTSPLIT(TRIM(MathQA_final[[#This Row],[Question]])," "))-1</f>
        <v>39</v>
      </c>
    </row>
    <row r="386" spans="1:13" x14ac:dyDescent="0.35">
      <c r="A386" t="s">
        <v>1610</v>
      </c>
      <c r="B386" t="s">
        <v>1611</v>
      </c>
      <c r="C386" t="s">
        <v>1612</v>
      </c>
      <c r="D386" t="s">
        <v>1613</v>
      </c>
      <c r="E386" t="s">
        <v>1614</v>
      </c>
      <c r="F386" t="s">
        <v>1615</v>
      </c>
      <c r="G386" t="s">
        <v>2</v>
      </c>
      <c r="H386" t="s">
        <v>1518</v>
      </c>
      <c r="I386" t="s">
        <v>2</v>
      </c>
      <c r="J386" t="s">
        <v>1</v>
      </c>
      <c r="K386">
        <v>1</v>
      </c>
      <c r="L386">
        <v>0</v>
      </c>
      <c r="M386">
        <f>COUNTA(_xlfn.TEXTSPLIT(TRIM(MathQA_final[[#This Row],[Question]])," "))-1</f>
        <v>76</v>
      </c>
    </row>
    <row r="387" spans="1:13" x14ac:dyDescent="0.35">
      <c r="A387" t="s">
        <v>1616</v>
      </c>
      <c r="B387" t="s">
        <v>88</v>
      </c>
      <c r="C387" t="s">
        <v>132</v>
      </c>
      <c r="D387" t="s">
        <v>1617</v>
      </c>
      <c r="E387" t="s">
        <v>81</v>
      </c>
      <c r="F387" t="s">
        <v>917</v>
      </c>
      <c r="G387" t="s">
        <v>3</v>
      </c>
      <c r="H387" t="s">
        <v>1518</v>
      </c>
      <c r="I387" t="s">
        <v>2</v>
      </c>
      <c r="J387" t="s">
        <v>2</v>
      </c>
      <c r="K387">
        <v>0</v>
      </c>
      <c r="L387">
        <v>0</v>
      </c>
      <c r="M387">
        <f>COUNTA(_xlfn.TEXTSPLIT(TRIM(MathQA_final[[#This Row],[Question]])," "))-1</f>
        <v>70</v>
      </c>
    </row>
    <row r="388" spans="1:13" x14ac:dyDescent="0.35">
      <c r="A388" t="s">
        <v>1618</v>
      </c>
      <c r="B388" t="s">
        <v>1619</v>
      </c>
      <c r="C388" t="s">
        <v>1620</v>
      </c>
      <c r="D388" t="s">
        <v>1621</v>
      </c>
      <c r="E388" t="s">
        <v>1622</v>
      </c>
      <c r="F388" t="s">
        <v>1623</v>
      </c>
      <c r="G388" t="s">
        <v>4</v>
      </c>
      <c r="H388" t="s">
        <v>1518</v>
      </c>
      <c r="I388" t="s">
        <v>2</v>
      </c>
      <c r="J388" t="s">
        <v>2</v>
      </c>
      <c r="K388">
        <v>0</v>
      </c>
      <c r="L388">
        <v>0</v>
      </c>
      <c r="M388">
        <f>COUNTA(_xlfn.TEXTSPLIT(TRIM(MathQA_final[[#This Row],[Question]])," "))-1</f>
        <v>34</v>
      </c>
    </row>
    <row r="389" spans="1:13" x14ac:dyDescent="0.35">
      <c r="A389" t="s">
        <v>1624</v>
      </c>
      <c r="B389" t="s">
        <v>1625</v>
      </c>
      <c r="C389" t="s">
        <v>1626</v>
      </c>
      <c r="D389" t="s">
        <v>1627</v>
      </c>
      <c r="E389" t="s">
        <v>1628</v>
      </c>
      <c r="F389" t="s">
        <v>165</v>
      </c>
      <c r="G389" t="s">
        <v>2</v>
      </c>
      <c r="H389" t="s">
        <v>1518</v>
      </c>
      <c r="I389" t="s">
        <v>2</v>
      </c>
      <c r="J389" t="s">
        <v>2</v>
      </c>
      <c r="K389">
        <v>1</v>
      </c>
      <c r="L389">
        <v>1</v>
      </c>
      <c r="M389">
        <f>COUNTA(_xlfn.TEXTSPLIT(TRIM(MathQA_final[[#This Row],[Question]])," "))-1</f>
        <v>21</v>
      </c>
    </row>
    <row r="390" spans="1:13" x14ac:dyDescent="0.35">
      <c r="A390" t="s">
        <v>1629</v>
      </c>
      <c r="B390" t="s">
        <v>1630</v>
      </c>
      <c r="C390" t="s">
        <v>1631</v>
      </c>
      <c r="D390" t="s">
        <v>1632</v>
      </c>
      <c r="E390" t="s">
        <v>1633</v>
      </c>
      <c r="F390" t="s">
        <v>1634</v>
      </c>
      <c r="G390" t="s">
        <v>3</v>
      </c>
      <c r="H390" t="s">
        <v>1518</v>
      </c>
      <c r="I390" t="s">
        <v>2</v>
      </c>
      <c r="J390" t="s">
        <v>2</v>
      </c>
      <c r="K390">
        <v>0</v>
      </c>
      <c r="L390">
        <v>0</v>
      </c>
      <c r="M390">
        <f>COUNTA(_xlfn.TEXTSPLIT(TRIM(MathQA_final[[#This Row],[Question]])," "))-1</f>
        <v>22</v>
      </c>
    </row>
    <row r="391" spans="1:13" x14ac:dyDescent="0.35">
      <c r="A391" t="s">
        <v>1635</v>
      </c>
      <c r="B391" t="s">
        <v>682</v>
      </c>
      <c r="C391" t="s">
        <v>623</v>
      </c>
      <c r="D391" t="s">
        <v>1636</v>
      </c>
      <c r="E391" t="s">
        <v>1637</v>
      </c>
      <c r="F391" t="s">
        <v>1638</v>
      </c>
      <c r="G391" t="s">
        <v>1</v>
      </c>
      <c r="H391" t="s">
        <v>1518</v>
      </c>
      <c r="I391" t="s">
        <v>3</v>
      </c>
      <c r="J391" t="s">
        <v>1</v>
      </c>
      <c r="K391">
        <v>0</v>
      </c>
      <c r="L391">
        <v>1</v>
      </c>
      <c r="M391">
        <f>COUNTA(_xlfn.TEXTSPLIT(TRIM(MathQA_final[[#This Row],[Question]])," "))-1</f>
        <v>18</v>
      </c>
    </row>
    <row r="392" spans="1:13" x14ac:dyDescent="0.35">
      <c r="A392" t="s">
        <v>1639</v>
      </c>
      <c r="B392" t="s">
        <v>1640</v>
      </c>
      <c r="C392" t="s">
        <v>1641</v>
      </c>
      <c r="D392" t="s">
        <v>133</v>
      </c>
      <c r="E392" t="s">
        <v>1561</v>
      </c>
      <c r="F392" t="s">
        <v>1642</v>
      </c>
      <c r="G392" t="s">
        <v>1</v>
      </c>
      <c r="H392" t="s">
        <v>1518</v>
      </c>
      <c r="I392" t="s">
        <v>2</v>
      </c>
      <c r="J392" t="s">
        <v>1</v>
      </c>
      <c r="K392">
        <v>0</v>
      </c>
      <c r="L392">
        <v>1</v>
      </c>
      <c r="M392">
        <f>COUNTA(_xlfn.TEXTSPLIT(TRIM(MathQA_final[[#This Row],[Question]])," "))-1</f>
        <v>52</v>
      </c>
    </row>
    <row r="393" spans="1:13" x14ac:dyDescent="0.35">
      <c r="A393" t="s">
        <v>1643</v>
      </c>
      <c r="B393" t="s">
        <v>1644</v>
      </c>
      <c r="C393" t="s">
        <v>1645</v>
      </c>
      <c r="D393" t="s">
        <v>1646</v>
      </c>
      <c r="E393" t="s">
        <v>1647</v>
      </c>
      <c r="F393" t="s">
        <v>1648</v>
      </c>
      <c r="G393" t="s">
        <v>3</v>
      </c>
      <c r="H393" t="s">
        <v>1518</v>
      </c>
      <c r="I393" t="s">
        <v>3</v>
      </c>
      <c r="J393" t="s">
        <v>3</v>
      </c>
      <c r="K393">
        <v>1</v>
      </c>
      <c r="L393">
        <v>1</v>
      </c>
      <c r="M393">
        <f>COUNTA(_xlfn.TEXTSPLIT(TRIM(MathQA_final[[#This Row],[Question]])," "))-1</f>
        <v>26</v>
      </c>
    </row>
    <row r="394" spans="1:13" x14ac:dyDescent="0.35">
      <c r="A394" t="s">
        <v>1649</v>
      </c>
      <c r="B394" t="s">
        <v>1650</v>
      </c>
      <c r="C394" t="s">
        <v>1651</v>
      </c>
      <c r="D394" t="s">
        <v>1652</v>
      </c>
      <c r="E394" t="s">
        <v>1653</v>
      </c>
      <c r="F394" t="s">
        <v>1654</v>
      </c>
      <c r="G394" t="s">
        <v>1</v>
      </c>
      <c r="H394" t="s">
        <v>1518</v>
      </c>
      <c r="I394" t="s">
        <v>4</v>
      </c>
      <c r="J394" t="s">
        <v>1</v>
      </c>
      <c r="K394">
        <v>0</v>
      </c>
      <c r="L394">
        <v>1</v>
      </c>
      <c r="M394">
        <f>COUNTA(_xlfn.TEXTSPLIT(TRIM(MathQA_final[[#This Row],[Question]])," "))-1</f>
        <v>25</v>
      </c>
    </row>
    <row r="395" spans="1:13" x14ac:dyDescent="0.35">
      <c r="A395" t="s">
        <v>1655</v>
      </c>
      <c r="B395" t="s">
        <v>427</v>
      </c>
      <c r="C395" t="s">
        <v>1656</v>
      </c>
      <c r="D395" t="s">
        <v>1657</v>
      </c>
      <c r="E395" t="s">
        <v>71</v>
      </c>
      <c r="F395" t="s">
        <v>1658</v>
      </c>
      <c r="G395" t="s">
        <v>5</v>
      </c>
      <c r="H395" t="s">
        <v>1518</v>
      </c>
      <c r="I395" t="s">
        <v>3</v>
      </c>
      <c r="J395" t="s">
        <v>2</v>
      </c>
      <c r="K395">
        <v>0</v>
      </c>
      <c r="L395">
        <v>0</v>
      </c>
      <c r="M395">
        <f>COUNTA(_xlfn.TEXTSPLIT(TRIM(MathQA_final[[#This Row],[Question]])," "))-1</f>
        <v>58</v>
      </c>
    </row>
    <row r="396" spans="1:13" x14ac:dyDescent="0.35">
      <c r="A396" t="s">
        <v>1659</v>
      </c>
      <c r="B396" t="s">
        <v>87</v>
      </c>
      <c r="C396" t="s">
        <v>81</v>
      </c>
      <c r="D396" t="s">
        <v>1561</v>
      </c>
      <c r="E396" t="s">
        <v>1660</v>
      </c>
      <c r="F396" t="s">
        <v>134</v>
      </c>
      <c r="G396" t="s">
        <v>4</v>
      </c>
      <c r="H396" t="s">
        <v>1518</v>
      </c>
      <c r="I396" t="s">
        <v>3</v>
      </c>
      <c r="J396" t="s">
        <v>4</v>
      </c>
      <c r="K396">
        <v>0</v>
      </c>
      <c r="L396">
        <v>1</v>
      </c>
      <c r="M396">
        <f>COUNTA(_xlfn.TEXTSPLIT(TRIM(MathQA_final[[#This Row],[Question]])," "))-1</f>
        <v>44</v>
      </c>
    </row>
    <row r="397" spans="1:13" x14ac:dyDescent="0.35">
      <c r="A397" t="s">
        <v>1661</v>
      </c>
      <c r="B397" t="s">
        <v>1662</v>
      </c>
      <c r="C397" t="s">
        <v>1663</v>
      </c>
      <c r="D397" t="s">
        <v>1664</v>
      </c>
      <c r="E397" t="s">
        <v>1665</v>
      </c>
      <c r="F397" t="s">
        <v>165</v>
      </c>
      <c r="G397" t="s">
        <v>1</v>
      </c>
      <c r="H397" t="s">
        <v>1518</v>
      </c>
      <c r="I397" t="s">
        <v>3</v>
      </c>
      <c r="J397" t="s">
        <v>1</v>
      </c>
      <c r="K397">
        <v>0</v>
      </c>
      <c r="L397">
        <v>1</v>
      </c>
      <c r="M397">
        <f>COUNTA(_xlfn.TEXTSPLIT(TRIM(MathQA_final[[#This Row],[Question]])," "))-1</f>
        <v>26</v>
      </c>
    </row>
    <row r="398" spans="1:13" x14ac:dyDescent="0.35">
      <c r="A398" t="s">
        <v>1666</v>
      </c>
      <c r="B398" t="s">
        <v>759</v>
      </c>
      <c r="C398" t="s">
        <v>1667</v>
      </c>
      <c r="D398" t="s">
        <v>562</v>
      </c>
      <c r="E398" t="s">
        <v>82</v>
      </c>
      <c r="F398" t="s">
        <v>428</v>
      </c>
      <c r="G398" t="s">
        <v>3</v>
      </c>
      <c r="H398" t="s">
        <v>1518</v>
      </c>
      <c r="I398" t="s">
        <v>5</v>
      </c>
      <c r="J398" t="s">
        <v>5</v>
      </c>
      <c r="K398">
        <v>0</v>
      </c>
      <c r="L398">
        <v>0</v>
      </c>
      <c r="M398">
        <f>COUNTA(_xlfn.TEXTSPLIT(TRIM(MathQA_final[[#This Row],[Question]])," "))-1</f>
        <v>25</v>
      </c>
    </row>
    <row r="399" spans="1:13" x14ac:dyDescent="0.35">
      <c r="A399" t="s">
        <v>1668</v>
      </c>
      <c r="B399" t="s">
        <v>1669</v>
      </c>
      <c r="C399" t="s">
        <v>1670</v>
      </c>
      <c r="D399" t="s">
        <v>1671</v>
      </c>
      <c r="E399" t="s">
        <v>1672</v>
      </c>
      <c r="F399" t="s">
        <v>1673</v>
      </c>
      <c r="G399" t="s">
        <v>1</v>
      </c>
      <c r="H399" t="s">
        <v>1518</v>
      </c>
      <c r="I399" t="s">
        <v>2</v>
      </c>
      <c r="J399" t="s">
        <v>2</v>
      </c>
      <c r="K399">
        <v>0</v>
      </c>
      <c r="L399">
        <v>0</v>
      </c>
      <c r="M399">
        <f>COUNTA(_xlfn.TEXTSPLIT(TRIM(MathQA_final[[#This Row],[Question]])," "))-1</f>
        <v>32</v>
      </c>
    </row>
    <row r="400" spans="1:13" x14ac:dyDescent="0.35">
      <c r="A400" t="s">
        <v>1674</v>
      </c>
      <c r="B400" t="s">
        <v>1574</v>
      </c>
      <c r="C400" t="s">
        <v>1575</v>
      </c>
      <c r="D400" t="s">
        <v>1576</v>
      </c>
      <c r="E400" t="s">
        <v>1675</v>
      </c>
      <c r="F400" t="s">
        <v>1578</v>
      </c>
      <c r="G400" t="s">
        <v>4</v>
      </c>
      <c r="H400" t="s">
        <v>1518</v>
      </c>
      <c r="I400" t="s">
        <v>2</v>
      </c>
      <c r="J400" t="s">
        <v>2</v>
      </c>
      <c r="K400">
        <v>0</v>
      </c>
      <c r="L400">
        <v>0</v>
      </c>
      <c r="M400">
        <f>COUNTA(_xlfn.TEXTSPLIT(TRIM(MathQA_final[[#This Row],[Question]])," "))-1</f>
        <v>22</v>
      </c>
    </row>
    <row r="401" spans="1:13" x14ac:dyDescent="0.35">
      <c r="A401" t="s">
        <v>1676</v>
      </c>
      <c r="B401" t="s">
        <v>1677</v>
      </c>
      <c r="C401" t="s">
        <v>1678</v>
      </c>
      <c r="D401" t="s">
        <v>1679</v>
      </c>
      <c r="E401" t="s">
        <v>1680</v>
      </c>
      <c r="F401" t="s">
        <v>1681</v>
      </c>
      <c r="G401" t="s">
        <v>4</v>
      </c>
      <c r="H401" t="s">
        <v>1518</v>
      </c>
      <c r="I401" t="s">
        <v>2</v>
      </c>
      <c r="J401" t="s">
        <v>5</v>
      </c>
      <c r="K401">
        <v>0</v>
      </c>
      <c r="L401">
        <v>0</v>
      </c>
      <c r="M401">
        <f>COUNTA(_xlfn.TEXTSPLIT(TRIM(MathQA_final[[#This Row],[Question]])," "))-1</f>
        <v>36</v>
      </c>
    </row>
    <row r="402" spans="1:13" x14ac:dyDescent="0.35">
      <c r="A402" t="s">
        <v>1682</v>
      </c>
      <c r="B402" t="s">
        <v>676</v>
      </c>
      <c r="C402" t="s">
        <v>28</v>
      </c>
      <c r="D402" t="s">
        <v>1683</v>
      </c>
      <c r="E402" t="s">
        <v>1216</v>
      </c>
      <c r="F402" t="s">
        <v>1684</v>
      </c>
      <c r="G402" t="s">
        <v>1</v>
      </c>
      <c r="H402" t="s">
        <v>1518</v>
      </c>
      <c r="I402" t="s">
        <v>2</v>
      </c>
      <c r="J402" t="s">
        <v>1</v>
      </c>
      <c r="K402">
        <v>0</v>
      </c>
      <c r="L402">
        <v>1</v>
      </c>
      <c r="M402">
        <f>COUNTA(_xlfn.TEXTSPLIT(TRIM(MathQA_final[[#This Row],[Question]])," "))-1</f>
        <v>26</v>
      </c>
    </row>
    <row r="403" spans="1:13" x14ac:dyDescent="0.35">
      <c r="A403" t="s">
        <v>1685</v>
      </c>
      <c r="B403" t="s">
        <v>1686</v>
      </c>
      <c r="C403" t="s">
        <v>1687</v>
      </c>
      <c r="D403" t="s">
        <v>1688</v>
      </c>
      <c r="E403" t="s">
        <v>1689</v>
      </c>
      <c r="F403" t="s">
        <v>929</v>
      </c>
      <c r="G403" t="s">
        <v>4</v>
      </c>
      <c r="H403" t="s">
        <v>1518</v>
      </c>
      <c r="I403" t="s">
        <v>2</v>
      </c>
      <c r="J403" t="s">
        <v>2</v>
      </c>
      <c r="K403">
        <v>0</v>
      </c>
      <c r="L403">
        <v>0</v>
      </c>
      <c r="M403">
        <f>COUNTA(_xlfn.TEXTSPLIT(TRIM(MathQA_final[[#This Row],[Question]])," "))-1</f>
        <v>36</v>
      </c>
    </row>
    <row r="404" spans="1:13" x14ac:dyDescent="0.35">
      <c r="A404" t="s">
        <v>1690</v>
      </c>
      <c r="B404" t="s">
        <v>1691</v>
      </c>
      <c r="C404" t="s">
        <v>1692</v>
      </c>
      <c r="D404" t="s">
        <v>1693</v>
      </c>
      <c r="E404" t="s">
        <v>1694</v>
      </c>
      <c r="F404" t="s">
        <v>1695</v>
      </c>
      <c r="G404" t="s">
        <v>2</v>
      </c>
      <c r="H404" t="s">
        <v>1518</v>
      </c>
      <c r="I404" t="s">
        <v>2</v>
      </c>
      <c r="J404" t="s">
        <v>4</v>
      </c>
      <c r="K404">
        <v>1</v>
      </c>
      <c r="L404">
        <v>0</v>
      </c>
      <c r="M404">
        <f>COUNTA(_xlfn.TEXTSPLIT(TRIM(MathQA_final[[#This Row],[Question]])," "))-1</f>
        <v>58</v>
      </c>
    </row>
    <row r="405" spans="1:13" x14ac:dyDescent="0.35">
      <c r="A405" t="s">
        <v>1696</v>
      </c>
      <c r="B405" t="s">
        <v>58</v>
      </c>
      <c r="C405" t="s">
        <v>795</v>
      </c>
      <c r="D405" t="s">
        <v>588</v>
      </c>
      <c r="E405" t="s">
        <v>60</v>
      </c>
      <c r="F405" t="s">
        <v>1337</v>
      </c>
      <c r="G405" t="s">
        <v>1</v>
      </c>
      <c r="H405" t="s">
        <v>1518</v>
      </c>
      <c r="I405" t="s">
        <v>2</v>
      </c>
      <c r="J405" t="s">
        <v>2</v>
      </c>
      <c r="K405">
        <v>0</v>
      </c>
      <c r="L405">
        <v>0</v>
      </c>
      <c r="M405">
        <f>COUNTA(_xlfn.TEXTSPLIT(TRIM(MathQA_final[[#This Row],[Question]])," "))-1</f>
        <v>39</v>
      </c>
    </row>
    <row r="406" spans="1:13" x14ac:dyDescent="0.35">
      <c r="A406" t="s">
        <v>1697</v>
      </c>
      <c r="B406" t="s">
        <v>1698</v>
      </c>
      <c r="C406" t="s">
        <v>1039</v>
      </c>
      <c r="D406" t="s">
        <v>1215</v>
      </c>
      <c r="E406" t="s">
        <v>795</v>
      </c>
      <c r="F406" t="s">
        <v>1699</v>
      </c>
      <c r="G406" t="s">
        <v>3</v>
      </c>
      <c r="H406" t="s">
        <v>1518</v>
      </c>
      <c r="I406" t="s">
        <v>3</v>
      </c>
      <c r="J406" t="s">
        <v>2</v>
      </c>
      <c r="K406">
        <v>1</v>
      </c>
      <c r="L406">
        <v>0</v>
      </c>
      <c r="M406">
        <f>COUNTA(_xlfn.TEXTSPLIT(TRIM(MathQA_final[[#This Row],[Question]])," "))-1</f>
        <v>39</v>
      </c>
    </row>
    <row r="407" spans="1:13" x14ac:dyDescent="0.35">
      <c r="A407" t="s">
        <v>1700</v>
      </c>
      <c r="B407" t="s">
        <v>1701</v>
      </c>
      <c r="C407" t="s">
        <v>1702</v>
      </c>
      <c r="D407" t="s">
        <v>1703</v>
      </c>
      <c r="E407" t="s">
        <v>1704</v>
      </c>
      <c r="F407" t="s">
        <v>1705</v>
      </c>
      <c r="G407" t="s">
        <v>4</v>
      </c>
      <c r="H407" t="s">
        <v>1518</v>
      </c>
      <c r="I407" t="s">
        <v>2</v>
      </c>
      <c r="J407" t="s">
        <v>4</v>
      </c>
      <c r="K407">
        <v>0</v>
      </c>
      <c r="L407">
        <v>1</v>
      </c>
      <c r="M407">
        <f>COUNTA(_xlfn.TEXTSPLIT(TRIM(MathQA_final[[#This Row],[Question]])," "))-1</f>
        <v>89</v>
      </c>
    </row>
    <row r="408" spans="1:13" x14ac:dyDescent="0.35">
      <c r="A408" t="s">
        <v>1706</v>
      </c>
      <c r="B408" t="s">
        <v>41</v>
      </c>
      <c r="C408" t="s">
        <v>1572</v>
      </c>
      <c r="D408" t="s">
        <v>302</v>
      </c>
      <c r="E408" t="s">
        <v>40</v>
      </c>
      <c r="F408" t="s">
        <v>338</v>
      </c>
      <c r="G408" t="s">
        <v>3</v>
      </c>
      <c r="H408" t="s">
        <v>1518</v>
      </c>
      <c r="I408" t="s">
        <v>3</v>
      </c>
      <c r="J408" t="s">
        <v>3</v>
      </c>
      <c r="K408">
        <v>1</v>
      </c>
      <c r="L408">
        <v>1</v>
      </c>
      <c r="M408">
        <f>COUNTA(_xlfn.TEXTSPLIT(TRIM(MathQA_final[[#This Row],[Question]])," "))-1</f>
        <v>24</v>
      </c>
    </row>
    <row r="409" spans="1:13" x14ac:dyDescent="0.35">
      <c r="A409" t="s">
        <v>1707</v>
      </c>
      <c r="B409" t="s">
        <v>132</v>
      </c>
      <c r="C409" t="s">
        <v>81</v>
      </c>
      <c r="D409" t="s">
        <v>158</v>
      </c>
      <c r="E409" t="s">
        <v>154</v>
      </c>
      <c r="F409" t="s">
        <v>1708</v>
      </c>
      <c r="G409" t="s">
        <v>5</v>
      </c>
      <c r="H409" t="s">
        <v>1518</v>
      </c>
      <c r="I409" t="s">
        <v>2</v>
      </c>
      <c r="J409" t="s">
        <v>5</v>
      </c>
      <c r="K409">
        <v>0</v>
      </c>
      <c r="L409">
        <v>1</v>
      </c>
      <c r="M409">
        <f>COUNTA(_xlfn.TEXTSPLIT(TRIM(MathQA_final[[#This Row],[Question]])," "))-1</f>
        <v>52</v>
      </c>
    </row>
    <row r="410" spans="1:13" x14ac:dyDescent="0.35">
      <c r="A410" t="s">
        <v>1709</v>
      </c>
      <c r="B410" t="s">
        <v>1128</v>
      </c>
      <c r="C410" t="s">
        <v>1710</v>
      </c>
      <c r="D410" t="s">
        <v>256</v>
      </c>
      <c r="E410" t="s">
        <v>1039</v>
      </c>
      <c r="F410" t="s">
        <v>1711</v>
      </c>
      <c r="G410" t="s">
        <v>4</v>
      </c>
      <c r="H410" t="s">
        <v>1518</v>
      </c>
      <c r="I410" t="s">
        <v>4</v>
      </c>
      <c r="J410" t="s">
        <v>2</v>
      </c>
      <c r="K410">
        <v>1</v>
      </c>
      <c r="L410">
        <v>0</v>
      </c>
      <c r="M410">
        <f>COUNTA(_xlfn.TEXTSPLIT(TRIM(MathQA_final[[#This Row],[Question]])," "))-1</f>
        <v>22</v>
      </c>
    </row>
    <row r="411" spans="1:13" x14ac:dyDescent="0.35">
      <c r="A411" t="s">
        <v>1712</v>
      </c>
      <c r="B411" t="s">
        <v>1713</v>
      </c>
      <c r="C411" t="s">
        <v>1714</v>
      </c>
      <c r="D411" t="s">
        <v>1715</v>
      </c>
      <c r="E411" t="s">
        <v>1716</v>
      </c>
      <c r="F411" t="s">
        <v>1717</v>
      </c>
      <c r="G411" t="s">
        <v>5</v>
      </c>
      <c r="H411" t="s">
        <v>1518</v>
      </c>
      <c r="I411" t="s">
        <v>2</v>
      </c>
      <c r="J411" t="s">
        <v>4</v>
      </c>
      <c r="K411">
        <v>0</v>
      </c>
      <c r="L411">
        <v>0</v>
      </c>
      <c r="M411">
        <f>COUNTA(_xlfn.TEXTSPLIT(TRIM(MathQA_final[[#This Row],[Question]])," "))-1</f>
        <v>23</v>
      </c>
    </row>
    <row r="412" spans="1:13" x14ac:dyDescent="0.35">
      <c r="A412" t="s">
        <v>1718</v>
      </c>
      <c r="B412" t="s">
        <v>1719</v>
      </c>
      <c r="C412" t="s">
        <v>1720</v>
      </c>
      <c r="D412" t="s">
        <v>1721</v>
      </c>
      <c r="E412" t="s">
        <v>1722</v>
      </c>
      <c r="F412" t="s">
        <v>1723</v>
      </c>
      <c r="G412" t="s">
        <v>3</v>
      </c>
      <c r="H412" t="s">
        <v>1518</v>
      </c>
      <c r="I412" t="s">
        <v>2</v>
      </c>
      <c r="J412" t="s">
        <v>2</v>
      </c>
      <c r="K412">
        <v>0</v>
      </c>
      <c r="L412">
        <v>0</v>
      </c>
      <c r="M412">
        <f>COUNTA(_xlfn.TEXTSPLIT(TRIM(MathQA_final[[#This Row],[Question]])," "))-1</f>
        <v>25</v>
      </c>
    </row>
    <row r="413" spans="1:13" x14ac:dyDescent="0.35">
      <c r="A413" t="s">
        <v>1724</v>
      </c>
      <c r="B413" t="s">
        <v>587</v>
      </c>
      <c r="C413" t="s">
        <v>1725</v>
      </c>
      <c r="D413" t="s">
        <v>451</v>
      </c>
      <c r="E413" t="s">
        <v>1726</v>
      </c>
      <c r="F413" t="s">
        <v>1727</v>
      </c>
      <c r="G413" t="s">
        <v>2</v>
      </c>
      <c r="H413" t="s">
        <v>1518</v>
      </c>
      <c r="I413" t="s">
        <v>3</v>
      </c>
      <c r="J413" t="s">
        <v>2</v>
      </c>
      <c r="K413">
        <v>0</v>
      </c>
      <c r="L413">
        <v>1</v>
      </c>
      <c r="M413">
        <f>COUNTA(_xlfn.TEXTSPLIT(TRIM(MathQA_final[[#This Row],[Question]])," "))-1</f>
        <v>21</v>
      </c>
    </row>
    <row r="414" spans="1:13" x14ac:dyDescent="0.35">
      <c r="A414" t="s">
        <v>1728</v>
      </c>
      <c r="B414" t="s">
        <v>1729</v>
      </c>
      <c r="C414" t="s">
        <v>1730</v>
      </c>
      <c r="D414" t="s">
        <v>160</v>
      </c>
      <c r="E414" t="s">
        <v>1731</v>
      </c>
      <c r="F414" t="s">
        <v>392</v>
      </c>
      <c r="G414" t="s">
        <v>1</v>
      </c>
      <c r="H414" t="s">
        <v>1518</v>
      </c>
      <c r="I414" t="s">
        <v>2</v>
      </c>
      <c r="J414" t="s">
        <v>2</v>
      </c>
      <c r="K414">
        <v>0</v>
      </c>
      <c r="L414">
        <v>0</v>
      </c>
      <c r="M414">
        <f>COUNTA(_xlfn.TEXTSPLIT(TRIM(MathQA_final[[#This Row],[Question]])," "))-1</f>
        <v>77</v>
      </c>
    </row>
    <row r="415" spans="1:13" x14ac:dyDescent="0.35">
      <c r="A415" t="s">
        <v>1732</v>
      </c>
      <c r="B415" t="s">
        <v>1733</v>
      </c>
      <c r="C415" t="s">
        <v>1734</v>
      </c>
      <c r="D415" t="s">
        <v>1735</v>
      </c>
      <c r="E415" t="s">
        <v>1736</v>
      </c>
      <c r="F415" t="s">
        <v>1737</v>
      </c>
      <c r="G415" t="s">
        <v>5</v>
      </c>
      <c r="H415" t="s">
        <v>1518</v>
      </c>
      <c r="I415" t="s">
        <v>2</v>
      </c>
      <c r="J415" t="s">
        <v>4</v>
      </c>
      <c r="K415">
        <v>0</v>
      </c>
      <c r="L415">
        <v>0</v>
      </c>
      <c r="M415">
        <f>COUNTA(_xlfn.TEXTSPLIT(TRIM(MathQA_final[[#This Row],[Question]])," "))-1</f>
        <v>40</v>
      </c>
    </row>
    <row r="416" spans="1:13" x14ac:dyDescent="0.35">
      <c r="A416" t="s">
        <v>1738</v>
      </c>
      <c r="B416" t="s">
        <v>1739</v>
      </c>
      <c r="C416" t="s">
        <v>1740</v>
      </c>
      <c r="D416" t="s">
        <v>1741</v>
      </c>
      <c r="E416" t="s">
        <v>1742</v>
      </c>
      <c r="F416" t="s">
        <v>1743</v>
      </c>
      <c r="G416" t="s">
        <v>3</v>
      </c>
      <c r="H416" t="s">
        <v>1518</v>
      </c>
      <c r="I416" t="s">
        <v>2</v>
      </c>
      <c r="J416" t="s">
        <v>2</v>
      </c>
      <c r="K416">
        <v>0</v>
      </c>
      <c r="L416">
        <v>0</v>
      </c>
      <c r="M416">
        <f>COUNTA(_xlfn.TEXTSPLIT(TRIM(MathQA_final[[#This Row],[Question]])," "))-1</f>
        <v>31</v>
      </c>
    </row>
    <row r="417" spans="1:13" x14ac:dyDescent="0.35">
      <c r="A417" t="s">
        <v>1744</v>
      </c>
      <c r="B417" t="s">
        <v>157</v>
      </c>
      <c r="C417" t="s">
        <v>154</v>
      </c>
      <c r="D417" t="s">
        <v>63</v>
      </c>
      <c r="E417" t="s">
        <v>84</v>
      </c>
      <c r="F417" t="s">
        <v>774</v>
      </c>
      <c r="G417" t="s">
        <v>5</v>
      </c>
      <c r="H417" t="s">
        <v>1518</v>
      </c>
      <c r="I417" t="s">
        <v>5</v>
      </c>
      <c r="J417" t="s">
        <v>4</v>
      </c>
      <c r="K417">
        <v>1</v>
      </c>
      <c r="L417">
        <v>0</v>
      </c>
      <c r="M417">
        <f>COUNTA(_xlfn.TEXTSPLIT(TRIM(MathQA_final[[#This Row],[Question]])," "))-1</f>
        <v>65</v>
      </c>
    </row>
    <row r="418" spans="1:13" x14ac:dyDescent="0.35">
      <c r="A418" t="s">
        <v>1745</v>
      </c>
      <c r="B418" t="s">
        <v>1746</v>
      </c>
      <c r="C418" t="s">
        <v>1747</v>
      </c>
      <c r="D418" t="s">
        <v>1748</v>
      </c>
      <c r="E418" t="s">
        <v>1749</v>
      </c>
      <c r="F418" t="s">
        <v>1750</v>
      </c>
      <c r="G418" t="s">
        <v>2</v>
      </c>
      <c r="H418" t="s">
        <v>1518</v>
      </c>
      <c r="I418" t="s">
        <v>1</v>
      </c>
      <c r="J418" t="s">
        <v>2</v>
      </c>
      <c r="K418">
        <v>0</v>
      </c>
      <c r="L418">
        <v>1</v>
      </c>
      <c r="M418">
        <f>COUNTA(_xlfn.TEXTSPLIT(TRIM(MathQA_final[[#This Row],[Question]])," "))-1</f>
        <v>57</v>
      </c>
    </row>
    <row r="419" spans="1:13" x14ac:dyDescent="0.35">
      <c r="A419" t="s">
        <v>1751</v>
      </c>
      <c r="B419" t="s">
        <v>1128</v>
      </c>
      <c r="C419" t="s">
        <v>509</v>
      </c>
      <c r="D419" t="s">
        <v>256</v>
      </c>
      <c r="E419" t="s">
        <v>1752</v>
      </c>
      <c r="F419" t="s">
        <v>1753</v>
      </c>
      <c r="G419" t="s">
        <v>5</v>
      </c>
      <c r="H419" t="s">
        <v>1518</v>
      </c>
      <c r="I419" t="s">
        <v>3</v>
      </c>
      <c r="J419" t="s">
        <v>4</v>
      </c>
      <c r="K419">
        <v>0</v>
      </c>
      <c r="L419">
        <v>0</v>
      </c>
      <c r="M419">
        <f>COUNTA(_xlfn.TEXTSPLIT(TRIM(MathQA_final[[#This Row],[Question]])," "))-1</f>
        <v>75</v>
      </c>
    </row>
    <row r="420" spans="1:13" x14ac:dyDescent="0.35">
      <c r="A420" t="s">
        <v>1754</v>
      </c>
      <c r="B420" t="s">
        <v>881</v>
      </c>
      <c r="C420" t="s">
        <v>256</v>
      </c>
      <c r="D420" t="s">
        <v>1215</v>
      </c>
      <c r="E420" t="s">
        <v>1755</v>
      </c>
      <c r="F420" t="s">
        <v>113</v>
      </c>
      <c r="G420" t="s">
        <v>5</v>
      </c>
      <c r="H420" t="s">
        <v>1518</v>
      </c>
      <c r="I420" t="s">
        <v>3</v>
      </c>
      <c r="J420" t="s">
        <v>2</v>
      </c>
      <c r="K420">
        <v>0</v>
      </c>
      <c r="L420">
        <v>0</v>
      </c>
      <c r="M420">
        <f>COUNTA(_xlfn.TEXTSPLIT(TRIM(MathQA_final[[#This Row],[Question]])," "))-1</f>
        <v>22</v>
      </c>
    </row>
    <row r="421" spans="1:13" x14ac:dyDescent="0.35">
      <c r="A421" t="s">
        <v>1756</v>
      </c>
      <c r="B421" t="s">
        <v>575</v>
      </c>
      <c r="C421" t="s">
        <v>303</v>
      </c>
      <c r="D421" t="s">
        <v>40</v>
      </c>
      <c r="E421" t="s">
        <v>41</v>
      </c>
      <c r="F421" t="s">
        <v>304</v>
      </c>
      <c r="G421" t="s">
        <v>1</v>
      </c>
      <c r="H421" t="s">
        <v>1518</v>
      </c>
      <c r="I421" t="s">
        <v>3</v>
      </c>
      <c r="J421" t="s">
        <v>4</v>
      </c>
      <c r="K421">
        <v>0</v>
      </c>
      <c r="L421">
        <v>0</v>
      </c>
      <c r="M421">
        <f>COUNTA(_xlfn.TEXTSPLIT(TRIM(MathQA_final[[#This Row],[Question]])," "))-1</f>
        <v>40</v>
      </c>
    </row>
    <row r="422" spans="1:13" x14ac:dyDescent="0.35">
      <c r="A422" t="s">
        <v>1757</v>
      </c>
      <c r="B422" t="s">
        <v>587</v>
      </c>
      <c r="C422" t="s">
        <v>462</v>
      </c>
      <c r="D422" t="s">
        <v>1758</v>
      </c>
      <c r="E422" t="s">
        <v>651</v>
      </c>
      <c r="F422" t="s">
        <v>113</v>
      </c>
      <c r="G422" t="s">
        <v>3</v>
      </c>
      <c r="H422" t="s">
        <v>1518</v>
      </c>
      <c r="I422" t="s">
        <v>3</v>
      </c>
      <c r="J422" t="s">
        <v>1</v>
      </c>
      <c r="K422">
        <v>1</v>
      </c>
      <c r="L422">
        <v>0</v>
      </c>
      <c r="M422">
        <f>COUNTA(_xlfn.TEXTSPLIT(TRIM(MathQA_final[[#This Row],[Question]])," "))-1</f>
        <v>116</v>
      </c>
    </row>
    <row r="423" spans="1:13" x14ac:dyDescent="0.35">
      <c r="A423" t="s">
        <v>1759</v>
      </c>
      <c r="B423" t="s">
        <v>1760</v>
      </c>
      <c r="C423" t="s">
        <v>1761</v>
      </c>
      <c r="D423" t="s">
        <v>1762</v>
      </c>
      <c r="E423" t="s">
        <v>1763</v>
      </c>
      <c r="F423" t="s">
        <v>1681</v>
      </c>
      <c r="G423" t="s">
        <v>1</v>
      </c>
      <c r="H423" t="s">
        <v>1518</v>
      </c>
      <c r="I423" t="s">
        <v>1</v>
      </c>
      <c r="J423" t="s">
        <v>1</v>
      </c>
      <c r="K423">
        <v>1</v>
      </c>
      <c r="L423">
        <v>1</v>
      </c>
      <c r="M423">
        <f>COUNTA(_xlfn.TEXTSPLIT(TRIM(MathQA_final[[#This Row],[Question]])," "))-1</f>
        <v>25</v>
      </c>
    </row>
    <row r="424" spans="1:13" x14ac:dyDescent="0.35">
      <c r="A424" t="s">
        <v>1764</v>
      </c>
      <c r="B424" t="s">
        <v>687</v>
      </c>
      <c r="C424" t="s">
        <v>70</v>
      </c>
      <c r="D424" t="s">
        <v>1765</v>
      </c>
      <c r="E424" t="s">
        <v>257</v>
      </c>
      <c r="F424" t="s">
        <v>1766</v>
      </c>
      <c r="G424" t="s">
        <v>3</v>
      </c>
      <c r="H424" t="s">
        <v>1518</v>
      </c>
      <c r="I424" t="s">
        <v>2</v>
      </c>
      <c r="J424" t="s">
        <v>1</v>
      </c>
      <c r="K424">
        <v>0</v>
      </c>
      <c r="L424">
        <v>0</v>
      </c>
      <c r="M424">
        <f>COUNTA(_xlfn.TEXTSPLIT(TRIM(MathQA_final[[#This Row],[Question]])," "))-1</f>
        <v>26</v>
      </c>
    </row>
    <row r="425" spans="1:13" x14ac:dyDescent="0.35">
      <c r="A425" t="s">
        <v>1767</v>
      </c>
      <c r="B425" t="s">
        <v>87</v>
      </c>
      <c r="C425" t="s">
        <v>494</v>
      </c>
      <c r="D425" t="s">
        <v>159</v>
      </c>
      <c r="E425" t="s">
        <v>157</v>
      </c>
      <c r="F425" t="s">
        <v>134</v>
      </c>
      <c r="G425" t="s">
        <v>2</v>
      </c>
      <c r="H425" t="s">
        <v>1518</v>
      </c>
      <c r="I425" t="s">
        <v>2</v>
      </c>
      <c r="J425" t="s">
        <v>2</v>
      </c>
      <c r="K425">
        <v>1</v>
      </c>
      <c r="L425">
        <v>1</v>
      </c>
      <c r="M425">
        <f>COUNTA(_xlfn.TEXTSPLIT(TRIM(MathQA_final[[#This Row],[Question]])," "))-1</f>
        <v>40</v>
      </c>
    </row>
    <row r="426" spans="1:13" x14ac:dyDescent="0.35">
      <c r="A426" t="s">
        <v>1768</v>
      </c>
      <c r="B426" t="s">
        <v>1769</v>
      </c>
      <c r="C426" t="s">
        <v>1770</v>
      </c>
      <c r="D426" t="s">
        <v>1771</v>
      </c>
      <c r="E426" t="s">
        <v>1714</v>
      </c>
      <c r="F426" t="s">
        <v>1772</v>
      </c>
      <c r="G426" t="s">
        <v>4</v>
      </c>
      <c r="H426" t="s">
        <v>1518</v>
      </c>
      <c r="I426" t="s">
        <v>1</v>
      </c>
      <c r="J426" t="s">
        <v>4</v>
      </c>
      <c r="K426">
        <v>0</v>
      </c>
      <c r="L426">
        <v>1</v>
      </c>
      <c r="M426">
        <f>COUNTA(_xlfn.TEXTSPLIT(TRIM(MathQA_final[[#This Row],[Question]])," "))-1</f>
        <v>35</v>
      </c>
    </row>
    <row r="427" spans="1:13" x14ac:dyDescent="0.35">
      <c r="A427" t="s">
        <v>1773</v>
      </c>
      <c r="B427" t="s">
        <v>1075</v>
      </c>
      <c r="C427" t="s">
        <v>154</v>
      </c>
      <c r="D427" t="s">
        <v>1258</v>
      </c>
      <c r="E427" t="s">
        <v>703</v>
      </c>
      <c r="F427" t="s">
        <v>1774</v>
      </c>
      <c r="G427" t="s">
        <v>2</v>
      </c>
      <c r="H427" t="s">
        <v>1518</v>
      </c>
      <c r="I427" t="s">
        <v>2</v>
      </c>
      <c r="J427" t="s">
        <v>2</v>
      </c>
      <c r="K427">
        <v>1</v>
      </c>
      <c r="L427">
        <v>1</v>
      </c>
      <c r="M427">
        <f>COUNTA(_xlfn.TEXTSPLIT(TRIM(MathQA_final[[#This Row],[Question]])," "))-1</f>
        <v>30</v>
      </c>
    </row>
    <row r="428" spans="1:13" x14ac:dyDescent="0.35">
      <c r="A428" t="s">
        <v>1775</v>
      </c>
      <c r="B428" t="s">
        <v>71</v>
      </c>
      <c r="C428" t="s">
        <v>1710</v>
      </c>
      <c r="D428" t="s">
        <v>1776</v>
      </c>
      <c r="E428" t="s">
        <v>1777</v>
      </c>
      <c r="F428" t="s">
        <v>1778</v>
      </c>
      <c r="G428" t="s">
        <v>3</v>
      </c>
      <c r="H428" t="s">
        <v>1518</v>
      </c>
      <c r="I428" t="s">
        <v>2</v>
      </c>
      <c r="J428" t="s">
        <v>4</v>
      </c>
      <c r="K428">
        <v>0</v>
      </c>
      <c r="L428">
        <v>0</v>
      </c>
      <c r="M428">
        <f>COUNTA(_xlfn.TEXTSPLIT(TRIM(MathQA_final[[#This Row],[Question]])," "))-1</f>
        <v>22</v>
      </c>
    </row>
    <row r="429" spans="1:13" x14ac:dyDescent="0.35">
      <c r="A429" t="s">
        <v>1779</v>
      </c>
      <c r="B429" t="s">
        <v>406</v>
      </c>
      <c r="C429" t="s">
        <v>587</v>
      </c>
      <c r="D429" t="s">
        <v>83</v>
      </c>
      <c r="E429" t="s">
        <v>84</v>
      </c>
      <c r="F429" t="s">
        <v>85</v>
      </c>
      <c r="G429" t="s">
        <v>2</v>
      </c>
      <c r="H429" t="s">
        <v>1518</v>
      </c>
      <c r="I429" t="s">
        <v>2</v>
      </c>
      <c r="J429" t="s">
        <v>2</v>
      </c>
      <c r="K429">
        <v>1</v>
      </c>
      <c r="L429">
        <v>1</v>
      </c>
      <c r="M429">
        <f>COUNTA(_xlfn.TEXTSPLIT(TRIM(MathQA_final[[#This Row],[Question]])," "))-1</f>
        <v>68</v>
      </c>
    </row>
    <row r="430" spans="1:13" x14ac:dyDescent="0.35">
      <c r="A430" t="s">
        <v>1780</v>
      </c>
      <c r="B430" t="s">
        <v>1781</v>
      </c>
      <c r="C430" t="s">
        <v>1782</v>
      </c>
      <c r="D430" t="s">
        <v>1783</v>
      </c>
      <c r="E430" t="s">
        <v>1784</v>
      </c>
      <c r="F430" t="s">
        <v>1785</v>
      </c>
      <c r="G430" t="s">
        <v>3</v>
      </c>
      <c r="H430" t="s">
        <v>1518</v>
      </c>
      <c r="I430" t="s">
        <v>2</v>
      </c>
      <c r="J430" t="s">
        <v>3</v>
      </c>
      <c r="K430">
        <v>0</v>
      </c>
      <c r="L430">
        <v>1</v>
      </c>
      <c r="M430">
        <f>COUNTA(_xlfn.TEXTSPLIT(TRIM(MathQA_final[[#This Row],[Question]])," "))-1</f>
        <v>19</v>
      </c>
    </row>
    <row r="431" spans="1:13" x14ac:dyDescent="0.35">
      <c r="A431" t="s">
        <v>1786</v>
      </c>
      <c r="B431" t="s">
        <v>1787</v>
      </c>
      <c r="C431" t="s">
        <v>1788</v>
      </c>
      <c r="D431" t="s">
        <v>1789</v>
      </c>
      <c r="E431" t="s">
        <v>1790</v>
      </c>
      <c r="F431" t="s">
        <v>1791</v>
      </c>
      <c r="G431" t="s">
        <v>1</v>
      </c>
      <c r="H431" t="s">
        <v>1518</v>
      </c>
      <c r="I431" t="s">
        <v>2</v>
      </c>
      <c r="J431" t="s">
        <v>5</v>
      </c>
      <c r="K431">
        <v>0</v>
      </c>
      <c r="L431">
        <v>0</v>
      </c>
      <c r="M431">
        <f>COUNTA(_xlfn.TEXTSPLIT(TRIM(MathQA_final[[#This Row],[Question]])," "))-1</f>
        <v>81</v>
      </c>
    </row>
    <row r="432" spans="1:13" x14ac:dyDescent="0.35">
      <c r="A432" t="s">
        <v>1792</v>
      </c>
      <c r="B432" t="s">
        <v>83</v>
      </c>
      <c r="C432" t="s">
        <v>671</v>
      </c>
      <c r="D432" t="s">
        <v>39</v>
      </c>
      <c r="E432" t="s">
        <v>41</v>
      </c>
      <c r="F432" t="s">
        <v>1793</v>
      </c>
      <c r="G432" t="s">
        <v>5</v>
      </c>
      <c r="H432" t="s">
        <v>1518</v>
      </c>
      <c r="I432" t="s">
        <v>3</v>
      </c>
      <c r="J432" t="s">
        <v>2</v>
      </c>
      <c r="K432">
        <v>0</v>
      </c>
      <c r="L432">
        <v>0</v>
      </c>
      <c r="M432">
        <f>COUNTA(_xlfn.TEXTSPLIT(TRIM(MathQA_final[[#This Row],[Question]])," "))-1</f>
        <v>108</v>
      </c>
    </row>
    <row r="433" spans="1:13" x14ac:dyDescent="0.35">
      <c r="A433" t="s">
        <v>1794</v>
      </c>
      <c r="B433" t="s">
        <v>1795</v>
      </c>
      <c r="C433" t="s">
        <v>1796</v>
      </c>
      <c r="D433" t="s">
        <v>1797</v>
      </c>
      <c r="E433" t="s">
        <v>1798</v>
      </c>
      <c r="F433" t="s">
        <v>165</v>
      </c>
      <c r="G433" t="s">
        <v>1</v>
      </c>
      <c r="H433" t="s">
        <v>1518</v>
      </c>
      <c r="I433" t="s">
        <v>2</v>
      </c>
      <c r="J433" t="s">
        <v>1</v>
      </c>
      <c r="K433">
        <v>0</v>
      </c>
      <c r="L433">
        <v>1</v>
      </c>
      <c r="M433">
        <f>COUNTA(_xlfn.TEXTSPLIT(TRIM(MathQA_final[[#This Row],[Question]])," "))-1</f>
        <v>39</v>
      </c>
    </row>
    <row r="434" spans="1:13" x14ac:dyDescent="0.35">
      <c r="A434" t="s">
        <v>1799</v>
      </c>
      <c r="B434" t="s">
        <v>1800</v>
      </c>
      <c r="C434" t="s">
        <v>1801</v>
      </c>
      <c r="D434" t="s">
        <v>1650</v>
      </c>
      <c r="E434" t="s">
        <v>1802</v>
      </c>
      <c r="F434" t="s">
        <v>1803</v>
      </c>
      <c r="G434" t="s">
        <v>5</v>
      </c>
      <c r="H434" t="s">
        <v>1518</v>
      </c>
      <c r="I434" t="s">
        <v>1</v>
      </c>
      <c r="J434" t="s">
        <v>4</v>
      </c>
      <c r="K434">
        <v>0</v>
      </c>
      <c r="L434">
        <v>0</v>
      </c>
      <c r="M434">
        <f>COUNTA(_xlfn.TEXTSPLIT(TRIM(MathQA_final[[#This Row],[Question]])," "))-1</f>
        <v>20</v>
      </c>
    </row>
    <row r="435" spans="1:13" x14ac:dyDescent="0.35">
      <c r="A435" t="s">
        <v>1804</v>
      </c>
      <c r="B435" t="s">
        <v>1805</v>
      </c>
      <c r="C435" t="s">
        <v>1806</v>
      </c>
      <c r="D435" t="s">
        <v>1807</v>
      </c>
      <c r="E435" t="s">
        <v>1808</v>
      </c>
      <c r="F435" t="s">
        <v>1809</v>
      </c>
      <c r="G435" t="s">
        <v>3</v>
      </c>
      <c r="H435" t="s">
        <v>1518</v>
      </c>
      <c r="I435" t="s">
        <v>1</v>
      </c>
      <c r="J435" t="s">
        <v>2</v>
      </c>
      <c r="K435">
        <v>0</v>
      </c>
      <c r="L435">
        <v>0</v>
      </c>
      <c r="M435">
        <f>COUNTA(_xlfn.TEXTSPLIT(TRIM(MathQA_final[[#This Row],[Question]])," "))-1</f>
        <v>24</v>
      </c>
    </row>
    <row r="436" spans="1:13" x14ac:dyDescent="0.35">
      <c r="A436" t="s">
        <v>1810</v>
      </c>
      <c r="B436" t="s">
        <v>1811</v>
      </c>
      <c r="C436" t="s">
        <v>1812</v>
      </c>
      <c r="D436" t="s">
        <v>1813</v>
      </c>
      <c r="E436" t="s">
        <v>1814</v>
      </c>
      <c r="F436" t="s">
        <v>1815</v>
      </c>
      <c r="G436" t="s">
        <v>3</v>
      </c>
      <c r="H436" t="s">
        <v>1518</v>
      </c>
      <c r="I436" t="s">
        <v>1</v>
      </c>
      <c r="J436" t="s">
        <v>5</v>
      </c>
      <c r="K436">
        <v>0</v>
      </c>
      <c r="L436">
        <v>0</v>
      </c>
      <c r="M436">
        <f>COUNTA(_xlfn.TEXTSPLIT(TRIM(MathQA_final[[#This Row],[Question]])," "))-1</f>
        <v>31</v>
      </c>
    </row>
    <row r="437" spans="1:13" x14ac:dyDescent="0.35">
      <c r="A437" t="s">
        <v>1816</v>
      </c>
      <c r="B437" t="s">
        <v>83</v>
      </c>
      <c r="C437" t="s">
        <v>89</v>
      </c>
      <c r="D437" t="s">
        <v>82</v>
      </c>
      <c r="E437" t="s">
        <v>87</v>
      </c>
      <c r="F437" t="s">
        <v>573</v>
      </c>
      <c r="G437" t="s">
        <v>1</v>
      </c>
      <c r="H437" t="s">
        <v>1518</v>
      </c>
      <c r="I437" t="s">
        <v>2</v>
      </c>
      <c r="J437" t="s">
        <v>3</v>
      </c>
      <c r="K437">
        <v>0</v>
      </c>
      <c r="L437">
        <v>0</v>
      </c>
      <c r="M437">
        <f>COUNTA(_xlfn.TEXTSPLIT(TRIM(MathQA_final[[#This Row],[Question]])," "))-1</f>
        <v>33</v>
      </c>
    </row>
    <row r="438" spans="1:13" x14ac:dyDescent="0.35">
      <c r="A438" t="s">
        <v>1817</v>
      </c>
      <c r="B438" t="s">
        <v>1818</v>
      </c>
      <c r="C438" t="s">
        <v>1819</v>
      </c>
      <c r="D438" t="s">
        <v>1820</v>
      </c>
      <c r="E438" t="s">
        <v>1821</v>
      </c>
      <c r="F438" t="s">
        <v>165</v>
      </c>
      <c r="G438" t="s">
        <v>1</v>
      </c>
      <c r="H438" t="s">
        <v>1518</v>
      </c>
      <c r="I438" t="s">
        <v>3</v>
      </c>
      <c r="J438" t="s">
        <v>5</v>
      </c>
      <c r="K438">
        <v>0</v>
      </c>
      <c r="L438">
        <v>0</v>
      </c>
      <c r="M438">
        <f>COUNTA(_xlfn.TEXTSPLIT(TRIM(MathQA_final[[#This Row],[Question]])," "))-1</f>
        <v>29</v>
      </c>
    </row>
    <row r="439" spans="1:13" x14ac:dyDescent="0.35">
      <c r="A439" t="s">
        <v>1822</v>
      </c>
      <c r="B439" t="s">
        <v>72</v>
      </c>
      <c r="C439" t="s">
        <v>1823</v>
      </c>
      <c r="D439" t="s">
        <v>1824</v>
      </c>
      <c r="E439" t="s">
        <v>1825</v>
      </c>
      <c r="F439" t="s">
        <v>1826</v>
      </c>
      <c r="G439" t="s">
        <v>3</v>
      </c>
      <c r="H439" t="s">
        <v>1518</v>
      </c>
      <c r="I439" t="s">
        <v>4</v>
      </c>
      <c r="J439" t="s">
        <v>4</v>
      </c>
      <c r="K439">
        <v>0</v>
      </c>
      <c r="L439">
        <v>0</v>
      </c>
      <c r="M439">
        <f>COUNTA(_xlfn.TEXTSPLIT(TRIM(MathQA_final[[#This Row],[Question]])," "))-1</f>
        <v>23</v>
      </c>
    </row>
    <row r="440" spans="1:13" x14ac:dyDescent="0.35">
      <c r="A440" t="s">
        <v>1827</v>
      </c>
      <c r="B440" t="s">
        <v>1828</v>
      </c>
      <c r="C440" t="s">
        <v>1829</v>
      </c>
      <c r="D440" t="s">
        <v>1830</v>
      </c>
      <c r="E440" t="s">
        <v>1831</v>
      </c>
      <c r="F440" t="s">
        <v>1832</v>
      </c>
      <c r="G440" t="s">
        <v>5</v>
      </c>
      <c r="H440" t="s">
        <v>1518</v>
      </c>
      <c r="I440" t="s">
        <v>5</v>
      </c>
      <c r="J440" t="s">
        <v>1</v>
      </c>
      <c r="K440">
        <v>1</v>
      </c>
      <c r="L440">
        <v>0</v>
      </c>
      <c r="M440">
        <f>COUNTA(_xlfn.TEXTSPLIT(TRIM(MathQA_final[[#This Row],[Question]])," "))-1</f>
        <v>52</v>
      </c>
    </row>
    <row r="441" spans="1:13" x14ac:dyDescent="0.35">
      <c r="A441" t="s">
        <v>1833</v>
      </c>
      <c r="B441" t="s">
        <v>575</v>
      </c>
      <c r="C441" t="s">
        <v>482</v>
      </c>
      <c r="D441" t="s">
        <v>1834</v>
      </c>
      <c r="E441" t="s">
        <v>1835</v>
      </c>
      <c r="F441" t="s">
        <v>407</v>
      </c>
      <c r="G441" t="s">
        <v>2</v>
      </c>
      <c r="H441" t="s">
        <v>1518</v>
      </c>
      <c r="I441" t="s">
        <v>2</v>
      </c>
      <c r="J441" t="s">
        <v>2</v>
      </c>
      <c r="K441">
        <v>1</v>
      </c>
      <c r="L441">
        <v>1</v>
      </c>
      <c r="M441">
        <f>COUNTA(_xlfn.TEXTSPLIT(TRIM(MathQA_final[[#This Row],[Question]])," "))-1</f>
        <v>16</v>
      </c>
    </row>
    <row r="442" spans="1:13" x14ac:dyDescent="0.35">
      <c r="A442" t="s">
        <v>1836</v>
      </c>
      <c r="B442" t="s">
        <v>1837</v>
      </c>
      <c r="C442" t="s">
        <v>1838</v>
      </c>
      <c r="D442" t="s">
        <v>185</v>
      </c>
      <c r="E442" t="s">
        <v>1839</v>
      </c>
      <c r="F442" t="s">
        <v>1840</v>
      </c>
      <c r="G442" t="s">
        <v>2</v>
      </c>
      <c r="H442" t="s">
        <v>1518</v>
      </c>
      <c r="I442" t="s">
        <v>2</v>
      </c>
      <c r="J442" t="s">
        <v>2</v>
      </c>
      <c r="K442">
        <v>1</v>
      </c>
      <c r="L442">
        <v>1</v>
      </c>
      <c r="M442">
        <f>COUNTA(_xlfn.TEXTSPLIT(TRIM(MathQA_final[[#This Row],[Question]])," "))-1</f>
        <v>26</v>
      </c>
    </row>
    <row r="443" spans="1:13" x14ac:dyDescent="0.35">
      <c r="A443" t="s">
        <v>1841</v>
      </c>
      <c r="B443" t="s">
        <v>1842</v>
      </c>
      <c r="C443" t="s">
        <v>1843</v>
      </c>
      <c r="D443" t="s">
        <v>1844</v>
      </c>
      <c r="E443" t="s">
        <v>1845</v>
      </c>
      <c r="F443" t="s">
        <v>1846</v>
      </c>
      <c r="G443" t="s">
        <v>2</v>
      </c>
      <c r="H443" t="s">
        <v>1518</v>
      </c>
      <c r="I443" t="s">
        <v>3</v>
      </c>
      <c r="J443" t="s">
        <v>1</v>
      </c>
      <c r="K443">
        <v>0</v>
      </c>
      <c r="L443">
        <v>0</v>
      </c>
      <c r="M443">
        <f>COUNTA(_xlfn.TEXTSPLIT(TRIM(MathQA_final[[#This Row],[Question]])," "))-1</f>
        <v>25</v>
      </c>
    </row>
    <row r="444" spans="1:13" x14ac:dyDescent="0.35">
      <c r="A444" t="s">
        <v>1847</v>
      </c>
      <c r="B444" t="s">
        <v>1848</v>
      </c>
      <c r="C444" t="s">
        <v>895</v>
      </c>
      <c r="D444" t="s">
        <v>1849</v>
      </c>
      <c r="E444" t="s">
        <v>1850</v>
      </c>
      <c r="F444" t="s">
        <v>1851</v>
      </c>
      <c r="G444" t="s">
        <v>1</v>
      </c>
      <c r="H444" t="s">
        <v>1518</v>
      </c>
      <c r="I444" t="s">
        <v>5</v>
      </c>
      <c r="J444" t="s">
        <v>2</v>
      </c>
      <c r="K444">
        <v>0</v>
      </c>
      <c r="L444">
        <v>0</v>
      </c>
      <c r="M444">
        <f>COUNTA(_xlfn.TEXTSPLIT(TRIM(MathQA_final[[#This Row],[Question]])," "))-1</f>
        <v>23</v>
      </c>
    </row>
    <row r="445" spans="1:13" x14ac:dyDescent="0.35">
      <c r="A445" t="s">
        <v>1852</v>
      </c>
      <c r="B445" t="s">
        <v>1853</v>
      </c>
      <c r="C445" t="s">
        <v>1854</v>
      </c>
      <c r="D445" t="s">
        <v>1678</v>
      </c>
      <c r="E445" t="s">
        <v>1855</v>
      </c>
      <c r="F445" t="s">
        <v>1856</v>
      </c>
      <c r="G445" t="s">
        <v>3</v>
      </c>
      <c r="H445" t="s">
        <v>1518</v>
      </c>
      <c r="I445" t="s">
        <v>2</v>
      </c>
      <c r="J445" t="s">
        <v>5</v>
      </c>
      <c r="K445">
        <v>0</v>
      </c>
      <c r="L445">
        <v>0</v>
      </c>
      <c r="M445">
        <f>COUNTA(_xlfn.TEXTSPLIT(TRIM(MathQA_final[[#This Row],[Question]])," "))-1</f>
        <v>36</v>
      </c>
    </row>
    <row r="446" spans="1:13" x14ac:dyDescent="0.35">
      <c r="A446" t="s">
        <v>1857</v>
      </c>
      <c r="B446" t="s">
        <v>71</v>
      </c>
      <c r="C446" t="s">
        <v>1710</v>
      </c>
      <c r="D446" t="s">
        <v>1858</v>
      </c>
      <c r="E446" t="s">
        <v>1859</v>
      </c>
      <c r="F446" t="s">
        <v>1778</v>
      </c>
      <c r="G446" t="s">
        <v>4</v>
      </c>
      <c r="H446" t="s">
        <v>1518</v>
      </c>
      <c r="I446" t="s">
        <v>5</v>
      </c>
      <c r="J446" t="s">
        <v>4</v>
      </c>
      <c r="K446">
        <v>0</v>
      </c>
      <c r="L446">
        <v>1</v>
      </c>
      <c r="M446">
        <f>COUNTA(_xlfn.TEXTSPLIT(TRIM(MathQA_final[[#This Row],[Question]])," "))-1</f>
        <v>22</v>
      </c>
    </row>
    <row r="447" spans="1:13" x14ac:dyDescent="0.35">
      <c r="A447" t="s">
        <v>1860</v>
      </c>
      <c r="B447" t="s">
        <v>63</v>
      </c>
      <c r="C447" t="s">
        <v>154</v>
      </c>
      <c r="D447" t="s">
        <v>493</v>
      </c>
      <c r="E447" t="s">
        <v>406</v>
      </c>
      <c r="F447" t="s">
        <v>428</v>
      </c>
      <c r="G447" t="s">
        <v>1</v>
      </c>
      <c r="H447" t="s">
        <v>1518</v>
      </c>
      <c r="I447" t="s">
        <v>2</v>
      </c>
      <c r="J447" t="s">
        <v>1</v>
      </c>
      <c r="K447">
        <v>0</v>
      </c>
      <c r="L447">
        <v>1</v>
      </c>
      <c r="M447">
        <f>COUNTA(_xlfn.TEXTSPLIT(TRIM(MathQA_final[[#This Row],[Question]])," "))-1</f>
        <v>30</v>
      </c>
    </row>
    <row r="448" spans="1:13" x14ac:dyDescent="0.35">
      <c r="A448" t="s">
        <v>1861</v>
      </c>
      <c r="B448" t="s">
        <v>154</v>
      </c>
      <c r="C448" t="s">
        <v>493</v>
      </c>
      <c r="D448" t="s">
        <v>406</v>
      </c>
      <c r="E448" t="s">
        <v>1862</v>
      </c>
      <c r="F448" t="s">
        <v>500</v>
      </c>
      <c r="G448" t="s">
        <v>4</v>
      </c>
      <c r="H448" t="s">
        <v>1518</v>
      </c>
      <c r="I448" t="s">
        <v>1</v>
      </c>
      <c r="J448" t="s">
        <v>5</v>
      </c>
      <c r="K448">
        <v>0</v>
      </c>
      <c r="L448">
        <v>0</v>
      </c>
      <c r="M448">
        <f>COUNTA(_xlfn.TEXTSPLIT(TRIM(MathQA_final[[#This Row],[Question]])," "))-1</f>
        <v>44</v>
      </c>
    </row>
    <row r="449" spans="1:13" x14ac:dyDescent="0.35">
      <c r="A449" t="s">
        <v>1863</v>
      </c>
      <c r="B449" t="s">
        <v>1864</v>
      </c>
      <c r="C449" t="s">
        <v>1865</v>
      </c>
      <c r="D449" t="s">
        <v>1866</v>
      </c>
      <c r="E449" t="s">
        <v>1867</v>
      </c>
      <c r="F449" t="s">
        <v>165</v>
      </c>
      <c r="G449" t="s">
        <v>2</v>
      </c>
      <c r="H449" t="s">
        <v>1518</v>
      </c>
      <c r="I449" t="s">
        <v>5</v>
      </c>
      <c r="J449" t="s">
        <v>2</v>
      </c>
      <c r="K449">
        <v>0</v>
      </c>
      <c r="L449">
        <v>1</v>
      </c>
      <c r="M449">
        <f>COUNTA(_xlfn.TEXTSPLIT(TRIM(MathQA_final[[#This Row],[Question]])," "))-1</f>
        <v>32</v>
      </c>
    </row>
    <row r="450" spans="1:13" x14ac:dyDescent="0.35">
      <c r="A450" t="s">
        <v>1868</v>
      </c>
      <c r="B450" t="s">
        <v>1040</v>
      </c>
      <c r="C450" t="s">
        <v>1869</v>
      </c>
      <c r="D450" t="s">
        <v>1870</v>
      </c>
      <c r="E450" t="s">
        <v>1871</v>
      </c>
      <c r="F450" t="s">
        <v>1872</v>
      </c>
      <c r="G450" t="s">
        <v>4</v>
      </c>
      <c r="H450" t="s">
        <v>1518</v>
      </c>
      <c r="I450" t="s">
        <v>3</v>
      </c>
      <c r="J450" t="s">
        <v>2</v>
      </c>
      <c r="K450">
        <v>0</v>
      </c>
      <c r="L450">
        <v>0</v>
      </c>
      <c r="M450">
        <f>COUNTA(_xlfn.TEXTSPLIT(TRIM(MathQA_final[[#This Row],[Question]])," "))-1</f>
        <v>31</v>
      </c>
    </row>
    <row r="451" spans="1:13" x14ac:dyDescent="0.35">
      <c r="A451" t="s">
        <v>1873</v>
      </c>
      <c r="B451" t="s">
        <v>1874</v>
      </c>
      <c r="C451" t="s">
        <v>1875</v>
      </c>
      <c r="D451" t="s">
        <v>1876</v>
      </c>
      <c r="E451" t="s">
        <v>1877</v>
      </c>
      <c r="F451" t="s">
        <v>1878</v>
      </c>
      <c r="G451" t="s">
        <v>4</v>
      </c>
      <c r="H451" t="s">
        <v>1518</v>
      </c>
      <c r="I451" t="s">
        <v>5</v>
      </c>
      <c r="J451" t="s">
        <v>2</v>
      </c>
      <c r="K451">
        <v>0</v>
      </c>
      <c r="L451">
        <v>0</v>
      </c>
      <c r="M451">
        <f>COUNTA(_xlfn.TEXTSPLIT(TRIM(MathQA_final[[#This Row],[Question]])," "))-1</f>
        <v>41</v>
      </c>
    </row>
    <row r="452" spans="1:13" x14ac:dyDescent="0.35">
      <c r="A452" t="s">
        <v>1879</v>
      </c>
      <c r="B452" t="s">
        <v>1880</v>
      </c>
      <c r="C452" t="s">
        <v>691</v>
      </c>
      <c r="D452" t="s">
        <v>1881</v>
      </c>
      <c r="E452" t="s">
        <v>1882</v>
      </c>
      <c r="F452" t="s">
        <v>1883</v>
      </c>
      <c r="G452" t="s">
        <v>2</v>
      </c>
      <c r="H452" t="s">
        <v>1884</v>
      </c>
      <c r="I452" t="s">
        <v>1</v>
      </c>
      <c r="J452" t="s">
        <v>19</v>
      </c>
      <c r="K452">
        <v>0</v>
      </c>
      <c r="L452">
        <v>0</v>
      </c>
      <c r="M452">
        <f>COUNTA(_xlfn.TEXTSPLIT(TRIM(MathQA_final[[#This Row],[Question]])," "))-1</f>
        <v>21</v>
      </c>
    </row>
    <row r="453" spans="1:13" x14ac:dyDescent="0.35">
      <c r="A453" t="s">
        <v>1885</v>
      </c>
      <c r="B453" t="s">
        <v>1886</v>
      </c>
      <c r="C453" t="s">
        <v>1887</v>
      </c>
      <c r="D453" t="s">
        <v>1888</v>
      </c>
      <c r="E453" t="s">
        <v>830</v>
      </c>
      <c r="F453" t="s">
        <v>1489</v>
      </c>
      <c r="G453" t="s">
        <v>2</v>
      </c>
      <c r="H453" t="s">
        <v>1884</v>
      </c>
      <c r="I453" t="s">
        <v>2</v>
      </c>
      <c r="J453" t="s">
        <v>1</v>
      </c>
      <c r="K453">
        <v>1</v>
      </c>
      <c r="L453">
        <v>0</v>
      </c>
      <c r="M453">
        <f>COUNTA(_xlfn.TEXTSPLIT(TRIM(MathQA_final[[#This Row],[Question]])," "))-1</f>
        <v>63</v>
      </c>
    </row>
    <row r="454" spans="1:13" x14ac:dyDescent="0.35">
      <c r="A454" t="s">
        <v>1889</v>
      </c>
      <c r="B454" t="s">
        <v>730</v>
      </c>
      <c r="C454" t="s">
        <v>727</v>
      </c>
      <c r="D454" t="s">
        <v>1880</v>
      </c>
      <c r="E454" t="s">
        <v>1890</v>
      </c>
      <c r="F454" t="s">
        <v>1891</v>
      </c>
      <c r="G454" t="s">
        <v>3</v>
      </c>
      <c r="H454" t="s">
        <v>1884</v>
      </c>
      <c r="I454" t="s">
        <v>2</v>
      </c>
      <c r="J454" t="s">
        <v>2</v>
      </c>
      <c r="K454">
        <v>0</v>
      </c>
      <c r="L454">
        <v>0</v>
      </c>
      <c r="M454">
        <f>COUNTA(_xlfn.TEXTSPLIT(TRIM(MathQA_final[[#This Row],[Question]])," "))-1</f>
        <v>16</v>
      </c>
    </row>
    <row r="455" spans="1:13" x14ac:dyDescent="0.35">
      <c r="A455" t="s">
        <v>1892</v>
      </c>
      <c r="B455" t="s">
        <v>733</v>
      </c>
      <c r="C455" t="s">
        <v>692</v>
      </c>
      <c r="D455" t="s">
        <v>1422</v>
      </c>
      <c r="E455" t="s">
        <v>645</v>
      </c>
      <c r="F455" t="s">
        <v>1423</v>
      </c>
      <c r="G455" t="s">
        <v>1</v>
      </c>
      <c r="H455" t="s">
        <v>1884</v>
      </c>
      <c r="I455" t="s">
        <v>1</v>
      </c>
      <c r="J455" t="s">
        <v>1</v>
      </c>
      <c r="K455">
        <v>1</v>
      </c>
      <c r="L455">
        <v>1</v>
      </c>
      <c r="M455">
        <f>COUNTA(_xlfn.TEXTSPLIT(TRIM(MathQA_final[[#This Row],[Question]])," "))-1</f>
        <v>16</v>
      </c>
    </row>
    <row r="456" spans="1:13" x14ac:dyDescent="0.35">
      <c r="A456" t="s">
        <v>1893</v>
      </c>
      <c r="B456" t="s">
        <v>1894</v>
      </c>
      <c r="C456" t="s">
        <v>1895</v>
      </c>
      <c r="D456" t="s">
        <v>1896</v>
      </c>
      <c r="E456" t="s">
        <v>1897</v>
      </c>
      <c r="F456" t="s">
        <v>1898</v>
      </c>
      <c r="G456" t="s">
        <v>5</v>
      </c>
      <c r="H456" t="s">
        <v>1884</v>
      </c>
      <c r="I456" t="s">
        <v>1</v>
      </c>
      <c r="J456" t="s">
        <v>2</v>
      </c>
      <c r="K456">
        <v>0</v>
      </c>
      <c r="L456">
        <v>0</v>
      </c>
      <c r="M456">
        <f>COUNTA(_xlfn.TEXTSPLIT(TRIM(MathQA_final[[#This Row],[Question]])," "))-1</f>
        <v>13</v>
      </c>
    </row>
    <row r="457" spans="1:13" x14ac:dyDescent="0.35">
      <c r="A457" t="s">
        <v>1899</v>
      </c>
      <c r="B457" t="s">
        <v>1900</v>
      </c>
      <c r="C457" t="s">
        <v>649</v>
      </c>
      <c r="D457" t="s">
        <v>1901</v>
      </c>
      <c r="E457" t="s">
        <v>1902</v>
      </c>
      <c r="F457" t="s">
        <v>218</v>
      </c>
      <c r="G457" t="s">
        <v>1</v>
      </c>
      <c r="H457" t="s">
        <v>1884</v>
      </c>
      <c r="I457" t="s">
        <v>3</v>
      </c>
      <c r="J457" t="s">
        <v>1</v>
      </c>
      <c r="K457">
        <v>0</v>
      </c>
      <c r="L457">
        <v>1</v>
      </c>
      <c r="M457">
        <f>COUNTA(_xlfn.TEXTSPLIT(TRIM(MathQA_final[[#This Row],[Question]])," "))-1</f>
        <v>24</v>
      </c>
    </row>
    <row r="458" spans="1:13" x14ac:dyDescent="0.35">
      <c r="A458" t="s">
        <v>1903</v>
      </c>
      <c r="B458" t="s">
        <v>1904</v>
      </c>
      <c r="C458" t="s">
        <v>1905</v>
      </c>
      <c r="D458" t="s">
        <v>1906</v>
      </c>
      <c r="E458" t="s">
        <v>1907</v>
      </c>
      <c r="F458" t="s">
        <v>1908</v>
      </c>
      <c r="G458" t="s">
        <v>4</v>
      </c>
      <c r="H458" t="s">
        <v>1884</v>
      </c>
      <c r="I458" t="s">
        <v>1</v>
      </c>
      <c r="J458" t="s">
        <v>2</v>
      </c>
      <c r="K458">
        <v>0</v>
      </c>
      <c r="L458">
        <v>0</v>
      </c>
      <c r="M458">
        <f>COUNTA(_xlfn.TEXTSPLIT(TRIM(MathQA_final[[#This Row],[Question]])," "))-1</f>
        <v>46</v>
      </c>
    </row>
    <row r="459" spans="1:13" x14ac:dyDescent="0.35">
      <c r="A459" t="s">
        <v>1909</v>
      </c>
      <c r="B459" t="s">
        <v>606</v>
      </c>
      <c r="C459" t="s">
        <v>464</v>
      </c>
      <c r="D459" t="s">
        <v>462</v>
      </c>
      <c r="E459" t="s">
        <v>1910</v>
      </c>
      <c r="F459" t="s">
        <v>1911</v>
      </c>
      <c r="G459" t="s">
        <v>3</v>
      </c>
      <c r="H459" t="s">
        <v>1884</v>
      </c>
      <c r="I459" t="s">
        <v>4</v>
      </c>
      <c r="J459" t="s">
        <v>4</v>
      </c>
      <c r="K459">
        <v>0</v>
      </c>
      <c r="L459">
        <v>0</v>
      </c>
      <c r="M459">
        <f>COUNTA(_xlfn.TEXTSPLIT(TRIM(MathQA_final[[#This Row],[Question]])," "))-1</f>
        <v>37</v>
      </c>
    </row>
    <row r="460" spans="1:13" x14ac:dyDescent="0.35">
      <c r="A460" t="s">
        <v>1912</v>
      </c>
      <c r="B460" t="s">
        <v>1881</v>
      </c>
      <c r="C460" t="s">
        <v>1913</v>
      </c>
      <c r="D460" t="s">
        <v>692</v>
      </c>
      <c r="E460" t="s">
        <v>1914</v>
      </c>
      <c r="F460" t="s">
        <v>1915</v>
      </c>
      <c r="G460" t="s">
        <v>5</v>
      </c>
      <c r="H460" t="s">
        <v>1884</v>
      </c>
      <c r="I460" t="s">
        <v>5</v>
      </c>
      <c r="J460" t="s">
        <v>4</v>
      </c>
      <c r="K460">
        <v>1</v>
      </c>
      <c r="L460">
        <v>0</v>
      </c>
      <c r="M460">
        <f>COUNTA(_xlfn.TEXTSPLIT(TRIM(MathQA_final[[#This Row],[Question]])," "))-1</f>
        <v>27</v>
      </c>
    </row>
    <row r="461" spans="1:13" x14ac:dyDescent="0.35">
      <c r="A461" t="s">
        <v>1916</v>
      </c>
      <c r="B461" t="s">
        <v>645</v>
      </c>
      <c r="C461" t="s">
        <v>1917</v>
      </c>
      <c r="D461" t="s">
        <v>1487</v>
      </c>
      <c r="E461" t="s">
        <v>730</v>
      </c>
      <c r="F461" t="s">
        <v>802</v>
      </c>
      <c r="G461" t="s">
        <v>2</v>
      </c>
      <c r="H461" t="s">
        <v>1884</v>
      </c>
      <c r="I461" t="s">
        <v>2</v>
      </c>
      <c r="J461" t="s">
        <v>2</v>
      </c>
      <c r="K461">
        <v>1</v>
      </c>
      <c r="L461">
        <v>1</v>
      </c>
      <c r="M461">
        <f>COUNTA(_xlfn.TEXTSPLIT(TRIM(MathQA_final[[#This Row],[Question]])," "))-1</f>
        <v>27</v>
      </c>
    </row>
    <row r="462" spans="1:13" x14ac:dyDescent="0.35">
      <c r="A462" t="s">
        <v>1918</v>
      </c>
      <c r="B462" t="s">
        <v>84</v>
      </c>
      <c r="C462" t="s">
        <v>490</v>
      </c>
      <c r="D462" t="s">
        <v>401</v>
      </c>
      <c r="E462" t="s">
        <v>587</v>
      </c>
      <c r="F462" t="s">
        <v>1919</v>
      </c>
      <c r="G462" t="s">
        <v>4</v>
      </c>
      <c r="H462" t="s">
        <v>1884</v>
      </c>
      <c r="I462" t="s">
        <v>3</v>
      </c>
      <c r="J462" t="s">
        <v>5</v>
      </c>
      <c r="K462">
        <v>0</v>
      </c>
      <c r="L462">
        <v>0</v>
      </c>
      <c r="M462">
        <f>COUNTA(_xlfn.TEXTSPLIT(TRIM(MathQA_final[[#This Row],[Question]])," "))-1</f>
        <v>48</v>
      </c>
    </row>
    <row r="463" spans="1:13" x14ac:dyDescent="0.35">
      <c r="A463" t="s">
        <v>1920</v>
      </c>
      <c r="B463" t="s">
        <v>734</v>
      </c>
      <c r="C463" t="s">
        <v>1921</v>
      </c>
      <c r="D463" t="s">
        <v>1922</v>
      </c>
      <c r="E463" t="s">
        <v>833</v>
      </c>
      <c r="F463" t="s">
        <v>1923</v>
      </c>
      <c r="G463" t="s">
        <v>2</v>
      </c>
      <c r="H463" t="s">
        <v>1884</v>
      </c>
      <c r="I463" t="s">
        <v>3</v>
      </c>
      <c r="J463" t="s">
        <v>2</v>
      </c>
      <c r="K463">
        <v>0</v>
      </c>
      <c r="L463">
        <v>1</v>
      </c>
      <c r="M463">
        <f>COUNTA(_xlfn.TEXTSPLIT(TRIM(MathQA_final[[#This Row],[Question]])," "))-1</f>
        <v>44</v>
      </c>
    </row>
    <row r="464" spans="1:13" x14ac:dyDescent="0.35">
      <c r="A464" t="s">
        <v>1924</v>
      </c>
      <c r="B464" t="s">
        <v>733</v>
      </c>
      <c r="C464" t="s">
        <v>692</v>
      </c>
      <c r="D464" t="s">
        <v>1422</v>
      </c>
      <c r="E464" t="s">
        <v>623</v>
      </c>
      <c r="F464" t="s">
        <v>1925</v>
      </c>
      <c r="G464" t="s">
        <v>3</v>
      </c>
      <c r="H464" t="s">
        <v>1884</v>
      </c>
      <c r="I464" t="s">
        <v>1</v>
      </c>
      <c r="J464" t="s">
        <v>3</v>
      </c>
      <c r="K464">
        <v>0</v>
      </c>
      <c r="L464">
        <v>1</v>
      </c>
      <c r="M464">
        <f>COUNTA(_xlfn.TEXTSPLIT(TRIM(MathQA_final[[#This Row],[Question]])," "))-1</f>
        <v>13</v>
      </c>
    </row>
    <row r="465" spans="1:13" x14ac:dyDescent="0.35">
      <c r="A465" t="s">
        <v>1926</v>
      </c>
      <c r="B465" t="s">
        <v>1927</v>
      </c>
      <c r="C465" t="s">
        <v>1928</v>
      </c>
      <c r="D465" t="s">
        <v>1267</v>
      </c>
      <c r="E465" t="s">
        <v>1929</v>
      </c>
      <c r="F465" t="s">
        <v>1930</v>
      </c>
      <c r="G465" t="s">
        <v>3</v>
      </c>
      <c r="H465" t="s">
        <v>1884</v>
      </c>
      <c r="I465" t="s">
        <v>3</v>
      </c>
      <c r="J465" t="s">
        <v>3</v>
      </c>
      <c r="K465">
        <v>1</v>
      </c>
      <c r="L465">
        <v>1</v>
      </c>
      <c r="M465">
        <f>COUNTA(_xlfn.TEXTSPLIT(TRIM(MathQA_final[[#This Row],[Question]])," "))-1</f>
        <v>16</v>
      </c>
    </row>
    <row r="466" spans="1:13" x14ac:dyDescent="0.35">
      <c r="A466" t="s">
        <v>1931</v>
      </c>
      <c r="B466" t="s">
        <v>1932</v>
      </c>
      <c r="C466" t="s">
        <v>1617</v>
      </c>
      <c r="D466" t="s">
        <v>1933</v>
      </c>
      <c r="E466" t="s">
        <v>1934</v>
      </c>
      <c r="F466" t="s">
        <v>1935</v>
      </c>
      <c r="G466" t="s">
        <v>2</v>
      </c>
      <c r="H466" t="s">
        <v>1884</v>
      </c>
      <c r="I466" t="s">
        <v>1</v>
      </c>
      <c r="J466" t="s">
        <v>1</v>
      </c>
      <c r="K466">
        <v>0</v>
      </c>
      <c r="L466">
        <v>0</v>
      </c>
      <c r="M466">
        <f>COUNTA(_xlfn.TEXTSPLIT(TRIM(MathQA_final[[#This Row],[Question]])," "))-1</f>
        <v>16</v>
      </c>
    </row>
    <row r="467" spans="1:13" x14ac:dyDescent="0.35">
      <c r="A467" t="s">
        <v>1936</v>
      </c>
      <c r="B467" t="s">
        <v>1937</v>
      </c>
      <c r="C467" t="s">
        <v>733</v>
      </c>
      <c r="D467" t="s">
        <v>1938</v>
      </c>
      <c r="E467" t="s">
        <v>1422</v>
      </c>
      <c r="F467" t="s">
        <v>1939</v>
      </c>
      <c r="G467" t="s">
        <v>5</v>
      </c>
      <c r="H467" t="s">
        <v>1884</v>
      </c>
      <c r="I467" t="s">
        <v>4</v>
      </c>
      <c r="J467" t="s">
        <v>5</v>
      </c>
      <c r="K467">
        <v>0</v>
      </c>
      <c r="L467">
        <v>1</v>
      </c>
      <c r="M467">
        <f>COUNTA(_xlfn.TEXTSPLIT(TRIM(MathQA_final[[#This Row],[Question]])," "))-1</f>
        <v>14</v>
      </c>
    </row>
    <row r="468" spans="1:13" x14ac:dyDescent="0.35">
      <c r="A468" t="s">
        <v>1940</v>
      </c>
      <c r="B468" t="s">
        <v>1941</v>
      </c>
      <c r="C468" t="s">
        <v>1942</v>
      </c>
      <c r="D468" t="s">
        <v>649</v>
      </c>
      <c r="E468" t="s">
        <v>1943</v>
      </c>
      <c r="F468" t="s">
        <v>165</v>
      </c>
      <c r="G468" t="s">
        <v>1</v>
      </c>
      <c r="H468" t="s">
        <v>1884</v>
      </c>
      <c r="I468" t="s">
        <v>5</v>
      </c>
      <c r="J468" t="s">
        <v>1</v>
      </c>
      <c r="K468">
        <v>0</v>
      </c>
      <c r="L468">
        <v>1</v>
      </c>
      <c r="M468">
        <f>COUNTA(_xlfn.TEXTSPLIT(TRIM(MathQA_final[[#This Row],[Question]])," "))-1</f>
        <v>17</v>
      </c>
    </row>
    <row r="469" spans="1:13" x14ac:dyDescent="0.35">
      <c r="A469" t="s">
        <v>1944</v>
      </c>
      <c r="B469" t="s">
        <v>733</v>
      </c>
      <c r="C469" t="s">
        <v>1422</v>
      </c>
      <c r="D469" t="s">
        <v>645</v>
      </c>
      <c r="E469" t="s">
        <v>1937</v>
      </c>
      <c r="F469" t="s">
        <v>1939</v>
      </c>
      <c r="G469" t="s">
        <v>3</v>
      </c>
      <c r="H469" t="s">
        <v>1884</v>
      </c>
      <c r="I469" t="s">
        <v>3</v>
      </c>
      <c r="J469" t="s">
        <v>4</v>
      </c>
      <c r="K469">
        <v>1</v>
      </c>
      <c r="L469">
        <v>0</v>
      </c>
      <c r="M469">
        <f>COUNTA(_xlfn.TEXTSPLIT(TRIM(MathQA_final[[#This Row],[Question]])," "))-1</f>
        <v>16</v>
      </c>
    </row>
    <row r="470" spans="1:13" x14ac:dyDescent="0.35">
      <c r="A470" t="s">
        <v>1945</v>
      </c>
      <c r="B470" t="s">
        <v>1886</v>
      </c>
      <c r="C470" t="s">
        <v>1946</v>
      </c>
      <c r="D470" t="s">
        <v>1888</v>
      </c>
      <c r="E470" t="s">
        <v>830</v>
      </c>
      <c r="F470" t="s">
        <v>1947</v>
      </c>
      <c r="G470" t="s">
        <v>5</v>
      </c>
      <c r="H470" t="s">
        <v>1884</v>
      </c>
      <c r="I470" t="s">
        <v>2</v>
      </c>
      <c r="J470" t="s">
        <v>2</v>
      </c>
      <c r="K470">
        <v>0</v>
      </c>
      <c r="L470">
        <v>0</v>
      </c>
      <c r="M470">
        <f>COUNTA(_xlfn.TEXTSPLIT(TRIM(MathQA_final[[#This Row],[Question]])," "))-1</f>
        <v>63</v>
      </c>
    </row>
    <row r="471" spans="1:13" x14ac:dyDescent="0.35">
      <c r="A471" t="s">
        <v>1948</v>
      </c>
      <c r="B471" t="s">
        <v>1949</v>
      </c>
      <c r="C471" t="s">
        <v>1950</v>
      </c>
      <c r="D471" t="s">
        <v>545</v>
      </c>
      <c r="E471" t="s">
        <v>1951</v>
      </c>
      <c r="F471" t="s">
        <v>338</v>
      </c>
      <c r="G471" t="s">
        <v>4</v>
      </c>
      <c r="H471" t="s">
        <v>1884</v>
      </c>
      <c r="I471" t="s">
        <v>2</v>
      </c>
      <c r="J471" t="s">
        <v>1</v>
      </c>
      <c r="K471">
        <v>0</v>
      </c>
      <c r="L471">
        <v>0</v>
      </c>
      <c r="M471">
        <f>COUNTA(_xlfn.TEXTSPLIT(TRIM(MathQA_final[[#This Row],[Question]])," "))-1</f>
        <v>34</v>
      </c>
    </row>
    <row r="472" spans="1:13" x14ac:dyDescent="0.35">
      <c r="A472" t="s">
        <v>1952</v>
      </c>
      <c r="B472" t="s">
        <v>81</v>
      </c>
      <c r="C472" t="s">
        <v>157</v>
      </c>
      <c r="D472" t="s">
        <v>89</v>
      </c>
      <c r="E472" t="s">
        <v>427</v>
      </c>
      <c r="F472" t="s">
        <v>1708</v>
      </c>
      <c r="G472" t="s">
        <v>4</v>
      </c>
      <c r="H472" t="s">
        <v>1884</v>
      </c>
      <c r="I472" t="s">
        <v>4</v>
      </c>
      <c r="J472" t="s">
        <v>4</v>
      </c>
      <c r="K472">
        <v>1</v>
      </c>
      <c r="L472">
        <v>1</v>
      </c>
      <c r="M472">
        <f>COUNTA(_xlfn.TEXTSPLIT(TRIM(MathQA_final[[#This Row],[Question]])," "))-1</f>
        <v>39</v>
      </c>
    </row>
    <row r="473" spans="1:13" x14ac:dyDescent="0.35">
      <c r="A473" t="s">
        <v>1953</v>
      </c>
      <c r="B473" t="s">
        <v>1954</v>
      </c>
      <c r="C473" t="s">
        <v>1955</v>
      </c>
      <c r="D473" t="s">
        <v>487</v>
      </c>
      <c r="E473" t="s">
        <v>1956</v>
      </c>
      <c r="F473" t="s">
        <v>1957</v>
      </c>
      <c r="G473" t="s">
        <v>1</v>
      </c>
      <c r="H473" t="s">
        <v>1884</v>
      </c>
      <c r="I473" t="s">
        <v>2</v>
      </c>
      <c r="J473" t="s">
        <v>1</v>
      </c>
      <c r="K473">
        <v>0</v>
      </c>
      <c r="L473">
        <v>1</v>
      </c>
      <c r="M473">
        <f>COUNTA(_xlfn.TEXTSPLIT(TRIM(MathQA_final[[#This Row],[Question]])," "))-1</f>
        <v>29</v>
      </c>
    </row>
    <row r="474" spans="1:13" x14ac:dyDescent="0.35">
      <c r="A474" t="s">
        <v>1958</v>
      </c>
      <c r="B474" t="s">
        <v>93</v>
      </c>
      <c r="C474" t="s">
        <v>129</v>
      </c>
      <c r="D474" t="s">
        <v>396</v>
      </c>
      <c r="E474" t="s">
        <v>220</v>
      </c>
      <c r="F474" t="s">
        <v>17</v>
      </c>
      <c r="G474" t="s">
        <v>4</v>
      </c>
      <c r="H474" t="s">
        <v>1884</v>
      </c>
      <c r="I474" t="s">
        <v>2</v>
      </c>
      <c r="J474" t="s">
        <v>2</v>
      </c>
      <c r="K474">
        <v>0</v>
      </c>
      <c r="L474">
        <v>0</v>
      </c>
      <c r="M474">
        <f>COUNTA(_xlfn.TEXTSPLIT(TRIM(MathQA_final[[#This Row],[Question]])," "))-1</f>
        <v>34</v>
      </c>
    </row>
    <row r="475" spans="1:13" x14ac:dyDescent="0.35">
      <c r="A475" t="s">
        <v>1959</v>
      </c>
      <c r="B475" t="s">
        <v>1960</v>
      </c>
      <c r="C475" t="s">
        <v>1927</v>
      </c>
      <c r="D475" t="s">
        <v>1961</v>
      </c>
      <c r="E475" t="s">
        <v>1962</v>
      </c>
      <c r="F475" t="s">
        <v>1963</v>
      </c>
      <c r="G475" t="s">
        <v>3</v>
      </c>
      <c r="H475" t="s">
        <v>1884</v>
      </c>
      <c r="I475" t="s">
        <v>3</v>
      </c>
      <c r="J475" t="s">
        <v>1</v>
      </c>
      <c r="K475">
        <v>1</v>
      </c>
      <c r="L475">
        <v>0</v>
      </c>
      <c r="M475">
        <f>COUNTA(_xlfn.TEXTSPLIT(TRIM(MathQA_final[[#This Row],[Question]])," "))-1</f>
        <v>38</v>
      </c>
    </row>
    <row r="476" spans="1:13" x14ac:dyDescent="0.35">
      <c r="A476" t="s">
        <v>1964</v>
      </c>
      <c r="B476" t="s">
        <v>623</v>
      </c>
      <c r="C476" t="s">
        <v>692</v>
      </c>
      <c r="D476" t="s">
        <v>734</v>
      </c>
      <c r="E476" t="s">
        <v>691</v>
      </c>
      <c r="F476" t="s">
        <v>165</v>
      </c>
      <c r="G476" t="s">
        <v>1</v>
      </c>
      <c r="H476" t="s">
        <v>1884</v>
      </c>
      <c r="I476" t="s">
        <v>1</v>
      </c>
      <c r="J476" t="s">
        <v>1</v>
      </c>
      <c r="K476">
        <v>1</v>
      </c>
      <c r="L476">
        <v>1</v>
      </c>
      <c r="M476">
        <f>COUNTA(_xlfn.TEXTSPLIT(TRIM(MathQA_final[[#This Row],[Question]])," "))-1</f>
        <v>17</v>
      </c>
    </row>
    <row r="477" spans="1:13" x14ac:dyDescent="0.35">
      <c r="A477" t="s">
        <v>1965</v>
      </c>
      <c r="B477" t="s">
        <v>1966</v>
      </c>
      <c r="C477" t="s">
        <v>1967</v>
      </c>
      <c r="D477" t="s">
        <v>1968</v>
      </c>
      <c r="E477" t="s">
        <v>1617</v>
      </c>
      <c r="F477" t="s">
        <v>1969</v>
      </c>
      <c r="G477" t="s">
        <v>2</v>
      </c>
      <c r="H477" t="s">
        <v>1884</v>
      </c>
      <c r="I477" t="s">
        <v>1</v>
      </c>
      <c r="J477" t="s">
        <v>2</v>
      </c>
      <c r="K477">
        <v>0</v>
      </c>
      <c r="L477">
        <v>1</v>
      </c>
      <c r="M477">
        <f>COUNTA(_xlfn.TEXTSPLIT(TRIM(MathQA_final[[#This Row],[Question]])," "))-1</f>
        <v>37</v>
      </c>
    </row>
    <row r="478" spans="1:13" x14ac:dyDescent="0.35">
      <c r="A478" t="s">
        <v>1970</v>
      </c>
      <c r="B478" t="s">
        <v>220</v>
      </c>
      <c r="C478" t="s">
        <v>441</v>
      </c>
      <c r="D478" t="s">
        <v>1971</v>
      </c>
      <c r="E478" t="s">
        <v>1126</v>
      </c>
      <c r="F478" t="s">
        <v>1972</v>
      </c>
      <c r="G478" t="s">
        <v>3</v>
      </c>
      <c r="H478" t="s">
        <v>1884</v>
      </c>
      <c r="I478" t="s">
        <v>1</v>
      </c>
      <c r="J478" t="s">
        <v>2</v>
      </c>
      <c r="K478">
        <v>0</v>
      </c>
      <c r="L478">
        <v>0</v>
      </c>
      <c r="M478">
        <f>COUNTA(_xlfn.TEXTSPLIT(TRIM(MathQA_final[[#This Row],[Question]])," "))-1</f>
        <v>46</v>
      </c>
    </row>
    <row r="479" spans="1:13" x14ac:dyDescent="0.35">
      <c r="A479" t="s">
        <v>1973</v>
      </c>
      <c r="B479" t="s">
        <v>1974</v>
      </c>
      <c r="C479" t="s">
        <v>1488</v>
      </c>
      <c r="D479" t="s">
        <v>692</v>
      </c>
      <c r="E479" t="s">
        <v>1975</v>
      </c>
      <c r="F479" t="s">
        <v>1976</v>
      </c>
      <c r="G479" t="s">
        <v>4</v>
      </c>
      <c r="H479" t="s">
        <v>1884</v>
      </c>
      <c r="I479" t="s">
        <v>4</v>
      </c>
      <c r="J479" t="s">
        <v>4</v>
      </c>
      <c r="K479">
        <v>1</v>
      </c>
      <c r="L479">
        <v>1</v>
      </c>
      <c r="M479">
        <f>COUNTA(_xlfn.TEXTSPLIT(TRIM(MathQA_final[[#This Row],[Question]])," "))-1</f>
        <v>40</v>
      </c>
    </row>
    <row r="480" spans="1:13" x14ac:dyDescent="0.35">
      <c r="A480" t="s">
        <v>1977</v>
      </c>
      <c r="B480" t="s">
        <v>733</v>
      </c>
      <c r="C480" t="s">
        <v>1978</v>
      </c>
      <c r="D480" t="s">
        <v>1896</v>
      </c>
      <c r="E480" t="s">
        <v>1979</v>
      </c>
      <c r="F480" t="s">
        <v>1980</v>
      </c>
      <c r="G480" t="s">
        <v>1</v>
      </c>
      <c r="H480" t="s">
        <v>1884</v>
      </c>
      <c r="I480" t="s">
        <v>2</v>
      </c>
      <c r="J480" t="s">
        <v>2</v>
      </c>
      <c r="K480">
        <v>0</v>
      </c>
      <c r="L480">
        <v>0</v>
      </c>
      <c r="M480">
        <f>COUNTA(_xlfn.TEXTSPLIT(TRIM(MathQA_final[[#This Row],[Question]])," "))-1</f>
        <v>21</v>
      </c>
    </row>
    <row r="481" spans="1:13" x14ac:dyDescent="0.35">
      <c r="A481" t="s">
        <v>1981</v>
      </c>
      <c r="B481" t="s">
        <v>1982</v>
      </c>
      <c r="C481" t="s">
        <v>1983</v>
      </c>
      <c r="D481" t="s">
        <v>831</v>
      </c>
      <c r="E481" t="s">
        <v>728</v>
      </c>
      <c r="F481" t="s">
        <v>1984</v>
      </c>
      <c r="G481" t="s">
        <v>4</v>
      </c>
      <c r="H481" t="s">
        <v>1884</v>
      </c>
      <c r="I481" t="s">
        <v>2</v>
      </c>
      <c r="J481" t="s">
        <v>19</v>
      </c>
      <c r="K481">
        <v>0</v>
      </c>
      <c r="L481">
        <v>0</v>
      </c>
      <c r="M481">
        <f>COUNTA(_xlfn.TEXTSPLIT(TRIM(MathQA_final[[#This Row],[Question]])," "))-1</f>
        <v>24</v>
      </c>
    </row>
    <row r="482" spans="1:13" x14ac:dyDescent="0.35">
      <c r="A482" t="s">
        <v>1985</v>
      </c>
      <c r="B482" t="s">
        <v>1986</v>
      </c>
      <c r="C482" t="s">
        <v>1987</v>
      </c>
      <c r="D482" t="s">
        <v>1988</v>
      </c>
      <c r="E482" t="s">
        <v>1989</v>
      </c>
      <c r="F482" t="s">
        <v>1990</v>
      </c>
      <c r="G482" t="s">
        <v>3</v>
      </c>
      <c r="H482" t="s">
        <v>1884</v>
      </c>
      <c r="I482" t="s">
        <v>4</v>
      </c>
      <c r="J482" t="s">
        <v>1</v>
      </c>
      <c r="K482">
        <v>0</v>
      </c>
      <c r="L482">
        <v>0</v>
      </c>
      <c r="M482">
        <f>COUNTA(_xlfn.TEXTSPLIT(TRIM(MathQA_final[[#This Row],[Question]])," "))-1</f>
        <v>18</v>
      </c>
    </row>
    <row r="483" spans="1:13" x14ac:dyDescent="0.35">
      <c r="A483" t="s">
        <v>1991</v>
      </c>
      <c r="B483" t="s">
        <v>692</v>
      </c>
      <c r="C483" t="s">
        <v>1992</v>
      </c>
      <c r="D483" t="s">
        <v>1993</v>
      </c>
      <c r="E483" t="s">
        <v>831</v>
      </c>
      <c r="F483" t="s">
        <v>1994</v>
      </c>
      <c r="G483" t="s">
        <v>3</v>
      </c>
      <c r="H483" t="s">
        <v>1884</v>
      </c>
      <c r="I483" t="s">
        <v>1</v>
      </c>
      <c r="J483" t="s">
        <v>1</v>
      </c>
      <c r="K483">
        <v>0</v>
      </c>
      <c r="L483">
        <v>0</v>
      </c>
      <c r="M483">
        <f>COUNTA(_xlfn.TEXTSPLIT(TRIM(MathQA_final[[#This Row],[Question]])," "))-1</f>
        <v>24</v>
      </c>
    </row>
    <row r="484" spans="1:13" x14ac:dyDescent="0.35">
      <c r="A484" t="s">
        <v>1995</v>
      </c>
      <c r="B484" t="s">
        <v>487</v>
      </c>
      <c r="C484" t="s">
        <v>88</v>
      </c>
      <c r="D484" t="s">
        <v>132</v>
      </c>
      <c r="E484" t="s">
        <v>160</v>
      </c>
      <c r="F484" t="s">
        <v>392</v>
      </c>
      <c r="G484" t="s">
        <v>5</v>
      </c>
      <c r="H484" t="s">
        <v>1884</v>
      </c>
      <c r="I484" t="s">
        <v>2</v>
      </c>
      <c r="J484" t="s">
        <v>5</v>
      </c>
      <c r="K484">
        <v>0</v>
      </c>
      <c r="L484">
        <v>1</v>
      </c>
      <c r="M484">
        <f>COUNTA(_xlfn.TEXTSPLIT(TRIM(MathQA_final[[#This Row],[Question]])," "))-1</f>
        <v>57</v>
      </c>
    </row>
    <row r="485" spans="1:13" x14ac:dyDescent="0.35">
      <c r="A485" t="s">
        <v>1996</v>
      </c>
      <c r="B485" t="s">
        <v>1997</v>
      </c>
      <c r="C485" t="s">
        <v>1483</v>
      </c>
      <c r="D485" t="s">
        <v>1998</v>
      </c>
      <c r="E485" t="s">
        <v>1999</v>
      </c>
      <c r="F485" t="s">
        <v>2000</v>
      </c>
      <c r="G485" t="s">
        <v>4</v>
      </c>
      <c r="H485" t="s">
        <v>1884</v>
      </c>
      <c r="I485" t="s">
        <v>2</v>
      </c>
      <c r="J485" t="s">
        <v>5</v>
      </c>
      <c r="K485">
        <v>0</v>
      </c>
      <c r="L485">
        <v>0</v>
      </c>
      <c r="M485">
        <f>COUNTA(_xlfn.TEXTSPLIT(TRIM(MathQA_final[[#This Row],[Question]])," "))-1</f>
        <v>28</v>
      </c>
    </row>
    <row r="486" spans="1:13" x14ac:dyDescent="0.35">
      <c r="A486" t="s">
        <v>2001</v>
      </c>
      <c r="B486" t="s">
        <v>575</v>
      </c>
      <c r="C486" t="s">
        <v>199</v>
      </c>
      <c r="D486" t="s">
        <v>795</v>
      </c>
      <c r="E486" t="s">
        <v>2002</v>
      </c>
      <c r="F486" t="s">
        <v>2003</v>
      </c>
      <c r="G486" t="s">
        <v>2</v>
      </c>
      <c r="H486" t="s">
        <v>1884</v>
      </c>
      <c r="I486" t="s">
        <v>3</v>
      </c>
      <c r="J486" t="s">
        <v>2</v>
      </c>
      <c r="K486">
        <v>0</v>
      </c>
      <c r="L486">
        <v>1</v>
      </c>
      <c r="M486">
        <f>COUNTA(_xlfn.TEXTSPLIT(TRIM(MathQA_final[[#This Row],[Question]])," "))-1</f>
        <v>35</v>
      </c>
    </row>
    <row r="487" spans="1:13" x14ac:dyDescent="0.35">
      <c r="A487" t="s">
        <v>2004</v>
      </c>
      <c r="B487" t="s">
        <v>2005</v>
      </c>
      <c r="C487" t="s">
        <v>2006</v>
      </c>
      <c r="D487" t="s">
        <v>730</v>
      </c>
      <c r="E487" t="s">
        <v>832</v>
      </c>
      <c r="F487" t="s">
        <v>2007</v>
      </c>
      <c r="G487" t="s">
        <v>2</v>
      </c>
      <c r="H487" t="s">
        <v>1884</v>
      </c>
      <c r="I487" t="s">
        <v>2</v>
      </c>
      <c r="J487" t="s">
        <v>4</v>
      </c>
      <c r="K487">
        <v>1</v>
      </c>
      <c r="L487">
        <v>0</v>
      </c>
      <c r="M487">
        <f>COUNTA(_xlfn.TEXTSPLIT(TRIM(MathQA_final[[#This Row],[Question]])," "))-1</f>
        <v>43</v>
      </c>
    </row>
    <row r="488" spans="1:13" x14ac:dyDescent="0.35">
      <c r="A488" t="s">
        <v>2008</v>
      </c>
      <c r="B488" t="s">
        <v>486</v>
      </c>
      <c r="C488" t="s">
        <v>692</v>
      </c>
      <c r="D488" t="s">
        <v>733</v>
      </c>
      <c r="E488" t="s">
        <v>623</v>
      </c>
      <c r="F488" t="s">
        <v>90</v>
      </c>
      <c r="G488" t="s">
        <v>4</v>
      </c>
      <c r="H488" t="s">
        <v>1884</v>
      </c>
      <c r="I488" t="s">
        <v>3</v>
      </c>
      <c r="J488" t="s">
        <v>3</v>
      </c>
      <c r="K488">
        <v>0</v>
      </c>
      <c r="L488">
        <v>0</v>
      </c>
      <c r="M488">
        <f>COUNTA(_xlfn.TEXTSPLIT(TRIM(MathQA_final[[#This Row],[Question]])," "))-1</f>
        <v>55</v>
      </c>
    </row>
    <row r="489" spans="1:13" x14ac:dyDescent="0.35">
      <c r="A489" t="s">
        <v>2009</v>
      </c>
      <c r="B489" t="s">
        <v>1921</v>
      </c>
      <c r="C489" t="s">
        <v>833</v>
      </c>
      <c r="D489" t="s">
        <v>2010</v>
      </c>
      <c r="E489" t="s">
        <v>1422</v>
      </c>
      <c r="F489" t="s">
        <v>2011</v>
      </c>
      <c r="G489" t="s">
        <v>4</v>
      </c>
      <c r="H489" t="s">
        <v>1884</v>
      </c>
      <c r="I489" t="s">
        <v>5</v>
      </c>
      <c r="J489" t="s">
        <v>2</v>
      </c>
      <c r="K489">
        <v>0</v>
      </c>
      <c r="L489">
        <v>0</v>
      </c>
      <c r="M489">
        <f>COUNTA(_xlfn.TEXTSPLIT(TRIM(MathQA_final[[#This Row],[Question]])," "))-1</f>
        <v>32</v>
      </c>
    </row>
    <row r="490" spans="1:13" x14ac:dyDescent="0.35">
      <c r="A490" t="s">
        <v>2012</v>
      </c>
      <c r="B490" t="s">
        <v>563</v>
      </c>
      <c r="C490" t="s">
        <v>1572</v>
      </c>
      <c r="D490" t="s">
        <v>303</v>
      </c>
      <c r="E490" t="s">
        <v>885</v>
      </c>
      <c r="F490" t="s">
        <v>2013</v>
      </c>
      <c r="G490" t="s">
        <v>4</v>
      </c>
      <c r="H490" t="s">
        <v>1884</v>
      </c>
      <c r="I490" t="s">
        <v>5</v>
      </c>
      <c r="J490" t="s">
        <v>2</v>
      </c>
      <c r="K490">
        <v>0</v>
      </c>
      <c r="L490">
        <v>0</v>
      </c>
      <c r="M490">
        <f>COUNTA(_xlfn.TEXTSPLIT(TRIM(MathQA_final[[#This Row],[Question]])," "))-1</f>
        <v>37</v>
      </c>
    </row>
    <row r="491" spans="1:13" x14ac:dyDescent="0.35">
      <c r="A491" t="s">
        <v>2014</v>
      </c>
      <c r="B491" t="s">
        <v>2015</v>
      </c>
      <c r="C491" t="s">
        <v>2016</v>
      </c>
      <c r="D491" t="s">
        <v>1375</v>
      </c>
      <c r="E491" t="s">
        <v>2017</v>
      </c>
      <c r="F491" t="s">
        <v>2018</v>
      </c>
      <c r="G491" t="s">
        <v>5</v>
      </c>
      <c r="H491" t="s">
        <v>1884</v>
      </c>
      <c r="I491" t="s">
        <v>5</v>
      </c>
      <c r="J491" t="s">
        <v>2</v>
      </c>
      <c r="K491">
        <v>1</v>
      </c>
      <c r="L491">
        <v>0</v>
      </c>
      <c r="M491">
        <f>COUNTA(_xlfn.TEXTSPLIT(TRIM(MathQA_final[[#This Row],[Question]])," "))-1</f>
        <v>39</v>
      </c>
    </row>
    <row r="492" spans="1:13" x14ac:dyDescent="0.35">
      <c r="A492" t="s">
        <v>2019</v>
      </c>
      <c r="B492" t="s">
        <v>1881</v>
      </c>
      <c r="C492" t="s">
        <v>1913</v>
      </c>
      <c r="D492" t="s">
        <v>692</v>
      </c>
      <c r="E492" t="s">
        <v>1914</v>
      </c>
      <c r="F492" t="s">
        <v>2020</v>
      </c>
      <c r="G492" t="s">
        <v>5</v>
      </c>
      <c r="H492" t="s">
        <v>1884</v>
      </c>
      <c r="I492" t="s">
        <v>2</v>
      </c>
      <c r="J492" t="s">
        <v>2</v>
      </c>
      <c r="K492">
        <v>0</v>
      </c>
      <c r="L492">
        <v>0</v>
      </c>
      <c r="M492">
        <f>COUNTA(_xlfn.TEXTSPLIT(TRIM(MathQA_final[[#This Row],[Question]])," "))-1</f>
        <v>27</v>
      </c>
    </row>
    <row r="493" spans="1:13" x14ac:dyDescent="0.35">
      <c r="A493" t="s">
        <v>2021</v>
      </c>
      <c r="B493" t="s">
        <v>2022</v>
      </c>
      <c r="C493" t="s">
        <v>2023</v>
      </c>
      <c r="D493" t="s">
        <v>2024</v>
      </c>
      <c r="E493" t="s">
        <v>2025</v>
      </c>
      <c r="F493" t="s">
        <v>2026</v>
      </c>
      <c r="G493" t="s">
        <v>1</v>
      </c>
      <c r="H493" t="s">
        <v>1884</v>
      </c>
      <c r="I493" t="s">
        <v>2</v>
      </c>
      <c r="J493" t="s">
        <v>1</v>
      </c>
      <c r="K493">
        <v>0</v>
      </c>
      <c r="L493">
        <v>1</v>
      </c>
      <c r="M493">
        <f>COUNTA(_xlfn.TEXTSPLIT(TRIM(MathQA_final[[#This Row],[Question]])," "))-1</f>
        <v>22</v>
      </c>
    </row>
    <row r="494" spans="1:13" x14ac:dyDescent="0.35">
      <c r="A494" t="s">
        <v>2027</v>
      </c>
      <c r="B494" t="s">
        <v>2028</v>
      </c>
      <c r="C494" t="s">
        <v>795</v>
      </c>
      <c r="D494" t="s">
        <v>454</v>
      </c>
      <c r="E494" t="s">
        <v>510</v>
      </c>
      <c r="F494" t="s">
        <v>1101</v>
      </c>
      <c r="G494" t="s">
        <v>2</v>
      </c>
      <c r="H494" t="s">
        <v>1884</v>
      </c>
      <c r="I494" t="s">
        <v>5</v>
      </c>
      <c r="J494" t="s">
        <v>2</v>
      </c>
      <c r="K494">
        <v>0</v>
      </c>
      <c r="L494">
        <v>1</v>
      </c>
      <c r="M494">
        <f>COUNTA(_xlfn.TEXTSPLIT(TRIM(MathQA_final[[#This Row],[Question]])," "))-1</f>
        <v>28</v>
      </c>
    </row>
    <row r="495" spans="1:13" x14ac:dyDescent="0.35">
      <c r="A495" t="s">
        <v>2029</v>
      </c>
      <c r="B495" t="s">
        <v>2030</v>
      </c>
      <c r="C495" t="s">
        <v>2031</v>
      </c>
      <c r="D495" t="s">
        <v>1421</v>
      </c>
      <c r="E495" t="s">
        <v>1262</v>
      </c>
      <c r="F495" t="s">
        <v>2032</v>
      </c>
      <c r="G495" t="s">
        <v>3</v>
      </c>
      <c r="H495" t="s">
        <v>1884</v>
      </c>
      <c r="I495" t="s">
        <v>2</v>
      </c>
      <c r="J495" t="s">
        <v>3</v>
      </c>
      <c r="K495">
        <v>0</v>
      </c>
      <c r="L495">
        <v>1</v>
      </c>
      <c r="M495">
        <f>COUNTA(_xlfn.TEXTSPLIT(TRIM(MathQA_final[[#This Row],[Question]])," "))-1</f>
        <v>44</v>
      </c>
    </row>
    <row r="496" spans="1:13" x14ac:dyDescent="0.35">
      <c r="A496" t="s">
        <v>2033</v>
      </c>
      <c r="B496" t="s">
        <v>160</v>
      </c>
      <c r="C496" t="s">
        <v>646</v>
      </c>
      <c r="D496" t="s">
        <v>2034</v>
      </c>
      <c r="E496" t="s">
        <v>2035</v>
      </c>
      <c r="F496" t="s">
        <v>1925</v>
      </c>
      <c r="G496" t="s">
        <v>5</v>
      </c>
      <c r="H496" t="s">
        <v>1884</v>
      </c>
      <c r="I496" t="s">
        <v>4</v>
      </c>
      <c r="J496" t="s">
        <v>5</v>
      </c>
      <c r="K496">
        <v>0</v>
      </c>
      <c r="L496">
        <v>1</v>
      </c>
      <c r="M496">
        <f>COUNTA(_xlfn.TEXTSPLIT(TRIM(MathQA_final[[#This Row],[Question]])," "))-1</f>
        <v>27</v>
      </c>
    </row>
    <row r="497" spans="1:13" x14ac:dyDescent="0.35">
      <c r="A497" t="s">
        <v>2036</v>
      </c>
      <c r="B497" t="s">
        <v>2037</v>
      </c>
      <c r="C497" t="s">
        <v>2038</v>
      </c>
      <c r="D497" t="s">
        <v>621</v>
      </c>
      <c r="E497" t="s">
        <v>691</v>
      </c>
      <c r="F497" t="s">
        <v>735</v>
      </c>
      <c r="G497" t="s">
        <v>2</v>
      </c>
      <c r="H497" t="s">
        <v>1884</v>
      </c>
      <c r="I497" t="s">
        <v>1</v>
      </c>
      <c r="J497" t="s">
        <v>1</v>
      </c>
      <c r="K497">
        <v>0</v>
      </c>
      <c r="L497">
        <v>0</v>
      </c>
      <c r="M497">
        <f>COUNTA(_xlfn.TEXTSPLIT(TRIM(MathQA_final[[#This Row],[Question]])," "))-1</f>
        <v>44</v>
      </c>
    </row>
    <row r="498" spans="1:13" x14ac:dyDescent="0.35">
      <c r="A498" t="s">
        <v>2039</v>
      </c>
      <c r="B498" t="s">
        <v>483</v>
      </c>
      <c r="C498" t="s">
        <v>463</v>
      </c>
      <c r="D498" t="s">
        <v>713</v>
      </c>
      <c r="E498" t="s">
        <v>610</v>
      </c>
      <c r="F498" t="s">
        <v>2040</v>
      </c>
      <c r="G498" t="s">
        <v>2</v>
      </c>
      <c r="H498" t="s">
        <v>1884</v>
      </c>
      <c r="I498" t="s">
        <v>3</v>
      </c>
      <c r="J498" t="s">
        <v>2</v>
      </c>
      <c r="K498">
        <v>0</v>
      </c>
      <c r="L498">
        <v>1</v>
      </c>
      <c r="M498">
        <f>COUNTA(_xlfn.TEXTSPLIT(TRIM(MathQA_final[[#This Row],[Question]])," "))-1</f>
        <v>25</v>
      </c>
    </row>
    <row r="499" spans="1:13" x14ac:dyDescent="0.35">
      <c r="A499" t="s">
        <v>2041</v>
      </c>
      <c r="B499" t="s">
        <v>1081</v>
      </c>
      <c r="C499" t="s">
        <v>441</v>
      </c>
      <c r="D499" t="s">
        <v>2042</v>
      </c>
      <c r="E499" t="s">
        <v>297</v>
      </c>
      <c r="F499" t="s">
        <v>1073</v>
      </c>
      <c r="G499" t="s">
        <v>4</v>
      </c>
      <c r="H499" t="s">
        <v>1884</v>
      </c>
      <c r="I499" t="s">
        <v>1</v>
      </c>
      <c r="J499" t="s">
        <v>2</v>
      </c>
      <c r="K499">
        <v>0</v>
      </c>
      <c r="L499">
        <v>0</v>
      </c>
      <c r="M499">
        <f>COUNTA(_xlfn.TEXTSPLIT(TRIM(MathQA_final[[#This Row],[Question]])," "))-1</f>
        <v>46</v>
      </c>
    </row>
    <row r="500" spans="1:13" x14ac:dyDescent="0.35">
      <c r="A500" t="s">
        <v>2043</v>
      </c>
      <c r="B500" t="s">
        <v>1422</v>
      </c>
      <c r="C500" t="s">
        <v>733</v>
      </c>
      <c r="D500" t="s">
        <v>733</v>
      </c>
      <c r="E500" t="s">
        <v>88</v>
      </c>
      <c r="F500" t="s">
        <v>1423</v>
      </c>
      <c r="G500" t="s">
        <v>4</v>
      </c>
      <c r="H500" t="s">
        <v>1884</v>
      </c>
      <c r="I500" t="s">
        <v>1</v>
      </c>
      <c r="J500" t="s">
        <v>2</v>
      </c>
      <c r="K500">
        <v>0</v>
      </c>
      <c r="L500">
        <v>0</v>
      </c>
      <c r="M500">
        <f>COUNTA(_xlfn.TEXTSPLIT(TRIM(MathQA_final[[#This Row],[Question]])," "))-1</f>
        <v>35</v>
      </c>
    </row>
    <row r="501" spans="1:13" x14ac:dyDescent="0.35">
      <c r="A501" t="s">
        <v>2044</v>
      </c>
      <c r="B501" t="s">
        <v>692</v>
      </c>
      <c r="C501" t="s">
        <v>623</v>
      </c>
      <c r="D501" t="s">
        <v>733</v>
      </c>
      <c r="E501" t="s">
        <v>645</v>
      </c>
      <c r="F501" t="s">
        <v>2045</v>
      </c>
      <c r="G501" t="s">
        <v>1</v>
      </c>
      <c r="H501" t="s">
        <v>1884</v>
      </c>
      <c r="I501" t="s">
        <v>2</v>
      </c>
      <c r="J501" t="s">
        <v>2</v>
      </c>
      <c r="K501">
        <v>0</v>
      </c>
      <c r="L501">
        <v>0</v>
      </c>
      <c r="M501">
        <f>COUNTA(_xlfn.TEXTSPLIT(TRIM(MathQA_final[[#This Row],[Question]])," "))-1</f>
        <v>39</v>
      </c>
    </row>
    <row r="502" spans="1:13" x14ac:dyDescent="0.35">
      <c r="A502" t="s">
        <v>2046</v>
      </c>
      <c r="B502" t="s">
        <v>623</v>
      </c>
      <c r="C502" t="s">
        <v>833</v>
      </c>
      <c r="D502" t="s">
        <v>645</v>
      </c>
      <c r="E502" t="s">
        <v>801</v>
      </c>
      <c r="F502" t="s">
        <v>2047</v>
      </c>
      <c r="G502" t="s">
        <v>4</v>
      </c>
      <c r="H502" t="s">
        <v>1884</v>
      </c>
      <c r="I502" t="s">
        <v>3</v>
      </c>
      <c r="J502" t="s">
        <v>1</v>
      </c>
      <c r="K502">
        <v>0</v>
      </c>
      <c r="L502">
        <v>0</v>
      </c>
      <c r="M502">
        <f>COUNTA(_xlfn.TEXTSPLIT(TRIM(MathQA_final[[#This Row],[Question]])," "))-1</f>
        <v>19</v>
      </c>
    </row>
    <row r="503" spans="1:13" x14ac:dyDescent="0.35">
      <c r="A503" t="s">
        <v>2048</v>
      </c>
      <c r="B503" t="s">
        <v>300</v>
      </c>
      <c r="C503" t="s">
        <v>83</v>
      </c>
      <c r="D503" t="s">
        <v>575</v>
      </c>
      <c r="E503" t="s">
        <v>587</v>
      </c>
      <c r="F503" t="s">
        <v>2049</v>
      </c>
      <c r="G503" t="s">
        <v>1</v>
      </c>
      <c r="H503" t="s">
        <v>1884</v>
      </c>
      <c r="I503" t="s">
        <v>3</v>
      </c>
      <c r="J503" t="s">
        <v>5</v>
      </c>
      <c r="K503">
        <v>0</v>
      </c>
      <c r="L503">
        <v>0</v>
      </c>
      <c r="M503">
        <f>COUNTA(_xlfn.TEXTSPLIT(TRIM(MathQA_final[[#This Row],[Question]])," "))-1</f>
        <v>35</v>
      </c>
    </row>
    <row r="504" spans="1:13" x14ac:dyDescent="0.35">
      <c r="A504" t="s">
        <v>2050</v>
      </c>
      <c r="B504" t="s">
        <v>2051</v>
      </c>
      <c r="C504" t="s">
        <v>2052</v>
      </c>
      <c r="D504" t="s">
        <v>733</v>
      </c>
      <c r="E504" t="s">
        <v>1422</v>
      </c>
      <c r="F504" t="s">
        <v>2053</v>
      </c>
      <c r="G504" t="s">
        <v>1</v>
      </c>
      <c r="H504" t="s">
        <v>1884</v>
      </c>
      <c r="I504" t="s">
        <v>1</v>
      </c>
      <c r="J504" t="s">
        <v>2</v>
      </c>
      <c r="K504">
        <v>1</v>
      </c>
      <c r="L504">
        <v>0</v>
      </c>
      <c r="M504">
        <f>COUNTA(_xlfn.TEXTSPLIT(TRIM(MathQA_final[[#This Row],[Question]])," "))-1</f>
        <v>37</v>
      </c>
    </row>
    <row r="505" spans="1:13" x14ac:dyDescent="0.35">
      <c r="A505" t="s">
        <v>2054</v>
      </c>
      <c r="B505" t="s">
        <v>1894</v>
      </c>
      <c r="C505" t="s">
        <v>1895</v>
      </c>
      <c r="D505" t="s">
        <v>1896</v>
      </c>
      <c r="E505" t="s">
        <v>1897</v>
      </c>
      <c r="F505" t="s">
        <v>1898</v>
      </c>
      <c r="G505" t="s">
        <v>3</v>
      </c>
      <c r="H505" t="s">
        <v>1884</v>
      </c>
      <c r="I505" t="s">
        <v>1</v>
      </c>
      <c r="J505" t="s">
        <v>4</v>
      </c>
      <c r="K505">
        <v>0</v>
      </c>
      <c r="L505">
        <v>0</v>
      </c>
      <c r="M505">
        <f>COUNTA(_xlfn.TEXTSPLIT(TRIM(MathQA_final[[#This Row],[Question]])," "))-1</f>
        <v>17</v>
      </c>
    </row>
    <row r="506" spans="1:13" x14ac:dyDescent="0.35">
      <c r="A506" t="s">
        <v>2055</v>
      </c>
      <c r="B506" t="s">
        <v>691</v>
      </c>
      <c r="C506" t="s">
        <v>730</v>
      </c>
      <c r="D506" t="s">
        <v>622</v>
      </c>
      <c r="E506" t="s">
        <v>621</v>
      </c>
      <c r="F506" t="s">
        <v>2056</v>
      </c>
      <c r="G506" t="s">
        <v>3</v>
      </c>
      <c r="H506" t="s">
        <v>1884</v>
      </c>
      <c r="I506" t="s">
        <v>1</v>
      </c>
      <c r="J506" t="s">
        <v>3</v>
      </c>
      <c r="K506">
        <v>0</v>
      </c>
      <c r="L506">
        <v>1</v>
      </c>
      <c r="M506">
        <f>COUNTA(_xlfn.TEXTSPLIT(TRIM(MathQA_final[[#This Row],[Question]])," "))-1</f>
        <v>15</v>
      </c>
    </row>
    <row r="507" spans="1:13" x14ac:dyDescent="0.35">
      <c r="A507" t="s">
        <v>2057</v>
      </c>
      <c r="B507" t="s">
        <v>671</v>
      </c>
      <c r="C507" t="s">
        <v>2058</v>
      </c>
      <c r="D507" t="s">
        <v>2059</v>
      </c>
      <c r="E507" t="s">
        <v>2060</v>
      </c>
      <c r="F507" t="s">
        <v>2061</v>
      </c>
      <c r="G507" t="s">
        <v>1</v>
      </c>
      <c r="H507" t="s">
        <v>1884</v>
      </c>
      <c r="I507" t="s">
        <v>1</v>
      </c>
      <c r="J507" t="s">
        <v>4</v>
      </c>
      <c r="K507">
        <v>1</v>
      </c>
      <c r="L507">
        <v>0</v>
      </c>
      <c r="M507">
        <f>COUNTA(_xlfn.TEXTSPLIT(TRIM(MathQA_final[[#This Row],[Question]])," "))-1</f>
        <v>28</v>
      </c>
    </row>
    <row r="508" spans="1:13" x14ac:dyDescent="0.35">
      <c r="A508" t="s">
        <v>2062</v>
      </c>
      <c r="B508" t="s">
        <v>93</v>
      </c>
      <c r="C508" t="s">
        <v>129</v>
      </c>
      <c r="D508" t="s">
        <v>396</v>
      </c>
      <c r="E508" t="s">
        <v>220</v>
      </c>
      <c r="F508" t="s">
        <v>17</v>
      </c>
      <c r="G508" t="s">
        <v>4</v>
      </c>
      <c r="H508" t="s">
        <v>1884</v>
      </c>
      <c r="I508" t="s">
        <v>3</v>
      </c>
      <c r="J508" t="s">
        <v>2</v>
      </c>
      <c r="K508">
        <v>0</v>
      </c>
      <c r="L508">
        <v>0</v>
      </c>
      <c r="M508">
        <f>COUNTA(_xlfn.TEXTSPLIT(TRIM(MathQA_final[[#This Row],[Question]])," "))-1</f>
        <v>34</v>
      </c>
    </row>
    <row r="509" spans="1:13" x14ac:dyDescent="0.35">
      <c r="A509" t="s">
        <v>2063</v>
      </c>
      <c r="B509" t="s">
        <v>1483</v>
      </c>
      <c r="C509" t="s">
        <v>2064</v>
      </c>
      <c r="D509" t="s">
        <v>622</v>
      </c>
      <c r="E509" t="s">
        <v>2065</v>
      </c>
      <c r="F509" t="s">
        <v>694</v>
      </c>
      <c r="G509" t="s">
        <v>4</v>
      </c>
      <c r="H509" t="s">
        <v>1884</v>
      </c>
      <c r="I509" t="s">
        <v>5</v>
      </c>
      <c r="J509" t="s">
        <v>3</v>
      </c>
      <c r="K509">
        <v>0</v>
      </c>
      <c r="L509">
        <v>0</v>
      </c>
      <c r="M509">
        <f>COUNTA(_xlfn.TEXTSPLIT(TRIM(MathQA_final[[#This Row],[Question]])," "))-1</f>
        <v>41</v>
      </c>
    </row>
    <row r="510" spans="1:13" x14ac:dyDescent="0.35">
      <c r="A510" t="s">
        <v>2066</v>
      </c>
      <c r="B510" t="s">
        <v>1422</v>
      </c>
      <c r="C510" t="s">
        <v>1938</v>
      </c>
      <c r="D510" t="s">
        <v>1324</v>
      </c>
      <c r="E510" t="s">
        <v>2067</v>
      </c>
      <c r="F510" t="s">
        <v>2068</v>
      </c>
      <c r="G510" t="s">
        <v>4</v>
      </c>
      <c r="H510" t="s">
        <v>1884</v>
      </c>
      <c r="I510" t="s">
        <v>4</v>
      </c>
      <c r="J510" t="s">
        <v>4</v>
      </c>
      <c r="K510">
        <v>1</v>
      </c>
      <c r="L510">
        <v>1</v>
      </c>
      <c r="M510">
        <f>COUNTA(_xlfn.TEXTSPLIT(TRIM(MathQA_final[[#This Row],[Question]])," "))-1</f>
        <v>17</v>
      </c>
    </row>
    <row r="511" spans="1:13" x14ac:dyDescent="0.35">
      <c r="A511" t="s">
        <v>2069</v>
      </c>
      <c r="B511" t="s">
        <v>623</v>
      </c>
      <c r="C511" t="s">
        <v>692</v>
      </c>
      <c r="D511" t="s">
        <v>734</v>
      </c>
      <c r="E511" t="s">
        <v>1323</v>
      </c>
      <c r="F511" t="s">
        <v>2070</v>
      </c>
      <c r="G511" t="s">
        <v>4</v>
      </c>
      <c r="H511" t="s">
        <v>1884</v>
      </c>
      <c r="I511" t="s">
        <v>4</v>
      </c>
      <c r="J511" t="s">
        <v>4</v>
      </c>
      <c r="K511">
        <v>1</v>
      </c>
      <c r="L511">
        <v>1</v>
      </c>
      <c r="M511">
        <f>COUNTA(_xlfn.TEXTSPLIT(TRIM(MathQA_final[[#This Row],[Question]])," "))-1</f>
        <v>49</v>
      </c>
    </row>
    <row r="512" spans="1:13" x14ac:dyDescent="0.35">
      <c r="A512" t="s">
        <v>2071</v>
      </c>
      <c r="B512" t="s">
        <v>623</v>
      </c>
      <c r="C512" t="s">
        <v>2072</v>
      </c>
      <c r="D512" t="s">
        <v>833</v>
      </c>
      <c r="E512" t="s">
        <v>1896</v>
      </c>
      <c r="F512" t="s">
        <v>2073</v>
      </c>
      <c r="G512" t="s">
        <v>2</v>
      </c>
      <c r="H512" t="s">
        <v>1884</v>
      </c>
      <c r="I512" t="s">
        <v>1</v>
      </c>
      <c r="J512" t="s">
        <v>4</v>
      </c>
      <c r="K512">
        <v>0</v>
      </c>
      <c r="L512">
        <v>0</v>
      </c>
      <c r="M512">
        <f>COUNTA(_xlfn.TEXTSPLIT(TRIM(MathQA_final[[#This Row],[Question]])," "))-1</f>
        <v>53</v>
      </c>
    </row>
    <row r="513" spans="1:13" x14ac:dyDescent="0.35">
      <c r="A513" t="s">
        <v>2074</v>
      </c>
      <c r="B513" t="s">
        <v>301</v>
      </c>
      <c r="C513" t="s">
        <v>588</v>
      </c>
      <c r="D513" t="s">
        <v>60</v>
      </c>
      <c r="E513" t="s">
        <v>650</v>
      </c>
      <c r="F513" t="s">
        <v>2075</v>
      </c>
      <c r="G513" t="s">
        <v>3</v>
      </c>
      <c r="H513" t="s">
        <v>1884</v>
      </c>
      <c r="I513" t="s">
        <v>2</v>
      </c>
      <c r="J513" t="s">
        <v>4</v>
      </c>
      <c r="K513">
        <v>0</v>
      </c>
      <c r="L513">
        <v>0</v>
      </c>
      <c r="M513">
        <f>COUNTA(_xlfn.TEXTSPLIT(TRIM(MathQA_final[[#This Row],[Question]])," "))-1</f>
        <v>28</v>
      </c>
    </row>
    <row r="514" spans="1:13" x14ac:dyDescent="0.35">
      <c r="A514" t="s">
        <v>2076</v>
      </c>
      <c r="B514" t="s">
        <v>1999</v>
      </c>
      <c r="C514" t="s">
        <v>2077</v>
      </c>
      <c r="D514" t="s">
        <v>2078</v>
      </c>
      <c r="E514" t="s">
        <v>1261</v>
      </c>
      <c r="F514" t="s">
        <v>1923</v>
      </c>
      <c r="G514" t="s">
        <v>4</v>
      </c>
      <c r="H514" t="s">
        <v>1884</v>
      </c>
      <c r="I514" t="s">
        <v>4</v>
      </c>
      <c r="J514" t="s">
        <v>2</v>
      </c>
      <c r="K514">
        <v>1</v>
      </c>
      <c r="L514">
        <v>0</v>
      </c>
      <c r="M514">
        <f>COUNTA(_xlfn.TEXTSPLIT(TRIM(MathQA_final[[#This Row],[Question]])," "))-1</f>
        <v>23</v>
      </c>
    </row>
    <row r="515" spans="1:13" x14ac:dyDescent="0.35">
      <c r="A515" t="s">
        <v>2079</v>
      </c>
      <c r="B515" t="s">
        <v>2080</v>
      </c>
      <c r="C515" t="s">
        <v>2081</v>
      </c>
      <c r="D515" t="s">
        <v>2082</v>
      </c>
      <c r="E515" t="s">
        <v>2083</v>
      </c>
      <c r="F515" t="s">
        <v>2084</v>
      </c>
      <c r="G515" t="s">
        <v>2</v>
      </c>
      <c r="H515" t="s">
        <v>1884</v>
      </c>
      <c r="I515" t="s">
        <v>3</v>
      </c>
      <c r="J515" t="s">
        <v>2</v>
      </c>
      <c r="K515">
        <v>0</v>
      </c>
      <c r="L515">
        <v>1</v>
      </c>
      <c r="M515">
        <f>COUNTA(_xlfn.TEXTSPLIT(TRIM(MathQA_final[[#This Row],[Question]])," "))-1</f>
        <v>45</v>
      </c>
    </row>
    <row r="516" spans="1:13" x14ac:dyDescent="0.35">
      <c r="A516" t="s">
        <v>2085</v>
      </c>
      <c r="B516" t="s">
        <v>2086</v>
      </c>
      <c r="C516" t="s">
        <v>621</v>
      </c>
      <c r="D516" t="s">
        <v>728</v>
      </c>
      <c r="E516" t="s">
        <v>2030</v>
      </c>
      <c r="F516" t="s">
        <v>731</v>
      </c>
      <c r="G516" t="s">
        <v>2</v>
      </c>
      <c r="H516" t="s">
        <v>1884</v>
      </c>
      <c r="I516" t="s">
        <v>3</v>
      </c>
      <c r="J516" t="s">
        <v>2</v>
      </c>
      <c r="K516">
        <v>0</v>
      </c>
      <c r="L516">
        <v>1</v>
      </c>
      <c r="M516">
        <f>COUNTA(_xlfn.TEXTSPLIT(TRIM(MathQA_final[[#This Row],[Question]])," "))-1</f>
        <v>60</v>
      </c>
    </row>
    <row r="517" spans="1:13" x14ac:dyDescent="0.35">
      <c r="A517" t="s">
        <v>2087</v>
      </c>
      <c r="B517" t="s">
        <v>13</v>
      </c>
      <c r="C517" t="s">
        <v>118</v>
      </c>
      <c r="D517" t="s">
        <v>248</v>
      </c>
      <c r="E517" t="s">
        <v>285</v>
      </c>
      <c r="F517" t="s">
        <v>2088</v>
      </c>
      <c r="G517" t="s">
        <v>4</v>
      </c>
      <c r="H517" t="s">
        <v>1884</v>
      </c>
      <c r="I517" t="s">
        <v>3</v>
      </c>
      <c r="J517" t="s">
        <v>5</v>
      </c>
      <c r="K517">
        <v>0</v>
      </c>
      <c r="L517">
        <v>0</v>
      </c>
      <c r="M517">
        <f>COUNTA(_xlfn.TEXTSPLIT(TRIM(MathQA_final[[#This Row],[Question]])," "))-1</f>
        <v>54</v>
      </c>
    </row>
    <row r="518" spans="1:13" x14ac:dyDescent="0.35">
      <c r="A518" t="s">
        <v>2089</v>
      </c>
      <c r="B518" t="s">
        <v>2086</v>
      </c>
      <c r="C518" t="s">
        <v>2090</v>
      </c>
      <c r="D518" t="s">
        <v>2091</v>
      </c>
      <c r="E518" t="s">
        <v>2092</v>
      </c>
      <c r="F518" t="s">
        <v>2093</v>
      </c>
      <c r="G518" t="s">
        <v>4</v>
      </c>
      <c r="H518" t="s">
        <v>1884</v>
      </c>
      <c r="I518" t="s">
        <v>2</v>
      </c>
      <c r="J518" t="s">
        <v>3</v>
      </c>
      <c r="K518">
        <v>0</v>
      </c>
      <c r="L518">
        <v>0</v>
      </c>
      <c r="M518">
        <f>COUNTA(_xlfn.TEXTSPLIT(TRIM(MathQA_final[[#This Row],[Question]])," "))-1</f>
        <v>84</v>
      </c>
    </row>
    <row r="519" spans="1:13" x14ac:dyDescent="0.35">
      <c r="A519" t="s">
        <v>2094</v>
      </c>
      <c r="B519" t="s">
        <v>623</v>
      </c>
      <c r="C519" t="s">
        <v>2072</v>
      </c>
      <c r="D519" t="s">
        <v>2095</v>
      </c>
      <c r="E519" t="s">
        <v>2096</v>
      </c>
      <c r="F519" t="s">
        <v>2097</v>
      </c>
      <c r="G519" t="s">
        <v>2</v>
      </c>
      <c r="H519" t="s">
        <v>1884</v>
      </c>
      <c r="I519" t="s">
        <v>1</v>
      </c>
      <c r="J519" t="s">
        <v>1</v>
      </c>
      <c r="K519">
        <v>0</v>
      </c>
      <c r="L519">
        <v>0</v>
      </c>
      <c r="M519">
        <f>COUNTA(_xlfn.TEXTSPLIT(TRIM(MathQA_final[[#This Row],[Question]])," "))-1</f>
        <v>53</v>
      </c>
    </row>
    <row r="520" spans="1:13" x14ac:dyDescent="0.35">
      <c r="A520" t="s">
        <v>2098</v>
      </c>
      <c r="B520" t="s">
        <v>1422</v>
      </c>
      <c r="C520" t="s">
        <v>1636</v>
      </c>
      <c r="D520" t="s">
        <v>733</v>
      </c>
      <c r="E520" t="s">
        <v>2072</v>
      </c>
      <c r="F520" t="s">
        <v>1423</v>
      </c>
      <c r="G520" t="s">
        <v>2</v>
      </c>
      <c r="H520" t="s">
        <v>1884</v>
      </c>
      <c r="I520" t="s">
        <v>4</v>
      </c>
      <c r="J520" t="s">
        <v>4</v>
      </c>
      <c r="K520">
        <v>0</v>
      </c>
      <c r="L520">
        <v>0</v>
      </c>
      <c r="M520">
        <f>COUNTA(_xlfn.TEXTSPLIT(TRIM(MathQA_final[[#This Row],[Question]])," "))-1</f>
        <v>35</v>
      </c>
    </row>
    <row r="521" spans="1:13" x14ac:dyDescent="0.35">
      <c r="A521" t="s">
        <v>2099</v>
      </c>
      <c r="B521" t="s">
        <v>2100</v>
      </c>
      <c r="C521" t="s">
        <v>2101</v>
      </c>
      <c r="D521" t="s">
        <v>2102</v>
      </c>
      <c r="E521" t="s">
        <v>2103</v>
      </c>
      <c r="F521" t="s">
        <v>2104</v>
      </c>
      <c r="G521" t="s">
        <v>4</v>
      </c>
      <c r="H521" t="s">
        <v>1884</v>
      </c>
      <c r="I521" t="s">
        <v>2</v>
      </c>
      <c r="J521" t="s">
        <v>5</v>
      </c>
      <c r="K521">
        <v>0</v>
      </c>
      <c r="L521">
        <v>0</v>
      </c>
      <c r="M521">
        <f>COUNTA(_xlfn.TEXTSPLIT(TRIM(MathQA_final[[#This Row],[Question]])," "))-1</f>
        <v>56</v>
      </c>
    </row>
    <row r="522" spans="1:13" x14ac:dyDescent="0.35">
      <c r="A522" t="s">
        <v>2105</v>
      </c>
      <c r="B522" t="s">
        <v>645</v>
      </c>
      <c r="C522" t="s">
        <v>1422</v>
      </c>
      <c r="D522" t="s">
        <v>1938</v>
      </c>
      <c r="E522" t="s">
        <v>1937</v>
      </c>
      <c r="F522" t="s">
        <v>1939</v>
      </c>
      <c r="G522" t="s">
        <v>2</v>
      </c>
      <c r="H522" t="s">
        <v>1884</v>
      </c>
      <c r="I522" t="s">
        <v>3</v>
      </c>
      <c r="J522" t="s">
        <v>19</v>
      </c>
      <c r="K522">
        <v>0</v>
      </c>
      <c r="L522">
        <v>0</v>
      </c>
      <c r="M522">
        <f>COUNTA(_xlfn.TEXTSPLIT(TRIM(MathQA_final[[#This Row],[Question]])," "))-1</f>
        <v>17</v>
      </c>
    </row>
    <row r="523" spans="1:13" x14ac:dyDescent="0.35">
      <c r="A523" t="s">
        <v>2106</v>
      </c>
      <c r="B523" t="s">
        <v>452</v>
      </c>
      <c r="C523" t="s">
        <v>2107</v>
      </c>
      <c r="D523" t="s">
        <v>2108</v>
      </c>
      <c r="E523" t="s">
        <v>2109</v>
      </c>
      <c r="F523" t="s">
        <v>2110</v>
      </c>
      <c r="G523" t="s">
        <v>4</v>
      </c>
      <c r="H523" t="s">
        <v>1884</v>
      </c>
      <c r="I523" t="s">
        <v>2</v>
      </c>
      <c r="J523" t="s">
        <v>5</v>
      </c>
      <c r="K523">
        <v>0</v>
      </c>
      <c r="L523">
        <v>0</v>
      </c>
      <c r="M523">
        <f>COUNTA(_xlfn.TEXTSPLIT(TRIM(MathQA_final[[#This Row],[Question]])," "))-1</f>
        <v>56</v>
      </c>
    </row>
    <row r="524" spans="1:13" x14ac:dyDescent="0.35">
      <c r="A524" t="s">
        <v>2111</v>
      </c>
      <c r="B524" t="s">
        <v>2112</v>
      </c>
      <c r="C524" t="s">
        <v>2113</v>
      </c>
      <c r="D524" t="s">
        <v>2114</v>
      </c>
      <c r="E524" t="s">
        <v>2115</v>
      </c>
      <c r="F524" t="s">
        <v>2116</v>
      </c>
      <c r="G524" t="s">
        <v>3</v>
      </c>
      <c r="H524" t="s">
        <v>1884</v>
      </c>
      <c r="I524" t="s">
        <v>3</v>
      </c>
      <c r="J524" t="s">
        <v>1</v>
      </c>
      <c r="K524">
        <v>1</v>
      </c>
      <c r="L524">
        <v>0</v>
      </c>
      <c r="M524">
        <f>COUNTA(_xlfn.TEXTSPLIT(TRIM(MathQA_final[[#This Row],[Question]])," "))-1</f>
        <v>22</v>
      </c>
    </row>
    <row r="525" spans="1:13" x14ac:dyDescent="0.35">
      <c r="A525" t="s">
        <v>2117</v>
      </c>
      <c r="B525" t="s">
        <v>2118</v>
      </c>
      <c r="C525" t="s">
        <v>2119</v>
      </c>
      <c r="D525" t="s">
        <v>2120</v>
      </c>
      <c r="E525" t="s">
        <v>2121</v>
      </c>
      <c r="F525" t="s">
        <v>2122</v>
      </c>
      <c r="G525" t="s">
        <v>4</v>
      </c>
      <c r="H525" t="s">
        <v>1884</v>
      </c>
      <c r="I525" t="s">
        <v>2</v>
      </c>
      <c r="J525" t="s">
        <v>4</v>
      </c>
      <c r="K525">
        <v>0</v>
      </c>
      <c r="L525">
        <v>1</v>
      </c>
      <c r="M525">
        <f>COUNTA(_xlfn.TEXTSPLIT(TRIM(MathQA_final[[#This Row],[Question]])," "))-1</f>
        <v>36</v>
      </c>
    </row>
    <row r="526" spans="1:13" x14ac:dyDescent="0.35">
      <c r="A526" t="s">
        <v>2123</v>
      </c>
      <c r="B526" t="s">
        <v>691</v>
      </c>
      <c r="C526" t="s">
        <v>692</v>
      </c>
      <c r="D526" t="s">
        <v>733</v>
      </c>
      <c r="E526" t="s">
        <v>623</v>
      </c>
      <c r="F526" t="s">
        <v>2124</v>
      </c>
      <c r="G526" t="s">
        <v>5</v>
      </c>
      <c r="H526" t="s">
        <v>1884</v>
      </c>
      <c r="I526" t="s">
        <v>1</v>
      </c>
      <c r="J526" t="s">
        <v>3</v>
      </c>
      <c r="K526">
        <v>0</v>
      </c>
      <c r="L526">
        <v>0</v>
      </c>
      <c r="M526">
        <f>COUNTA(_xlfn.TEXTSPLIT(TRIM(MathQA_final[[#This Row],[Question]])," "))-1</f>
        <v>46</v>
      </c>
    </row>
    <row r="527" spans="1:13" x14ac:dyDescent="0.35">
      <c r="A527" t="s">
        <v>2125</v>
      </c>
      <c r="B527" t="s">
        <v>692</v>
      </c>
      <c r="C527" t="s">
        <v>691</v>
      </c>
      <c r="D527" t="s">
        <v>1421</v>
      </c>
      <c r="E527" t="s">
        <v>2126</v>
      </c>
      <c r="F527" t="s">
        <v>2127</v>
      </c>
      <c r="G527" t="s">
        <v>2</v>
      </c>
      <c r="H527" t="s">
        <v>1884</v>
      </c>
      <c r="I527" t="s">
        <v>4</v>
      </c>
      <c r="J527" t="s">
        <v>1</v>
      </c>
      <c r="K527">
        <v>0</v>
      </c>
      <c r="L527">
        <v>0</v>
      </c>
      <c r="M527">
        <f>COUNTA(_xlfn.TEXTSPLIT(TRIM(MathQA_final[[#This Row],[Question]])," "))-1</f>
        <v>34</v>
      </c>
    </row>
    <row r="528" spans="1:13" x14ac:dyDescent="0.35">
      <c r="A528" t="s">
        <v>2128</v>
      </c>
      <c r="B528" t="s">
        <v>1921</v>
      </c>
      <c r="C528" t="s">
        <v>833</v>
      </c>
      <c r="D528" t="s">
        <v>2010</v>
      </c>
      <c r="E528" t="s">
        <v>1422</v>
      </c>
      <c r="F528" t="s">
        <v>2011</v>
      </c>
      <c r="G528" t="s">
        <v>1</v>
      </c>
      <c r="H528" t="s">
        <v>1884</v>
      </c>
      <c r="I528" t="s">
        <v>2</v>
      </c>
      <c r="J528" t="s">
        <v>2</v>
      </c>
      <c r="K528">
        <v>0</v>
      </c>
      <c r="L528">
        <v>0</v>
      </c>
      <c r="M528">
        <f>COUNTA(_xlfn.TEXTSPLIT(TRIM(MathQA_final[[#This Row],[Question]])," "))-1</f>
        <v>32</v>
      </c>
    </row>
    <row r="529" spans="1:13" x14ac:dyDescent="0.35">
      <c r="A529" t="s">
        <v>2129</v>
      </c>
      <c r="B529" t="s">
        <v>2130</v>
      </c>
      <c r="C529" t="s">
        <v>2131</v>
      </c>
      <c r="D529" t="s">
        <v>2067</v>
      </c>
      <c r="E529" t="s">
        <v>2132</v>
      </c>
      <c r="F529" t="s">
        <v>2133</v>
      </c>
      <c r="G529" t="s">
        <v>1</v>
      </c>
      <c r="H529" t="s">
        <v>1884</v>
      </c>
      <c r="I529" t="s">
        <v>1</v>
      </c>
      <c r="J529" t="s">
        <v>1</v>
      </c>
      <c r="K529">
        <v>1</v>
      </c>
      <c r="L529">
        <v>1</v>
      </c>
      <c r="M529">
        <f>COUNTA(_xlfn.TEXTSPLIT(TRIM(MathQA_final[[#This Row],[Question]])," "))-1</f>
        <v>15</v>
      </c>
    </row>
    <row r="530" spans="1:13" x14ac:dyDescent="0.35">
      <c r="A530" t="s">
        <v>2134</v>
      </c>
      <c r="B530" t="s">
        <v>2135</v>
      </c>
      <c r="C530" t="s">
        <v>2136</v>
      </c>
      <c r="D530" t="s">
        <v>2137</v>
      </c>
      <c r="E530" t="s">
        <v>1334</v>
      </c>
      <c r="F530" t="s">
        <v>2138</v>
      </c>
      <c r="G530" t="s">
        <v>1</v>
      </c>
      <c r="H530" t="s">
        <v>1884</v>
      </c>
      <c r="I530" t="s">
        <v>1</v>
      </c>
      <c r="J530" t="s">
        <v>4</v>
      </c>
      <c r="K530">
        <v>1</v>
      </c>
      <c r="L530">
        <v>0</v>
      </c>
      <c r="M530">
        <f>COUNTA(_xlfn.TEXTSPLIT(TRIM(MathQA_final[[#This Row],[Question]])," "))-1</f>
        <v>56</v>
      </c>
    </row>
    <row r="531" spans="1:13" x14ac:dyDescent="0.35">
      <c r="A531" t="s">
        <v>2139</v>
      </c>
      <c r="B531" t="s">
        <v>2140</v>
      </c>
      <c r="C531" t="s">
        <v>733</v>
      </c>
      <c r="D531" t="s">
        <v>733</v>
      </c>
      <c r="E531" t="s">
        <v>2072</v>
      </c>
      <c r="F531" t="s">
        <v>1423</v>
      </c>
      <c r="G531" t="s">
        <v>1</v>
      </c>
      <c r="H531" t="s">
        <v>1884</v>
      </c>
      <c r="I531" t="s">
        <v>4</v>
      </c>
      <c r="J531" t="s">
        <v>4</v>
      </c>
      <c r="K531">
        <v>0</v>
      </c>
      <c r="L531">
        <v>0</v>
      </c>
      <c r="M531">
        <f>COUNTA(_xlfn.TEXTSPLIT(TRIM(MathQA_final[[#This Row],[Question]])," "))-1</f>
        <v>35</v>
      </c>
    </row>
    <row r="532" spans="1:13" x14ac:dyDescent="0.35">
      <c r="A532" t="s">
        <v>2141</v>
      </c>
      <c r="B532" t="s">
        <v>1422</v>
      </c>
      <c r="C532" t="s">
        <v>691</v>
      </c>
      <c r="D532" t="s">
        <v>730</v>
      </c>
      <c r="E532" t="s">
        <v>621</v>
      </c>
      <c r="F532" t="s">
        <v>1994</v>
      </c>
      <c r="G532" t="s">
        <v>3</v>
      </c>
      <c r="H532" t="s">
        <v>1884</v>
      </c>
      <c r="I532" t="s">
        <v>1</v>
      </c>
      <c r="J532" t="s">
        <v>5</v>
      </c>
      <c r="K532">
        <v>0</v>
      </c>
      <c r="L532">
        <v>0</v>
      </c>
      <c r="M532">
        <f>COUNTA(_xlfn.TEXTSPLIT(TRIM(MathQA_final[[#This Row],[Question]])," "))-1</f>
        <v>38</v>
      </c>
    </row>
    <row r="533" spans="1:13" x14ac:dyDescent="0.35">
      <c r="A533" t="s">
        <v>2142</v>
      </c>
      <c r="B533" t="s">
        <v>2143</v>
      </c>
      <c r="C533" t="s">
        <v>2144</v>
      </c>
      <c r="D533" t="s">
        <v>2145</v>
      </c>
      <c r="E533" t="s">
        <v>2146</v>
      </c>
      <c r="F533" t="s">
        <v>2147</v>
      </c>
      <c r="G533" t="s">
        <v>1</v>
      </c>
      <c r="H533" t="s">
        <v>1884</v>
      </c>
      <c r="I533" t="s">
        <v>1</v>
      </c>
      <c r="J533" t="s">
        <v>1</v>
      </c>
      <c r="K533">
        <v>1</v>
      </c>
      <c r="L533">
        <v>1</v>
      </c>
      <c r="M533">
        <f>COUNTA(_xlfn.TEXTSPLIT(TRIM(MathQA_final[[#This Row],[Question]])," "))-1</f>
        <v>26</v>
      </c>
    </row>
    <row r="534" spans="1:13" x14ac:dyDescent="0.35">
      <c r="A534" t="s">
        <v>2148</v>
      </c>
      <c r="B534" t="s">
        <v>733</v>
      </c>
      <c r="C534" t="s">
        <v>1422</v>
      </c>
      <c r="D534" t="s">
        <v>623</v>
      </c>
      <c r="E534" t="s">
        <v>734</v>
      </c>
      <c r="F534" t="s">
        <v>1898</v>
      </c>
      <c r="G534" t="s">
        <v>2</v>
      </c>
      <c r="H534" t="s">
        <v>1884</v>
      </c>
      <c r="I534" t="s">
        <v>2</v>
      </c>
      <c r="J534" t="s">
        <v>2</v>
      </c>
      <c r="K534">
        <v>1</v>
      </c>
      <c r="L534">
        <v>1</v>
      </c>
      <c r="M534">
        <f>COUNTA(_xlfn.TEXTSPLIT(TRIM(MathQA_final[[#This Row],[Question]])," "))-1</f>
        <v>14</v>
      </c>
    </row>
    <row r="535" spans="1:13" x14ac:dyDescent="0.35">
      <c r="A535" t="s">
        <v>2149</v>
      </c>
      <c r="B535" t="s">
        <v>733</v>
      </c>
      <c r="C535" t="s">
        <v>1422</v>
      </c>
      <c r="D535" t="s">
        <v>730</v>
      </c>
      <c r="E535" t="s">
        <v>727</v>
      </c>
      <c r="F535" t="s">
        <v>2150</v>
      </c>
      <c r="G535" t="s">
        <v>5</v>
      </c>
      <c r="H535" t="s">
        <v>1884</v>
      </c>
      <c r="I535" t="s">
        <v>3</v>
      </c>
      <c r="J535" t="s">
        <v>4</v>
      </c>
      <c r="K535">
        <v>0</v>
      </c>
      <c r="L535">
        <v>0</v>
      </c>
      <c r="M535">
        <f>COUNTA(_xlfn.TEXTSPLIT(TRIM(MathQA_final[[#This Row],[Question]])," "))-1</f>
        <v>50</v>
      </c>
    </row>
    <row r="536" spans="1:13" x14ac:dyDescent="0.35">
      <c r="A536" t="s">
        <v>2151</v>
      </c>
      <c r="B536" t="s">
        <v>2005</v>
      </c>
      <c r="C536" t="s">
        <v>2006</v>
      </c>
      <c r="D536" t="s">
        <v>730</v>
      </c>
      <c r="E536" t="s">
        <v>832</v>
      </c>
      <c r="F536" t="s">
        <v>2007</v>
      </c>
      <c r="G536" t="s">
        <v>5</v>
      </c>
      <c r="H536" t="s">
        <v>1884</v>
      </c>
      <c r="I536" t="s">
        <v>1</v>
      </c>
      <c r="J536" t="s">
        <v>1</v>
      </c>
      <c r="K536">
        <v>0</v>
      </c>
      <c r="L536">
        <v>0</v>
      </c>
      <c r="M536">
        <f>COUNTA(_xlfn.TEXTSPLIT(TRIM(MathQA_final[[#This Row],[Question]])," "))-1</f>
        <v>42</v>
      </c>
    </row>
    <row r="537" spans="1:13" x14ac:dyDescent="0.35">
      <c r="A537" t="s">
        <v>2152</v>
      </c>
      <c r="B537" t="s">
        <v>692</v>
      </c>
      <c r="C537" t="s">
        <v>1422</v>
      </c>
      <c r="D537" t="s">
        <v>623</v>
      </c>
      <c r="E537" t="s">
        <v>1483</v>
      </c>
      <c r="F537" t="s">
        <v>2045</v>
      </c>
      <c r="G537" t="s">
        <v>1</v>
      </c>
      <c r="H537" t="s">
        <v>1884</v>
      </c>
      <c r="I537" t="s">
        <v>2</v>
      </c>
      <c r="J537" t="s">
        <v>1</v>
      </c>
      <c r="K537">
        <v>0</v>
      </c>
      <c r="L537">
        <v>1</v>
      </c>
      <c r="M537">
        <f>COUNTA(_xlfn.TEXTSPLIT(TRIM(MathQA_final[[#This Row],[Question]])," "))-1</f>
        <v>19</v>
      </c>
    </row>
    <row r="538" spans="1:13" x14ac:dyDescent="0.35">
      <c r="A538" t="s">
        <v>2153</v>
      </c>
      <c r="B538" t="s">
        <v>2154</v>
      </c>
      <c r="C538" t="s">
        <v>2155</v>
      </c>
      <c r="D538" t="s">
        <v>2156</v>
      </c>
      <c r="E538" t="s">
        <v>2157</v>
      </c>
      <c r="F538" t="s">
        <v>2158</v>
      </c>
      <c r="G538" t="s">
        <v>4</v>
      </c>
      <c r="H538" t="s">
        <v>1884</v>
      </c>
      <c r="I538" t="s">
        <v>4</v>
      </c>
      <c r="J538" t="s">
        <v>2</v>
      </c>
      <c r="K538">
        <v>1</v>
      </c>
      <c r="L538">
        <v>0</v>
      </c>
      <c r="M538">
        <f>COUNTA(_xlfn.TEXTSPLIT(TRIM(MathQA_final[[#This Row],[Question]])," "))-1</f>
        <v>32</v>
      </c>
    </row>
    <row r="539" spans="1:13" x14ac:dyDescent="0.35">
      <c r="A539" t="s">
        <v>2159</v>
      </c>
      <c r="B539" t="s">
        <v>154</v>
      </c>
      <c r="C539" t="s">
        <v>493</v>
      </c>
      <c r="D539" t="s">
        <v>406</v>
      </c>
      <c r="E539" t="s">
        <v>63</v>
      </c>
      <c r="F539" t="s">
        <v>743</v>
      </c>
      <c r="G539" t="s">
        <v>3</v>
      </c>
      <c r="H539" t="s">
        <v>1884</v>
      </c>
      <c r="I539" t="s">
        <v>4</v>
      </c>
      <c r="J539" t="s">
        <v>2</v>
      </c>
      <c r="K539">
        <v>0</v>
      </c>
      <c r="L539">
        <v>0</v>
      </c>
      <c r="M539">
        <f>COUNTA(_xlfn.TEXTSPLIT(TRIM(MathQA_final[[#This Row],[Question]])," "))-1</f>
        <v>48</v>
      </c>
    </row>
    <row r="540" spans="1:13" x14ac:dyDescent="0.35">
      <c r="A540" t="s">
        <v>2160</v>
      </c>
      <c r="B540" t="s">
        <v>2161</v>
      </c>
      <c r="C540" t="s">
        <v>2162</v>
      </c>
      <c r="D540" t="s">
        <v>2163</v>
      </c>
      <c r="E540" t="s">
        <v>2164</v>
      </c>
      <c r="F540" t="s">
        <v>2165</v>
      </c>
      <c r="G540" t="s">
        <v>3</v>
      </c>
      <c r="H540" t="s">
        <v>1884</v>
      </c>
      <c r="I540" t="s">
        <v>3</v>
      </c>
      <c r="J540" t="s">
        <v>3</v>
      </c>
      <c r="K540">
        <v>1</v>
      </c>
      <c r="L540">
        <v>1</v>
      </c>
      <c r="M540">
        <f>COUNTA(_xlfn.TEXTSPLIT(TRIM(MathQA_final[[#This Row],[Question]])," "))-1</f>
        <v>20</v>
      </c>
    </row>
    <row r="541" spans="1:13" x14ac:dyDescent="0.35">
      <c r="A541" t="s">
        <v>2166</v>
      </c>
      <c r="B541" t="s">
        <v>2167</v>
      </c>
      <c r="C541" t="s">
        <v>2168</v>
      </c>
      <c r="D541" t="s">
        <v>2169</v>
      </c>
      <c r="E541" t="s">
        <v>2170</v>
      </c>
      <c r="F541" t="s">
        <v>2171</v>
      </c>
      <c r="G541" t="s">
        <v>2</v>
      </c>
      <c r="H541" t="s">
        <v>1884</v>
      </c>
      <c r="I541" t="s">
        <v>1</v>
      </c>
      <c r="J541" t="s">
        <v>3</v>
      </c>
      <c r="K541">
        <v>0</v>
      </c>
      <c r="L541">
        <v>0</v>
      </c>
      <c r="M541">
        <f>COUNTA(_xlfn.TEXTSPLIT(TRIM(MathQA_final[[#This Row],[Question]])," "))-1</f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2DEB-554B-4EF5-892C-3D6440D88FD0}">
  <dimension ref="C2:P22"/>
  <sheetViews>
    <sheetView topLeftCell="A10" workbookViewId="0">
      <selection activeCell="K21" sqref="K21"/>
    </sheetView>
  </sheetViews>
  <sheetFormatPr defaultRowHeight="14.5" x14ac:dyDescent="0.35"/>
  <cols>
    <col min="4" max="4" width="10.90625" bestFit="1" customWidth="1"/>
    <col min="5" max="5" width="9.90625" bestFit="1" customWidth="1"/>
    <col min="6" max="6" width="6.81640625" bestFit="1" customWidth="1"/>
    <col min="9" max="9" width="11.08984375" bestFit="1" customWidth="1"/>
    <col min="10" max="10" width="9.90625" bestFit="1" customWidth="1"/>
    <col min="13" max="13" width="9.90625" bestFit="1" customWidth="1"/>
    <col min="14" max="14" width="11.08984375" bestFit="1" customWidth="1"/>
    <col min="15" max="15" width="9.90625" bestFit="1" customWidth="1"/>
    <col min="16" max="16" width="6.81640625" bestFit="1" customWidth="1"/>
  </cols>
  <sheetData>
    <row r="2" spans="3:16" x14ac:dyDescent="0.35">
      <c r="C2" s="3" t="s">
        <v>18</v>
      </c>
      <c r="D2" s="1" t="s">
        <v>10</v>
      </c>
      <c r="E2" s="1" t="s">
        <v>2172</v>
      </c>
      <c r="F2" s="1" t="s">
        <v>2173</v>
      </c>
      <c r="H2" s="3" t="s">
        <v>855</v>
      </c>
      <c r="I2" s="1" t="s">
        <v>10</v>
      </c>
      <c r="J2" s="1" t="s">
        <v>2172</v>
      </c>
      <c r="K2" s="1" t="s">
        <v>2173</v>
      </c>
      <c r="M2" s="3" t="s">
        <v>1518</v>
      </c>
      <c r="N2" s="1" t="s">
        <v>10</v>
      </c>
      <c r="O2" s="1" t="s">
        <v>2172</v>
      </c>
      <c r="P2" s="1" t="s">
        <v>2173</v>
      </c>
    </row>
    <row r="3" spans="3:16" x14ac:dyDescent="0.35">
      <c r="C3" s="3"/>
      <c r="D3">
        <v>0</v>
      </c>
      <c r="E3">
        <v>0</v>
      </c>
      <c r="F3">
        <f>COUNTIFS(MathQA_final!H:H,C2,MathQA_final!K:K,D3,MathQA_final!L:L,'Count Eval'!E3)</f>
        <v>40</v>
      </c>
      <c r="H3" s="3"/>
      <c r="I3">
        <v>0</v>
      </c>
      <c r="J3">
        <v>0</v>
      </c>
      <c r="K3">
        <f>COUNTIFS(MathQA_final[Sub-Branch],H2,MathQA_final[Eval GPT-3.5],I3,MathQA_final[Eval GPT-4],'Count Eval'!J3)</f>
        <v>47</v>
      </c>
      <c r="M3" s="3"/>
      <c r="N3">
        <v>0</v>
      </c>
      <c r="O3">
        <v>0</v>
      </c>
      <c r="P3">
        <f>COUNTIFS(MathQA_final[Sub-Branch],M2,MathQA_final[Eval GPT-3.5],N3,MathQA_final[Eval GPT-4],'Count Eval'!O3)</f>
        <v>50</v>
      </c>
    </row>
    <row r="4" spans="3:16" x14ac:dyDescent="0.35">
      <c r="C4" s="3"/>
      <c r="D4">
        <v>0</v>
      </c>
      <c r="E4">
        <v>1</v>
      </c>
      <c r="F4">
        <f>COUNTIFS(MathQA_final!H:H,C2,MathQA_final!K:K,D4,MathQA_final!L:L,'Count Eval'!E4)</f>
        <v>26</v>
      </c>
      <c r="H4" s="3"/>
      <c r="I4">
        <v>0</v>
      </c>
      <c r="J4">
        <v>1</v>
      </c>
      <c r="K4">
        <f>COUNTIFS(MathQA_final[Sub-Branch],H2,MathQA_final[Eval GPT-3.5],I4,MathQA_final[Eval GPT-4],'Count Eval'!J4)</f>
        <v>21</v>
      </c>
      <c r="M4" s="3"/>
      <c r="N4">
        <v>0</v>
      </c>
      <c r="O4">
        <v>1</v>
      </c>
      <c r="P4">
        <f>COUNTIFS(MathQA_final[Sub-Branch],M2,MathQA_final[Eval GPT-3.5],N4,MathQA_final[Eval GPT-4],'Count Eval'!O4)</f>
        <v>20</v>
      </c>
    </row>
    <row r="5" spans="3:16" x14ac:dyDescent="0.35">
      <c r="C5" s="3"/>
      <c r="D5">
        <v>1</v>
      </c>
      <c r="E5">
        <v>1</v>
      </c>
      <c r="F5">
        <f>COUNTIFS(MathQA_final!H:H,C2,MathQA_final!K:K,D5,MathQA_final!L:L,'Count Eval'!E5)</f>
        <v>8</v>
      </c>
      <c r="H5" s="3"/>
      <c r="I5">
        <v>1</v>
      </c>
      <c r="J5">
        <v>1</v>
      </c>
      <c r="K5">
        <f>COUNTIFS(MathQA_final[Sub-Branch],H2,MathQA_final[Eval GPT-3.5],I5,MathQA_final[Eval GPT-4],'Count Eval'!J5)</f>
        <v>15</v>
      </c>
      <c r="M5" s="3"/>
      <c r="N5">
        <v>1</v>
      </c>
      <c r="O5">
        <v>1</v>
      </c>
      <c r="P5">
        <f>COUNTIFS(MathQA_final[Sub-Branch],M2,MathQA_final[Eval GPT-3.5],N5,MathQA_final[Eval GPT-4],'Count Eval'!O5)</f>
        <v>11</v>
      </c>
    </row>
    <row r="6" spans="3:16" x14ac:dyDescent="0.35">
      <c r="C6" s="3"/>
      <c r="D6">
        <v>1</v>
      </c>
      <c r="E6">
        <v>0</v>
      </c>
      <c r="F6">
        <f>COUNTIFS(MathQA_final!H:H,C2,MathQA_final!K:K,D6,MathQA_final!L:L,'Count Eval'!E6)</f>
        <v>16</v>
      </c>
      <c r="H6" s="3"/>
      <c r="I6">
        <v>1</v>
      </c>
      <c r="J6">
        <v>0</v>
      </c>
      <c r="K6">
        <f>COUNTIFS(MathQA_final[Sub-Branch],H2,MathQA_final[Eval GPT-3.5],I6,MathQA_final[Eval GPT-4],'Count Eval'!J6)</f>
        <v>7</v>
      </c>
      <c r="M6" s="3"/>
      <c r="N6">
        <v>1</v>
      </c>
      <c r="O6">
        <v>0</v>
      </c>
      <c r="P6">
        <f>COUNTIFS(MathQA_final[Sub-Branch],M2,MathQA_final[Eval GPT-3.5],N6,MathQA_final[Eval GPT-4],'Count Eval'!O6)</f>
        <v>9</v>
      </c>
    </row>
    <row r="7" spans="3:16" x14ac:dyDescent="0.35">
      <c r="C7" s="3"/>
      <c r="D7" s="3" t="s">
        <v>2174</v>
      </c>
      <c r="E7" s="3"/>
      <c r="F7">
        <f>SUM(F3:F6)</f>
        <v>90</v>
      </c>
      <c r="H7" s="3"/>
      <c r="I7" s="3" t="s">
        <v>2174</v>
      </c>
      <c r="J7" s="3"/>
      <c r="K7">
        <f>SUM(K3:K6)</f>
        <v>90</v>
      </c>
      <c r="M7" s="3"/>
      <c r="N7" s="3" t="s">
        <v>2174</v>
      </c>
      <c r="O7" s="3"/>
      <c r="P7">
        <f>SUM(P3:P6)</f>
        <v>90</v>
      </c>
    </row>
    <row r="9" spans="3:16" x14ac:dyDescent="0.35">
      <c r="C9" s="3" t="s">
        <v>467</v>
      </c>
      <c r="D9" s="1" t="s">
        <v>10</v>
      </c>
      <c r="E9" s="1" t="s">
        <v>2172</v>
      </c>
      <c r="F9" s="1" t="s">
        <v>2173</v>
      </c>
      <c r="H9" s="3" t="s">
        <v>1242</v>
      </c>
      <c r="I9" s="1" t="s">
        <v>10</v>
      </c>
      <c r="J9" s="1" t="s">
        <v>2172</v>
      </c>
      <c r="K9" s="1" t="s">
        <v>2173</v>
      </c>
      <c r="M9" s="3" t="s">
        <v>1884</v>
      </c>
      <c r="N9" s="1" t="s">
        <v>10</v>
      </c>
      <c r="O9" s="1" t="s">
        <v>2172</v>
      </c>
      <c r="P9" s="1" t="s">
        <v>2173</v>
      </c>
    </row>
    <row r="10" spans="3:16" x14ac:dyDescent="0.35">
      <c r="C10" s="3"/>
      <c r="D10">
        <v>0</v>
      </c>
      <c r="E10">
        <v>0</v>
      </c>
      <c r="F10">
        <f>COUNTIFS(MathQA_final[Sub-Branch],C9,MathQA_final[Eval GPT-3.5],D10,MathQA_final[Eval GPT-4],'Count Eval'!E10)</f>
        <v>48</v>
      </c>
      <c r="H10" s="3"/>
      <c r="I10">
        <v>0</v>
      </c>
      <c r="J10">
        <v>0</v>
      </c>
      <c r="K10">
        <f>COUNTIFS(MathQA_final[Sub-Branch],H9,MathQA_final[Eval GPT-3.5],I10,MathQA_final[Eval GPT-4],'Count Eval'!J10)</f>
        <v>46</v>
      </c>
      <c r="M10" s="3"/>
      <c r="N10">
        <v>0</v>
      </c>
      <c r="O10">
        <v>0</v>
      </c>
      <c r="P10">
        <f>COUNTIFS(MathQA_final[Sub-Branch],M9,MathQA_final[Eval GPT-3.5],N10,MathQA_final[Eval GPT-4],'Count Eval'!O10)</f>
        <v>47</v>
      </c>
    </row>
    <row r="11" spans="3:16" x14ac:dyDescent="0.35">
      <c r="C11" s="3"/>
      <c r="D11">
        <v>0</v>
      </c>
      <c r="E11">
        <v>1</v>
      </c>
      <c r="F11">
        <f>COUNTIFS(MathQA_final[Sub-Branch],C9,MathQA_final[Eval GPT-3.5],D11,MathQA_final[Eval GPT-4],'Count Eval'!E11)</f>
        <v>20</v>
      </c>
      <c r="H11" s="3"/>
      <c r="I11">
        <v>0</v>
      </c>
      <c r="J11">
        <v>1</v>
      </c>
      <c r="K11">
        <f>COUNTIFS(MathQA_final[Sub-Branch],H9,MathQA_final[Eval GPT-3.5],I11,MathQA_final[Eval GPT-4],'Count Eval'!J11)</f>
        <v>24</v>
      </c>
      <c r="M11" s="3"/>
      <c r="N11">
        <v>0</v>
      </c>
      <c r="O11">
        <v>1</v>
      </c>
      <c r="P11">
        <f>COUNTIFS(MathQA_final[Sub-Branch],M9,MathQA_final[Eval GPT-3.5],N11,MathQA_final[Eval GPT-4],'Count Eval'!O11)</f>
        <v>19</v>
      </c>
    </row>
    <row r="12" spans="3:16" x14ac:dyDescent="0.35">
      <c r="C12" s="3"/>
      <c r="D12">
        <v>1</v>
      </c>
      <c r="E12">
        <v>1</v>
      </c>
      <c r="F12">
        <f>COUNTIFS(MathQA_final[Sub-Branch],C9,MathQA_final[Eval GPT-3.5],D12,MathQA_final[Eval GPT-4],'Count Eval'!E12)</f>
        <v>10</v>
      </c>
      <c r="H12" s="3"/>
      <c r="I12">
        <v>1</v>
      </c>
      <c r="J12">
        <v>1</v>
      </c>
      <c r="K12">
        <f>COUNTIFS(MathQA_final[Sub-Branch],H9,MathQA_final[Eval GPT-3.5],I12,MathQA_final[Eval GPT-4],'Count Eval'!J12)</f>
        <v>12</v>
      </c>
      <c r="M12" s="3"/>
      <c r="N12">
        <v>1</v>
      </c>
      <c r="O12">
        <v>1</v>
      </c>
      <c r="P12">
        <f>COUNTIFS(MathQA_final[Sub-Branch],M9,MathQA_final[Eval GPT-3.5],N12,MathQA_final[Eval GPT-4],'Count Eval'!O12)</f>
        <v>12</v>
      </c>
    </row>
    <row r="13" spans="3:16" x14ac:dyDescent="0.35">
      <c r="C13" s="3"/>
      <c r="D13">
        <v>1</v>
      </c>
      <c r="E13">
        <v>0</v>
      </c>
      <c r="F13">
        <f>COUNTIFS(MathQA_final[Sub-Branch],C9,MathQA_final[Eval GPT-3.5],D13,MathQA_final[Eval GPT-4],'Count Eval'!E13)</f>
        <v>12</v>
      </c>
      <c r="H13" s="3"/>
      <c r="I13">
        <v>1</v>
      </c>
      <c r="J13">
        <v>0</v>
      </c>
      <c r="K13">
        <f>COUNTIFS(MathQA_final[Sub-Branch],H9,MathQA_final[Eval GPT-3.5],I13,MathQA_final[Eval GPT-4],'Count Eval'!J13)</f>
        <v>8</v>
      </c>
      <c r="M13" s="3"/>
      <c r="N13">
        <v>1</v>
      </c>
      <c r="O13">
        <v>0</v>
      </c>
      <c r="P13">
        <f>COUNTIFS(MathQA_final[Sub-Branch],M9,MathQA_final[Eval GPT-3.5],N13,MathQA_final[Eval GPT-4],'Count Eval'!O13)</f>
        <v>12</v>
      </c>
    </row>
    <row r="14" spans="3:16" x14ac:dyDescent="0.35">
      <c r="C14" s="3"/>
      <c r="D14" s="3" t="s">
        <v>2174</v>
      </c>
      <c r="E14" s="3"/>
      <c r="F14">
        <f>SUM(F10:F13)</f>
        <v>90</v>
      </c>
      <c r="H14" s="3"/>
      <c r="I14" s="3" t="s">
        <v>2175</v>
      </c>
      <c r="J14" s="3"/>
      <c r="K14">
        <f>SUM(K10:K13)</f>
        <v>90</v>
      </c>
      <c r="M14" s="3"/>
      <c r="N14" s="3" t="s">
        <v>2174</v>
      </c>
      <c r="O14" s="3"/>
      <c r="P14">
        <f>SUM(P10:P13)</f>
        <v>90</v>
      </c>
    </row>
    <row r="17" spans="8:11" x14ac:dyDescent="0.35">
      <c r="H17" s="3" t="s">
        <v>2176</v>
      </c>
      <c r="I17" s="1" t="s">
        <v>10</v>
      </c>
      <c r="J17" s="1" t="s">
        <v>2172</v>
      </c>
      <c r="K17" s="1" t="s">
        <v>2173</v>
      </c>
    </row>
    <row r="18" spans="8:11" x14ac:dyDescent="0.35">
      <c r="H18" s="3"/>
      <c r="I18">
        <v>0</v>
      </c>
      <c r="J18">
        <v>0</v>
      </c>
      <c r="K18">
        <f>COUNTIFS(MathQA_final[Eval GPT-3.5],I18,MathQA_final[Eval GPT-4],J18)</f>
        <v>278</v>
      </c>
    </row>
    <row r="19" spans="8:11" x14ac:dyDescent="0.35">
      <c r="H19" s="3"/>
      <c r="I19">
        <v>0</v>
      </c>
      <c r="J19">
        <v>1</v>
      </c>
      <c r="K19">
        <f>COUNTIFS(MathQA_final[Eval GPT-3.5],I19,MathQA_final[Eval GPT-4],J19)</f>
        <v>130</v>
      </c>
    </row>
    <row r="20" spans="8:11" x14ac:dyDescent="0.35">
      <c r="H20" s="3"/>
      <c r="I20">
        <v>1</v>
      </c>
      <c r="J20">
        <v>1</v>
      </c>
      <c r="K20">
        <f>COUNTIFS(MathQA_final[Eval GPT-3.5],I20,MathQA_final[Eval GPT-4],J20)</f>
        <v>68</v>
      </c>
    </row>
    <row r="21" spans="8:11" x14ac:dyDescent="0.35">
      <c r="H21" s="3"/>
      <c r="I21">
        <v>1</v>
      </c>
      <c r="J21">
        <v>0</v>
      </c>
      <c r="K21">
        <f>COUNTIFS(MathQA_final[Eval GPT-3.5],I21,MathQA_final[Eval GPT-4],J21)</f>
        <v>64</v>
      </c>
    </row>
    <row r="22" spans="8:11" x14ac:dyDescent="0.35">
      <c r="H22" s="3"/>
      <c r="I22" s="3" t="s">
        <v>2174</v>
      </c>
      <c r="J22" s="3"/>
      <c r="K22">
        <f>SUM(K18:K21)</f>
        <v>540</v>
      </c>
    </row>
  </sheetData>
  <mergeCells count="14">
    <mergeCell ref="C2:C7"/>
    <mergeCell ref="C9:C14"/>
    <mergeCell ref="D14:E14"/>
    <mergeCell ref="H2:H7"/>
    <mergeCell ref="M2:M7"/>
    <mergeCell ref="N7:O7"/>
    <mergeCell ref="M9:M14"/>
    <mergeCell ref="N14:O14"/>
    <mergeCell ref="D7:E7"/>
    <mergeCell ref="H17:H22"/>
    <mergeCell ref="I22:J22"/>
    <mergeCell ref="I7:J7"/>
    <mergeCell ref="H9:H14"/>
    <mergeCell ref="I14:J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o o S U W I H f A e + k A A A A 9 g A A A B I A H A B D b 2 5 m a W c v U G F j a 2 F n Z S 5 4 b W w g o h g A K K A U A A A A A A A A A A A A A A A A A A A A A A A A A A A A h Y 8 x D o I w G I W v Q r r T l j p g y E 8 Z X C U h 0 R j X p l R o h E J o s d z N w S N 5 B T G K u j m + 7 3 3 D e / f r D b K p b Y K L G q z u T I o i T F G g j O x K b a o U j e 4 U r l H G o R D y L C o V z L K x y W T L F N X O 9 Q k h 3 n v s V 7 g b K s I o j c g x 3 + 5 k r V q B P r L + L 4 f a W C e M V I j D 4 T W G M x y x G L M 4 x h T I A i H X 5 i u w e e + z / Y G w G R s 3 D o r 3 L i z 2 Q J Y I 5 P 2 B P w B Q S w M E F A A C A A g A o o S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E l F g f f J B W d w E A A N k C A A A T A B w A R m 9 y b X V s Y X M v U 2 V j d G l v b j E u b S C i G A A o o B Q A A A A A A A A A A A A A A A A A A A A A A A A A A A B t k s 9 v w i A U x + 8 m / g + k u 2 i C j T r 1 M N N D b b s f h 0 0 d X X a w i 8 H 2 a U k o G K B m x v i / D 1 M X N Z U L 8 P n C e + / 7 Q E N q m B S I V H N v 3 G w 0 G z q n C j L 0 T k 0 + 9 5 d r J i h H H u J g m g 1 k B 5 G l S s G S Q O / c U K Z l A c K 0 n h k H N 5 D C 2 I 1 u O c F T 8 q V B 6 W T C a D I V E C q 2 g 8 Q v V s z q g D J A s a I r y n O Z x B G J l v 1 u f 5 C E f u y T K C b o h P 5 3 S / + D f E e f J K n q S a 7 L c l O 9 c 9 p 4 E Q J n B T O g P A c 7 G A W S l 4 X Q X q + P U S R S m T G x 8 U b D b r e H 0 b y U B o j Z c / A u S / d D C v h p 4 8 r g g z N T s r B a h l 6 B Z t a F Y 9 3 G d G U P n p U z b 1 W 9 w G h x 5 j 7 n J K W c K u 0 Z V V 6 H D H I q N j Z i v N / C J Z x t g t B r q Y q q 5 J O o W 3 f y 4 8 P B m Z e g T 4 9 k D R p 7 D h n 4 N U e M D o 5 f I 5 M a C W o k r J G o f k s q Z X 8 G m m 7 v J i b l q j O x D t K 8 J r 3 M 4 s 6 j O 7 z L B / X M O / v F L l f e h B k N 3 F M z b t X B r X Z s N x t M 3 G 3 w + A 9 Q S w E C L Q A U A A I A C A C i h J R Y g d 8 B 7 6 Q A A A D 2 A A A A E g A A A A A A A A A A A A A A A A A A A A A A Q 2 9 u Z m l n L 1 B h Y 2 t h Z 2 U u e G 1 s U E s B A i 0 A F A A C A A g A o o S U W A / K 6 a u k A A A A 6 Q A A A B M A A A A A A A A A A A A A A A A A 8 A A A A F t D b 2 5 0 Z W 5 0 X 1 R 5 c G V z X S 5 4 b W x Q S w E C L Q A U A A I A C A C i h J R Y H 3 y Q V n c B A A D Z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w A A A A A A A P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F F B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5 Y m Z k N m M t N 2 N m Y S 0 0 N T E 1 L T l k M W E t M j F i M D Q 2 O W R i M z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d G h R Q V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M z c 6 M D U u O D M 3 O T A x N l o i I C 8 + P E V u d H J 5 I F R 5 c G U 9 I k Z p b G x D b 2 x 1 b W 5 U e X B l c y I g V m F s d W U 9 I n N C Z 1 l H Q m d Z R 0 J n W U d C Z 0 1 E I i A v P j x F b n R y e S B U e X B l P S J G a W x s Q 2 9 s d W 1 u T m F t Z X M i I F Z h b H V l P S J z W y Z x d W 9 0 O 1 F 1 Z X N 0 a W 9 u J n F 1 b 3 Q 7 L C Z x d W 9 0 O 0 E m c X V v d D s s J n F 1 b 3 Q 7 Q i Z x d W 9 0 O y w m c X V v d D t D J n F 1 b 3 Q 7 L C Z x d W 9 0 O 0 Q m c X V v d D s s J n F 1 b 3 Q 7 R S Z x d W 9 0 O y w m c X V v d D t D b 3 J y Z W N 0 I E 9 w d G l v b i Z x d W 9 0 O y w m c X V v d D t T d W I t Q n J h b m N o J n F 1 b 3 Q 7 L C Z x d W 9 0 O 0 d Q V C 0 z L j U m c X V v d D s s J n F 1 b 3 Q 7 R 1 B U L T Q m c X V v d D s s J n F 1 b 3 Q 7 R X Z h b C B H U F Q t M y 4 1 J n F 1 b 3 Q 7 L C Z x d W 9 0 O 0 V 2 Y W w g R 1 B U L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a F F B X 2 Z p b m F s L 0 F 1 d G 9 S Z W 1 v d m V k Q 2 9 s d W 1 u c z E u e 1 F 1 Z X N 0 a W 9 u L D B 9 J n F 1 b 3 Q 7 L C Z x d W 9 0 O 1 N l Y 3 R p b 2 4 x L 0 1 h d G h R Q V 9 m a W 5 h b C 9 B d X R v U m V t b 3 Z l Z E N v b H V t b n M x L n t B L D F 9 J n F 1 b 3 Q 7 L C Z x d W 9 0 O 1 N l Y 3 R p b 2 4 x L 0 1 h d G h R Q V 9 m a W 5 h b C 9 B d X R v U m V t b 3 Z l Z E N v b H V t b n M x L n t C L D J 9 J n F 1 b 3 Q 7 L C Z x d W 9 0 O 1 N l Y 3 R p b 2 4 x L 0 1 h d G h R Q V 9 m a W 5 h b C 9 B d X R v U m V t b 3 Z l Z E N v b H V t b n M x L n t D L D N 9 J n F 1 b 3 Q 7 L C Z x d W 9 0 O 1 N l Y 3 R p b 2 4 x L 0 1 h d G h R Q V 9 m a W 5 h b C 9 B d X R v U m V t b 3 Z l Z E N v b H V t b n M x L n t E L D R 9 J n F 1 b 3 Q 7 L C Z x d W 9 0 O 1 N l Y 3 R p b 2 4 x L 0 1 h d G h R Q V 9 m a W 5 h b C 9 B d X R v U m V t b 3 Z l Z E N v b H V t b n M x L n t F L D V 9 J n F 1 b 3 Q 7 L C Z x d W 9 0 O 1 N l Y 3 R p b 2 4 x L 0 1 h d G h R Q V 9 m a W 5 h b C 9 B d X R v U m V t b 3 Z l Z E N v b H V t b n M x L n t D b 3 J y Z W N 0 I E 9 w d G l v b i w 2 f S Z x d W 9 0 O y w m c X V v d D t T Z W N 0 a W 9 u M S 9 N Y X R o U U F f Z m l u Y W w v Q X V 0 b 1 J l b W 9 2 Z W R D b 2 x 1 b W 5 z M S 5 7 U 3 V i L U J y Y W 5 j a C w 3 f S Z x d W 9 0 O y w m c X V v d D t T Z W N 0 a W 9 u M S 9 N Y X R o U U F f Z m l u Y W w v Q X V 0 b 1 J l b W 9 2 Z W R D b 2 x 1 b W 5 z M S 5 7 R 1 B U L T M u N S w 4 f S Z x d W 9 0 O y w m c X V v d D t T Z W N 0 a W 9 u M S 9 N Y X R o U U F f Z m l u Y W w v Q X V 0 b 1 J l b W 9 2 Z W R D b 2 x 1 b W 5 z M S 5 7 R 1 B U L T Q s O X 0 m c X V v d D s s J n F 1 b 3 Q 7 U 2 V j d G l v b j E v T W F 0 a F F B X 2 Z p b m F s L 0 F 1 d G 9 S Z W 1 v d m V k Q 2 9 s d W 1 u c z E u e 0 V 2 Y W w g R 1 B U L T M u N S w x M H 0 m c X V v d D s s J n F 1 b 3 Q 7 U 2 V j d G l v b j E v T W F 0 a F F B X 2 Z p b m F s L 0 F 1 d G 9 S Z W 1 v d m V k Q 2 9 s d W 1 u c z E u e 0 V 2 Y W w g R 1 B U L T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X R o U U F f Z m l u Y W w v Q X V 0 b 1 J l b W 9 2 Z W R D b 2 x 1 b W 5 z M S 5 7 U X V l c 3 R p b 2 4 s M H 0 m c X V v d D s s J n F 1 b 3 Q 7 U 2 V j d G l v b j E v T W F 0 a F F B X 2 Z p b m F s L 0 F 1 d G 9 S Z W 1 v d m V k Q 2 9 s d W 1 u c z E u e 0 E s M X 0 m c X V v d D s s J n F 1 b 3 Q 7 U 2 V j d G l v b j E v T W F 0 a F F B X 2 Z p b m F s L 0 F 1 d G 9 S Z W 1 v d m V k Q 2 9 s d W 1 u c z E u e 0 I s M n 0 m c X V v d D s s J n F 1 b 3 Q 7 U 2 V j d G l v b j E v T W F 0 a F F B X 2 Z p b m F s L 0 F 1 d G 9 S Z W 1 v d m V k Q 2 9 s d W 1 u c z E u e 0 M s M 3 0 m c X V v d D s s J n F 1 b 3 Q 7 U 2 V j d G l v b j E v T W F 0 a F F B X 2 Z p b m F s L 0 F 1 d G 9 S Z W 1 v d m V k Q 2 9 s d W 1 u c z E u e 0 Q s N H 0 m c X V v d D s s J n F 1 b 3 Q 7 U 2 V j d G l v b j E v T W F 0 a F F B X 2 Z p b m F s L 0 F 1 d G 9 S Z W 1 v d m V k Q 2 9 s d W 1 u c z E u e 0 U s N X 0 m c X V v d D s s J n F 1 b 3 Q 7 U 2 V j d G l v b j E v T W F 0 a F F B X 2 Z p b m F s L 0 F 1 d G 9 S Z W 1 v d m V k Q 2 9 s d W 1 u c z E u e 0 N v c n J l Y 3 Q g T 3 B 0 a W 9 u L D Z 9 J n F 1 b 3 Q 7 L C Z x d W 9 0 O 1 N l Y 3 R p b 2 4 x L 0 1 h d G h R Q V 9 m a W 5 h b C 9 B d X R v U m V t b 3 Z l Z E N v b H V t b n M x L n t T d W I t Q n J h b m N o L D d 9 J n F 1 b 3 Q 7 L C Z x d W 9 0 O 1 N l Y 3 R p b 2 4 x L 0 1 h d G h R Q V 9 m a W 5 h b C 9 B d X R v U m V t b 3 Z l Z E N v b H V t b n M x L n t H U F Q t M y 4 1 L D h 9 J n F 1 b 3 Q 7 L C Z x d W 9 0 O 1 N l Y 3 R p b 2 4 x L 0 1 h d G h R Q V 9 m a W 5 h b C 9 B d X R v U m V t b 3 Z l Z E N v b H V t b n M x L n t H U F Q t N C w 5 f S Z x d W 9 0 O y w m c X V v d D t T Z W N 0 a W 9 u M S 9 N Y X R o U U F f Z m l u Y W w v Q X V 0 b 1 J l b W 9 2 Z W R D b 2 x 1 b W 5 z M S 5 7 R X Z h b C B H U F Q t M y 4 1 L D E w f S Z x d W 9 0 O y w m c X V v d D t T Z W N 0 a W 9 u M S 9 N Y X R o U U F f Z m l u Y W w v Q X V 0 b 1 J l b W 9 2 Z W R D b 2 x 1 b W 5 z M S 5 7 R X Z h b C B H U F Q t N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h R Q V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o U U F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F F B X 2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7 3 V R 9 n L 5 B q 9 i l a k 8 5 v F 4 A A A A A A g A A A A A A E G Y A A A A B A A A g A A A A S q Z T G 3 z 7 H N X z 7 S / p m e 0 D g L 9 S 4 f Y d a C c k 8 P e r d E w b O U Y A A A A A D o A A A A A C A A A g A A A A 8 T B P a o P x T w u r a 7 Y Z A P g g O 9 e m l 4 o h K R a k G s d 2 B q d x b n p Q A A A A s I M 5 A 5 f A j D y 6 X l B x T 8 + n s D Y f L 4 U u r c f U k s r E / x Y H 3 N 5 p C r U v S w U H F 0 l 8 5 r 3 n p y 9 0 + b X G D 4 l y / 1 K z 0 h O M P w 1 0 p Z e n o v c t r 0 a X y c T x W B G u G h F A A A A A 2 y t g T z t g j i + t F W T b b g S N e g 9 U S 0 J s 5 G c I k Q P R H q / F p r y k J y i 9 J F P z q 9 q V f y 8 Z L + O 9 I O V e X E t F H Y O Y q M M 1 + c u Y c w = = < / D a t a M a s h u p > 
</file>

<file path=customXml/itemProps1.xml><?xml version="1.0" encoding="utf-8"?>
<ds:datastoreItem xmlns:ds="http://schemas.openxmlformats.org/officeDocument/2006/customXml" ds:itemID="{FDCB2F94-41A7-448C-BA4F-8A176C406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MathQA_final</vt:lpstr>
      <vt:lpstr>Count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Carmo</dc:creator>
  <cp:lastModifiedBy>Beatriz Carmo</cp:lastModifiedBy>
  <dcterms:created xsi:type="dcterms:W3CDTF">2024-04-20T15:36:28Z</dcterms:created>
  <dcterms:modified xsi:type="dcterms:W3CDTF">2024-05-25T15:38:55Z</dcterms:modified>
</cp:coreProperties>
</file>