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negnel\Desktop\FMI\Master\Anul1\Machine Learning\Proiect\Chest_xray\"/>
    </mc:Choice>
  </mc:AlternateContent>
  <xr:revisionPtr revIDLastSave="0" documentId="13_ncr:1_{94BE0F05-A086-4424-95A1-D2AF289257AB}" xr6:coauthVersionLast="46" xr6:coauthVersionMax="46" xr10:uidLastSave="{00000000-0000-0000-0000-000000000000}"/>
  <bookViews>
    <workbookView xWindow="6120" yWindow="1800" windowWidth="16650" windowHeight="12450" tabRatio="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G58" i="1"/>
  <c r="H58" i="1"/>
  <c r="F57" i="1"/>
  <c r="G57" i="1"/>
  <c r="H57" i="1"/>
  <c r="F56" i="1"/>
  <c r="G56" i="1"/>
  <c r="H56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G20" i="1"/>
  <c r="C20" i="1"/>
  <c r="D20" i="1"/>
  <c r="E20" i="1"/>
  <c r="F20" i="1"/>
  <c r="B20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G19" i="1"/>
  <c r="C19" i="1"/>
  <c r="D19" i="1"/>
  <c r="E19" i="1"/>
  <c r="F19" i="1"/>
  <c r="B19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G18" i="1"/>
  <c r="C58" i="1"/>
  <c r="D58" i="1"/>
  <c r="E58" i="1"/>
  <c r="B58" i="1"/>
  <c r="C57" i="1"/>
  <c r="D57" i="1"/>
  <c r="E57" i="1"/>
  <c r="B57" i="1"/>
  <c r="C56" i="1"/>
  <c r="D56" i="1"/>
  <c r="E56" i="1"/>
  <c r="B56" i="1"/>
  <c r="B18" i="1"/>
  <c r="C18" i="1"/>
  <c r="D18" i="1"/>
  <c r="E18" i="1"/>
  <c r="F18" i="1"/>
</calcChain>
</file>

<file path=xl/sharedStrings.xml><?xml version="1.0" encoding="utf-8"?>
<sst xmlns="http://schemas.openxmlformats.org/spreadsheetml/2006/main" count="41" uniqueCount="20">
  <si>
    <t>LogisticRegression</t>
  </si>
  <si>
    <t>RandomForest</t>
  </si>
  <si>
    <t>run time</t>
  </si>
  <si>
    <t>precision</t>
  </si>
  <si>
    <t>recall</t>
  </si>
  <si>
    <t>f1-score</t>
  </si>
  <si>
    <t>accuracy</t>
  </si>
  <si>
    <t>SMV</t>
  </si>
  <si>
    <t>polly</t>
  </si>
  <si>
    <t>rbf</t>
  </si>
  <si>
    <t>run time (seconds)</t>
  </si>
  <si>
    <t>Pneumonia xray</t>
  </si>
  <si>
    <t>Depression</t>
  </si>
  <si>
    <t>SMV + cross validation</t>
  </si>
  <si>
    <t>medie</t>
  </si>
  <si>
    <t>min</t>
  </si>
  <si>
    <t>max</t>
  </si>
  <si>
    <t>cv result</t>
  </si>
  <si>
    <t>rbf accuracy</t>
  </si>
  <si>
    <t>poly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</si>
</sst>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2" applyNumberFormat="0" applyFill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0">
    <xf numFmtId="0" fontId="0" fillId="0" borderId="0" xfId="0"/>
    <xf numFmtId="0" fontId="4" fillId="3" borderId="0" xfId="3"/>
    <xf numFmtId="0" fontId="3" fillId="2" borderId="0" xfId="2"/>
    <xf numFmtId="0" fontId="5" fillId="4" borderId="0" xfId="4"/>
    <xf numFmtId="0" fontId="1" fillId="5" borderId="0" xfId="6"/>
    <xf numFmtId="0" fontId="1" fillId="6" borderId="0" xfId="7"/>
    <xf numFmtId="0" fontId="1" fillId="8" borderId="0" xfId="9"/>
    <xf numFmtId="0" fontId="1" fillId="9" borderId="0" xfId="10"/>
    <xf numFmtId="0" fontId="1" fillId="10" borderId="0" xfId="11"/>
    <xf numFmtId="0" fontId="7" fillId="7" borderId="0" xfId="8"/>
    <xf numFmtId="0" fontId="1" fillId="13" borderId="0" xfId="14"/>
    <xf numFmtId="0" fontId="1" fillId="12" borderId="0" xfId="13"/>
    <xf numFmtId="0" fontId="8" fillId="4" borderId="0" xfId="4" applyFont="1"/>
    <xf numFmtId="0" fontId="9" fillId="2" borderId="0" xfId="2" applyFont="1"/>
    <xf numFmtId="0" fontId="10" fillId="3" borderId="0" xfId="3" applyFont="1"/>
    <xf numFmtId="0" fontId="6" fillId="5" borderId="0" xfId="6" applyFont="1"/>
    <xf numFmtId="0" fontId="6" fillId="6" borderId="0" xfId="7" applyFont="1"/>
    <xf numFmtId="0" fontId="6" fillId="0" borderId="2" xfId="5"/>
    <xf numFmtId="0" fontId="2" fillId="0" borderId="1" xfId="1"/>
    <xf numFmtId="0" fontId="1" fillId="11" borderId="0" xfId="12"/>
  </cellXfs>
  <cellStyles count="15">
    <cellStyle name="20% - Accent1" xfId="6" builtinId="30"/>
    <cellStyle name="20% - Accent2" xfId="9" builtinId="34"/>
    <cellStyle name="20% - Accent3" xfId="12" builtinId="38"/>
    <cellStyle name="40% - Accent1" xfId="7" builtinId="31"/>
    <cellStyle name="40% - Accent2" xfId="10" builtinId="35"/>
    <cellStyle name="40% - Accent3" xfId="13" builtinId="39"/>
    <cellStyle name="60% - Accent2" xfId="11" builtinId="36"/>
    <cellStyle name="60% - Accent3" xfId="14" builtinId="40"/>
    <cellStyle name="Accent2" xfId="8" builtinId="33"/>
    <cellStyle name="Bad" xfId="3" builtinId="27"/>
    <cellStyle name="Good" xfId="2" builtinId="26"/>
    <cellStyle name="Heading 1" xfId="1" builtinId="16"/>
    <cellStyle name="Neutral" xfId="4" builtinId="2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topLeftCell="A22" zoomScale="85" zoomScaleNormal="85" workbookViewId="0">
      <selection activeCell="K45" sqref="K45"/>
    </sheetView>
  </sheetViews>
  <sheetFormatPr defaultRowHeight="15" x14ac:dyDescent="0.25"/>
  <cols>
    <col min="2" max="2" width="18.5703125" customWidth="1"/>
    <col min="7" max="7" width="16.28515625" customWidth="1"/>
    <col min="8" max="8" width="15.5703125" customWidth="1"/>
  </cols>
  <sheetData>
    <row r="1" spans="1:20" ht="20.25" thickBot="1" x14ac:dyDescent="0.35">
      <c r="B1" s="18" t="s">
        <v>11</v>
      </c>
    </row>
    <row r="2" spans="1:20" ht="21.75" thickTop="1" x14ac:dyDescent="0.35">
      <c r="B2" s="12" t="s">
        <v>0</v>
      </c>
      <c r="C2" s="3"/>
      <c r="D2" s="3"/>
      <c r="E2" s="3"/>
      <c r="F2" s="3"/>
      <c r="G2" s="13" t="s">
        <v>7</v>
      </c>
      <c r="H2" s="2"/>
      <c r="I2" s="2"/>
      <c r="J2" s="2"/>
      <c r="K2" s="2"/>
      <c r="L2" s="2"/>
      <c r="M2" s="2"/>
      <c r="N2" s="2"/>
      <c r="O2" s="2"/>
      <c r="P2" s="14" t="s">
        <v>1</v>
      </c>
      <c r="Q2" s="1"/>
      <c r="R2" s="1"/>
      <c r="S2" s="1"/>
      <c r="T2" s="1"/>
    </row>
    <row r="3" spans="1:20" x14ac:dyDescent="0.25">
      <c r="B3" s="3"/>
      <c r="C3" s="3"/>
      <c r="D3" s="3"/>
      <c r="E3" s="3"/>
      <c r="F3" s="3"/>
      <c r="G3" s="15" t="s">
        <v>8</v>
      </c>
      <c r="H3" s="4"/>
      <c r="I3" s="4"/>
      <c r="J3" s="4"/>
      <c r="K3" s="4"/>
      <c r="L3" s="16" t="s">
        <v>9</v>
      </c>
      <c r="M3" s="5"/>
      <c r="N3" s="5"/>
      <c r="O3" s="5"/>
      <c r="P3" s="1"/>
      <c r="Q3" s="1"/>
      <c r="R3" s="1"/>
      <c r="S3" s="1"/>
      <c r="T3" s="1"/>
    </row>
    <row r="4" spans="1:20" x14ac:dyDescent="0.25">
      <c r="B4" s="10" t="s">
        <v>10</v>
      </c>
      <c r="C4" s="6" t="s">
        <v>3</v>
      </c>
      <c r="D4" s="7" t="s">
        <v>4</v>
      </c>
      <c r="E4" s="8" t="s">
        <v>5</v>
      </c>
      <c r="F4" s="9" t="s">
        <v>6</v>
      </c>
      <c r="G4" s="11" t="s">
        <v>2</v>
      </c>
      <c r="H4" s="6" t="s">
        <v>3</v>
      </c>
      <c r="I4" s="7" t="s">
        <v>4</v>
      </c>
      <c r="J4" s="8" t="s">
        <v>5</v>
      </c>
      <c r="K4" s="9" t="s">
        <v>6</v>
      </c>
      <c r="L4" s="6" t="s">
        <v>3</v>
      </c>
      <c r="M4" s="7" t="s">
        <v>4</v>
      </c>
      <c r="N4" s="8" t="s">
        <v>5</v>
      </c>
      <c r="O4" s="9" t="s">
        <v>6</v>
      </c>
      <c r="P4" s="11" t="s">
        <v>2</v>
      </c>
      <c r="Q4" s="6" t="s">
        <v>3</v>
      </c>
      <c r="R4" s="7" t="s">
        <v>4</v>
      </c>
      <c r="S4" s="8" t="s">
        <v>5</v>
      </c>
      <c r="T4" s="9" t="s">
        <v>6</v>
      </c>
    </row>
    <row r="5" spans="1:20" x14ac:dyDescent="0.25">
      <c r="A5">
        <v>1</v>
      </c>
      <c r="B5">
        <v>55.1</v>
      </c>
      <c r="C5">
        <v>0.93</v>
      </c>
      <c r="D5">
        <v>0.92</v>
      </c>
      <c r="E5">
        <v>0.92</v>
      </c>
      <c r="F5">
        <v>0.94</v>
      </c>
      <c r="G5">
        <v>160.1</v>
      </c>
      <c r="H5">
        <v>0.93</v>
      </c>
      <c r="I5">
        <v>0.93</v>
      </c>
      <c r="J5">
        <v>0.93</v>
      </c>
      <c r="K5">
        <v>0.94</v>
      </c>
      <c r="L5">
        <v>0.85</v>
      </c>
      <c r="M5">
        <v>0.5</v>
      </c>
      <c r="N5">
        <v>0.42</v>
      </c>
      <c r="O5">
        <v>0.7</v>
      </c>
      <c r="P5">
        <v>87</v>
      </c>
      <c r="Q5">
        <v>0.94</v>
      </c>
      <c r="R5">
        <v>0.92</v>
      </c>
      <c r="S5">
        <v>0.93</v>
      </c>
      <c r="T5">
        <v>0.95</v>
      </c>
    </row>
    <row r="6" spans="1:20" x14ac:dyDescent="0.25">
      <c r="A6">
        <v>2</v>
      </c>
      <c r="B6">
        <v>49.4</v>
      </c>
      <c r="C6">
        <v>0.92</v>
      </c>
      <c r="D6">
        <v>0.91</v>
      </c>
      <c r="E6">
        <v>0.92</v>
      </c>
      <c r="F6">
        <v>0.93</v>
      </c>
      <c r="G6">
        <v>165</v>
      </c>
      <c r="H6">
        <v>0.93</v>
      </c>
      <c r="I6">
        <v>0.93</v>
      </c>
      <c r="J6">
        <v>0.93</v>
      </c>
      <c r="K6">
        <v>0.94</v>
      </c>
      <c r="L6">
        <v>0.86</v>
      </c>
      <c r="M6">
        <v>0.5</v>
      </c>
      <c r="N6">
        <v>0.42</v>
      </c>
      <c r="O6">
        <v>0.72</v>
      </c>
      <c r="P6">
        <v>78</v>
      </c>
      <c r="Q6">
        <v>0.94</v>
      </c>
      <c r="R6">
        <v>0.92</v>
      </c>
      <c r="S6">
        <v>0.93</v>
      </c>
      <c r="T6">
        <v>0.94</v>
      </c>
    </row>
    <row r="7" spans="1:20" x14ac:dyDescent="0.25">
      <c r="A7">
        <v>3</v>
      </c>
      <c r="B7">
        <v>51.8</v>
      </c>
      <c r="C7">
        <v>0.93</v>
      </c>
      <c r="D7">
        <v>0.92</v>
      </c>
      <c r="E7">
        <v>0.93</v>
      </c>
      <c r="F7">
        <v>0.94</v>
      </c>
      <c r="G7">
        <v>160</v>
      </c>
      <c r="H7">
        <v>0.94</v>
      </c>
      <c r="I7">
        <v>0.91</v>
      </c>
      <c r="J7">
        <v>0.92</v>
      </c>
      <c r="K7">
        <v>0.94</v>
      </c>
      <c r="L7">
        <v>0.87</v>
      </c>
      <c r="M7">
        <v>0.5</v>
      </c>
      <c r="N7">
        <v>0.42</v>
      </c>
      <c r="O7">
        <v>0.72</v>
      </c>
      <c r="P7">
        <v>80.599999999999994</v>
      </c>
      <c r="Q7">
        <v>0.94</v>
      </c>
      <c r="R7">
        <v>0.91</v>
      </c>
      <c r="S7">
        <v>0.92</v>
      </c>
      <c r="T7">
        <v>0.94</v>
      </c>
    </row>
    <row r="8" spans="1:20" x14ac:dyDescent="0.25">
      <c r="A8">
        <v>4</v>
      </c>
      <c r="B8">
        <v>49.8</v>
      </c>
      <c r="C8">
        <v>0.93</v>
      </c>
      <c r="D8">
        <v>0.92</v>
      </c>
      <c r="E8">
        <v>0.92</v>
      </c>
      <c r="F8">
        <v>0.94</v>
      </c>
      <c r="G8">
        <v>161.5</v>
      </c>
      <c r="H8">
        <v>0.92</v>
      </c>
      <c r="I8">
        <v>0.92</v>
      </c>
      <c r="J8">
        <v>0.92</v>
      </c>
      <c r="K8">
        <v>0.94</v>
      </c>
      <c r="L8">
        <v>0.86</v>
      </c>
      <c r="M8">
        <v>0.5</v>
      </c>
      <c r="N8">
        <v>0.43</v>
      </c>
      <c r="O8">
        <v>0.74</v>
      </c>
      <c r="P8">
        <v>79.7</v>
      </c>
      <c r="Q8">
        <v>0.96</v>
      </c>
      <c r="R8">
        <v>0.92</v>
      </c>
      <c r="S8">
        <v>0.94</v>
      </c>
      <c r="T8">
        <v>0.95</v>
      </c>
    </row>
    <row r="9" spans="1:20" x14ac:dyDescent="0.25">
      <c r="A9">
        <v>5</v>
      </c>
      <c r="B9">
        <v>50.7</v>
      </c>
      <c r="C9">
        <v>0.93</v>
      </c>
      <c r="D9">
        <v>0.93</v>
      </c>
      <c r="E9">
        <v>0.93</v>
      </c>
      <c r="F9">
        <v>0.95</v>
      </c>
      <c r="G9">
        <v>157</v>
      </c>
      <c r="H9">
        <v>0.92</v>
      </c>
      <c r="I9">
        <v>0.91</v>
      </c>
      <c r="J9">
        <v>0.92</v>
      </c>
      <c r="K9">
        <v>0.94</v>
      </c>
      <c r="L9">
        <v>0.87</v>
      </c>
      <c r="M9">
        <v>0.5</v>
      </c>
      <c r="N9">
        <v>0.43</v>
      </c>
      <c r="O9">
        <v>0.75</v>
      </c>
      <c r="P9">
        <v>78.900000000000006</v>
      </c>
      <c r="Q9">
        <v>0.94</v>
      </c>
      <c r="R9">
        <v>0.91</v>
      </c>
      <c r="S9">
        <v>0.92</v>
      </c>
      <c r="T9">
        <v>0.94</v>
      </c>
    </row>
    <row r="10" spans="1:20" x14ac:dyDescent="0.25">
      <c r="A10">
        <v>6</v>
      </c>
      <c r="B10">
        <v>50.9</v>
      </c>
      <c r="C10">
        <v>0.93</v>
      </c>
      <c r="D10">
        <v>0.9</v>
      </c>
      <c r="E10">
        <v>0.92</v>
      </c>
      <c r="F10">
        <v>0.94</v>
      </c>
      <c r="G10">
        <v>162</v>
      </c>
      <c r="H10">
        <v>0.94</v>
      </c>
      <c r="I10">
        <v>0.93</v>
      </c>
      <c r="J10">
        <v>0.93</v>
      </c>
      <c r="K10">
        <v>0.95</v>
      </c>
      <c r="L10">
        <v>0.86</v>
      </c>
      <c r="M10">
        <v>0.5</v>
      </c>
      <c r="N10">
        <v>0.43</v>
      </c>
      <c r="O10">
        <v>0.73</v>
      </c>
      <c r="P10">
        <v>78</v>
      </c>
      <c r="Q10">
        <v>0.93</v>
      </c>
      <c r="R10">
        <v>0.92</v>
      </c>
      <c r="S10">
        <v>0.92</v>
      </c>
      <c r="T10">
        <v>0.94</v>
      </c>
    </row>
    <row r="11" spans="1:20" x14ac:dyDescent="0.25">
      <c r="A11">
        <v>7</v>
      </c>
      <c r="B11">
        <v>52.2</v>
      </c>
      <c r="C11">
        <v>0.93</v>
      </c>
      <c r="D11">
        <v>0.94</v>
      </c>
      <c r="E11">
        <v>0.94</v>
      </c>
      <c r="F11">
        <v>0.95</v>
      </c>
      <c r="G11">
        <v>161.69999999999999</v>
      </c>
      <c r="H11">
        <v>0.93</v>
      </c>
      <c r="I11">
        <v>0.93</v>
      </c>
      <c r="J11">
        <v>0.93</v>
      </c>
      <c r="K11">
        <v>0.94</v>
      </c>
      <c r="L11">
        <v>0.36</v>
      </c>
      <c r="M11">
        <v>0.5</v>
      </c>
      <c r="N11">
        <v>0.43</v>
      </c>
      <c r="O11">
        <v>0.72</v>
      </c>
      <c r="P11">
        <v>80</v>
      </c>
      <c r="Q11">
        <v>0.95</v>
      </c>
      <c r="R11">
        <v>0.93</v>
      </c>
      <c r="S11">
        <v>0.94</v>
      </c>
      <c r="T11">
        <v>0.95</v>
      </c>
    </row>
    <row r="12" spans="1:20" x14ac:dyDescent="0.25">
      <c r="A12">
        <v>8</v>
      </c>
      <c r="B12">
        <v>51.2</v>
      </c>
      <c r="C12">
        <v>0.94</v>
      </c>
      <c r="D12">
        <v>0.92</v>
      </c>
      <c r="E12">
        <v>0.93</v>
      </c>
      <c r="F12">
        <v>0.94</v>
      </c>
      <c r="G12">
        <v>163</v>
      </c>
      <c r="H12">
        <v>0.94</v>
      </c>
      <c r="I12">
        <v>0.93</v>
      </c>
      <c r="J12">
        <v>0.94</v>
      </c>
      <c r="K12">
        <v>0.95</v>
      </c>
      <c r="L12">
        <v>0.87</v>
      </c>
      <c r="M12">
        <v>0.5</v>
      </c>
      <c r="N12">
        <v>0.43</v>
      </c>
      <c r="O12">
        <v>0.74</v>
      </c>
      <c r="P12">
        <v>80.099999999999994</v>
      </c>
      <c r="Q12">
        <v>0.95</v>
      </c>
      <c r="R12">
        <v>0.93</v>
      </c>
      <c r="S12">
        <v>0.94</v>
      </c>
      <c r="T12">
        <v>0.95</v>
      </c>
    </row>
    <row r="13" spans="1:20" x14ac:dyDescent="0.25">
      <c r="A13">
        <v>9</v>
      </c>
      <c r="B13">
        <v>49.1</v>
      </c>
      <c r="C13">
        <v>0.92</v>
      </c>
      <c r="D13">
        <v>0.92</v>
      </c>
      <c r="E13">
        <v>0.92</v>
      </c>
      <c r="F13">
        <v>0.93</v>
      </c>
      <c r="G13">
        <v>164.5</v>
      </c>
      <c r="H13">
        <v>0.92</v>
      </c>
      <c r="I13">
        <v>0.93</v>
      </c>
      <c r="J13">
        <v>0.93</v>
      </c>
      <c r="K13">
        <v>0.94</v>
      </c>
      <c r="L13">
        <v>0.37</v>
      </c>
      <c r="M13">
        <v>0.5</v>
      </c>
      <c r="N13">
        <v>0.43</v>
      </c>
      <c r="O13">
        <v>0.74</v>
      </c>
      <c r="P13">
        <v>79.8</v>
      </c>
      <c r="Q13">
        <v>0.92</v>
      </c>
      <c r="R13">
        <v>0.91</v>
      </c>
      <c r="S13">
        <v>0.92</v>
      </c>
      <c r="T13">
        <v>0.94</v>
      </c>
    </row>
    <row r="14" spans="1:20" x14ac:dyDescent="0.25">
      <c r="A14">
        <v>10</v>
      </c>
      <c r="B14">
        <v>48.8</v>
      </c>
      <c r="C14">
        <v>0.92</v>
      </c>
      <c r="D14">
        <v>0.91</v>
      </c>
      <c r="E14">
        <v>0.92</v>
      </c>
      <c r="F14">
        <v>0.94</v>
      </c>
      <c r="G14">
        <v>162</v>
      </c>
      <c r="H14">
        <v>0.92</v>
      </c>
      <c r="I14">
        <v>0.92</v>
      </c>
      <c r="J14">
        <v>0.92</v>
      </c>
      <c r="K14">
        <v>0.94</v>
      </c>
      <c r="L14">
        <v>0.87</v>
      </c>
      <c r="M14">
        <v>0.5</v>
      </c>
      <c r="N14">
        <v>0.43</v>
      </c>
      <c r="O14">
        <v>0.75</v>
      </c>
      <c r="P14">
        <v>81.2</v>
      </c>
      <c r="Q14">
        <v>0.95</v>
      </c>
      <c r="R14">
        <v>0.94</v>
      </c>
      <c r="S14">
        <v>0.94</v>
      </c>
      <c r="T14">
        <v>0.95</v>
      </c>
    </row>
    <row r="15" spans="1:20" x14ac:dyDescent="0.25">
      <c r="A15">
        <v>11</v>
      </c>
      <c r="B15">
        <v>50.7</v>
      </c>
      <c r="C15">
        <v>0.93</v>
      </c>
      <c r="D15">
        <v>0.93</v>
      </c>
      <c r="E15">
        <v>0.93</v>
      </c>
      <c r="F15">
        <v>0.95</v>
      </c>
    </row>
    <row r="16" spans="1:20" x14ac:dyDescent="0.25">
      <c r="A16">
        <v>12</v>
      </c>
      <c r="B16">
        <v>51.3</v>
      </c>
      <c r="C16">
        <v>0.94</v>
      </c>
      <c r="D16">
        <v>0.93</v>
      </c>
      <c r="E16">
        <v>0.93</v>
      </c>
      <c r="F16">
        <v>0.95</v>
      </c>
    </row>
    <row r="17" spans="1:20" x14ac:dyDescent="0.25">
      <c r="A17">
        <v>13</v>
      </c>
      <c r="B17">
        <v>49.2</v>
      </c>
      <c r="C17">
        <v>0.93</v>
      </c>
      <c r="D17">
        <v>0.9</v>
      </c>
      <c r="E17">
        <v>0.91</v>
      </c>
      <c r="F17">
        <v>0.93</v>
      </c>
    </row>
    <row r="18" spans="1:20" ht="15.75" thickBot="1" x14ac:dyDescent="0.3">
      <c r="A18" t="s">
        <v>14</v>
      </c>
      <c r="B18" s="17">
        <f t="shared" ref="B18:E18" si="0">AVERAGE(B5:B17)</f>
        <v>50.784615384615385</v>
      </c>
      <c r="C18" s="17">
        <f t="shared" si="0"/>
        <v>0.92923076923076908</v>
      </c>
      <c r="D18" s="17">
        <f t="shared" si="0"/>
        <v>0.91923076923076918</v>
      </c>
      <c r="E18" s="17">
        <f t="shared" si="0"/>
        <v>0.92461538461538462</v>
      </c>
      <c r="F18" s="17">
        <f>AVERAGE(F5:F17)</f>
        <v>0.94076923076923069</v>
      </c>
      <c r="G18" s="17">
        <f>AVERAGE(G5:G14)</f>
        <v>161.68</v>
      </c>
      <c r="H18" s="17">
        <f t="shared" ref="H18:T18" si="1">AVERAGE(H5:H14)</f>
        <v>0.92899999999999994</v>
      </c>
      <c r="I18" s="17">
        <f t="shared" si="1"/>
        <v>0.92399999999999982</v>
      </c>
      <c r="J18" s="17">
        <f t="shared" si="1"/>
        <v>0.92699999999999994</v>
      </c>
      <c r="K18" s="17">
        <f t="shared" si="1"/>
        <v>0.94199999999999995</v>
      </c>
      <c r="L18" s="17">
        <f t="shared" si="1"/>
        <v>0.76400000000000001</v>
      </c>
      <c r="M18" s="17">
        <f t="shared" si="1"/>
        <v>0.5</v>
      </c>
      <c r="N18" s="17">
        <f t="shared" si="1"/>
        <v>0.42700000000000005</v>
      </c>
      <c r="O18" s="17">
        <f t="shared" si="1"/>
        <v>0.73099999999999998</v>
      </c>
      <c r="P18" s="17">
        <f t="shared" si="1"/>
        <v>80.330000000000013</v>
      </c>
      <c r="Q18" s="17">
        <f t="shared" si="1"/>
        <v>0.94199999999999995</v>
      </c>
      <c r="R18" s="17">
        <f t="shared" si="1"/>
        <v>0.92099999999999993</v>
      </c>
      <c r="S18" s="17">
        <f t="shared" si="1"/>
        <v>0.92999999999999994</v>
      </c>
      <c r="T18" s="17">
        <f t="shared" si="1"/>
        <v>0.94499999999999995</v>
      </c>
    </row>
    <row r="19" spans="1:20" ht="15.75" thickTop="1" x14ac:dyDescent="0.25">
      <c r="A19" t="s">
        <v>15</v>
      </c>
      <c r="B19">
        <f>MIN(B5:B17)</f>
        <v>48.8</v>
      </c>
      <c r="C19">
        <f t="shared" ref="C19:F19" si="2">MIN(C5:C17)</f>
        <v>0.92</v>
      </c>
      <c r="D19">
        <f t="shared" si="2"/>
        <v>0.9</v>
      </c>
      <c r="E19">
        <f t="shared" si="2"/>
        <v>0.91</v>
      </c>
      <c r="F19">
        <f t="shared" si="2"/>
        <v>0.93</v>
      </c>
      <c r="G19">
        <f>MIN(G5:G14)</f>
        <v>157</v>
      </c>
      <c r="H19">
        <f t="shared" ref="H19:T19" si="3">MIN(H5:H14)</f>
        <v>0.92</v>
      </c>
      <c r="I19">
        <f t="shared" si="3"/>
        <v>0.91</v>
      </c>
      <c r="J19">
        <f t="shared" si="3"/>
        <v>0.92</v>
      </c>
      <c r="K19">
        <f t="shared" si="3"/>
        <v>0.94</v>
      </c>
      <c r="L19">
        <f t="shared" si="3"/>
        <v>0.36</v>
      </c>
      <c r="M19">
        <f t="shared" si="3"/>
        <v>0.5</v>
      </c>
      <c r="N19">
        <f t="shared" si="3"/>
        <v>0.42</v>
      </c>
      <c r="O19">
        <f t="shared" si="3"/>
        <v>0.7</v>
      </c>
      <c r="P19">
        <f t="shared" si="3"/>
        <v>78</v>
      </c>
      <c r="Q19">
        <f t="shared" si="3"/>
        <v>0.92</v>
      </c>
      <c r="R19">
        <f t="shared" si="3"/>
        <v>0.91</v>
      </c>
      <c r="S19">
        <f t="shared" si="3"/>
        <v>0.92</v>
      </c>
      <c r="T19">
        <f t="shared" si="3"/>
        <v>0.94</v>
      </c>
    </row>
    <row r="20" spans="1:20" x14ac:dyDescent="0.25">
      <c r="A20" t="s">
        <v>16</v>
      </c>
      <c r="B20">
        <f>MAX(B5:B17)</f>
        <v>55.1</v>
      </c>
      <c r="C20">
        <f t="shared" ref="C20:F20" si="4">MAX(C5:C17)</f>
        <v>0.94</v>
      </c>
      <c r="D20">
        <f t="shared" si="4"/>
        <v>0.94</v>
      </c>
      <c r="E20">
        <f t="shared" si="4"/>
        <v>0.94</v>
      </c>
      <c r="F20">
        <f t="shared" si="4"/>
        <v>0.95</v>
      </c>
      <c r="G20">
        <f>MAX(G5:G14)</f>
        <v>165</v>
      </c>
      <c r="H20">
        <f t="shared" ref="H20:T20" si="5">MAX(H5:H14)</f>
        <v>0.94</v>
      </c>
      <c r="I20">
        <f t="shared" si="5"/>
        <v>0.93</v>
      </c>
      <c r="J20">
        <f t="shared" si="5"/>
        <v>0.94</v>
      </c>
      <c r="K20">
        <f t="shared" si="5"/>
        <v>0.95</v>
      </c>
      <c r="L20">
        <f t="shared" si="5"/>
        <v>0.87</v>
      </c>
      <c r="M20">
        <f t="shared" si="5"/>
        <v>0.5</v>
      </c>
      <c r="N20">
        <f t="shared" si="5"/>
        <v>0.43</v>
      </c>
      <c r="O20">
        <f t="shared" si="5"/>
        <v>0.75</v>
      </c>
      <c r="P20">
        <f t="shared" si="5"/>
        <v>87</v>
      </c>
      <c r="Q20">
        <f t="shared" si="5"/>
        <v>0.96</v>
      </c>
      <c r="R20">
        <f t="shared" si="5"/>
        <v>0.94</v>
      </c>
      <c r="S20">
        <f t="shared" si="5"/>
        <v>0.94</v>
      </c>
      <c r="T20">
        <f t="shared" si="5"/>
        <v>0.95</v>
      </c>
    </row>
    <row r="23" spans="1:20" ht="20.25" thickBot="1" x14ac:dyDescent="0.35">
      <c r="B23" s="18" t="s">
        <v>12</v>
      </c>
    </row>
    <row r="24" spans="1:20" ht="21.75" thickTop="1" x14ac:dyDescent="0.35">
      <c r="B24" s="12" t="s">
        <v>0</v>
      </c>
      <c r="C24" s="3"/>
      <c r="D24" s="3"/>
      <c r="E24" s="3"/>
      <c r="F24" s="13" t="s">
        <v>13</v>
      </c>
      <c r="G24" s="2"/>
      <c r="H24" s="2"/>
    </row>
    <row r="25" spans="1:20" x14ac:dyDescent="0.25">
      <c r="B25" s="6" t="s">
        <v>3</v>
      </c>
      <c r="C25" s="7" t="s">
        <v>4</v>
      </c>
      <c r="D25" s="8" t="s">
        <v>5</v>
      </c>
      <c r="E25" s="9" t="s">
        <v>6</v>
      </c>
      <c r="F25" s="6" t="s">
        <v>17</v>
      </c>
      <c r="G25" s="7" t="s">
        <v>19</v>
      </c>
      <c r="H25" s="8" t="s">
        <v>18</v>
      </c>
    </row>
    <row r="26" spans="1:20" x14ac:dyDescent="0.25">
      <c r="A26" s="19">
        <v>1</v>
      </c>
      <c r="B26" s="19">
        <v>1</v>
      </c>
      <c r="C26" s="19">
        <v>1</v>
      </c>
      <c r="D26" s="19">
        <v>1</v>
      </c>
      <c r="E26" s="19">
        <v>1</v>
      </c>
      <c r="F26">
        <v>0.87</v>
      </c>
      <c r="G26">
        <v>0.8</v>
      </c>
      <c r="H26">
        <v>0.73</v>
      </c>
    </row>
    <row r="27" spans="1:20" x14ac:dyDescent="0.25">
      <c r="A27">
        <v>2</v>
      </c>
      <c r="B27">
        <v>0.78</v>
      </c>
      <c r="C27">
        <v>0.75</v>
      </c>
      <c r="D27">
        <v>0.76</v>
      </c>
      <c r="E27">
        <v>0.8</v>
      </c>
      <c r="F27">
        <v>0.88</v>
      </c>
      <c r="G27" s="19">
        <v>0.66</v>
      </c>
      <c r="H27" s="19">
        <v>0.66</v>
      </c>
    </row>
    <row r="28" spans="1:20" x14ac:dyDescent="0.25">
      <c r="A28">
        <v>3</v>
      </c>
      <c r="B28">
        <v>0.9</v>
      </c>
      <c r="C28">
        <v>0.75</v>
      </c>
      <c r="D28">
        <v>0.79</v>
      </c>
      <c r="E28">
        <v>0.87</v>
      </c>
      <c r="F28">
        <v>0.86</v>
      </c>
      <c r="G28">
        <v>0.8</v>
      </c>
      <c r="H28" s="19">
        <v>1</v>
      </c>
    </row>
    <row r="29" spans="1:20" x14ac:dyDescent="0.25">
      <c r="A29">
        <v>4</v>
      </c>
      <c r="B29">
        <v>0.67</v>
      </c>
      <c r="C29">
        <v>0.62</v>
      </c>
      <c r="D29">
        <v>0.64</v>
      </c>
      <c r="E29">
        <v>0.8</v>
      </c>
      <c r="F29">
        <v>0.88</v>
      </c>
      <c r="G29">
        <v>0.66</v>
      </c>
      <c r="H29">
        <v>0.93</v>
      </c>
    </row>
    <row r="30" spans="1:20" x14ac:dyDescent="0.25">
      <c r="A30" s="19">
        <v>5</v>
      </c>
      <c r="B30" s="19">
        <v>0.6</v>
      </c>
      <c r="C30" s="19">
        <v>0.55000000000000004</v>
      </c>
      <c r="D30" s="19">
        <v>0.53</v>
      </c>
      <c r="E30" s="19">
        <v>0.67</v>
      </c>
      <c r="F30">
        <v>0.89</v>
      </c>
      <c r="G30">
        <v>0.8</v>
      </c>
      <c r="H30" s="19">
        <v>1</v>
      </c>
    </row>
    <row r="31" spans="1:20" x14ac:dyDescent="0.25">
      <c r="A31">
        <v>6</v>
      </c>
      <c r="B31">
        <v>0.95</v>
      </c>
      <c r="C31">
        <v>0.9</v>
      </c>
      <c r="D31">
        <v>0.92</v>
      </c>
      <c r="E31">
        <v>0.93</v>
      </c>
      <c r="F31">
        <v>0.9</v>
      </c>
      <c r="G31" s="19">
        <v>0.93</v>
      </c>
      <c r="H31">
        <v>0.93</v>
      </c>
    </row>
    <row r="32" spans="1:20" x14ac:dyDescent="0.25">
      <c r="A32">
        <v>7</v>
      </c>
      <c r="B32">
        <v>0.85</v>
      </c>
      <c r="C32">
        <v>0.85</v>
      </c>
      <c r="D32">
        <v>0.85</v>
      </c>
      <c r="E32">
        <v>0.87</v>
      </c>
      <c r="F32">
        <v>0.86</v>
      </c>
      <c r="G32">
        <v>0.8</v>
      </c>
      <c r="H32">
        <v>0.93</v>
      </c>
    </row>
    <row r="33" spans="1:8" x14ac:dyDescent="0.25">
      <c r="A33">
        <v>8</v>
      </c>
      <c r="B33">
        <v>0.89</v>
      </c>
      <c r="C33">
        <v>0.88</v>
      </c>
      <c r="D33">
        <v>0.87</v>
      </c>
      <c r="E33">
        <v>0.87</v>
      </c>
      <c r="F33">
        <v>0.9</v>
      </c>
      <c r="G33">
        <v>0.73</v>
      </c>
      <c r="H33">
        <v>0.86</v>
      </c>
    </row>
    <row r="34" spans="1:8" x14ac:dyDescent="0.25">
      <c r="A34">
        <v>9</v>
      </c>
      <c r="B34">
        <v>0.75</v>
      </c>
      <c r="C34">
        <v>0.96</v>
      </c>
      <c r="D34">
        <v>0.81</v>
      </c>
      <c r="E34">
        <v>0.93</v>
      </c>
      <c r="F34">
        <v>0.89</v>
      </c>
      <c r="G34" s="19">
        <v>0.66</v>
      </c>
      <c r="H34">
        <v>0.73</v>
      </c>
    </row>
    <row r="35" spans="1:8" x14ac:dyDescent="0.25">
      <c r="A35">
        <v>10</v>
      </c>
      <c r="B35">
        <v>0.86</v>
      </c>
      <c r="C35">
        <v>0.79</v>
      </c>
      <c r="D35">
        <v>0.78</v>
      </c>
      <c r="E35">
        <v>0.8</v>
      </c>
      <c r="F35">
        <v>0.87</v>
      </c>
      <c r="G35">
        <v>0.73</v>
      </c>
      <c r="H35">
        <v>0.73</v>
      </c>
    </row>
    <row r="36" spans="1:8" x14ac:dyDescent="0.25">
      <c r="A36" s="19">
        <v>11</v>
      </c>
      <c r="B36" s="19">
        <v>1</v>
      </c>
      <c r="C36" s="19">
        <v>1</v>
      </c>
      <c r="D36" s="19">
        <v>1</v>
      </c>
      <c r="E36" s="19">
        <v>1</v>
      </c>
      <c r="F36">
        <v>0.89</v>
      </c>
      <c r="G36">
        <v>0.73</v>
      </c>
      <c r="H36">
        <v>0.86</v>
      </c>
    </row>
    <row r="37" spans="1:8" x14ac:dyDescent="0.25">
      <c r="A37">
        <v>12</v>
      </c>
      <c r="B37">
        <v>0.96</v>
      </c>
      <c r="C37">
        <v>0.83</v>
      </c>
      <c r="D37">
        <v>0.88</v>
      </c>
      <c r="E37">
        <v>0.93</v>
      </c>
      <c r="F37">
        <v>0.94</v>
      </c>
      <c r="G37">
        <v>0.86</v>
      </c>
      <c r="H37">
        <v>0.86</v>
      </c>
    </row>
    <row r="38" spans="1:8" x14ac:dyDescent="0.25">
      <c r="A38">
        <v>13</v>
      </c>
      <c r="B38">
        <v>0.69</v>
      </c>
      <c r="C38">
        <v>0.65</v>
      </c>
      <c r="D38">
        <v>0.64</v>
      </c>
      <c r="E38">
        <v>0.67</v>
      </c>
      <c r="F38" s="19">
        <v>0.85</v>
      </c>
      <c r="G38" s="19">
        <v>0.93</v>
      </c>
      <c r="H38">
        <v>0.86</v>
      </c>
    </row>
    <row r="39" spans="1:8" x14ac:dyDescent="0.25">
      <c r="A39">
        <v>14</v>
      </c>
      <c r="B39">
        <v>0.8</v>
      </c>
      <c r="C39">
        <v>0.78</v>
      </c>
      <c r="D39">
        <v>0.78</v>
      </c>
      <c r="E39">
        <v>0.8</v>
      </c>
      <c r="F39">
        <v>0.89</v>
      </c>
      <c r="G39" s="19">
        <v>0.66</v>
      </c>
      <c r="H39">
        <v>0.73</v>
      </c>
    </row>
    <row r="40" spans="1:8" x14ac:dyDescent="0.25">
      <c r="A40">
        <v>15</v>
      </c>
      <c r="B40">
        <v>0.66</v>
      </c>
      <c r="C40">
        <v>0.66</v>
      </c>
      <c r="D40">
        <v>0.66</v>
      </c>
      <c r="E40">
        <v>0.73</v>
      </c>
      <c r="F40">
        <v>0.87</v>
      </c>
      <c r="G40">
        <v>0.86</v>
      </c>
      <c r="H40">
        <v>0.86</v>
      </c>
    </row>
    <row r="41" spans="1:8" x14ac:dyDescent="0.25">
      <c r="A41">
        <v>16</v>
      </c>
      <c r="B41">
        <v>0.92</v>
      </c>
      <c r="C41">
        <v>0.75</v>
      </c>
      <c r="D41">
        <v>0.79</v>
      </c>
      <c r="E41">
        <v>0.87</v>
      </c>
      <c r="F41">
        <v>0.92</v>
      </c>
      <c r="G41">
        <v>0.86</v>
      </c>
      <c r="H41">
        <v>0.93</v>
      </c>
    </row>
    <row r="42" spans="1:8" x14ac:dyDescent="0.25">
      <c r="A42">
        <v>17</v>
      </c>
      <c r="B42">
        <v>0.95</v>
      </c>
      <c r="C42">
        <v>0.9</v>
      </c>
      <c r="D42">
        <v>0.92</v>
      </c>
      <c r="E42">
        <v>0.93</v>
      </c>
      <c r="F42">
        <v>0.97</v>
      </c>
      <c r="G42">
        <v>0.73</v>
      </c>
      <c r="H42">
        <v>0.8</v>
      </c>
    </row>
    <row r="43" spans="1:8" x14ac:dyDescent="0.25">
      <c r="A43">
        <v>18</v>
      </c>
      <c r="B43">
        <v>0.95</v>
      </c>
      <c r="C43">
        <v>0.9</v>
      </c>
      <c r="D43">
        <v>0.92</v>
      </c>
      <c r="E43">
        <v>0.93</v>
      </c>
      <c r="F43" s="19">
        <v>0.85</v>
      </c>
      <c r="G43">
        <v>0.93</v>
      </c>
      <c r="H43">
        <v>0.93</v>
      </c>
    </row>
    <row r="44" spans="1:8" x14ac:dyDescent="0.25">
      <c r="A44">
        <v>19</v>
      </c>
      <c r="B44">
        <v>0.75</v>
      </c>
      <c r="C44">
        <v>0.78</v>
      </c>
      <c r="D44">
        <v>0.76</v>
      </c>
      <c r="E44">
        <v>0.8</v>
      </c>
      <c r="F44">
        <v>0.9</v>
      </c>
      <c r="G44" s="19">
        <v>0.66</v>
      </c>
      <c r="H44">
        <v>0.8</v>
      </c>
    </row>
    <row r="45" spans="1:8" x14ac:dyDescent="0.25">
      <c r="A45">
        <v>20</v>
      </c>
      <c r="B45">
        <v>0.92</v>
      </c>
      <c r="C45">
        <v>0.8</v>
      </c>
      <c r="D45">
        <v>0.83</v>
      </c>
      <c r="E45">
        <v>0.87</v>
      </c>
      <c r="F45">
        <v>0.92</v>
      </c>
      <c r="G45">
        <v>0.73</v>
      </c>
      <c r="H45">
        <v>0.86</v>
      </c>
    </row>
    <row r="46" spans="1:8" x14ac:dyDescent="0.25">
      <c r="A46">
        <v>21</v>
      </c>
      <c r="B46">
        <v>0.92</v>
      </c>
      <c r="C46">
        <v>0.75</v>
      </c>
      <c r="D46">
        <v>0.79</v>
      </c>
      <c r="E46">
        <v>0.87</v>
      </c>
      <c r="F46">
        <v>0.86</v>
      </c>
      <c r="G46">
        <v>0.86</v>
      </c>
      <c r="H46">
        <v>0.86</v>
      </c>
    </row>
    <row r="47" spans="1:8" x14ac:dyDescent="0.25">
      <c r="A47">
        <v>22</v>
      </c>
      <c r="B47">
        <v>0.85</v>
      </c>
      <c r="C47">
        <v>0.85</v>
      </c>
      <c r="D47">
        <v>0.85</v>
      </c>
      <c r="E47">
        <v>0.87</v>
      </c>
      <c r="F47">
        <v>0.9</v>
      </c>
      <c r="G47">
        <v>0.8</v>
      </c>
      <c r="H47">
        <v>0.8</v>
      </c>
    </row>
    <row r="48" spans="1:8" x14ac:dyDescent="0.25">
      <c r="A48" s="19">
        <v>23</v>
      </c>
      <c r="B48" s="19">
        <v>1</v>
      </c>
      <c r="C48" s="19">
        <v>1</v>
      </c>
      <c r="D48" s="19">
        <v>1</v>
      </c>
      <c r="E48" s="19">
        <v>1</v>
      </c>
      <c r="F48">
        <v>0.92</v>
      </c>
      <c r="G48">
        <v>0.73</v>
      </c>
      <c r="H48">
        <v>0.86</v>
      </c>
    </row>
    <row r="49" spans="1:8" x14ac:dyDescent="0.25">
      <c r="A49">
        <v>24</v>
      </c>
      <c r="B49">
        <v>0.85</v>
      </c>
      <c r="C49">
        <v>0.85</v>
      </c>
      <c r="D49">
        <v>0.85</v>
      </c>
      <c r="E49">
        <v>0.87</v>
      </c>
      <c r="F49">
        <v>0.89</v>
      </c>
      <c r="G49">
        <v>0.86</v>
      </c>
      <c r="H49">
        <v>0.8</v>
      </c>
    </row>
    <row r="50" spans="1:8" x14ac:dyDescent="0.25">
      <c r="A50">
        <v>25</v>
      </c>
      <c r="B50">
        <v>0.78</v>
      </c>
      <c r="C50">
        <v>0.75</v>
      </c>
      <c r="D50">
        <v>0.76</v>
      </c>
      <c r="E50">
        <v>0.8</v>
      </c>
      <c r="F50">
        <v>0.91</v>
      </c>
      <c r="G50">
        <v>0.86</v>
      </c>
      <c r="H50">
        <v>0.86</v>
      </c>
    </row>
    <row r="51" spans="1:8" x14ac:dyDescent="0.25">
      <c r="A51">
        <v>26</v>
      </c>
      <c r="B51">
        <v>0.75</v>
      </c>
      <c r="C51">
        <v>0.7</v>
      </c>
      <c r="D51">
        <v>0.72</v>
      </c>
      <c r="E51">
        <v>0.8</v>
      </c>
      <c r="F51">
        <v>0.92</v>
      </c>
      <c r="G51" s="19">
        <v>0.66</v>
      </c>
      <c r="H51">
        <v>0.8</v>
      </c>
    </row>
    <row r="52" spans="1:8" x14ac:dyDescent="0.25">
      <c r="A52">
        <v>27</v>
      </c>
      <c r="B52">
        <v>0.91</v>
      </c>
      <c r="C52">
        <v>0.83</v>
      </c>
      <c r="D52">
        <v>0.85</v>
      </c>
      <c r="E52">
        <v>0.87</v>
      </c>
      <c r="F52">
        <v>0.89</v>
      </c>
      <c r="G52">
        <v>0.8</v>
      </c>
      <c r="H52" s="19">
        <v>1</v>
      </c>
    </row>
    <row r="53" spans="1:8" x14ac:dyDescent="0.25">
      <c r="A53">
        <v>28</v>
      </c>
      <c r="B53">
        <v>0.92</v>
      </c>
      <c r="C53">
        <v>0.8</v>
      </c>
      <c r="D53">
        <v>0.83</v>
      </c>
      <c r="E53">
        <v>0.87</v>
      </c>
      <c r="F53">
        <v>0.9</v>
      </c>
      <c r="G53">
        <v>0.8</v>
      </c>
      <c r="H53">
        <v>0.86</v>
      </c>
    </row>
    <row r="54" spans="1:8" x14ac:dyDescent="0.25">
      <c r="A54">
        <v>29</v>
      </c>
      <c r="B54">
        <v>0.92</v>
      </c>
      <c r="C54">
        <v>0.75</v>
      </c>
      <c r="D54">
        <v>0.79</v>
      </c>
      <c r="E54">
        <v>0.87</v>
      </c>
      <c r="F54">
        <v>0.91</v>
      </c>
      <c r="G54" s="19">
        <v>0.66</v>
      </c>
      <c r="H54" s="19">
        <v>0.66</v>
      </c>
    </row>
    <row r="55" spans="1:8" x14ac:dyDescent="0.25">
      <c r="A55">
        <v>30</v>
      </c>
      <c r="B55">
        <v>0.83</v>
      </c>
      <c r="C55">
        <v>0.83</v>
      </c>
      <c r="D55">
        <v>0.83</v>
      </c>
      <c r="E55">
        <v>0.87</v>
      </c>
      <c r="F55">
        <v>0.9</v>
      </c>
      <c r="G55">
        <v>0.73</v>
      </c>
      <c r="H55">
        <v>0.8</v>
      </c>
    </row>
    <row r="56" spans="1:8" ht="15.75" thickBot="1" x14ac:dyDescent="0.3">
      <c r="A56" s="17" t="s">
        <v>14</v>
      </c>
      <c r="B56" s="17">
        <f>AVERAGE(B26:B55)</f>
        <v>0.85266666666666702</v>
      </c>
      <c r="C56" s="17">
        <f t="shared" ref="C56:E56" si="6">AVERAGE(C26:C55)</f>
        <v>0.80700000000000005</v>
      </c>
      <c r="D56" s="17">
        <f t="shared" si="6"/>
        <v>0.81333333333333324</v>
      </c>
      <c r="E56" s="17">
        <f t="shared" si="6"/>
        <v>0.85866666666666691</v>
      </c>
      <c r="F56" s="17">
        <f t="shared" ref="F56" si="7">AVERAGE(F26:F55)</f>
        <v>0.89333333333333331</v>
      </c>
      <c r="G56" s="17">
        <f t="shared" ref="G56" si="8">AVERAGE(G26:G55)</f>
        <v>0.77600000000000002</v>
      </c>
      <c r="H56" s="17">
        <f t="shared" ref="H56" si="9">AVERAGE(H26:H55)</f>
        <v>0.84299999999999997</v>
      </c>
    </row>
    <row r="57" spans="1:8" ht="15.75" thickTop="1" x14ac:dyDescent="0.25">
      <c r="A57" t="s">
        <v>15</v>
      </c>
      <c r="B57">
        <f>MIN(B26:B55)</f>
        <v>0.6</v>
      </c>
      <c r="C57">
        <f t="shared" ref="C57:H57" si="10">MIN(C26:C55)</f>
        <v>0.55000000000000004</v>
      </c>
      <c r="D57">
        <f t="shared" si="10"/>
        <v>0.53</v>
      </c>
      <c r="E57">
        <f t="shared" si="10"/>
        <v>0.67</v>
      </c>
      <c r="F57">
        <f t="shared" si="10"/>
        <v>0.85</v>
      </c>
      <c r="G57">
        <f t="shared" si="10"/>
        <v>0.66</v>
      </c>
      <c r="H57">
        <f t="shared" si="10"/>
        <v>0.66</v>
      </c>
    </row>
    <row r="58" spans="1:8" x14ac:dyDescent="0.25">
      <c r="A58" t="s">
        <v>16</v>
      </c>
      <c r="B58">
        <f>MAX(B26:B55)</f>
        <v>1</v>
      </c>
      <c r="C58">
        <f t="shared" ref="C58:H58" si="11">MAX(C26:C55)</f>
        <v>1</v>
      </c>
      <c r="D58">
        <f t="shared" si="11"/>
        <v>1</v>
      </c>
      <c r="E58">
        <f t="shared" si="11"/>
        <v>1</v>
      </c>
      <c r="F58">
        <f t="shared" si="11"/>
        <v>0.97</v>
      </c>
      <c r="G58">
        <f t="shared" si="11"/>
        <v>0.93</v>
      </c>
      <c r="H58">
        <f t="shared" si="1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Gnegnel</dc:creator>
  <cp:lastModifiedBy>Gnegnel</cp:lastModifiedBy>
  <dcterms:created xsi:type="dcterms:W3CDTF">2015-06-05T18:17:20Z</dcterms:created>
  <dcterms:modified xsi:type="dcterms:W3CDTF">2021-01-18T18:04:28Z</dcterms:modified>
</cp:coreProperties>
</file>