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O:\Vince\Ma bibliothèque\Domotique\"/>
    </mc:Choice>
  </mc:AlternateContent>
  <bookViews>
    <workbookView xWindow="0" yWindow="450" windowWidth="28800" windowHeight="12435"/>
  </bookViews>
  <sheets>
    <sheet name="%IX-W" sheetId="3" r:id="rId1"/>
    <sheet name="%QX-W" sheetId="1" r:id="rId2"/>
    <sheet name="%MX-W" sheetId="6" r:id="rId3"/>
    <sheet name="%MX-W Codesy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7" l="1"/>
  <c r="W34" i="7"/>
  <c r="W50" i="7"/>
  <c r="W2" i="7"/>
  <c r="Q18" i="7"/>
  <c r="Q34" i="7"/>
  <c r="Q50" i="7"/>
  <c r="Q2" i="7"/>
  <c r="K18" i="7"/>
  <c r="K34" i="7"/>
  <c r="K50" i="7"/>
  <c r="K2" i="7"/>
  <c r="E18" i="7"/>
  <c r="E34" i="7"/>
  <c r="E50" i="7"/>
  <c r="E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2" i="7"/>
  <c r="H6" i="7"/>
  <c r="H3" i="7"/>
  <c r="H4" i="7"/>
  <c r="H5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2" i="7"/>
  <c r="J50" i="7"/>
  <c r="P50" i="7" s="1"/>
  <c r="V50" i="7" s="1"/>
  <c r="J34" i="7"/>
  <c r="P34" i="7" s="1"/>
  <c r="V34" i="7" s="1"/>
  <c r="J18" i="7"/>
  <c r="P18" i="7" s="1"/>
  <c r="V18" i="7" s="1"/>
  <c r="J2" i="7"/>
  <c r="P2" i="7" s="1"/>
  <c r="V2" i="7" s="1"/>
  <c r="I65" i="6"/>
  <c r="P65" i="6" s="1"/>
  <c r="W65" i="6" s="1"/>
  <c r="P64" i="6"/>
  <c r="W64" i="6" s="1"/>
  <c r="I64" i="6"/>
  <c r="I63" i="6"/>
  <c r="P63" i="6" s="1"/>
  <c r="W63" i="6" s="1"/>
  <c r="I62" i="6"/>
  <c r="P62" i="6" s="1"/>
  <c r="W62" i="6" s="1"/>
  <c r="I61" i="6"/>
  <c r="P61" i="6" s="1"/>
  <c r="W61" i="6" s="1"/>
  <c r="I60" i="6"/>
  <c r="P60" i="6" s="1"/>
  <c r="W60" i="6" s="1"/>
  <c r="I59" i="6"/>
  <c r="P59" i="6" s="1"/>
  <c r="W59" i="6" s="1"/>
  <c r="I58" i="6"/>
  <c r="P58" i="6" s="1"/>
  <c r="W58" i="6" s="1"/>
  <c r="I57" i="6"/>
  <c r="P57" i="6" s="1"/>
  <c r="W57" i="6" s="1"/>
  <c r="I56" i="6"/>
  <c r="P56" i="6" s="1"/>
  <c r="W56" i="6" s="1"/>
  <c r="I55" i="6"/>
  <c r="P55" i="6" s="1"/>
  <c r="W55" i="6" s="1"/>
  <c r="I54" i="6"/>
  <c r="P54" i="6" s="1"/>
  <c r="W54" i="6" s="1"/>
  <c r="I53" i="6"/>
  <c r="P53" i="6" s="1"/>
  <c r="W53" i="6" s="1"/>
  <c r="I52" i="6"/>
  <c r="P52" i="6" s="1"/>
  <c r="W52" i="6" s="1"/>
  <c r="I51" i="6"/>
  <c r="P51" i="6" s="1"/>
  <c r="W51" i="6" s="1"/>
  <c r="P50" i="6"/>
  <c r="W50" i="6" s="1"/>
  <c r="L50" i="6"/>
  <c r="S50" i="6" s="1"/>
  <c r="Z50" i="6" s="1"/>
  <c r="I50" i="6"/>
  <c r="I49" i="6"/>
  <c r="P49" i="6" s="1"/>
  <c r="W49" i="6" s="1"/>
  <c r="I48" i="6"/>
  <c r="P48" i="6" s="1"/>
  <c r="W48" i="6" s="1"/>
  <c r="I47" i="6"/>
  <c r="P47" i="6" s="1"/>
  <c r="W47" i="6" s="1"/>
  <c r="I46" i="6"/>
  <c r="P46" i="6" s="1"/>
  <c r="W46" i="6" s="1"/>
  <c r="I45" i="6"/>
  <c r="P45" i="6" s="1"/>
  <c r="W45" i="6" s="1"/>
  <c r="I44" i="6"/>
  <c r="P44" i="6" s="1"/>
  <c r="W44" i="6" s="1"/>
  <c r="I43" i="6"/>
  <c r="P43" i="6" s="1"/>
  <c r="W43" i="6" s="1"/>
  <c r="I42" i="6"/>
  <c r="P42" i="6" s="1"/>
  <c r="W42" i="6" s="1"/>
  <c r="P41" i="6"/>
  <c r="W41" i="6" s="1"/>
  <c r="I41" i="6"/>
  <c r="I40" i="6"/>
  <c r="P40" i="6" s="1"/>
  <c r="W40" i="6" s="1"/>
  <c r="I39" i="6"/>
  <c r="P39" i="6" s="1"/>
  <c r="W39" i="6" s="1"/>
  <c r="I38" i="6"/>
  <c r="P38" i="6" s="1"/>
  <c r="W38" i="6" s="1"/>
  <c r="I37" i="6"/>
  <c r="P37" i="6" s="1"/>
  <c r="W37" i="6" s="1"/>
  <c r="I36" i="6"/>
  <c r="P36" i="6" s="1"/>
  <c r="W36" i="6" s="1"/>
  <c r="I35" i="6"/>
  <c r="P35" i="6" s="1"/>
  <c r="W35" i="6" s="1"/>
  <c r="L34" i="6"/>
  <c r="S34" i="6" s="1"/>
  <c r="Z34" i="6" s="1"/>
  <c r="I34" i="6"/>
  <c r="P34" i="6" s="1"/>
  <c r="W34" i="6" s="1"/>
  <c r="I33" i="6"/>
  <c r="P33" i="6" s="1"/>
  <c r="W33" i="6" s="1"/>
  <c r="I32" i="6"/>
  <c r="P32" i="6" s="1"/>
  <c r="W32" i="6" s="1"/>
  <c r="I31" i="6"/>
  <c r="P31" i="6" s="1"/>
  <c r="W31" i="6" s="1"/>
  <c r="I30" i="6"/>
  <c r="P30" i="6" s="1"/>
  <c r="W30" i="6" s="1"/>
  <c r="I29" i="6"/>
  <c r="P29" i="6" s="1"/>
  <c r="W29" i="6" s="1"/>
  <c r="I28" i="6"/>
  <c r="P28" i="6" s="1"/>
  <c r="W28" i="6" s="1"/>
  <c r="I27" i="6"/>
  <c r="P27" i="6" s="1"/>
  <c r="W27" i="6" s="1"/>
  <c r="P26" i="6"/>
  <c r="W26" i="6" s="1"/>
  <c r="I26" i="6"/>
  <c r="I25" i="6"/>
  <c r="P25" i="6" s="1"/>
  <c r="W25" i="6" s="1"/>
  <c r="I24" i="6"/>
  <c r="P24" i="6" s="1"/>
  <c r="W24" i="6" s="1"/>
  <c r="I23" i="6"/>
  <c r="P23" i="6" s="1"/>
  <c r="W23" i="6" s="1"/>
  <c r="I22" i="6"/>
  <c r="P22" i="6" s="1"/>
  <c r="W22" i="6" s="1"/>
  <c r="I21" i="6"/>
  <c r="P21" i="6" s="1"/>
  <c r="W21" i="6" s="1"/>
  <c r="I20" i="6"/>
  <c r="P20" i="6" s="1"/>
  <c r="W20" i="6" s="1"/>
  <c r="I19" i="6"/>
  <c r="P19" i="6" s="1"/>
  <c r="W19" i="6" s="1"/>
  <c r="L18" i="6"/>
  <c r="S18" i="6" s="1"/>
  <c r="Z18" i="6" s="1"/>
  <c r="I18" i="6"/>
  <c r="P18" i="6" s="1"/>
  <c r="W18" i="6" s="1"/>
  <c r="I17" i="6"/>
  <c r="P17" i="6" s="1"/>
  <c r="W17" i="6" s="1"/>
  <c r="I16" i="6"/>
  <c r="P16" i="6" s="1"/>
  <c r="W16" i="6" s="1"/>
  <c r="P15" i="6"/>
  <c r="W15" i="6" s="1"/>
  <c r="I15" i="6"/>
  <c r="I14" i="6"/>
  <c r="P14" i="6" s="1"/>
  <c r="W14" i="6" s="1"/>
  <c r="I13" i="6"/>
  <c r="P13" i="6" s="1"/>
  <c r="W13" i="6" s="1"/>
  <c r="I12" i="6"/>
  <c r="P12" i="6" s="1"/>
  <c r="W12" i="6" s="1"/>
  <c r="I11" i="6"/>
  <c r="P11" i="6" s="1"/>
  <c r="W11" i="6" s="1"/>
  <c r="I10" i="6"/>
  <c r="P10" i="6" s="1"/>
  <c r="W10" i="6" s="1"/>
  <c r="I9" i="6"/>
  <c r="P9" i="6" s="1"/>
  <c r="W9" i="6" s="1"/>
  <c r="I8" i="6"/>
  <c r="P8" i="6" s="1"/>
  <c r="W8" i="6" s="1"/>
  <c r="P7" i="6"/>
  <c r="W7" i="6" s="1"/>
  <c r="I7" i="6"/>
  <c r="I6" i="6"/>
  <c r="P6" i="6" s="1"/>
  <c r="W6" i="6" s="1"/>
  <c r="I5" i="6"/>
  <c r="P5" i="6" s="1"/>
  <c r="W5" i="6" s="1"/>
  <c r="I4" i="6"/>
  <c r="P4" i="6" s="1"/>
  <c r="W4" i="6" s="1"/>
  <c r="I3" i="6"/>
  <c r="P3" i="6" s="1"/>
  <c r="W3" i="6" s="1"/>
  <c r="L2" i="6"/>
  <c r="S2" i="6" s="1"/>
  <c r="Z2" i="6" s="1"/>
  <c r="I2" i="6"/>
  <c r="P2" i="6" s="1"/>
  <c r="W2" i="6" s="1"/>
  <c r="P64" i="3"/>
  <c r="W64" i="3" s="1"/>
  <c r="P60" i="3"/>
  <c r="W60" i="3" s="1"/>
  <c r="P56" i="3"/>
  <c r="W56" i="3" s="1"/>
  <c r="P52" i="3"/>
  <c r="W52" i="3" s="1"/>
  <c r="P48" i="3"/>
  <c r="W48" i="3" s="1"/>
  <c r="P44" i="3"/>
  <c r="W44" i="3" s="1"/>
  <c r="P40" i="3"/>
  <c r="W40" i="3" s="1"/>
  <c r="P36" i="3"/>
  <c r="W36" i="3" s="1"/>
  <c r="P32" i="3"/>
  <c r="W32" i="3" s="1"/>
  <c r="P28" i="3"/>
  <c r="W28" i="3" s="1"/>
  <c r="P24" i="3"/>
  <c r="W24" i="3" s="1"/>
  <c r="P20" i="3"/>
  <c r="W20" i="3" s="1"/>
  <c r="P16" i="3"/>
  <c r="W16" i="3" s="1"/>
  <c r="P12" i="3"/>
  <c r="W12" i="3" s="1"/>
  <c r="P8" i="3"/>
  <c r="W8" i="3" s="1"/>
  <c r="P4" i="3"/>
  <c r="W4" i="3" s="1"/>
  <c r="I3" i="3"/>
  <c r="P3" i="3" s="1"/>
  <c r="W3" i="3" s="1"/>
  <c r="I4" i="3"/>
  <c r="I5" i="3"/>
  <c r="P5" i="3" s="1"/>
  <c r="W5" i="3" s="1"/>
  <c r="I6" i="3"/>
  <c r="P6" i="3" s="1"/>
  <c r="W6" i="3" s="1"/>
  <c r="I7" i="3"/>
  <c r="P7" i="3" s="1"/>
  <c r="W7" i="3" s="1"/>
  <c r="I8" i="3"/>
  <c r="I9" i="3"/>
  <c r="P9" i="3" s="1"/>
  <c r="W9" i="3" s="1"/>
  <c r="I10" i="3"/>
  <c r="P10" i="3" s="1"/>
  <c r="W10" i="3" s="1"/>
  <c r="I11" i="3"/>
  <c r="P11" i="3" s="1"/>
  <c r="W11" i="3" s="1"/>
  <c r="I12" i="3"/>
  <c r="I13" i="3"/>
  <c r="P13" i="3" s="1"/>
  <c r="W13" i="3" s="1"/>
  <c r="I14" i="3"/>
  <c r="P14" i="3" s="1"/>
  <c r="W14" i="3" s="1"/>
  <c r="I15" i="3"/>
  <c r="P15" i="3" s="1"/>
  <c r="W15" i="3" s="1"/>
  <c r="I16" i="3"/>
  <c r="I17" i="3"/>
  <c r="P17" i="3" s="1"/>
  <c r="W17" i="3" s="1"/>
  <c r="I18" i="3"/>
  <c r="P18" i="3" s="1"/>
  <c r="W18" i="3" s="1"/>
  <c r="I19" i="3"/>
  <c r="P19" i="3" s="1"/>
  <c r="W19" i="3" s="1"/>
  <c r="I20" i="3"/>
  <c r="I21" i="3"/>
  <c r="P21" i="3" s="1"/>
  <c r="W21" i="3" s="1"/>
  <c r="I22" i="3"/>
  <c r="P22" i="3" s="1"/>
  <c r="W22" i="3" s="1"/>
  <c r="I23" i="3"/>
  <c r="P23" i="3" s="1"/>
  <c r="W23" i="3" s="1"/>
  <c r="I24" i="3"/>
  <c r="I25" i="3"/>
  <c r="P25" i="3" s="1"/>
  <c r="W25" i="3" s="1"/>
  <c r="I26" i="3"/>
  <c r="P26" i="3" s="1"/>
  <c r="W26" i="3" s="1"/>
  <c r="I27" i="3"/>
  <c r="P27" i="3" s="1"/>
  <c r="W27" i="3" s="1"/>
  <c r="I28" i="3"/>
  <c r="I29" i="3"/>
  <c r="P29" i="3" s="1"/>
  <c r="W29" i="3" s="1"/>
  <c r="I30" i="3"/>
  <c r="P30" i="3" s="1"/>
  <c r="W30" i="3" s="1"/>
  <c r="I31" i="3"/>
  <c r="P31" i="3" s="1"/>
  <c r="W31" i="3" s="1"/>
  <c r="I32" i="3"/>
  <c r="I33" i="3"/>
  <c r="P33" i="3" s="1"/>
  <c r="W33" i="3" s="1"/>
  <c r="I34" i="3"/>
  <c r="P34" i="3" s="1"/>
  <c r="W34" i="3" s="1"/>
  <c r="I35" i="3"/>
  <c r="P35" i="3" s="1"/>
  <c r="W35" i="3" s="1"/>
  <c r="I36" i="3"/>
  <c r="I37" i="3"/>
  <c r="P37" i="3" s="1"/>
  <c r="W37" i="3" s="1"/>
  <c r="I38" i="3"/>
  <c r="P38" i="3" s="1"/>
  <c r="W38" i="3" s="1"/>
  <c r="I39" i="3"/>
  <c r="P39" i="3" s="1"/>
  <c r="W39" i="3" s="1"/>
  <c r="I40" i="3"/>
  <c r="I41" i="3"/>
  <c r="P41" i="3" s="1"/>
  <c r="W41" i="3" s="1"/>
  <c r="I42" i="3"/>
  <c r="P42" i="3" s="1"/>
  <c r="W42" i="3" s="1"/>
  <c r="I43" i="3"/>
  <c r="P43" i="3" s="1"/>
  <c r="W43" i="3" s="1"/>
  <c r="I44" i="3"/>
  <c r="I45" i="3"/>
  <c r="P45" i="3" s="1"/>
  <c r="W45" i="3" s="1"/>
  <c r="I46" i="3"/>
  <c r="P46" i="3" s="1"/>
  <c r="W46" i="3" s="1"/>
  <c r="I47" i="3"/>
  <c r="P47" i="3" s="1"/>
  <c r="W47" i="3" s="1"/>
  <c r="I48" i="3"/>
  <c r="I49" i="3"/>
  <c r="P49" i="3" s="1"/>
  <c r="W49" i="3" s="1"/>
  <c r="I50" i="3"/>
  <c r="P50" i="3" s="1"/>
  <c r="W50" i="3" s="1"/>
  <c r="I51" i="3"/>
  <c r="P51" i="3" s="1"/>
  <c r="W51" i="3" s="1"/>
  <c r="I52" i="3"/>
  <c r="I53" i="3"/>
  <c r="P53" i="3" s="1"/>
  <c r="W53" i="3" s="1"/>
  <c r="I54" i="3"/>
  <c r="P54" i="3" s="1"/>
  <c r="W54" i="3" s="1"/>
  <c r="I55" i="3"/>
  <c r="P55" i="3" s="1"/>
  <c r="W55" i="3" s="1"/>
  <c r="I56" i="3"/>
  <c r="I57" i="3"/>
  <c r="P57" i="3" s="1"/>
  <c r="W57" i="3" s="1"/>
  <c r="I58" i="3"/>
  <c r="P58" i="3" s="1"/>
  <c r="W58" i="3" s="1"/>
  <c r="I59" i="3"/>
  <c r="P59" i="3" s="1"/>
  <c r="W59" i="3" s="1"/>
  <c r="I60" i="3"/>
  <c r="I61" i="3"/>
  <c r="P61" i="3" s="1"/>
  <c r="W61" i="3" s="1"/>
  <c r="I62" i="3"/>
  <c r="P62" i="3" s="1"/>
  <c r="W62" i="3" s="1"/>
  <c r="I63" i="3"/>
  <c r="P63" i="3" s="1"/>
  <c r="W63" i="3" s="1"/>
  <c r="I64" i="3"/>
  <c r="I65" i="3"/>
  <c r="P65" i="3" s="1"/>
  <c r="W65" i="3" s="1"/>
  <c r="I2" i="3"/>
  <c r="P2" i="3" s="1"/>
  <c r="W2" i="3" s="1"/>
  <c r="L50" i="3"/>
  <c r="S50" i="3" s="1"/>
  <c r="Z50" i="3" s="1"/>
  <c r="L34" i="3"/>
  <c r="S34" i="3" s="1"/>
  <c r="Z34" i="3" s="1"/>
  <c r="L18" i="3"/>
  <c r="S18" i="3" s="1"/>
  <c r="Z18" i="3" s="1"/>
  <c r="L2" i="3"/>
  <c r="S2" i="3" s="1"/>
  <c r="Z2" i="3" s="1"/>
  <c r="P50" i="1"/>
  <c r="V50" i="1" s="1"/>
  <c r="J18" i="1"/>
  <c r="P18" i="1" s="1"/>
  <c r="V18" i="1" s="1"/>
  <c r="J34" i="1"/>
  <c r="P34" i="1" s="1"/>
  <c r="V34" i="1" s="1"/>
  <c r="J50" i="1"/>
  <c r="J2" i="1"/>
  <c r="P2" i="1" s="1"/>
  <c r="V2" i="1" s="1"/>
</calcChain>
</file>

<file path=xl/sharedStrings.xml><?xml version="1.0" encoding="utf-8"?>
<sst xmlns="http://schemas.openxmlformats.org/spreadsheetml/2006/main" count="1172" uniqueCount="823">
  <si>
    <t>%QX0.0</t>
  </si>
  <si>
    <t>%QX4.0</t>
  </si>
  <si>
    <t>%QX8.0</t>
  </si>
  <si>
    <t>%QX12.0</t>
  </si>
  <si>
    <t>%QX0.1</t>
  </si>
  <si>
    <t>%QX4.1</t>
  </si>
  <si>
    <t>%QX8.1</t>
  </si>
  <si>
    <t>%QX12.1</t>
  </si>
  <si>
    <t>%QX0.2</t>
  </si>
  <si>
    <t>%QX4.2</t>
  </si>
  <si>
    <t>%QX8.2</t>
  </si>
  <si>
    <t>%QX12.2</t>
  </si>
  <si>
    <t>%QX0.3</t>
  </si>
  <si>
    <t>%QX4.3</t>
  </si>
  <si>
    <t>%QX8.3</t>
  </si>
  <si>
    <t>%QX12.3</t>
  </si>
  <si>
    <t>%QX0.4</t>
  </si>
  <si>
    <t>%QX4.4</t>
  </si>
  <si>
    <t>%QX8.4</t>
  </si>
  <si>
    <t>%QX12.4</t>
  </si>
  <si>
    <t>%QX0.5</t>
  </si>
  <si>
    <t>%QX4.5</t>
  </si>
  <si>
    <t>%QX8.5</t>
  </si>
  <si>
    <t>%QX12.5</t>
  </si>
  <si>
    <t>%QX0.6</t>
  </si>
  <si>
    <t>%QX4.6</t>
  </si>
  <si>
    <t>%QX8.6</t>
  </si>
  <si>
    <t>%QX12.6</t>
  </si>
  <si>
    <t>%QX0.7</t>
  </si>
  <si>
    <t>%QX4.7</t>
  </si>
  <si>
    <t>%QX8.7</t>
  </si>
  <si>
    <t>%QX12.7</t>
  </si>
  <si>
    <t>%QX0.8</t>
  </si>
  <si>
    <t>%QX4.8</t>
  </si>
  <si>
    <t>%QX8.8</t>
  </si>
  <si>
    <t>%QX12.8</t>
  </si>
  <si>
    <t>%QX0.9</t>
  </si>
  <si>
    <t>%QX4.9</t>
  </si>
  <si>
    <t>%QX8.9</t>
  </si>
  <si>
    <t>%QX12.9</t>
  </si>
  <si>
    <t>%QX0.10</t>
  </si>
  <si>
    <t>%QX4.10</t>
  </si>
  <si>
    <t>%QX8.10</t>
  </si>
  <si>
    <t>%QX12.10</t>
  </si>
  <si>
    <t>%QX0.11</t>
  </si>
  <si>
    <t>%QX4.11</t>
  </si>
  <si>
    <t>%QX8.11</t>
  </si>
  <si>
    <t>%QX12.11</t>
  </si>
  <si>
    <t>%QX0.12</t>
  </si>
  <si>
    <t>%QX4.12</t>
  </si>
  <si>
    <t>%QX8.12</t>
  </si>
  <si>
    <t>%QX12.12</t>
  </si>
  <si>
    <t>%QX0.13</t>
  </si>
  <si>
    <t>%QX4.13</t>
  </si>
  <si>
    <t>%QX8.13</t>
  </si>
  <si>
    <t>%QX12.13</t>
  </si>
  <si>
    <t>%QX0.14</t>
  </si>
  <si>
    <t>%QX4.14</t>
  </si>
  <si>
    <t>%QX8.14</t>
  </si>
  <si>
    <t>%QX12.14</t>
  </si>
  <si>
    <t>%QX0.15</t>
  </si>
  <si>
    <t>%QX4.15</t>
  </si>
  <si>
    <t>%QX8.15</t>
  </si>
  <si>
    <t>%QX12.15</t>
  </si>
  <si>
    <t>%QX1.0</t>
  </si>
  <si>
    <t>%QX5.0</t>
  </si>
  <si>
    <t>%QX9.0</t>
  </si>
  <si>
    <t>%QX13.0</t>
  </si>
  <si>
    <t>%QX1.1</t>
  </si>
  <si>
    <t>%QX5.1</t>
  </si>
  <si>
    <t>%QX9.1</t>
  </si>
  <si>
    <t>%QX13.1</t>
  </si>
  <si>
    <t>%QX1.2</t>
  </si>
  <si>
    <t>%QX5.2</t>
  </si>
  <si>
    <t>%QX9.2</t>
  </si>
  <si>
    <t>%QX13.2</t>
  </si>
  <si>
    <t>%QX1.3</t>
  </si>
  <si>
    <t>%QX5.3</t>
  </si>
  <si>
    <t>%QX9.3</t>
  </si>
  <si>
    <t>%QX13.3</t>
  </si>
  <si>
    <t>%QX1.4</t>
  </si>
  <si>
    <t>%QX5.4</t>
  </si>
  <si>
    <t>%QX9.4</t>
  </si>
  <si>
    <t>%QX13.4</t>
  </si>
  <si>
    <t>%QX1.5</t>
  </si>
  <si>
    <t>%QX5.5</t>
  </si>
  <si>
    <t>%QX9.5</t>
  </si>
  <si>
    <t>%QX13.5</t>
  </si>
  <si>
    <t>%QX1.6</t>
  </si>
  <si>
    <t>%QX5.6</t>
  </si>
  <si>
    <t>%QX9.6</t>
  </si>
  <si>
    <t>%QX13.6</t>
  </si>
  <si>
    <t>%QX1.7</t>
  </si>
  <si>
    <t>%QX5.7</t>
  </si>
  <si>
    <t>%QX9.7</t>
  </si>
  <si>
    <t>%QX13.7</t>
  </si>
  <si>
    <t>%QX1.8</t>
  </si>
  <si>
    <t>%QX5.8</t>
  </si>
  <si>
    <t>%QX9.8</t>
  </si>
  <si>
    <t>%QX13.8</t>
  </si>
  <si>
    <t>%QX1.9</t>
  </si>
  <si>
    <t>%QX5.9</t>
  </si>
  <si>
    <t>%QX9.9</t>
  </si>
  <si>
    <t>%QX13.9</t>
  </si>
  <si>
    <t>%QX1.10</t>
  </si>
  <si>
    <t>%QX5.10</t>
  </si>
  <si>
    <t>%QX9.10</t>
  </si>
  <si>
    <t>%QX13.10</t>
  </si>
  <si>
    <t>%QX1.11</t>
  </si>
  <si>
    <t>%QX5.11</t>
  </si>
  <si>
    <t>%QX9.11</t>
  </si>
  <si>
    <t>%QX13.11</t>
  </si>
  <si>
    <t>%QX1.12</t>
  </si>
  <si>
    <t>%QX5.12</t>
  </si>
  <si>
    <t>%QX9.12</t>
  </si>
  <si>
    <t>%QX13.12</t>
  </si>
  <si>
    <t>%QX1.13</t>
  </si>
  <si>
    <t>%QX5.13</t>
  </si>
  <si>
    <t>%QX9.13</t>
  </si>
  <si>
    <t>%QX13.13</t>
  </si>
  <si>
    <t>%QX1.14</t>
  </si>
  <si>
    <t>%QX5.14</t>
  </si>
  <si>
    <t>%QX9.14</t>
  </si>
  <si>
    <t>%QX13.14</t>
  </si>
  <si>
    <t>%QX1.15</t>
  </si>
  <si>
    <t>%QX5.15</t>
  </si>
  <si>
    <t>%QX9.15</t>
  </si>
  <si>
    <t>%QX13.15</t>
  </si>
  <si>
    <t>%QX2.0</t>
  </si>
  <si>
    <t>%QX6.0</t>
  </si>
  <si>
    <t>%QX10.0</t>
  </si>
  <si>
    <t>%QX14.0</t>
  </si>
  <si>
    <t>%QX2.1</t>
  </si>
  <si>
    <t>%QX6.1</t>
  </si>
  <si>
    <t>%QX10.1</t>
  </si>
  <si>
    <t>%QX14.1</t>
  </si>
  <si>
    <t>%QX2.2</t>
  </si>
  <si>
    <t>%QX6.2</t>
  </si>
  <si>
    <t>%QX10.2</t>
  </si>
  <si>
    <t>%QX14.2</t>
  </si>
  <si>
    <t>%QX2.3</t>
  </si>
  <si>
    <t>%QX6.3</t>
  </si>
  <si>
    <t>%QX10.3</t>
  </si>
  <si>
    <t>%QX14.3</t>
  </si>
  <si>
    <t>%QX2.4</t>
  </si>
  <si>
    <t>%QX6.4</t>
  </si>
  <si>
    <t>%QX10.4</t>
  </si>
  <si>
    <t>%QX14.4</t>
  </si>
  <si>
    <t>%QX2.5</t>
  </si>
  <si>
    <t>%QX6.5</t>
  </si>
  <si>
    <t>%QX10.5</t>
  </si>
  <si>
    <t>%QX14.5</t>
  </si>
  <si>
    <t>%QX2.6</t>
  </si>
  <si>
    <t>%QX6.6</t>
  </si>
  <si>
    <t>%QX10.6</t>
  </si>
  <si>
    <t>%QX14.6</t>
  </si>
  <si>
    <t>%QX2.7</t>
  </si>
  <si>
    <t>%QX6.7</t>
  </si>
  <si>
    <t>%QX10.7</t>
  </si>
  <si>
    <t>%QX14.7</t>
  </si>
  <si>
    <t>%QX2.8</t>
  </si>
  <si>
    <t>%QX6.8</t>
  </si>
  <si>
    <t>%QX10.8</t>
  </si>
  <si>
    <t>%QX14.8</t>
  </si>
  <si>
    <t>%QX2.9</t>
  </si>
  <si>
    <t>%QX6.9</t>
  </si>
  <si>
    <t>%QX10.9</t>
  </si>
  <si>
    <t>%QX14.9</t>
  </si>
  <si>
    <t>%QX2.10</t>
  </si>
  <si>
    <t>%QX6.10</t>
  </si>
  <si>
    <t>%QX10.10</t>
  </si>
  <si>
    <t>%QX14.10</t>
  </si>
  <si>
    <t>%QX2.11</t>
  </si>
  <si>
    <t>%QX6.11</t>
  </si>
  <si>
    <t>%QX10.11</t>
  </si>
  <si>
    <t>%QX14.11</t>
  </si>
  <si>
    <t>%QX2.12</t>
  </si>
  <si>
    <t>%QX6.12</t>
  </si>
  <si>
    <t>%QX10.12</t>
  </si>
  <si>
    <t>%QX14.12</t>
  </si>
  <si>
    <t>%QX2.13</t>
  </si>
  <si>
    <t>%QX6.13</t>
  </si>
  <si>
    <t>%QX10.13</t>
  </si>
  <si>
    <t>%QX14.13</t>
  </si>
  <si>
    <t>%QX2.14</t>
  </si>
  <si>
    <t>%QX6.14</t>
  </si>
  <si>
    <t>%QX10.14</t>
  </si>
  <si>
    <t>%QX14.14</t>
  </si>
  <si>
    <t>%QX2.15</t>
  </si>
  <si>
    <t>%QX6.15</t>
  </si>
  <si>
    <t>%QX10.15</t>
  </si>
  <si>
    <t>%QX14.15</t>
  </si>
  <si>
    <t>%QX3.0</t>
  </si>
  <si>
    <t>%QX7.0</t>
  </si>
  <si>
    <t>%QX11.0</t>
  </si>
  <si>
    <t>%QX15.0</t>
  </si>
  <si>
    <t>%QX3.1</t>
  </si>
  <si>
    <t>%QX7.1</t>
  </si>
  <si>
    <t>%QX11.1</t>
  </si>
  <si>
    <t>%QX15.1</t>
  </si>
  <si>
    <t>%QX3.2</t>
  </si>
  <si>
    <t>%QX7.2</t>
  </si>
  <si>
    <t>%QX11.2</t>
  </si>
  <si>
    <t>%QX15.2</t>
  </si>
  <si>
    <t>%QX3.3</t>
  </si>
  <si>
    <t>%QX7.3</t>
  </si>
  <si>
    <t>%QX11.3</t>
  </si>
  <si>
    <t>%QX15.3</t>
  </si>
  <si>
    <t>%QX3.4</t>
  </si>
  <si>
    <t>%QX7.4</t>
  </si>
  <si>
    <t>%QX11.4</t>
  </si>
  <si>
    <t>%QX15.4</t>
  </si>
  <si>
    <t>%QX3.5</t>
  </si>
  <si>
    <t>%QX7.5</t>
  </si>
  <si>
    <t>%QX11.5</t>
  </si>
  <si>
    <t>%QX15.5</t>
  </si>
  <si>
    <t>%QX3.6</t>
  </si>
  <si>
    <t>%QX7.6</t>
  </si>
  <si>
    <t>%QX11.6</t>
  </si>
  <si>
    <t>%QX15.6</t>
  </si>
  <si>
    <t>%QX3.7</t>
  </si>
  <si>
    <t>%QX7.7</t>
  </si>
  <si>
    <t>%QX11.7</t>
  </si>
  <si>
    <t>%QX15.7</t>
  </si>
  <si>
    <t>%QX3.8</t>
  </si>
  <si>
    <t>%QX7.8</t>
  </si>
  <si>
    <t>%QX11.8</t>
  </si>
  <si>
    <t>%QX15.8</t>
  </si>
  <si>
    <t>%QX3.9</t>
  </si>
  <si>
    <t>%QX7.9</t>
  </si>
  <si>
    <t>%QX11.9</t>
  </si>
  <si>
    <t>%QX15.9</t>
  </si>
  <si>
    <t>%QX3.10</t>
  </si>
  <si>
    <t>%QX7.10</t>
  </si>
  <si>
    <t>%QX11.10</t>
  </si>
  <si>
    <t>%QX15.10</t>
  </si>
  <si>
    <t>%QX3.11</t>
  </si>
  <si>
    <t>%QX7.11</t>
  </si>
  <si>
    <t>%QX11.11</t>
  </si>
  <si>
    <t>%QX15.11</t>
  </si>
  <si>
    <t>%QX3.12</t>
  </si>
  <si>
    <t>%QX7.12</t>
  </si>
  <si>
    <t>%QX11.12</t>
  </si>
  <si>
    <t>%QX15.12</t>
  </si>
  <si>
    <t>%QX3.13</t>
  </si>
  <si>
    <t>%QX7.13</t>
  </si>
  <si>
    <t>%QX11.13</t>
  </si>
  <si>
    <t>%QX15.13</t>
  </si>
  <si>
    <t>%QX3.14</t>
  </si>
  <si>
    <t>%QX7.14</t>
  </si>
  <si>
    <t>%QX11.14</t>
  </si>
  <si>
    <t>%QX15.14</t>
  </si>
  <si>
    <t>%QX3.15</t>
  </si>
  <si>
    <t>%QX7.15</t>
  </si>
  <si>
    <t>%QX11.15</t>
  </si>
  <si>
    <t>%QX15.15</t>
  </si>
  <si>
    <t>%QW0</t>
  </si>
  <si>
    <t>%QW1</t>
  </si>
  <si>
    <t>%QW2</t>
  </si>
  <si>
    <t>%QW3</t>
  </si>
  <si>
    <t>%QW4</t>
  </si>
  <si>
    <t>%QW5</t>
  </si>
  <si>
    <t>%QW6</t>
  </si>
  <si>
    <t>%QW7</t>
  </si>
  <si>
    <t>%QW8</t>
  </si>
  <si>
    <t>%QW9</t>
  </si>
  <si>
    <t>%QW10</t>
  </si>
  <si>
    <t>%QW11</t>
  </si>
  <si>
    <t>%QW12</t>
  </si>
  <si>
    <t>%QW13</t>
  </si>
  <si>
    <t>%QW14</t>
  </si>
  <si>
    <t>%QW15</t>
  </si>
  <si>
    <t>Addr</t>
  </si>
  <si>
    <t>%IX0.0</t>
  </si>
  <si>
    <t>%IX4.0</t>
  </si>
  <si>
    <t>%IX8.0</t>
  </si>
  <si>
    <t>%IX12.0</t>
  </si>
  <si>
    <t>%IX0.1</t>
  </si>
  <si>
    <t>%IX4.1</t>
  </si>
  <si>
    <t>%IX8.1</t>
  </si>
  <si>
    <t>%IX12.1</t>
  </si>
  <si>
    <t>%IX0.2</t>
  </si>
  <si>
    <t>%IX4.2</t>
  </si>
  <si>
    <t>%IX8.2</t>
  </si>
  <si>
    <t>%IX12.2</t>
  </si>
  <si>
    <t>%IX0.3</t>
  </si>
  <si>
    <t>%IX4.3</t>
  </si>
  <si>
    <t>%IX8.3</t>
  </si>
  <si>
    <t>%IX12.3</t>
  </si>
  <si>
    <t>%IX0.4</t>
  </si>
  <si>
    <t>%IX4.4</t>
  </si>
  <si>
    <t>%IX8.4</t>
  </si>
  <si>
    <t>%IX12.4</t>
  </si>
  <si>
    <t>%IX0.5</t>
  </si>
  <si>
    <t>%IX4.5</t>
  </si>
  <si>
    <t>%IX8.5</t>
  </si>
  <si>
    <t>%IX12.5</t>
  </si>
  <si>
    <t>%IX0.6</t>
  </si>
  <si>
    <t>%IX4.6</t>
  </si>
  <si>
    <t>%IX8.6</t>
  </si>
  <si>
    <t>%IX12.6</t>
  </si>
  <si>
    <t>%IX0.7</t>
  </si>
  <si>
    <t>%IX4.7</t>
  </si>
  <si>
    <t>%IX8.7</t>
  </si>
  <si>
    <t>%IX12.7</t>
  </si>
  <si>
    <t>%IX0.8</t>
  </si>
  <si>
    <t>%IX4.8</t>
  </si>
  <si>
    <t>%IX8.8</t>
  </si>
  <si>
    <t>%IX12.8</t>
  </si>
  <si>
    <t>%IX0.9</t>
  </si>
  <si>
    <t>%IX4.9</t>
  </si>
  <si>
    <t>%IX8.9</t>
  </si>
  <si>
    <t>%IX12.9</t>
  </si>
  <si>
    <t>%IX0.10</t>
  </si>
  <si>
    <t>%IX4.10</t>
  </si>
  <si>
    <t>%IX8.10</t>
  </si>
  <si>
    <t>%IX12.10</t>
  </si>
  <si>
    <t>%IX0.11</t>
  </si>
  <si>
    <t>%IX4.11</t>
  </si>
  <si>
    <t>%IX8.11</t>
  </si>
  <si>
    <t>%IX12.11</t>
  </si>
  <si>
    <t>%IX0.12</t>
  </si>
  <si>
    <t>%IX4.12</t>
  </si>
  <si>
    <t>%IX8.12</t>
  </si>
  <si>
    <t>%IX12.12</t>
  </si>
  <si>
    <t>%IX0.13</t>
  </si>
  <si>
    <t>%IX4.13</t>
  </si>
  <si>
    <t>%IX8.13</t>
  </si>
  <si>
    <t>%IX12.13</t>
  </si>
  <si>
    <t>%IX0.14</t>
  </si>
  <si>
    <t>%IX4.14</t>
  </si>
  <si>
    <t>%IX8.14</t>
  </si>
  <si>
    <t>%IX12.14</t>
  </si>
  <si>
    <t>%IX0.15</t>
  </si>
  <si>
    <t>%IX4.15</t>
  </si>
  <si>
    <t>%IX8.15</t>
  </si>
  <si>
    <t>%IX12.15</t>
  </si>
  <si>
    <t>%IX1.0</t>
  </si>
  <si>
    <t>%IX5.0</t>
  </si>
  <si>
    <t>%IX9.0</t>
  </si>
  <si>
    <t>%IX13.0</t>
  </si>
  <si>
    <t>%IX1.1</t>
  </si>
  <si>
    <t>%IX5.1</t>
  </si>
  <si>
    <t>%IX9.1</t>
  </si>
  <si>
    <t>%IX13.1</t>
  </si>
  <si>
    <t>%IX1.2</t>
  </si>
  <si>
    <t>%IX5.2</t>
  </si>
  <si>
    <t>%IX9.2</t>
  </si>
  <si>
    <t>%IX13.2</t>
  </si>
  <si>
    <t>%IX1.3</t>
  </si>
  <si>
    <t>%IX5.3</t>
  </si>
  <si>
    <t>%IX9.3</t>
  </si>
  <si>
    <t>%IX13.3</t>
  </si>
  <si>
    <t>%IX1.4</t>
  </si>
  <si>
    <t>%IX5.4</t>
  </si>
  <si>
    <t>%IX9.4</t>
  </si>
  <si>
    <t>%IX13.4</t>
  </si>
  <si>
    <t>%IX1.5</t>
  </si>
  <si>
    <t>%IX5.5</t>
  </si>
  <si>
    <t>%IX9.5</t>
  </si>
  <si>
    <t>%IX13.5</t>
  </si>
  <si>
    <t>%IX1.6</t>
  </si>
  <si>
    <t>%IX5.6</t>
  </si>
  <si>
    <t>%IX9.6</t>
  </si>
  <si>
    <t>%IX13.6</t>
  </si>
  <si>
    <t>%IX1.7</t>
  </si>
  <si>
    <t>%IX5.7</t>
  </si>
  <si>
    <t>%IX9.7</t>
  </si>
  <si>
    <t>%IX13.7</t>
  </si>
  <si>
    <t>%IX1.8</t>
  </si>
  <si>
    <t>%IX5.8</t>
  </si>
  <si>
    <t>%IX9.8</t>
  </si>
  <si>
    <t>%IX13.8</t>
  </si>
  <si>
    <t>%IX1.9</t>
  </si>
  <si>
    <t>%IX5.9</t>
  </si>
  <si>
    <t>%IX9.9</t>
  </si>
  <si>
    <t>%IX13.9</t>
  </si>
  <si>
    <t>%IX1.10</t>
  </si>
  <si>
    <t>%IX5.10</t>
  </si>
  <si>
    <t>%IX9.10</t>
  </si>
  <si>
    <t>%IX13.10</t>
  </si>
  <si>
    <t>%IX1.11</t>
  </si>
  <si>
    <t>%IX5.11</t>
  </si>
  <si>
    <t>%IX9.11</t>
  </si>
  <si>
    <t>%IX13.11</t>
  </si>
  <si>
    <t>%IX1.12</t>
  </si>
  <si>
    <t>%IX5.12</t>
  </si>
  <si>
    <t>%IX9.12</t>
  </si>
  <si>
    <t>%IX13.12</t>
  </si>
  <si>
    <t>%IX1.13</t>
  </si>
  <si>
    <t>%IX5.13</t>
  </si>
  <si>
    <t>%IX9.13</t>
  </si>
  <si>
    <t>%IX13.13</t>
  </si>
  <si>
    <t>%IX1.14</t>
  </si>
  <si>
    <t>%IX5.14</t>
  </si>
  <si>
    <t>%IX9.14</t>
  </si>
  <si>
    <t>%IX13.14</t>
  </si>
  <si>
    <t>%IX1.15</t>
  </si>
  <si>
    <t>%IX5.15</t>
  </si>
  <si>
    <t>%IX9.15</t>
  </si>
  <si>
    <t>%IX13.15</t>
  </si>
  <si>
    <t>%IX2.0</t>
  </si>
  <si>
    <t>%IX6.0</t>
  </si>
  <si>
    <t>%IX10.0</t>
  </si>
  <si>
    <t>%IX14.0</t>
  </si>
  <si>
    <t>%IX2.1</t>
  </si>
  <si>
    <t>%IX6.1</t>
  </si>
  <si>
    <t>%IX10.1</t>
  </si>
  <si>
    <t>%IX14.1</t>
  </si>
  <si>
    <t>%IX2.2</t>
  </si>
  <si>
    <t>%IX6.2</t>
  </si>
  <si>
    <t>%IX10.2</t>
  </si>
  <si>
    <t>%IX14.2</t>
  </si>
  <si>
    <t>%IX2.3</t>
  </si>
  <si>
    <t>%IX6.3</t>
  </si>
  <si>
    <t>%IX10.3</t>
  </si>
  <si>
    <t>%IX14.3</t>
  </si>
  <si>
    <t>%IX2.4</t>
  </si>
  <si>
    <t>%IX6.4</t>
  </si>
  <si>
    <t>%IX10.4</t>
  </si>
  <si>
    <t>%IX14.4</t>
  </si>
  <si>
    <t>%IX2.5</t>
  </si>
  <si>
    <t>%IX6.5</t>
  </si>
  <si>
    <t>%IX10.5</t>
  </si>
  <si>
    <t>%IX14.5</t>
  </si>
  <si>
    <t>%IX2.6</t>
  </si>
  <si>
    <t>%IX6.6</t>
  </si>
  <si>
    <t>%IX10.6</t>
  </si>
  <si>
    <t>%IX14.6</t>
  </si>
  <si>
    <t>%IX2.7</t>
  </si>
  <si>
    <t>%IX6.7</t>
  </si>
  <si>
    <t>%IX10.7</t>
  </si>
  <si>
    <t>%IX14.7</t>
  </si>
  <si>
    <t>%IX2.8</t>
  </si>
  <si>
    <t>%IX6.8</t>
  </si>
  <si>
    <t>%IX10.8</t>
  </si>
  <si>
    <t>%IX14.8</t>
  </si>
  <si>
    <t>%IX2.9</t>
  </si>
  <si>
    <t>%IX6.9</t>
  </si>
  <si>
    <t>%IX10.9</t>
  </si>
  <si>
    <t>%IX14.9</t>
  </si>
  <si>
    <t>%IX2.10</t>
  </si>
  <si>
    <t>%IX6.10</t>
  </si>
  <si>
    <t>%IX10.10</t>
  </si>
  <si>
    <t>%IX14.10</t>
  </si>
  <si>
    <t>%IX2.11</t>
  </si>
  <si>
    <t>%IX6.11</t>
  </si>
  <si>
    <t>%IX10.11</t>
  </si>
  <si>
    <t>%IX14.11</t>
  </si>
  <si>
    <t>%IX2.12</t>
  </si>
  <si>
    <t>%IX6.12</t>
  </si>
  <si>
    <t>%IX10.12</t>
  </si>
  <si>
    <t>%IX14.12</t>
  </si>
  <si>
    <t>%IX2.13</t>
  </si>
  <si>
    <t>%IX6.13</t>
  </si>
  <si>
    <t>%IX10.13</t>
  </si>
  <si>
    <t>%IX14.13</t>
  </si>
  <si>
    <t>%IX2.14</t>
  </si>
  <si>
    <t>%IX6.14</t>
  </si>
  <si>
    <t>%IX10.14</t>
  </si>
  <si>
    <t>%IX14.14</t>
  </si>
  <si>
    <t>%IX2.15</t>
  </si>
  <si>
    <t>%IX6.15</t>
  </si>
  <si>
    <t>%IX10.15</t>
  </si>
  <si>
    <t>%IX14.15</t>
  </si>
  <si>
    <t>%IX3.0</t>
  </si>
  <si>
    <t>%IX7.0</t>
  </si>
  <si>
    <t>%IX11.0</t>
  </si>
  <si>
    <t>%IX15.0</t>
  </si>
  <si>
    <t>%IX3.1</t>
  </si>
  <si>
    <t>%IX7.1</t>
  </si>
  <si>
    <t>%IX11.1</t>
  </si>
  <si>
    <t>%IX15.1</t>
  </si>
  <si>
    <t>%IX3.2</t>
  </si>
  <si>
    <t>%IX7.2</t>
  </si>
  <si>
    <t>%IX11.2</t>
  </si>
  <si>
    <t>%IX15.2</t>
  </si>
  <si>
    <t>%IX3.3</t>
  </si>
  <si>
    <t>%IX7.3</t>
  </si>
  <si>
    <t>%IX11.3</t>
  </si>
  <si>
    <t>%IX15.3</t>
  </si>
  <si>
    <t>%IX3.4</t>
  </si>
  <si>
    <t>%IX7.4</t>
  </si>
  <si>
    <t>%IX11.4</t>
  </si>
  <si>
    <t>%IX15.4</t>
  </si>
  <si>
    <t>%IX3.5</t>
  </si>
  <si>
    <t>%IX7.5</t>
  </si>
  <si>
    <t>%IX11.5</t>
  </si>
  <si>
    <t>%IX15.5</t>
  </si>
  <si>
    <t>%IX3.6</t>
  </si>
  <si>
    <t>%IX7.6</t>
  </si>
  <si>
    <t>%IX11.6</t>
  </si>
  <si>
    <t>%IX15.6</t>
  </si>
  <si>
    <t>%IX3.7</t>
  </si>
  <si>
    <t>%IX7.7</t>
  </si>
  <si>
    <t>%IX11.7</t>
  </si>
  <si>
    <t>%IX15.7</t>
  </si>
  <si>
    <t>%IX3.8</t>
  </si>
  <si>
    <t>%IX7.8</t>
  </si>
  <si>
    <t>%IX11.8</t>
  </si>
  <si>
    <t>%IX15.8</t>
  </si>
  <si>
    <t>%IX3.9</t>
  </si>
  <si>
    <t>%IX7.9</t>
  </si>
  <si>
    <t>%IX11.9</t>
  </si>
  <si>
    <t>%IX15.9</t>
  </si>
  <si>
    <t>%IX3.10</t>
  </si>
  <si>
    <t>%IX7.10</t>
  </si>
  <si>
    <t>%IX11.10</t>
  </si>
  <si>
    <t>%IX15.10</t>
  </si>
  <si>
    <t>%IX3.11</t>
  </si>
  <si>
    <t>%IX7.11</t>
  </si>
  <si>
    <t>%IX11.11</t>
  </si>
  <si>
    <t>%IX15.11</t>
  </si>
  <si>
    <t>%IX3.12</t>
  </si>
  <si>
    <t>%IX7.12</t>
  </si>
  <si>
    <t>%IX11.12</t>
  </si>
  <si>
    <t>%IX15.12</t>
  </si>
  <si>
    <t>%IX3.13</t>
  </si>
  <si>
    <t>%IX7.13</t>
  </si>
  <si>
    <t>%IX11.13</t>
  </si>
  <si>
    <t>%IX15.13</t>
  </si>
  <si>
    <t>%IX3.14</t>
  </si>
  <si>
    <t>%IX7.14</t>
  </si>
  <si>
    <t>%IX11.14</t>
  </si>
  <si>
    <t>%IX15.14</t>
  </si>
  <si>
    <t>%IX3.15</t>
  </si>
  <si>
    <t>%IX7.15</t>
  </si>
  <si>
    <t>%IX11.15</t>
  </si>
  <si>
    <t>%IX15.15</t>
  </si>
  <si>
    <t>%IW0</t>
  </si>
  <si>
    <t>%IW4</t>
  </si>
  <si>
    <t>%IW8</t>
  </si>
  <si>
    <t>%IW12</t>
  </si>
  <si>
    <t>%IW1</t>
  </si>
  <si>
    <t>%IW5</t>
  </si>
  <si>
    <t>%IW9</t>
  </si>
  <si>
    <t>%IW13</t>
  </si>
  <si>
    <t>%IW2</t>
  </si>
  <si>
    <t>%IW6</t>
  </si>
  <si>
    <t>%IW10</t>
  </si>
  <si>
    <t>%IW14</t>
  </si>
  <si>
    <t>%IW3</t>
  </si>
  <si>
    <t>%IW7</t>
  </si>
  <si>
    <t>%IW11</t>
  </si>
  <si>
    <t>%IW15</t>
  </si>
  <si>
    <t>Coil</t>
  </si>
  <si>
    <t>Holding_register</t>
  </si>
  <si>
    <t>Mot</t>
  </si>
  <si>
    <t>Desc</t>
  </si>
  <si>
    <t>Bit</t>
  </si>
  <si>
    <t>%MW0</t>
  </si>
  <si>
    <t>%MW4</t>
  </si>
  <si>
    <t>%MW8</t>
  </si>
  <si>
    <t>%MW12</t>
  </si>
  <si>
    <t>%MW1</t>
  </si>
  <si>
    <t>%MW5</t>
  </si>
  <si>
    <t>%MW9</t>
  </si>
  <si>
    <t>%MW13</t>
  </si>
  <si>
    <t>%MW2</t>
  </si>
  <si>
    <t>%MW6</t>
  </si>
  <si>
    <t>%MW10</t>
  </si>
  <si>
    <t>%MW14</t>
  </si>
  <si>
    <t>%MW3</t>
  </si>
  <si>
    <t>%MW7</t>
  </si>
  <si>
    <t>%MW11</t>
  </si>
  <si>
    <t>%MW15</t>
  </si>
  <si>
    <t>%MX0.0</t>
  </si>
  <si>
    <t>%MX4.0</t>
  </si>
  <si>
    <t>%MX8.0</t>
  </si>
  <si>
    <t>%MX12.0</t>
  </si>
  <si>
    <t>%MX0.1</t>
  </si>
  <si>
    <t>%MX4.1</t>
  </si>
  <si>
    <t>%MX8.1</t>
  </si>
  <si>
    <t>%MX12.1</t>
  </si>
  <si>
    <t>%MX0.2</t>
  </si>
  <si>
    <t>%MX4.2</t>
  </si>
  <si>
    <t>%MX8.2</t>
  </si>
  <si>
    <t>%MX12.2</t>
  </si>
  <si>
    <t>%MX0.3</t>
  </si>
  <si>
    <t>%MX4.3</t>
  </si>
  <si>
    <t>%MX8.3</t>
  </si>
  <si>
    <t>%MX12.3</t>
  </si>
  <si>
    <t>%MX0.4</t>
  </si>
  <si>
    <t>%MX4.4</t>
  </si>
  <si>
    <t>%MX8.4</t>
  </si>
  <si>
    <t>%MX12.4</t>
  </si>
  <si>
    <t>%MX0.5</t>
  </si>
  <si>
    <t>%MX4.5</t>
  </si>
  <si>
    <t>%MX8.5</t>
  </si>
  <si>
    <t>%MX12.5</t>
  </si>
  <si>
    <t>%MX0.6</t>
  </si>
  <si>
    <t>%MX4.6</t>
  </si>
  <si>
    <t>%MX8.6</t>
  </si>
  <si>
    <t>%MX12.6</t>
  </si>
  <si>
    <t>%MX0.7</t>
  </si>
  <si>
    <t>%MX4.7</t>
  </si>
  <si>
    <t>%MX8.7</t>
  </si>
  <si>
    <t>%MX12.7</t>
  </si>
  <si>
    <t>%MX0.8</t>
  </si>
  <si>
    <t>%MX4.8</t>
  </si>
  <si>
    <t>%MX8.8</t>
  </si>
  <si>
    <t>%MX12.8</t>
  </si>
  <si>
    <t>%MX0.9</t>
  </si>
  <si>
    <t>%MX4.9</t>
  </si>
  <si>
    <t>%MX8.9</t>
  </si>
  <si>
    <t>%MX12.9</t>
  </si>
  <si>
    <t>%MX0.10</t>
  </si>
  <si>
    <t>%MX4.10</t>
  </si>
  <si>
    <t>%MX8.10</t>
  </si>
  <si>
    <t>%MX12.10</t>
  </si>
  <si>
    <t>%MX0.11</t>
  </si>
  <si>
    <t>%MX4.11</t>
  </si>
  <si>
    <t>%MX8.11</t>
  </si>
  <si>
    <t>%MX12.11</t>
  </si>
  <si>
    <t>%MX0.12</t>
  </si>
  <si>
    <t>%MX4.12</t>
  </si>
  <si>
    <t>%MX8.12</t>
  </si>
  <si>
    <t>%MX12.12</t>
  </si>
  <si>
    <t>%MX0.13</t>
  </si>
  <si>
    <t>%MX4.13</t>
  </si>
  <si>
    <t>%MX8.13</t>
  </si>
  <si>
    <t>%MX12.13</t>
  </si>
  <si>
    <t>%MX0.14</t>
  </si>
  <si>
    <t>%MX4.14</t>
  </si>
  <si>
    <t>%MX8.14</t>
  </si>
  <si>
    <t>%MX12.14</t>
  </si>
  <si>
    <t>%MX0.15</t>
  </si>
  <si>
    <t>%MX4.15</t>
  </si>
  <si>
    <t>%MX8.15</t>
  </si>
  <si>
    <t>%MX12.15</t>
  </si>
  <si>
    <t>%MX1.0</t>
  </si>
  <si>
    <t>%MX5.0</t>
  </si>
  <si>
    <t>%MX9.0</t>
  </si>
  <si>
    <t>%MX13.0</t>
  </si>
  <si>
    <t>%MX1.1</t>
  </si>
  <si>
    <t>%MX5.1</t>
  </si>
  <si>
    <t>%MX9.1</t>
  </si>
  <si>
    <t>%MX13.1</t>
  </si>
  <si>
    <t>%MX1.2</t>
  </si>
  <si>
    <t>%MX5.2</t>
  </si>
  <si>
    <t>%MX9.2</t>
  </si>
  <si>
    <t>%MX13.2</t>
  </si>
  <si>
    <t>%MX1.3</t>
  </si>
  <si>
    <t>%MX5.3</t>
  </si>
  <si>
    <t>%MX9.3</t>
  </si>
  <si>
    <t>%MX13.3</t>
  </si>
  <si>
    <t>%MX1.4</t>
  </si>
  <si>
    <t>%MX5.4</t>
  </si>
  <si>
    <t>%MX9.4</t>
  </si>
  <si>
    <t>%MX13.4</t>
  </si>
  <si>
    <t>%MX1.5</t>
  </si>
  <si>
    <t>%MX5.5</t>
  </si>
  <si>
    <t>%MX9.5</t>
  </si>
  <si>
    <t>%MX13.5</t>
  </si>
  <si>
    <t>%MX1.6</t>
  </si>
  <si>
    <t>%MX5.6</t>
  </si>
  <si>
    <t>%MX9.6</t>
  </si>
  <si>
    <t>%MX13.6</t>
  </si>
  <si>
    <t>%MX1.7</t>
  </si>
  <si>
    <t>%MX5.7</t>
  </si>
  <si>
    <t>%MX9.7</t>
  </si>
  <si>
    <t>%MX13.7</t>
  </si>
  <si>
    <t>%MX1.8</t>
  </si>
  <si>
    <t>%MX5.8</t>
  </si>
  <si>
    <t>%MX9.8</t>
  </si>
  <si>
    <t>%MX13.8</t>
  </si>
  <si>
    <t>%MX1.9</t>
  </si>
  <si>
    <t>%MX5.9</t>
  </si>
  <si>
    <t>%MX9.9</t>
  </si>
  <si>
    <t>%MX13.9</t>
  </si>
  <si>
    <t>%MX1.10</t>
  </si>
  <si>
    <t>%MX5.10</t>
  </si>
  <si>
    <t>%MX9.10</t>
  </si>
  <si>
    <t>%MX13.10</t>
  </si>
  <si>
    <t>%MX1.11</t>
  </si>
  <si>
    <t>%MX5.11</t>
  </si>
  <si>
    <t>%MX9.11</t>
  </si>
  <si>
    <t>%MX13.11</t>
  </si>
  <si>
    <t>%MX1.12</t>
  </si>
  <si>
    <t>%MX5.12</t>
  </si>
  <si>
    <t>%MX9.12</t>
  </si>
  <si>
    <t>%MX13.12</t>
  </si>
  <si>
    <t>%MX1.13</t>
  </si>
  <si>
    <t>%MX5.13</t>
  </si>
  <si>
    <t>%MX9.13</t>
  </si>
  <si>
    <t>%MX13.13</t>
  </si>
  <si>
    <t>%MX1.14</t>
  </si>
  <si>
    <t>%MX5.14</t>
  </si>
  <si>
    <t>%MX9.14</t>
  </si>
  <si>
    <t>%MX13.14</t>
  </si>
  <si>
    <t>%MX1.15</t>
  </si>
  <si>
    <t>%MX5.15</t>
  </si>
  <si>
    <t>%MX9.15</t>
  </si>
  <si>
    <t>%MX13.15</t>
  </si>
  <si>
    <t>%MX2.0</t>
  </si>
  <si>
    <t>%MX6.0</t>
  </si>
  <si>
    <t>%MX10.0</t>
  </si>
  <si>
    <t>%MX14.0</t>
  </si>
  <si>
    <t>%MX2.1</t>
  </si>
  <si>
    <t>%MX6.1</t>
  </si>
  <si>
    <t>%MX10.1</t>
  </si>
  <si>
    <t>%MX14.1</t>
  </si>
  <si>
    <t>%MX2.2</t>
  </si>
  <si>
    <t>%MX6.2</t>
  </si>
  <si>
    <t>%MX10.2</t>
  </si>
  <si>
    <t>%MX14.2</t>
  </si>
  <si>
    <t>%MX2.3</t>
  </si>
  <si>
    <t>%MX6.3</t>
  </si>
  <si>
    <t>%MX10.3</t>
  </si>
  <si>
    <t>%MX14.3</t>
  </si>
  <si>
    <t>%MX2.4</t>
  </si>
  <si>
    <t>%MX6.4</t>
  </si>
  <si>
    <t>%MX10.4</t>
  </si>
  <si>
    <t>%MX14.4</t>
  </si>
  <si>
    <t>%MX2.5</t>
  </si>
  <si>
    <t>%MX6.5</t>
  </si>
  <si>
    <t>%MX10.5</t>
  </si>
  <si>
    <t>%MX14.5</t>
  </si>
  <si>
    <t>%MX2.6</t>
  </si>
  <si>
    <t>%MX6.6</t>
  </si>
  <si>
    <t>%MX10.6</t>
  </si>
  <si>
    <t>%MX14.6</t>
  </si>
  <si>
    <t>%MX2.7</t>
  </si>
  <si>
    <t>%MX6.7</t>
  </si>
  <si>
    <t>%MX10.7</t>
  </si>
  <si>
    <t>%MX14.7</t>
  </si>
  <si>
    <t>%MX2.8</t>
  </si>
  <si>
    <t>%MX6.8</t>
  </si>
  <si>
    <t>%MX10.8</t>
  </si>
  <si>
    <t>%MX14.8</t>
  </si>
  <si>
    <t>%MX2.9</t>
  </si>
  <si>
    <t>%MX6.9</t>
  </si>
  <si>
    <t>%MX10.9</t>
  </si>
  <si>
    <t>%MX14.9</t>
  </si>
  <si>
    <t>%MX2.10</t>
  </si>
  <si>
    <t>%MX6.10</t>
  </si>
  <si>
    <t>%MX10.10</t>
  </si>
  <si>
    <t>%MX14.10</t>
  </si>
  <si>
    <t>%MX2.11</t>
  </si>
  <si>
    <t>%MX6.11</t>
  </si>
  <si>
    <t>%MX10.11</t>
  </si>
  <si>
    <t>%MX14.11</t>
  </si>
  <si>
    <t>%MX2.12</t>
  </si>
  <si>
    <t>%MX6.12</t>
  </si>
  <si>
    <t>%MX10.12</t>
  </si>
  <si>
    <t>%MX14.12</t>
  </si>
  <si>
    <t>%MX2.13</t>
  </si>
  <si>
    <t>%MX6.13</t>
  </si>
  <si>
    <t>%MX10.13</t>
  </si>
  <si>
    <t>%MX14.13</t>
  </si>
  <si>
    <t>%MX2.14</t>
  </si>
  <si>
    <t>%MX6.14</t>
  </si>
  <si>
    <t>%MX10.14</t>
  </si>
  <si>
    <t>%MX14.14</t>
  </si>
  <si>
    <t>%MX2.15</t>
  </si>
  <si>
    <t>%MX6.15</t>
  </si>
  <si>
    <t>%MX10.15</t>
  </si>
  <si>
    <t>%MX14.15</t>
  </si>
  <si>
    <t>%MX3.0</t>
  </si>
  <si>
    <t>%MX7.0</t>
  </si>
  <si>
    <t>%MX11.0</t>
  </si>
  <si>
    <t>%MX15.0</t>
  </si>
  <si>
    <t>%MX3.1</t>
  </si>
  <si>
    <t>%MX7.1</t>
  </si>
  <si>
    <t>%MX11.1</t>
  </si>
  <si>
    <t>%MX15.1</t>
  </si>
  <si>
    <t>%MX3.2</t>
  </si>
  <si>
    <t>%MX7.2</t>
  </si>
  <si>
    <t>%MX11.2</t>
  </si>
  <si>
    <t>%MX15.2</t>
  </si>
  <si>
    <t>%MX3.3</t>
  </si>
  <si>
    <t>%MX7.3</t>
  </si>
  <si>
    <t>%MX11.3</t>
  </si>
  <si>
    <t>%MX15.3</t>
  </si>
  <si>
    <t>%MX3.4</t>
  </si>
  <si>
    <t>%MX7.4</t>
  </si>
  <si>
    <t>%MX11.4</t>
  </si>
  <si>
    <t>%MX15.4</t>
  </si>
  <si>
    <t>%MX3.5</t>
  </si>
  <si>
    <t>%MX7.5</t>
  </si>
  <si>
    <t>%MX11.5</t>
  </si>
  <si>
    <t>%MX15.5</t>
  </si>
  <si>
    <t>%MX3.6</t>
  </si>
  <si>
    <t>%MX7.6</t>
  </si>
  <si>
    <t>%MX11.6</t>
  </si>
  <si>
    <t>%MX15.6</t>
  </si>
  <si>
    <t>%MX3.7</t>
  </si>
  <si>
    <t>%MX7.7</t>
  </si>
  <si>
    <t>%MX11.7</t>
  </si>
  <si>
    <t>%MX15.7</t>
  </si>
  <si>
    <t>%MX3.8</t>
  </si>
  <si>
    <t>%MX7.8</t>
  </si>
  <si>
    <t>%MX11.8</t>
  </si>
  <si>
    <t>%MX15.8</t>
  </si>
  <si>
    <t>%MX3.9</t>
  </si>
  <si>
    <t>%MX7.9</t>
  </si>
  <si>
    <t>%MX11.9</t>
  </si>
  <si>
    <t>%MX15.9</t>
  </si>
  <si>
    <t>%MX3.10</t>
  </si>
  <si>
    <t>%MX7.10</t>
  </si>
  <si>
    <t>%MX11.10</t>
  </si>
  <si>
    <t>%MX15.10</t>
  </si>
  <si>
    <t>%MX3.11</t>
  </si>
  <si>
    <t>%MX7.11</t>
  </si>
  <si>
    <t>%MX11.11</t>
  </si>
  <si>
    <t>%MX15.11</t>
  </si>
  <si>
    <t>%MX3.12</t>
  </si>
  <si>
    <t>%MX7.12</t>
  </si>
  <si>
    <t>%MX11.12</t>
  </si>
  <si>
    <t>%MX15.12</t>
  </si>
  <si>
    <t>%MX3.13</t>
  </si>
  <si>
    <t>%MX7.13</t>
  </si>
  <si>
    <t>%MX11.13</t>
  </si>
  <si>
    <t>%MX15.13</t>
  </si>
  <si>
    <t>%MX3.14</t>
  </si>
  <si>
    <t>%MX7.14</t>
  </si>
  <si>
    <t>%MX11.14</t>
  </si>
  <si>
    <t>%MX15.14</t>
  </si>
  <si>
    <t>%MX3.15</t>
  </si>
  <si>
    <t>%MX7.15</t>
  </si>
  <si>
    <t>%MX11.15</t>
  </si>
  <si>
    <t>%MX15.15</t>
  </si>
  <si>
    <t>Codesys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</si>
</sst>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A65"/>
  <sheetViews>
    <sheetView tabSelected="1" zoomScaleNormal="100" workbookViewId="0">
      <selection activeCell="R70" sqref="R70"/>
    </sheetView>
  </sheetViews>
  <sheetFormatPr baseColWidth="10" defaultRowHeight="15" x14ac:dyDescent="0.25"/>
  <cols>
    <col min="1" max="1" width="8.7109375" style="1" customWidth="1"/>
    <col min="2" max="2" width="4" style="1" bestFit="1" customWidth="1"/>
    <col min="3" max="4" width="12.140625" style="1" customWidth="1"/>
    <col min="5" max="5" width="15.7109375" style="1" bestFit="1" customWidth="1"/>
    <col min="6" max="6" width="12.140625" style="1" customWidth="1"/>
    <col min="7" max="7" width="4" style="1" customWidth="1"/>
    <col min="8" max="8" width="8.7109375" style="1" bestFit="1" customWidth="1"/>
    <col min="9" max="9" width="4" style="1" bestFit="1" customWidth="1"/>
    <col min="10" max="11" width="12.140625" style="1" customWidth="1"/>
    <col min="12" max="12" width="15.7109375" style="1" bestFit="1" customWidth="1"/>
    <col min="13" max="13" width="12.140625" style="1" customWidth="1"/>
    <col min="14" max="14" width="4" style="1" customWidth="1"/>
    <col min="15" max="15" width="9.7109375" style="1" bestFit="1" customWidth="1"/>
    <col min="16" max="16" width="4" style="1" bestFit="1" customWidth="1"/>
    <col min="17" max="18" width="12.140625" style="1" customWidth="1"/>
    <col min="19" max="19" width="15.7109375" style="1" bestFit="1" customWidth="1"/>
    <col min="20" max="20" width="12.140625" style="1" customWidth="1"/>
    <col min="21" max="21" width="4" style="1" customWidth="1"/>
    <col min="22" max="22" width="9.7109375" style="1" bestFit="1" customWidth="1"/>
    <col min="23" max="23" width="4" style="1" bestFit="1" customWidth="1"/>
    <col min="24" max="25" width="12.140625" style="1" customWidth="1"/>
    <col min="26" max="26" width="15.7109375" style="1" bestFit="1" customWidth="1"/>
    <col min="27" max="27" width="12.140625" style="1" customWidth="1"/>
    <col min="28" max="16384" width="11.42578125" style="1"/>
  </cols>
  <sheetData>
    <row r="1" spans="1:27" ht="15.75" thickBot="1" x14ac:dyDescent="0.3">
      <c r="A1" s="23" t="s">
        <v>272</v>
      </c>
      <c r="B1" s="24" t="s">
        <v>545</v>
      </c>
      <c r="C1" s="24" t="s">
        <v>548</v>
      </c>
      <c r="D1" s="24" t="s">
        <v>272</v>
      </c>
      <c r="E1" s="24" t="s">
        <v>546</v>
      </c>
      <c r="F1" s="25" t="s">
        <v>548</v>
      </c>
      <c r="H1" s="23" t="s">
        <v>272</v>
      </c>
      <c r="I1" s="24" t="s">
        <v>545</v>
      </c>
      <c r="J1" s="24" t="s">
        <v>548</v>
      </c>
      <c r="K1" s="24" t="s">
        <v>272</v>
      </c>
      <c r="L1" s="24" t="s">
        <v>546</v>
      </c>
      <c r="M1" s="25" t="s">
        <v>548</v>
      </c>
      <c r="O1" s="23" t="s">
        <v>272</v>
      </c>
      <c r="P1" s="24" t="s">
        <v>545</v>
      </c>
      <c r="Q1" s="24" t="s">
        <v>548</v>
      </c>
      <c r="R1" s="24" t="s">
        <v>272</v>
      </c>
      <c r="S1" s="24" t="s">
        <v>546</v>
      </c>
      <c r="T1" s="25" t="s">
        <v>548</v>
      </c>
      <c r="V1" s="23" t="s">
        <v>272</v>
      </c>
      <c r="W1" s="24" t="s">
        <v>545</v>
      </c>
      <c r="X1" s="24" t="s">
        <v>548</v>
      </c>
      <c r="Y1" s="24" t="s">
        <v>272</v>
      </c>
      <c r="Z1" s="24" t="s">
        <v>546</v>
      </c>
      <c r="AA1" s="25" t="s">
        <v>548</v>
      </c>
    </row>
    <row r="2" spans="1:27" x14ac:dyDescent="0.25">
      <c r="A2" s="12" t="s">
        <v>273</v>
      </c>
      <c r="B2" s="13">
        <v>0</v>
      </c>
      <c r="C2" s="13"/>
      <c r="D2" s="14" t="s">
        <v>529</v>
      </c>
      <c r="E2" s="14">
        <v>0</v>
      </c>
      <c r="F2" s="22"/>
      <c r="G2" s="2"/>
      <c r="H2" s="12" t="s">
        <v>274</v>
      </c>
      <c r="I2" s="13">
        <f>B2+64</f>
        <v>64</v>
      </c>
      <c r="J2" s="13"/>
      <c r="K2" s="14" t="s">
        <v>530</v>
      </c>
      <c r="L2" s="14">
        <f>E2+4</f>
        <v>4</v>
      </c>
      <c r="M2" s="22"/>
      <c r="O2" s="12" t="s">
        <v>275</v>
      </c>
      <c r="P2" s="13">
        <f>I2+64</f>
        <v>128</v>
      </c>
      <c r="Q2" s="13"/>
      <c r="R2" s="14" t="s">
        <v>531</v>
      </c>
      <c r="S2" s="14">
        <f>L2+4</f>
        <v>8</v>
      </c>
      <c r="T2" s="22"/>
      <c r="V2" s="12" t="s">
        <v>276</v>
      </c>
      <c r="W2" s="13">
        <f>P2+64</f>
        <v>192</v>
      </c>
      <c r="X2" s="13"/>
      <c r="Y2" s="14" t="s">
        <v>532</v>
      </c>
      <c r="Z2" s="14">
        <f>S2+4</f>
        <v>12</v>
      </c>
      <c r="AA2" s="22"/>
    </row>
    <row r="3" spans="1:27" x14ac:dyDescent="0.25">
      <c r="A3" s="6" t="s">
        <v>277</v>
      </c>
      <c r="B3" s="3">
        <v>1</v>
      </c>
      <c r="C3" s="3"/>
      <c r="D3" s="4"/>
      <c r="E3" s="4"/>
      <c r="F3" s="20"/>
      <c r="H3" s="6" t="s">
        <v>278</v>
      </c>
      <c r="I3" s="3">
        <f t="shared" ref="I3:I65" si="0">B3+64</f>
        <v>65</v>
      </c>
      <c r="J3" s="3"/>
      <c r="K3" s="4"/>
      <c r="L3" s="4"/>
      <c r="M3" s="20"/>
      <c r="O3" s="6" t="s">
        <v>279</v>
      </c>
      <c r="P3" s="3">
        <f t="shared" ref="P3:P65" si="1">I3+64</f>
        <v>129</v>
      </c>
      <c r="Q3" s="3"/>
      <c r="R3" s="4"/>
      <c r="S3" s="4"/>
      <c r="T3" s="20"/>
      <c r="V3" s="6" t="s">
        <v>280</v>
      </c>
      <c r="W3" s="3">
        <f t="shared" ref="W3:W65" si="2">P3+64</f>
        <v>193</v>
      </c>
      <c r="X3" s="3"/>
      <c r="Y3" s="4"/>
      <c r="Z3" s="4"/>
      <c r="AA3" s="20"/>
    </row>
    <row r="4" spans="1:27" x14ac:dyDescent="0.25">
      <c r="A4" s="6" t="s">
        <v>281</v>
      </c>
      <c r="B4" s="3">
        <v>2</v>
      </c>
      <c r="C4" s="3"/>
      <c r="D4" s="4"/>
      <c r="E4" s="4"/>
      <c r="F4" s="20"/>
      <c r="H4" s="6" t="s">
        <v>282</v>
      </c>
      <c r="I4" s="3">
        <f t="shared" si="0"/>
        <v>66</v>
      </c>
      <c r="J4" s="3"/>
      <c r="K4" s="4"/>
      <c r="L4" s="4"/>
      <c r="M4" s="20"/>
      <c r="O4" s="6" t="s">
        <v>283</v>
      </c>
      <c r="P4" s="3">
        <f t="shared" si="1"/>
        <v>130</v>
      </c>
      <c r="Q4" s="3"/>
      <c r="R4" s="4"/>
      <c r="S4" s="4"/>
      <c r="T4" s="20"/>
      <c r="V4" s="6" t="s">
        <v>284</v>
      </c>
      <c r="W4" s="3">
        <f t="shared" si="2"/>
        <v>194</v>
      </c>
      <c r="X4" s="3"/>
      <c r="Y4" s="4"/>
      <c r="Z4" s="4"/>
      <c r="AA4" s="20"/>
    </row>
    <row r="5" spans="1:27" x14ac:dyDescent="0.25">
      <c r="A5" s="6" t="s">
        <v>285</v>
      </c>
      <c r="B5" s="3">
        <v>3</v>
      </c>
      <c r="C5" s="3"/>
      <c r="D5" s="4"/>
      <c r="E5" s="4"/>
      <c r="F5" s="20"/>
      <c r="H5" s="6" t="s">
        <v>286</v>
      </c>
      <c r="I5" s="3">
        <f t="shared" si="0"/>
        <v>67</v>
      </c>
      <c r="J5" s="3"/>
      <c r="K5" s="4"/>
      <c r="L5" s="4"/>
      <c r="M5" s="20"/>
      <c r="O5" s="6" t="s">
        <v>287</v>
      </c>
      <c r="P5" s="3">
        <f t="shared" si="1"/>
        <v>131</v>
      </c>
      <c r="Q5" s="3"/>
      <c r="R5" s="4"/>
      <c r="S5" s="4"/>
      <c r="T5" s="20"/>
      <c r="V5" s="6" t="s">
        <v>288</v>
      </c>
      <c r="W5" s="3">
        <f t="shared" si="2"/>
        <v>195</v>
      </c>
      <c r="X5" s="3"/>
      <c r="Y5" s="4"/>
      <c r="Z5" s="4"/>
      <c r="AA5" s="20"/>
    </row>
    <row r="6" spans="1:27" x14ac:dyDescent="0.25">
      <c r="A6" s="6" t="s">
        <v>289</v>
      </c>
      <c r="B6" s="3">
        <v>4</v>
      </c>
      <c r="C6" s="3"/>
      <c r="D6" s="4"/>
      <c r="E6" s="4"/>
      <c r="F6" s="20"/>
      <c r="H6" s="6" t="s">
        <v>290</v>
      </c>
      <c r="I6" s="3">
        <f t="shared" si="0"/>
        <v>68</v>
      </c>
      <c r="J6" s="3"/>
      <c r="K6" s="4"/>
      <c r="L6" s="4"/>
      <c r="M6" s="20"/>
      <c r="O6" s="6" t="s">
        <v>291</v>
      </c>
      <c r="P6" s="3">
        <f t="shared" si="1"/>
        <v>132</v>
      </c>
      <c r="Q6" s="3"/>
      <c r="R6" s="4"/>
      <c r="S6" s="4"/>
      <c r="T6" s="20"/>
      <c r="V6" s="6" t="s">
        <v>292</v>
      </c>
      <c r="W6" s="3">
        <f t="shared" si="2"/>
        <v>196</v>
      </c>
      <c r="X6" s="3"/>
      <c r="Y6" s="4"/>
      <c r="Z6" s="4"/>
      <c r="AA6" s="20"/>
    </row>
    <row r="7" spans="1:27" x14ac:dyDescent="0.25">
      <c r="A7" s="6" t="s">
        <v>293</v>
      </c>
      <c r="B7" s="3">
        <v>5</v>
      </c>
      <c r="C7" s="3"/>
      <c r="D7" s="4"/>
      <c r="E7" s="4"/>
      <c r="F7" s="20"/>
      <c r="H7" s="6" t="s">
        <v>294</v>
      </c>
      <c r="I7" s="3">
        <f t="shared" si="0"/>
        <v>69</v>
      </c>
      <c r="J7" s="3"/>
      <c r="K7" s="4"/>
      <c r="L7" s="4"/>
      <c r="M7" s="20"/>
      <c r="O7" s="6" t="s">
        <v>295</v>
      </c>
      <c r="P7" s="3">
        <f t="shared" si="1"/>
        <v>133</v>
      </c>
      <c r="Q7" s="3"/>
      <c r="R7" s="4"/>
      <c r="S7" s="4"/>
      <c r="T7" s="20"/>
      <c r="V7" s="6" t="s">
        <v>296</v>
      </c>
      <c r="W7" s="3">
        <f t="shared" si="2"/>
        <v>197</v>
      </c>
      <c r="X7" s="3"/>
      <c r="Y7" s="4"/>
      <c r="Z7" s="4"/>
      <c r="AA7" s="20"/>
    </row>
    <row r="8" spans="1:27" x14ac:dyDescent="0.25">
      <c r="A8" s="6" t="s">
        <v>297</v>
      </c>
      <c r="B8" s="3">
        <v>6</v>
      </c>
      <c r="C8" s="3"/>
      <c r="D8" s="4"/>
      <c r="E8" s="4"/>
      <c r="F8" s="20"/>
      <c r="H8" s="6" t="s">
        <v>298</v>
      </c>
      <c r="I8" s="3">
        <f t="shared" si="0"/>
        <v>70</v>
      </c>
      <c r="J8" s="3"/>
      <c r="K8" s="4"/>
      <c r="L8" s="4"/>
      <c r="M8" s="20"/>
      <c r="O8" s="6" t="s">
        <v>299</v>
      </c>
      <c r="P8" s="3">
        <f t="shared" si="1"/>
        <v>134</v>
      </c>
      <c r="Q8" s="3"/>
      <c r="R8" s="4"/>
      <c r="S8" s="4"/>
      <c r="T8" s="20"/>
      <c r="V8" s="6" t="s">
        <v>300</v>
      </c>
      <c r="W8" s="3">
        <f t="shared" si="2"/>
        <v>198</v>
      </c>
      <c r="X8" s="3"/>
      <c r="Y8" s="4"/>
      <c r="Z8" s="4"/>
      <c r="AA8" s="20"/>
    </row>
    <row r="9" spans="1:27" x14ac:dyDescent="0.25">
      <c r="A9" s="6" t="s">
        <v>301</v>
      </c>
      <c r="B9" s="3">
        <v>7</v>
      </c>
      <c r="C9" s="3"/>
      <c r="D9" s="4"/>
      <c r="E9" s="4"/>
      <c r="F9" s="20"/>
      <c r="H9" s="6" t="s">
        <v>302</v>
      </c>
      <c r="I9" s="3">
        <f t="shared" si="0"/>
        <v>71</v>
      </c>
      <c r="J9" s="3"/>
      <c r="K9" s="4"/>
      <c r="L9" s="4"/>
      <c r="M9" s="20"/>
      <c r="O9" s="6" t="s">
        <v>303</v>
      </c>
      <c r="P9" s="3">
        <f t="shared" si="1"/>
        <v>135</v>
      </c>
      <c r="Q9" s="3"/>
      <c r="R9" s="4"/>
      <c r="S9" s="4"/>
      <c r="T9" s="20"/>
      <c r="V9" s="6" t="s">
        <v>304</v>
      </c>
      <c r="W9" s="3">
        <f t="shared" si="2"/>
        <v>199</v>
      </c>
      <c r="X9" s="3"/>
      <c r="Y9" s="4"/>
      <c r="Z9" s="4"/>
      <c r="AA9" s="20"/>
    </row>
    <row r="10" spans="1:27" x14ac:dyDescent="0.25">
      <c r="A10" s="6" t="s">
        <v>305</v>
      </c>
      <c r="B10" s="3">
        <v>8</v>
      </c>
      <c r="C10" s="3"/>
      <c r="D10" s="4"/>
      <c r="E10" s="4"/>
      <c r="F10" s="20"/>
      <c r="H10" s="6" t="s">
        <v>306</v>
      </c>
      <c r="I10" s="3">
        <f t="shared" si="0"/>
        <v>72</v>
      </c>
      <c r="J10" s="3"/>
      <c r="K10" s="4"/>
      <c r="L10" s="4"/>
      <c r="M10" s="20"/>
      <c r="O10" s="6" t="s">
        <v>307</v>
      </c>
      <c r="P10" s="3">
        <f t="shared" si="1"/>
        <v>136</v>
      </c>
      <c r="Q10" s="3"/>
      <c r="R10" s="4"/>
      <c r="S10" s="4"/>
      <c r="T10" s="20"/>
      <c r="V10" s="6" t="s">
        <v>308</v>
      </c>
      <c r="W10" s="3">
        <f t="shared" si="2"/>
        <v>200</v>
      </c>
      <c r="X10" s="3"/>
      <c r="Y10" s="4"/>
      <c r="Z10" s="4"/>
      <c r="AA10" s="20"/>
    </row>
    <row r="11" spans="1:27" x14ac:dyDescent="0.25">
      <c r="A11" s="6" t="s">
        <v>309</v>
      </c>
      <c r="B11" s="3">
        <v>9</v>
      </c>
      <c r="C11" s="3"/>
      <c r="D11" s="4"/>
      <c r="E11" s="4"/>
      <c r="F11" s="20"/>
      <c r="H11" s="6" t="s">
        <v>310</v>
      </c>
      <c r="I11" s="3">
        <f t="shared" si="0"/>
        <v>73</v>
      </c>
      <c r="J11" s="3"/>
      <c r="K11" s="4"/>
      <c r="L11" s="4"/>
      <c r="M11" s="20"/>
      <c r="O11" s="6" t="s">
        <v>311</v>
      </c>
      <c r="P11" s="3">
        <f t="shared" si="1"/>
        <v>137</v>
      </c>
      <c r="Q11" s="3"/>
      <c r="R11" s="4"/>
      <c r="S11" s="4"/>
      <c r="T11" s="20"/>
      <c r="V11" s="6" t="s">
        <v>312</v>
      </c>
      <c r="W11" s="3">
        <f t="shared" si="2"/>
        <v>201</v>
      </c>
      <c r="X11" s="3"/>
      <c r="Y11" s="4"/>
      <c r="Z11" s="4"/>
      <c r="AA11" s="20"/>
    </row>
    <row r="12" spans="1:27" x14ac:dyDescent="0.25">
      <c r="A12" s="6" t="s">
        <v>313</v>
      </c>
      <c r="B12" s="3">
        <v>10</v>
      </c>
      <c r="C12" s="3"/>
      <c r="D12" s="4"/>
      <c r="E12" s="4"/>
      <c r="F12" s="20"/>
      <c r="H12" s="6" t="s">
        <v>314</v>
      </c>
      <c r="I12" s="3">
        <f t="shared" si="0"/>
        <v>74</v>
      </c>
      <c r="J12" s="3"/>
      <c r="K12" s="4"/>
      <c r="L12" s="4"/>
      <c r="M12" s="20"/>
      <c r="O12" s="6" t="s">
        <v>315</v>
      </c>
      <c r="P12" s="3">
        <f t="shared" si="1"/>
        <v>138</v>
      </c>
      <c r="Q12" s="3"/>
      <c r="R12" s="4"/>
      <c r="S12" s="4"/>
      <c r="T12" s="20"/>
      <c r="V12" s="6" t="s">
        <v>316</v>
      </c>
      <c r="W12" s="3">
        <f t="shared" si="2"/>
        <v>202</v>
      </c>
      <c r="X12" s="3"/>
      <c r="Y12" s="4"/>
      <c r="Z12" s="4"/>
      <c r="AA12" s="20"/>
    </row>
    <row r="13" spans="1:27" x14ac:dyDescent="0.25">
      <c r="A13" s="6" t="s">
        <v>317</v>
      </c>
      <c r="B13" s="3">
        <v>11</v>
      </c>
      <c r="C13" s="3"/>
      <c r="D13" s="4"/>
      <c r="E13" s="4"/>
      <c r="F13" s="20"/>
      <c r="H13" s="6" t="s">
        <v>318</v>
      </c>
      <c r="I13" s="3">
        <f t="shared" si="0"/>
        <v>75</v>
      </c>
      <c r="J13" s="3"/>
      <c r="K13" s="4"/>
      <c r="L13" s="4"/>
      <c r="M13" s="20"/>
      <c r="O13" s="6" t="s">
        <v>319</v>
      </c>
      <c r="P13" s="3">
        <f t="shared" si="1"/>
        <v>139</v>
      </c>
      <c r="Q13" s="3"/>
      <c r="R13" s="4"/>
      <c r="S13" s="4"/>
      <c r="T13" s="20"/>
      <c r="V13" s="6" t="s">
        <v>320</v>
      </c>
      <c r="W13" s="3">
        <f t="shared" si="2"/>
        <v>203</v>
      </c>
      <c r="X13" s="3"/>
      <c r="Y13" s="4"/>
      <c r="Z13" s="4"/>
      <c r="AA13" s="20"/>
    </row>
    <row r="14" spans="1:27" x14ac:dyDescent="0.25">
      <c r="A14" s="6" t="s">
        <v>321</v>
      </c>
      <c r="B14" s="3">
        <v>12</v>
      </c>
      <c r="C14" s="3"/>
      <c r="D14" s="4"/>
      <c r="E14" s="4"/>
      <c r="F14" s="20"/>
      <c r="H14" s="6" t="s">
        <v>322</v>
      </c>
      <c r="I14" s="3">
        <f t="shared" si="0"/>
        <v>76</v>
      </c>
      <c r="J14" s="3"/>
      <c r="K14" s="4"/>
      <c r="L14" s="4"/>
      <c r="M14" s="20"/>
      <c r="O14" s="6" t="s">
        <v>323</v>
      </c>
      <c r="P14" s="3">
        <f t="shared" si="1"/>
        <v>140</v>
      </c>
      <c r="Q14" s="3"/>
      <c r="R14" s="4"/>
      <c r="S14" s="4"/>
      <c r="T14" s="20"/>
      <c r="V14" s="6" t="s">
        <v>324</v>
      </c>
      <c r="W14" s="3">
        <f t="shared" si="2"/>
        <v>204</v>
      </c>
      <c r="X14" s="3"/>
      <c r="Y14" s="4"/>
      <c r="Z14" s="4"/>
      <c r="AA14" s="20"/>
    </row>
    <row r="15" spans="1:27" x14ac:dyDescent="0.25">
      <c r="A15" s="6" t="s">
        <v>325</v>
      </c>
      <c r="B15" s="3">
        <v>13</v>
      </c>
      <c r="C15" s="3"/>
      <c r="D15" s="4"/>
      <c r="E15" s="4"/>
      <c r="F15" s="20"/>
      <c r="H15" s="6" t="s">
        <v>326</v>
      </c>
      <c r="I15" s="3">
        <f t="shared" si="0"/>
        <v>77</v>
      </c>
      <c r="J15" s="3"/>
      <c r="K15" s="4"/>
      <c r="L15" s="4"/>
      <c r="M15" s="20"/>
      <c r="O15" s="6" t="s">
        <v>327</v>
      </c>
      <c r="P15" s="3">
        <f t="shared" si="1"/>
        <v>141</v>
      </c>
      <c r="Q15" s="3"/>
      <c r="R15" s="4"/>
      <c r="S15" s="4"/>
      <c r="T15" s="20"/>
      <c r="V15" s="6" t="s">
        <v>328</v>
      </c>
      <c r="W15" s="3">
        <f t="shared" si="2"/>
        <v>205</v>
      </c>
      <c r="X15" s="3"/>
      <c r="Y15" s="4"/>
      <c r="Z15" s="4"/>
      <c r="AA15" s="20"/>
    </row>
    <row r="16" spans="1:27" x14ac:dyDescent="0.25">
      <c r="A16" s="6" t="s">
        <v>329</v>
      </c>
      <c r="B16" s="3">
        <v>14</v>
      </c>
      <c r="C16" s="3"/>
      <c r="D16" s="4"/>
      <c r="E16" s="4"/>
      <c r="F16" s="20"/>
      <c r="H16" s="6" t="s">
        <v>330</v>
      </c>
      <c r="I16" s="3">
        <f t="shared" si="0"/>
        <v>78</v>
      </c>
      <c r="J16" s="3"/>
      <c r="K16" s="4"/>
      <c r="L16" s="4"/>
      <c r="M16" s="20"/>
      <c r="O16" s="6" t="s">
        <v>331</v>
      </c>
      <c r="P16" s="3">
        <f t="shared" si="1"/>
        <v>142</v>
      </c>
      <c r="Q16" s="3"/>
      <c r="R16" s="4"/>
      <c r="S16" s="4"/>
      <c r="T16" s="20"/>
      <c r="V16" s="6" t="s">
        <v>332</v>
      </c>
      <c r="W16" s="3">
        <f t="shared" si="2"/>
        <v>206</v>
      </c>
      <c r="X16" s="3"/>
      <c r="Y16" s="4"/>
      <c r="Z16" s="4"/>
      <c r="AA16" s="20"/>
    </row>
    <row r="17" spans="1:27" x14ac:dyDescent="0.25">
      <c r="A17" s="6" t="s">
        <v>333</v>
      </c>
      <c r="B17" s="3">
        <v>15</v>
      </c>
      <c r="C17" s="3"/>
      <c r="D17" s="4"/>
      <c r="E17" s="4"/>
      <c r="F17" s="20"/>
      <c r="H17" s="6" t="s">
        <v>334</v>
      </c>
      <c r="I17" s="3">
        <f t="shared" si="0"/>
        <v>79</v>
      </c>
      <c r="J17" s="3"/>
      <c r="K17" s="4"/>
      <c r="L17" s="4"/>
      <c r="M17" s="20"/>
      <c r="O17" s="6" t="s">
        <v>335</v>
      </c>
      <c r="P17" s="3">
        <f t="shared" si="1"/>
        <v>143</v>
      </c>
      <c r="Q17" s="3"/>
      <c r="R17" s="4"/>
      <c r="S17" s="4"/>
      <c r="T17" s="20"/>
      <c r="V17" s="6" t="s">
        <v>336</v>
      </c>
      <c r="W17" s="3">
        <f t="shared" si="2"/>
        <v>207</v>
      </c>
      <c r="X17" s="3"/>
      <c r="Y17" s="4"/>
      <c r="Z17" s="4"/>
      <c r="AA17" s="20"/>
    </row>
    <row r="18" spans="1:27" x14ac:dyDescent="0.25">
      <c r="A18" s="6" t="s">
        <v>337</v>
      </c>
      <c r="B18" s="3">
        <v>16</v>
      </c>
      <c r="C18" s="3"/>
      <c r="D18" s="4" t="s">
        <v>533</v>
      </c>
      <c r="E18" s="4">
        <v>1</v>
      </c>
      <c r="F18" s="20"/>
      <c r="G18" s="2"/>
      <c r="H18" s="6" t="s">
        <v>338</v>
      </c>
      <c r="I18" s="3">
        <f t="shared" si="0"/>
        <v>80</v>
      </c>
      <c r="J18" s="3"/>
      <c r="K18" s="4" t="s">
        <v>534</v>
      </c>
      <c r="L18" s="4">
        <f t="shared" ref="L18:L65" si="3">E18+4</f>
        <v>5</v>
      </c>
      <c r="M18" s="20"/>
      <c r="O18" s="6" t="s">
        <v>339</v>
      </c>
      <c r="P18" s="3">
        <f t="shared" si="1"/>
        <v>144</v>
      </c>
      <c r="Q18" s="3"/>
      <c r="R18" s="4" t="s">
        <v>535</v>
      </c>
      <c r="S18" s="4">
        <f t="shared" ref="S18:S65" si="4">L18+4</f>
        <v>9</v>
      </c>
      <c r="T18" s="20"/>
      <c r="V18" s="6" t="s">
        <v>340</v>
      </c>
      <c r="W18" s="3">
        <f t="shared" si="2"/>
        <v>208</v>
      </c>
      <c r="X18" s="3"/>
      <c r="Y18" s="4" t="s">
        <v>536</v>
      </c>
      <c r="Z18" s="4">
        <f t="shared" ref="Z18:Z65" si="5">S18+4</f>
        <v>13</v>
      </c>
      <c r="AA18" s="20"/>
    </row>
    <row r="19" spans="1:27" x14ac:dyDescent="0.25">
      <c r="A19" s="6" t="s">
        <v>341</v>
      </c>
      <c r="B19" s="3">
        <v>17</v>
      </c>
      <c r="C19" s="3"/>
      <c r="D19" s="4"/>
      <c r="E19" s="4"/>
      <c r="F19" s="20"/>
      <c r="H19" s="6" t="s">
        <v>342</v>
      </c>
      <c r="I19" s="3">
        <f t="shared" si="0"/>
        <v>81</v>
      </c>
      <c r="J19" s="3"/>
      <c r="K19" s="4"/>
      <c r="L19" s="4"/>
      <c r="M19" s="20"/>
      <c r="O19" s="6" t="s">
        <v>343</v>
      </c>
      <c r="P19" s="3">
        <f t="shared" si="1"/>
        <v>145</v>
      </c>
      <c r="Q19" s="3"/>
      <c r="R19" s="4"/>
      <c r="S19" s="4"/>
      <c r="T19" s="20"/>
      <c r="V19" s="6" t="s">
        <v>344</v>
      </c>
      <c r="W19" s="3">
        <f t="shared" si="2"/>
        <v>209</v>
      </c>
      <c r="X19" s="3"/>
      <c r="Y19" s="4"/>
      <c r="Z19" s="4"/>
      <c r="AA19" s="20"/>
    </row>
    <row r="20" spans="1:27" x14ac:dyDescent="0.25">
      <c r="A20" s="6" t="s">
        <v>345</v>
      </c>
      <c r="B20" s="3">
        <v>18</v>
      </c>
      <c r="C20" s="3"/>
      <c r="D20" s="4"/>
      <c r="E20" s="4"/>
      <c r="F20" s="20"/>
      <c r="H20" s="6" t="s">
        <v>346</v>
      </c>
      <c r="I20" s="3">
        <f t="shared" si="0"/>
        <v>82</v>
      </c>
      <c r="J20" s="3"/>
      <c r="K20" s="4"/>
      <c r="L20" s="4"/>
      <c r="M20" s="20"/>
      <c r="O20" s="6" t="s">
        <v>347</v>
      </c>
      <c r="P20" s="3">
        <f t="shared" si="1"/>
        <v>146</v>
      </c>
      <c r="Q20" s="3"/>
      <c r="R20" s="4"/>
      <c r="S20" s="4"/>
      <c r="T20" s="20"/>
      <c r="V20" s="6" t="s">
        <v>348</v>
      </c>
      <c r="W20" s="3">
        <f t="shared" si="2"/>
        <v>210</v>
      </c>
      <c r="X20" s="3"/>
      <c r="Y20" s="4"/>
      <c r="Z20" s="4"/>
      <c r="AA20" s="20"/>
    </row>
    <row r="21" spans="1:27" x14ac:dyDescent="0.25">
      <c r="A21" s="6" t="s">
        <v>349</v>
      </c>
      <c r="B21" s="3">
        <v>19</v>
      </c>
      <c r="C21" s="3"/>
      <c r="D21" s="4"/>
      <c r="E21" s="4"/>
      <c r="F21" s="20"/>
      <c r="H21" s="6" t="s">
        <v>350</v>
      </c>
      <c r="I21" s="3">
        <f t="shared" si="0"/>
        <v>83</v>
      </c>
      <c r="J21" s="3"/>
      <c r="K21" s="4"/>
      <c r="L21" s="4"/>
      <c r="M21" s="20"/>
      <c r="O21" s="6" t="s">
        <v>351</v>
      </c>
      <c r="P21" s="3">
        <f t="shared" si="1"/>
        <v>147</v>
      </c>
      <c r="Q21" s="3"/>
      <c r="R21" s="4"/>
      <c r="S21" s="4"/>
      <c r="T21" s="20"/>
      <c r="V21" s="6" t="s">
        <v>352</v>
      </c>
      <c r="W21" s="3">
        <f t="shared" si="2"/>
        <v>211</v>
      </c>
      <c r="X21" s="3"/>
      <c r="Y21" s="4"/>
      <c r="Z21" s="4"/>
      <c r="AA21" s="20"/>
    </row>
    <row r="22" spans="1:27" x14ac:dyDescent="0.25">
      <c r="A22" s="6" t="s">
        <v>353</v>
      </c>
      <c r="B22" s="3">
        <v>20</v>
      </c>
      <c r="C22" s="3"/>
      <c r="D22" s="4"/>
      <c r="E22" s="4"/>
      <c r="F22" s="20"/>
      <c r="H22" s="6" t="s">
        <v>354</v>
      </c>
      <c r="I22" s="3">
        <f t="shared" si="0"/>
        <v>84</v>
      </c>
      <c r="J22" s="3"/>
      <c r="K22" s="4"/>
      <c r="L22" s="4"/>
      <c r="M22" s="20"/>
      <c r="O22" s="6" t="s">
        <v>355</v>
      </c>
      <c r="P22" s="3">
        <f t="shared" si="1"/>
        <v>148</v>
      </c>
      <c r="Q22" s="3"/>
      <c r="R22" s="4"/>
      <c r="S22" s="4"/>
      <c r="T22" s="20"/>
      <c r="V22" s="6" t="s">
        <v>356</v>
      </c>
      <c r="W22" s="3">
        <f t="shared" si="2"/>
        <v>212</v>
      </c>
      <c r="X22" s="3"/>
      <c r="Y22" s="4"/>
      <c r="Z22" s="4"/>
      <c r="AA22" s="20"/>
    </row>
    <row r="23" spans="1:27" x14ac:dyDescent="0.25">
      <c r="A23" s="6" t="s">
        <v>357</v>
      </c>
      <c r="B23" s="3">
        <v>21</v>
      </c>
      <c r="C23" s="3"/>
      <c r="D23" s="4"/>
      <c r="E23" s="4"/>
      <c r="F23" s="20"/>
      <c r="H23" s="6" t="s">
        <v>358</v>
      </c>
      <c r="I23" s="3">
        <f t="shared" si="0"/>
        <v>85</v>
      </c>
      <c r="J23" s="3"/>
      <c r="K23" s="4"/>
      <c r="L23" s="4"/>
      <c r="M23" s="20"/>
      <c r="O23" s="6" t="s">
        <v>359</v>
      </c>
      <c r="P23" s="3">
        <f t="shared" si="1"/>
        <v>149</v>
      </c>
      <c r="Q23" s="3"/>
      <c r="R23" s="4"/>
      <c r="S23" s="4"/>
      <c r="T23" s="20"/>
      <c r="V23" s="6" t="s">
        <v>360</v>
      </c>
      <c r="W23" s="3">
        <f t="shared" si="2"/>
        <v>213</v>
      </c>
      <c r="X23" s="3"/>
      <c r="Y23" s="4"/>
      <c r="Z23" s="4"/>
      <c r="AA23" s="20"/>
    </row>
    <row r="24" spans="1:27" x14ac:dyDescent="0.25">
      <c r="A24" s="6" t="s">
        <v>361</v>
      </c>
      <c r="B24" s="3">
        <v>22</v>
      </c>
      <c r="C24" s="3"/>
      <c r="D24" s="4"/>
      <c r="E24" s="4"/>
      <c r="F24" s="20"/>
      <c r="H24" s="6" t="s">
        <v>362</v>
      </c>
      <c r="I24" s="3">
        <f t="shared" si="0"/>
        <v>86</v>
      </c>
      <c r="J24" s="3"/>
      <c r="K24" s="4"/>
      <c r="L24" s="4"/>
      <c r="M24" s="20"/>
      <c r="O24" s="6" t="s">
        <v>363</v>
      </c>
      <c r="P24" s="3">
        <f t="shared" si="1"/>
        <v>150</v>
      </c>
      <c r="Q24" s="3"/>
      <c r="R24" s="4"/>
      <c r="S24" s="4"/>
      <c r="T24" s="20"/>
      <c r="V24" s="6" t="s">
        <v>364</v>
      </c>
      <c r="W24" s="3">
        <f t="shared" si="2"/>
        <v>214</v>
      </c>
      <c r="X24" s="3"/>
      <c r="Y24" s="4"/>
      <c r="Z24" s="4"/>
      <c r="AA24" s="20"/>
    </row>
    <row r="25" spans="1:27" x14ac:dyDescent="0.25">
      <c r="A25" s="6" t="s">
        <v>365</v>
      </c>
      <c r="B25" s="3">
        <v>23</v>
      </c>
      <c r="C25" s="3"/>
      <c r="D25" s="4"/>
      <c r="E25" s="4"/>
      <c r="F25" s="20"/>
      <c r="H25" s="6" t="s">
        <v>366</v>
      </c>
      <c r="I25" s="3">
        <f t="shared" si="0"/>
        <v>87</v>
      </c>
      <c r="J25" s="3"/>
      <c r="K25" s="4"/>
      <c r="L25" s="4"/>
      <c r="M25" s="20"/>
      <c r="O25" s="6" t="s">
        <v>367</v>
      </c>
      <c r="P25" s="3">
        <f t="shared" si="1"/>
        <v>151</v>
      </c>
      <c r="Q25" s="3"/>
      <c r="R25" s="4"/>
      <c r="S25" s="4"/>
      <c r="T25" s="20"/>
      <c r="V25" s="6" t="s">
        <v>368</v>
      </c>
      <c r="W25" s="3">
        <f t="shared" si="2"/>
        <v>215</v>
      </c>
      <c r="X25" s="3"/>
      <c r="Y25" s="4"/>
      <c r="Z25" s="4"/>
      <c r="AA25" s="20"/>
    </row>
    <row r="26" spans="1:27" x14ac:dyDescent="0.25">
      <c r="A26" s="6" t="s">
        <v>369</v>
      </c>
      <c r="B26" s="3">
        <v>24</v>
      </c>
      <c r="C26" s="3"/>
      <c r="D26" s="4"/>
      <c r="E26" s="4"/>
      <c r="F26" s="20"/>
      <c r="H26" s="6" t="s">
        <v>370</v>
      </c>
      <c r="I26" s="3">
        <f t="shared" si="0"/>
        <v>88</v>
      </c>
      <c r="J26" s="3"/>
      <c r="K26" s="4"/>
      <c r="L26" s="4"/>
      <c r="M26" s="20"/>
      <c r="O26" s="6" t="s">
        <v>371</v>
      </c>
      <c r="P26" s="3">
        <f t="shared" si="1"/>
        <v>152</v>
      </c>
      <c r="Q26" s="3"/>
      <c r="R26" s="4"/>
      <c r="S26" s="4"/>
      <c r="T26" s="20"/>
      <c r="V26" s="6" t="s">
        <v>372</v>
      </c>
      <c r="W26" s="3">
        <f t="shared" si="2"/>
        <v>216</v>
      </c>
      <c r="X26" s="3"/>
      <c r="Y26" s="4"/>
      <c r="Z26" s="4"/>
      <c r="AA26" s="20"/>
    </row>
    <row r="27" spans="1:27" x14ac:dyDescent="0.25">
      <c r="A27" s="6" t="s">
        <v>373</v>
      </c>
      <c r="B27" s="3">
        <v>25</v>
      </c>
      <c r="C27" s="3"/>
      <c r="D27" s="4"/>
      <c r="E27" s="4"/>
      <c r="F27" s="20"/>
      <c r="H27" s="6" t="s">
        <v>374</v>
      </c>
      <c r="I27" s="3">
        <f t="shared" si="0"/>
        <v>89</v>
      </c>
      <c r="J27" s="3"/>
      <c r="K27" s="4"/>
      <c r="L27" s="4"/>
      <c r="M27" s="20"/>
      <c r="O27" s="6" t="s">
        <v>375</v>
      </c>
      <c r="P27" s="3">
        <f t="shared" si="1"/>
        <v>153</v>
      </c>
      <c r="Q27" s="3"/>
      <c r="R27" s="4"/>
      <c r="S27" s="4"/>
      <c r="T27" s="20"/>
      <c r="V27" s="6" t="s">
        <v>376</v>
      </c>
      <c r="W27" s="3">
        <f t="shared" si="2"/>
        <v>217</v>
      </c>
      <c r="X27" s="3"/>
      <c r="Y27" s="4"/>
      <c r="Z27" s="4"/>
      <c r="AA27" s="20"/>
    </row>
    <row r="28" spans="1:27" x14ac:dyDescent="0.25">
      <c r="A28" s="6" t="s">
        <v>377</v>
      </c>
      <c r="B28" s="3">
        <v>26</v>
      </c>
      <c r="C28" s="3"/>
      <c r="D28" s="4"/>
      <c r="E28" s="4"/>
      <c r="F28" s="20"/>
      <c r="H28" s="6" t="s">
        <v>378</v>
      </c>
      <c r="I28" s="3">
        <f t="shared" si="0"/>
        <v>90</v>
      </c>
      <c r="J28" s="3"/>
      <c r="K28" s="4"/>
      <c r="L28" s="4"/>
      <c r="M28" s="20"/>
      <c r="O28" s="6" t="s">
        <v>379</v>
      </c>
      <c r="P28" s="3">
        <f t="shared" si="1"/>
        <v>154</v>
      </c>
      <c r="Q28" s="3"/>
      <c r="R28" s="4"/>
      <c r="S28" s="4"/>
      <c r="T28" s="20"/>
      <c r="V28" s="6" t="s">
        <v>380</v>
      </c>
      <c r="W28" s="3">
        <f t="shared" si="2"/>
        <v>218</v>
      </c>
      <c r="X28" s="3"/>
      <c r="Y28" s="4"/>
      <c r="Z28" s="4"/>
      <c r="AA28" s="20"/>
    </row>
    <row r="29" spans="1:27" x14ac:dyDescent="0.25">
      <c r="A29" s="6" t="s">
        <v>381</v>
      </c>
      <c r="B29" s="3">
        <v>27</v>
      </c>
      <c r="C29" s="3"/>
      <c r="D29" s="4"/>
      <c r="E29" s="4"/>
      <c r="F29" s="20"/>
      <c r="H29" s="6" t="s">
        <v>382</v>
      </c>
      <c r="I29" s="3">
        <f t="shared" si="0"/>
        <v>91</v>
      </c>
      <c r="J29" s="3"/>
      <c r="K29" s="4"/>
      <c r="L29" s="4"/>
      <c r="M29" s="20"/>
      <c r="O29" s="6" t="s">
        <v>383</v>
      </c>
      <c r="P29" s="3">
        <f t="shared" si="1"/>
        <v>155</v>
      </c>
      <c r="Q29" s="3"/>
      <c r="R29" s="4"/>
      <c r="S29" s="4"/>
      <c r="T29" s="20"/>
      <c r="V29" s="6" t="s">
        <v>384</v>
      </c>
      <c r="W29" s="3">
        <f t="shared" si="2"/>
        <v>219</v>
      </c>
      <c r="X29" s="3"/>
      <c r="Y29" s="4"/>
      <c r="Z29" s="4"/>
      <c r="AA29" s="20"/>
    </row>
    <row r="30" spans="1:27" x14ac:dyDescent="0.25">
      <c r="A30" s="6" t="s">
        <v>385</v>
      </c>
      <c r="B30" s="3">
        <v>28</v>
      </c>
      <c r="C30" s="3"/>
      <c r="D30" s="4"/>
      <c r="E30" s="4"/>
      <c r="F30" s="20"/>
      <c r="H30" s="6" t="s">
        <v>386</v>
      </c>
      <c r="I30" s="3">
        <f t="shared" si="0"/>
        <v>92</v>
      </c>
      <c r="J30" s="3"/>
      <c r="K30" s="4"/>
      <c r="L30" s="4"/>
      <c r="M30" s="20"/>
      <c r="O30" s="6" t="s">
        <v>387</v>
      </c>
      <c r="P30" s="3">
        <f t="shared" si="1"/>
        <v>156</v>
      </c>
      <c r="Q30" s="3"/>
      <c r="R30" s="4"/>
      <c r="S30" s="4"/>
      <c r="T30" s="20"/>
      <c r="V30" s="6" t="s">
        <v>388</v>
      </c>
      <c r="W30" s="3">
        <f t="shared" si="2"/>
        <v>220</v>
      </c>
      <c r="X30" s="3"/>
      <c r="Y30" s="4"/>
      <c r="Z30" s="4"/>
      <c r="AA30" s="20"/>
    </row>
    <row r="31" spans="1:27" x14ac:dyDescent="0.25">
      <c r="A31" s="6" t="s">
        <v>389</v>
      </c>
      <c r="B31" s="3">
        <v>29</v>
      </c>
      <c r="C31" s="3"/>
      <c r="D31" s="4"/>
      <c r="E31" s="4"/>
      <c r="F31" s="20"/>
      <c r="H31" s="6" t="s">
        <v>390</v>
      </c>
      <c r="I31" s="3">
        <f t="shared" si="0"/>
        <v>93</v>
      </c>
      <c r="J31" s="3"/>
      <c r="K31" s="4"/>
      <c r="L31" s="4"/>
      <c r="M31" s="20"/>
      <c r="O31" s="6" t="s">
        <v>391</v>
      </c>
      <c r="P31" s="3">
        <f t="shared" si="1"/>
        <v>157</v>
      </c>
      <c r="Q31" s="3"/>
      <c r="R31" s="4"/>
      <c r="S31" s="4"/>
      <c r="T31" s="20"/>
      <c r="V31" s="6" t="s">
        <v>392</v>
      </c>
      <c r="W31" s="3">
        <f t="shared" si="2"/>
        <v>221</v>
      </c>
      <c r="X31" s="3"/>
      <c r="Y31" s="4"/>
      <c r="Z31" s="4"/>
      <c r="AA31" s="20"/>
    </row>
    <row r="32" spans="1:27" x14ac:dyDescent="0.25">
      <c r="A32" s="6" t="s">
        <v>393</v>
      </c>
      <c r="B32" s="3">
        <v>30</v>
      </c>
      <c r="C32" s="3"/>
      <c r="D32" s="4"/>
      <c r="E32" s="4"/>
      <c r="F32" s="20"/>
      <c r="H32" s="6" t="s">
        <v>394</v>
      </c>
      <c r="I32" s="3">
        <f t="shared" si="0"/>
        <v>94</v>
      </c>
      <c r="J32" s="3"/>
      <c r="K32" s="4"/>
      <c r="L32" s="4"/>
      <c r="M32" s="20"/>
      <c r="O32" s="6" t="s">
        <v>395</v>
      </c>
      <c r="P32" s="3">
        <f t="shared" si="1"/>
        <v>158</v>
      </c>
      <c r="Q32" s="3"/>
      <c r="R32" s="4"/>
      <c r="S32" s="4"/>
      <c r="T32" s="20"/>
      <c r="V32" s="6" t="s">
        <v>396</v>
      </c>
      <c r="W32" s="3">
        <f t="shared" si="2"/>
        <v>222</v>
      </c>
      <c r="X32" s="3"/>
      <c r="Y32" s="4"/>
      <c r="Z32" s="4"/>
      <c r="AA32" s="20"/>
    </row>
    <row r="33" spans="1:27" x14ac:dyDescent="0.25">
      <c r="A33" s="6" t="s">
        <v>397</v>
      </c>
      <c r="B33" s="3">
        <v>31</v>
      </c>
      <c r="C33" s="3"/>
      <c r="D33" s="4"/>
      <c r="E33" s="4"/>
      <c r="F33" s="20"/>
      <c r="H33" s="6" t="s">
        <v>398</v>
      </c>
      <c r="I33" s="3">
        <f t="shared" si="0"/>
        <v>95</v>
      </c>
      <c r="J33" s="3"/>
      <c r="K33" s="4"/>
      <c r="L33" s="4"/>
      <c r="M33" s="20"/>
      <c r="O33" s="6" t="s">
        <v>399</v>
      </c>
      <c r="P33" s="3">
        <f t="shared" si="1"/>
        <v>159</v>
      </c>
      <c r="Q33" s="3"/>
      <c r="R33" s="4"/>
      <c r="S33" s="4"/>
      <c r="T33" s="20"/>
      <c r="V33" s="6" t="s">
        <v>400</v>
      </c>
      <c r="W33" s="3">
        <f t="shared" si="2"/>
        <v>223</v>
      </c>
      <c r="X33" s="3"/>
      <c r="Y33" s="4"/>
      <c r="Z33" s="4"/>
      <c r="AA33" s="20"/>
    </row>
    <row r="34" spans="1:27" x14ac:dyDescent="0.25">
      <c r="A34" s="6" t="s">
        <v>401</v>
      </c>
      <c r="B34" s="3">
        <v>32</v>
      </c>
      <c r="C34" s="3"/>
      <c r="D34" s="4" t="s">
        <v>537</v>
      </c>
      <c r="E34" s="4">
        <v>2</v>
      </c>
      <c r="F34" s="20"/>
      <c r="G34" s="2"/>
      <c r="H34" s="6" t="s">
        <v>402</v>
      </c>
      <c r="I34" s="3">
        <f t="shared" si="0"/>
        <v>96</v>
      </c>
      <c r="J34" s="3"/>
      <c r="K34" s="4" t="s">
        <v>538</v>
      </c>
      <c r="L34" s="4">
        <f t="shared" ref="L34:L65" si="6">E34+4</f>
        <v>6</v>
      </c>
      <c r="M34" s="20"/>
      <c r="O34" s="6" t="s">
        <v>403</v>
      </c>
      <c r="P34" s="3">
        <f t="shared" si="1"/>
        <v>160</v>
      </c>
      <c r="Q34" s="3"/>
      <c r="R34" s="4" t="s">
        <v>539</v>
      </c>
      <c r="S34" s="4">
        <f t="shared" ref="S34:S65" si="7">L34+4</f>
        <v>10</v>
      </c>
      <c r="T34" s="20"/>
      <c r="V34" s="6" t="s">
        <v>404</v>
      </c>
      <c r="W34" s="3">
        <f t="shared" si="2"/>
        <v>224</v>
      </c>
      <c r="X34" s="3"/>
      <c r="Y34" s="4" t="s">
        <v>540</v>
      </c>
      <c r="Z34" s="4">
        <f t="shared" ref="Z34:Z65" si="8">S34+4</f>
        <v>14</v>
      </c>
      <c r="AA34" s="20"/>
    </row>
    <row r="35" spans="1:27" x14ac:dyDescent="0.25">
      <c r="A35" s="6" t="s">
        <v>405</v>
      </c>
      <c r="B35" s="3">
        <v>33</v>
      </c>
      <c r="C35" s="3"/>
      <c r="D35" s="4"/>
      <c r="E35" s="4"/>
      <c r="F35" s="20"/>
      <c r="H35" s="6" t="s">
        <v>406</v>
      </c>
      <c r="I35" s="3">
        <f t="shared" si="0"/>
        <v>97</v>
      </c>
      <c r="J35" s="3"/>
      <c r="K35" s="4"/>
      <c r="L35" s="4"/>
      <c r="M35" s="20"/>
      <c r="O35" s="6" t="s">
        <v>407</v>
      </c>
      <c r="P35" s="3">
        <f t="shared" si="1"/>
        <v>161</v>
      </c>
      <c r="Q35" s="3"/>
      <c r="R35" s="4"/>
      <c r="S35" s="4"/>
      <c r="T35" s="20"/>
      <c r="V35" s="6" t="s">
        <v>408</v>
      </c>
      <c r="W35" s="3">
        <f t="shared" si="2"/>
        <v>225</v>
      </c>
      <c r="X35" s="3"/>
      <c r="Y35" s="4"/>
      <c r="Z35" s="4"/>
      <c r="AA35" s="20"/>
    </row>
    <row r="36" spans="1:27" x14ac:dyDescent="0.25">
      <c r="A36" s="6" t="s">
        <v>409</v>
      </c>
      <c r="B36" s="3">
        <v>34</v>
      </c>
      <c r="C36" s="3"/>
      <c r="D36" s="4"/>
      <c r="E36" s="4"/>
      <c r="F36" s="20"/>
      <c r="H36" s="6" t="s">
        <v>410</v>
      </c>
      <c r="I36" s="3">
        <f t="shared" si="0"/>
        <v>98</v>
      </c>
      <c r="J36" s="3"/>
      <c r="K36" s="4"/>
      <c r="L36" s="4"/>
      <c r="M36" s="20"/>
      <c r="O36" s="6" t="s">
        <v>411</v>
      </c>
      <c r="P36" s="3">
        <f t="shared" si="1"/>
        <v>162</v>
      </c>
      <c r="Q36" s="3"/>
      <c r="R36" s="4"/>
      <c r="S36" s="4"/>
      <c r="T36" s="20"/>
      <c r="V36" s="6" t="s">
        <v>412</v>
      </c>
      <c r="W36" s="3">
        <f t="shared" si="2"/>
        <v>226</v>
      </c>
      <c r="X36" s="3"/>
      <c r="Y36" s="4"/>
      <c r="Z36" s="4"/>
      <c r="AA36" s="20"/>
    </row>
    <row r="37" spans="1:27" x14ac:dyDescent="0.25">
      <c r="A37" s="6" t="s">
        <v>413</v>
      </c>
      <c r="B37" s="3">
        <v>35</v>
      </c>
      <c r="C37" s="3"/>
      <c r="D37" s="4"/>
      <c r="E37" s="4"/>
      <c r="F37" s="20"/>
      <c r="H37" s="6" t="s">
        <v>414</v>
      </c>
      <c r="I37" s="3">
        <f t="shared" si="0"/>
        <v>99</v>
      </c>
      <c r="J37" s="3"/>
      <c r="K37" s="4"/>
      <c r="L37" s="4"/>
      <c r="M37" s="20"/>
      <c r="O37" s="6" t="s">
        <v>415</v>
      </c>
      <c r="P37" s="3">
        <f t="shared" si="1"/>
        <v>163</v>
      </c>
      <c r="Q37" s="3"/>
      <c r="R37" s="4"/>
      <c r="S37" s="4"/>
      <c r="T37" s="20"/>
      <c r="V37" s="6" t="s">
        <v>416</v>
      </c>
      <c r="W37" s="3">
        <f t="shared" si="2"/>
        <v>227</v>
      </c>
      <c r="X37" s="3"/>
      <c r="Y37" s="4"/>
      <c r="Z37" s="4"/>
      <c r="AA37" s="20"/>
    </row>
    <row r="38" spans="1:27" x14ac:dyDescent="0.25">
      <c r="A38" s="6" t="s">
        <v>417</v>
      </c>
      <c r="B38" s="3">
        <v>36</v>
      </c>
      <c r="C38" s="3"/>
      <c r="D38" s="4"/>
      <c r="E38" s="4"/>
      <c r="F38" s="20"/>
      <c r="H38" s="6" t="s">
        <v>418</v>
      </c>
      <c r="I38" s="3">
        <f t="shared" si="0"/>
        <v>100</v>
      </c>
      <c r="J38" s="3"/>
      <c r="K38" s="4"/>
      <c r="L38" s="4"/>
      <c r="M38" s="20"/>
      <c r="O38" s="6" t="s">
        <v>419</v>
      </c>
      <c r="P38" s="3">
        <f t="shared" si="1"/>
        <v>164</v>
      </c>
      <c r="Q38" s="3"/>
      <c r="R38" s="4"/>
      <c r="S38" s="4"/>
      <c r="T38" s="20"/>
      <c r="V38" s="6" t="s">
        <v>420</v>
      </c>
      <c r="W38" s="3">
        <f t="shared" si="2"/>
        <v>228</v>
      </c>
      <c r="X38" s="3"/>
      <c r="Y38" s="4"/>
      <c r="Z38" s="4"/>
      <c r="AA38" s="20"/>
    </row>
    <row r="39" spans="1:27" x14ac:dyDescent="0.25">
      <c r="A39" s="6" t="s">
        <v>421</v>
      </c>
      <c r="B39" s="3">
        <v>37</v>
      </c>
      <c r="C39" s="3"/>
      <c r="D39" s="4"/>
      <c r="E39" s="4"/>
      <c r="F39" s="20"/>
      <c r="H39" s="6" t="s">
        <v>422</v>
      </c>
      <c r="I39" s="3">
        <f t="shared" si="0"/>
        <v>101</v>
      </c>
      <c r="J39" s="3"/>
      <c r="K39" s="4"/>
      <c r="L39" s="4"/>
      <c r="M39" s="20"/>
      <c r="O39" s="6" t="s">
        <v>423</v>
      </c>
      <c r="P39" s="3">
        <f t="shared" si="1"/>
        <v>165</v>
      </c>
      <c r="Q39" s="3"/>
      <c r="R39" s="4"/>
      <c r="S39" s="4"/>
      <c r="T39" s="20"/>
      <c r="V39" s="6" t="s">
        <v>424</v>
      </c>
      <c r="W39" s="3">
        <f t="shared" si="2"/>
        <v>229</v>
      </c>
      <c r="X39" s="3"/>
      <c r="Y39" s="4"/>
      <c r="Z39" s="4"/>
      <c r="AA39" s="20"/>
    </row>
    <row r="40" spans="1:27" x14ac:dyDescent="0.25">
      <c r="A40" s="6" t="s">
        <v>425</v>
      </c>
      <c r="B40" s="3">
        <v>38</v>
      </c>
      <c r="C40" s="3"/>
      <c r="D40" s="4"/>
      <c r="E40" s="4"/>
      <c r="F40" s="20"/>
      <c r="H40" s="6" t="s">
        <v>426</v>
      </c>
      <c r="I40" s="3">
        <f t="shared" si="0"/>
        <v>102</v>
      </c>
      <c r="J40" s="3"/>
      <c r="K40" s="4"/>
      <c r="L40" s="4"/>
      <c r="M40" s="20"/>
      <c r="O40" s="6" t="s">
        <v>427</v>
      </c>
      <c r="P40" s="3">
        <f t="shared" si="1"/>
        <v>166</v>
      </c>
      <c r="Q40" s="3"/>
      <c r="R40" s="4"/>
      <c r="S40" s="4"/>
      <c r="T40" s="20"/>
      <c r="V40" s="6" t="s">
        <v>428</v>
      </c>
      <c r="W40" s="3">
        <f t="shared" si="2"/>
        <v>230</v>
      </c>
      <c r="X40" s="3"/>
      <c r="Y40" s="4"/>
      <c r="Z40" s="4"/>
      <c r="AA40" s="20"/>
    </row>
    <row r="41" spans="1:27" x14ac:dyDescent="0.25">
      <c r="A41" s="6" t="s">
        <v>429</v>
      </c>
      <c r="B41" s="3">
        <v>39</v>
      </c>
      <c r="C41" s="3"/>
      <c r="D41" s="4"/>
      <c r="E41" s="4"/>
      <c r="F41" s="20"/>
      <c r="H41" s="6" t="s">
        <v>430</v>
      </c>
      <c r="I41" s="3">
        <f t="shared" si="0"/>
        <v>103</v>
      </c>
      <c r="J41" s="3"/>
      <c r="K41" s="4"/>
      <c r="L41" s="4"/>
      <c r="M41" s="20"/>
      <c r="O41" s="6" t="s">
        <v>431</v>
      </c>
      <c r="P41" s="3">
        <f t="shared" si="1"/>
        <v>167</v>
      </c>
      <c r="Q41" s="3"/>
      <c r="R41" s="4"/>
      <c r="S41" s="4"/>
      <c r="T41" s="20"/>
      <c r="V41" s="6" t="s">
        <v>432</v>
      </c>
      <c r="W41" s="3">
        <f t="shared" si="2"/>
        <v>231</v>
      </c>
      <c r="X41" s="3"/>
      <c r="Y41" s="4"/>
      <c r="Z41" s="4"/>
      <c r="AA41" s="20"/>
    </row>
    <row r="42" spans="1:27" x14ac:dyDescent="0.25">
      <c r="A42" s="6" t="s">
        <v>433</v>
      </c>
      <c r="B42" s="3">
        <v>40</v>
      </c>
      <c r="C42" s="3"/>
      <c r="D42" s="4"/>
      <c r="E42" s="4"/>
      <c r="F42" s="20"/>
      <c r="H42" s="6" t="s">
        <v>434</v>
      </c>
      <c r="I42" s="3">
        <f t="shared" si="0"/>
        <v>104</v>
      </c>
      <c r="J42" s="3"/>
      <c r="K42" s="4"/>
      <c r="L42" s="4"/>
      <c r="M42" s="20"/>
      <c r="O42" s="6" t="s">
        <v>435</v>
      </c>
      <c r="P42" s="3">
        <f t="shared" si="1"/>
        <v>168</v>
      </c>
      <c r="Q42" s="3"/>
      <c r="R42" s="4"/>
      <c r="S42" s="4"/>
      <c r="T42" s="20"/>
      <c r="V42" s="6" t="s">
        <v>436</v>
      </c>
      <c r="W42" s="3">
        <f t="shared" si="2"/>
        <v>232</v>
      </c>
      <c r="X42" s="3"/>
      <c r="Y42" s="4"/>
      <c r="Z42" s="4"/>
      <c r="AA42" s="20"/>
    </row>
    <row r="43" spans="1:27" x14ac:dyDescent="0.25">
      <c r="A43" s="6" t="s">
        <v>437</v>
      </c>
      <c r="B43" s="3">
        <v>41</v>
      </c>
      <c r="C43" s="3"/>
      <c r="D43" s="4"/>
      <c r="E43" s="4"/>
      <c r="F43" s="20"/>
      <c r="H43" s="6" t="s">
        <v>438</v>
      </c>
      <c r="I43" s="3">
        <f t="shared" si="0"/>
        <v>105</v>
      </c>
      <c r="J43" s="3"/>
      <c r="K43" s="4"/>
      <c r="L43" s="4"/>
      <c r="M43" s="20"/>
      <c r="O43" s="6" t="s">
        <v>439</v>
      </c>
      <c r="P43" s="3">
        <f t="shared" si="1"/>
        <v>169</v>
      </c>
      <c r="Q43" s="3"/>
      <c r="R43" s="4"/>
      <c r="S43" s="4"/>
      <c r="T43" s="20"/>
      <c r="V43" s="6" t="s">
        <v>440</v>
      </c>
      <c r="W43" s="3">
        <f t="shared" si="2"/>
        <v>233</v>
      </c>
      <c r="X43" s="3"/>
      <c r="Y43" s="4"/>
      <c r="Z43" s="4"/>
      <c r="AA43" s="20"/>
    </row>
    <row r="44" spans="1:27" x14ac:dyDescent="0.25">
      <c r="A44" s="6" t="s">
        <v>441</v>
      </c>
      <c r="B44" s="3">
        <v>42</v>
      </c>
      <c r="C44" s="3"/>
      <c r="D44" s="4"/>
      <c r="E44" s="4"/>
      <c r="F44" s="20"/>
      <c r="H44" s="6" t="s">
        <v>442</v>
      </c>
      <c r="I44" s="3">
        <f t="shared" si="0"/>
        <v>106</v>
      </c>
      <c r="J44" s="3"/>
      <c r="K44" s="4"/>
      <c r="L44" s="4"/>
      <c r="M44" s="20"/>
      <c r="O44" s="6" t="s">
        <v>443</v>
      </c>
      <c r="P44" s="3">
        <f t="shared" si="1"/>
        <v>170</v>
      </c>
      <c r="Q44" s="3"/>
      <c r="R44" s="4"/>
      <c r="S44" s="4"/>
      <c r="T44" s="20"/>
      <c r="V44" s="6" t="s">
        <v>444</v>
      </c>
      <c r="W44" s="3">
        <f t="shared" si="2"/>
        <v>234</v>
      </c>
      <c r="X44" s="3"/>
      <c r="Y44" s="4"/>
      <c r="Z44" s="4"/>
      <c r="AA44" s="20"/>
    </row>
    <row r="45" spans="1:27" x14ac:dyDescent="0.25">
      <c r="A45" s="6" t="s">
        <v>445</v>
      </c>
      <c r="B45" s="3">
        <v>43</v>
      </c>
      <c r="C45" s="3"/>
      <c r="D45" s="4"/>
      <c r="E45" s="4"/>
      <c r="F45" s="20"/>
      <c r="H45" s="6" t="s">
        <v>446</v>
      </c>
      <c r="I45" s="3">
        <f t="shared" si="0"/>
        <v>107</v>
      </c>
      <c r="J45" s="3"/>
      <c r="K45" s="4"/>
      <c r="L45" s="4"/>
      <c r="M45" s="20"/>
      <c r="O45" s="6" t="s">
        <v>447</v>
      </c>
      <c r="P45" s="3">
        <f t="shared" si="1"/>
        <v>171</v>
      </c>
      <c r="Q45" s="3"/>
      <c r="R45" s="4"/>
      <c r="S45" s="4"/>
      <c r="T45" s="20"/>
      <c r="V45" s="6" t="s">
        <v>448</v>
      </c>
      <c r="W45" s="3">
        <f t="shared" si="2"/>
        <v>235</v>
      </c>
      <c r="X45" s="3"/>
      <c r="Y45" s="4"/>
      <c r="Z45" s="4"/>
      <c r="AA45" s="20"/>
    </row>
    <row r="46" spans="1:27" x14ac:dyDescent="0.25">
      <c r="A46" s="6" t="s">
        <v>449</v>
      </c>
      <c r="B46" s="3">
        <v>44</v>
      </c>
      <c r="C46" s="3"/>
      <c r="D46" s="4"/>
      <c r="E46" s="4"/>
      <c r="F46" s="20"/>
      <c r="H46" s="6" t="s">
        <v>450</v>
      </c>
      <c r="I46" s="3">
        <f t="shared" si="0"/>
        <v>108</v>
      </c>
      <c r="J46" s="3"/>
      <c r="K46" s="4"/>
      <c r="L46" s="4"/>
      <c r="M46" s="20"/>
      <c r="O46" s="6" t="s">
        <v>451</v>
      </c>
      <c r="P46" s="3">
        <f t="shared" si="1"/>
        <v>172</v>
      </c>
      <c r="Q46" s="3"/>
      <c r="R46" s="4"/>
      <c r="S46" s="4"/>
      <c r="T46" s="20"/>
      <c r="V46" s="6" t="s">
        <v>452</v>
      </c>
      <c r="W46" s="3">
        <f t="shared" si="2"/>
        <v>236</v>
      </c>
      <c r="X46" s="3"/>
      <c r="Y46" s="4"/>
      <c r="Z46" s="4"/>
      <c r="AA46" s="20"/>
    </row>
    <row r="47" spans="1:27" x14ac:dyDescent="0.25">
      <c r="A47" s="6" t="s">
        <v>453</v>
      </c>
      <c r="B47" s="3">
        <v>45</v>
      </c>
      <c r="C47" s="3"/>
      <c r="D47" s="4"/>
      <c r="E47" s="4"/>
      <c r="F47" s="20"/>
      <c r="H47" s="6" t="s">
        <v>454</v>
      </c>
      <c r="I47" s="3">
        <f t="shared" si="0"/>
        <v>109</v>
      </c>
      <c r="J47" s="3"/>
      <c r="K47" s="4"/>
      <c r="L47" s="4"/>
      <c r="M47" s="20"/>
      <c r="O47" s="6" t="s">
        <v>455</v>
      </c>
      <c r="P47" s="3">
        <f t="shared" si="1"/>
        <v>173</v>
      </c>
      <c r="Q47" s="3"/>
      <c r="R47" s="4"/>
      <c r="S47" s="4"/>
      <c r="T47" s="20"/>
      <c r="V47" s="6" t="s">
        <v>456</v>
      </c>
      <c r="W47" s="3">
        <f t="shared" si="2"/>
        <v>237</v>
      </c>
      <c r="X47" s="3"/>
      <c r="Y47" s="4"/>
      <c r="Z47" s="4"/>
      <c r="AA47" s="20"/>
    </row>
    <row r="48" spans="1:27" x14ac:dyDescent="0.25">
      <c r="A48" s="6" t="s">
        <v>457</v>
      </c>
      <c r="B48" s="3">
        <v>46</v>
      </c>
      <c r="C48" s="3"/>
      <c r="D48" s="4"/>
      <c r="E48" s="4"/>
      <c r="F48" s="20"/>
      <c r="H48" s="6" t="s">
        <v>458</v>
      </c>
      <c r="I48" s="3">
        <f t="shared" si="0"/>
        <v>110</v>
      </c>
      <c r="J48" s="3"/>
      <c r="K48" s="4"/>
      <c r="L48" s="4"/>
      <c r="M48" s="20"/>
      <c r="O48" s="6" t="s">
        <v>459</v>
      </c>
      <c r="P48" s="3">
        <f t="shared" si="1"/>
        <v>174</v>
      </c>
      <c r="Q48" s="3"/>
      <c r="R48" s="4"/>
      <c r="S48" s="4"/>
      <c r="T48" s="20"/>
      <c r="V48" s="6" t="s">
        <v>460</v>
      </c>
      <c r="W48" s="3">
        <f t="shared" si="2"/>
        <v>238</v>
      </c>
      <c r="X48" s="3"/>
      <c r="Y48" s="4"/>
      <c r="Z48" s="4"/>
      <c r="AA48" s="20"/>
    </row>
    <row r="49" spans="1:27" x14ac:dyDescent="0.25">
      <c r="A49" s="6" t="s">
        <v>461</v>
      </c>
      <c r="B49" s="3">
        <v>47</v>
      </c>
      <c r="C49" s="3"/>
      <c r="D49" s="4"/>
      <c r="E49" s="4"/>
      <c r="F49" s="20"/>
      <c r="H49" s="6" t="s">
        <v>462</v>
      </c>
      <c r="I49" s="3">
        <f t="shared" si="0"/>
        <v>111</v>
      </c>
      <c r="J49" s="3"/>
      <c r="K49" s="4"/>
      <c r="L49" s="4"/>
      <c r="M49" s="20"/>
      <c r="O49" s="6" t="s">
        <v>463</v>
      </c>
      <c r="P49" s="3">
        <f t="shared" si="1"/>
        <v>175</v>
      </c>
      <c r="Q49" s="3"/>
      <c r="R49" s="4"/>
      <c r="S49" s="4"/>
      <c r="T49" s="20"/>
      <c r="V49" s="6" t="s">
        <v>464</v>
      </c>
      <c r="W49" s="3">
        <f t="shared" si="2"/>
        <v>239</v>
      </c>
      <c r="X49" s="3"/>
      <c r="Y49" s="4"/>
      <c r="Z49" s="4"/>
      <c r="AA49" s="20"/>
    </row>
    <row r="50" spans="1:27" x14ac:dyDescent="0.25">
      <c r="A50" s="6" t="s">
        <v>465</v>
      </c>
      <c r="B50" s="3">
        <v>48</v>
      </c>
      <c r="C50" s="3"/>
      <c r="D50" s="4" t="s">
        <v>541</v>
      </c>
      <c r="E50" s="4">
        <v>3</v>
      </c>
      <c r="F50" s="20"/>
      <c r="G50" s="2"/>
      <c r="H50" s="6" t="s">
        <v>466</v>
      </c>
      <c r="I50" s="3">
        <f t="shared" si="0"/>
        <v>112</v>
      </c>
      <c r="J50" s="3"/>
      <c r="K50" s="4" t="s">
        <v>542</v>
      </c>
      <c r="L50" s="4">
        <f t="shared" ref="L50:L65" si="9">E50+4</f>
        <v>7</v>
      </c>
      <c r="M50" s="20"/>
      <c r="O50" s="6" t="s">
        <v>467</v>
      </c>
      <c r="P50" s="3">
        <f t="shared" si="1"/>
        <v>176</v>
      </c>
      <c r="Q50" s="3"/>
      <c r="R50" s="4" t="s">
        <v>543</v>
      </c>
      <c r="S50" s="4">
        <f t="shared" ref="S50:S65" si="10">L50+4</f>
        <v>11</v>
      </c>
      <c r="T50" s="20"/>
      <c r="V50" s="6" t="s">
        <v>468</v>
      </c>
      <c r="W50" s="3">
        <f t="shared" si="2"/>
        <v>240</v>
      </c>
      <c r="X50" s="3"/>
      <c r="Y50" s="4" t="s">
        <v>544</v>
      </c>
      <c r="Z50" s="4">
        <f t="shared" ref="Z50:Z65" si="11">S50+4</f>
        <v>15</v>
      </c>
      <c r="AA50" s="20"/>
    </row>
    <row r="51" spans="1:27" x14ac:dyDescent="0.25">
      <c r="A51" s="6" t="s">
        <v>469</v>
      </c>
      <c r="B51" s="3">
        <v>49</v>
      </c>
      <c r="C51" s="3"/>
      <c r="D51" s="4"/>
      <c r="E51" s="4"/>
      <c r="F51" s="20"/>
      <c r="H51" s="6" t="s">
        <v>470</v>
      </c>
      <c r="I51" s="3">
        <f t="shared" si="0"/>
        <v>113</v>
      </c>
      <c r="J51" s="3"/>
      <c r="K51" s="4"/>
      <c r="L51" s="4"/>
      <c r="M51" s="20"/>
      <c r="O51" s="6" t="s">
        <v>471</v>
      </c>
      <c r="P51" s="3">
        <f t="shared" si="1"/>
        <v>177</v>
      </c>
      <c r="Q51" s="3"/>
      <c r="R51" s="4"/>
      <c r="S51" s="4"/>
      <c r="T51" s="20"/>
      <c r="V51" s="6" t="s">
        <v>472</v>
      </c>
      <c r="W51" s="3">
        <f t="shared" si="2"/>
        <v>241</v>
      </c>
      <c r="X51" s="3"/>
      <c r="Y51" s="4"/>
      <c r="Z51" s="4"/>
      <c r="AA51" s="20"/>
    </row>
    <row r="52" spans="1:27" x14ac:dyDescent="0.25">
      <c r="A52" s="6" t="s">
        <v>473</v>
      </c>
      <c r="B52" s="3">
        <v>50</v>
      </c>
      <c r="C52" s="3"/>
      <c r="D52" s="4"/>
      <c r="E52" s="4"/>
      <c r="F52" s="20"/>
      <c r="H52" s="6" t="s">
        <v>474</v>
      </c>
      <c r="I52" s="3">
        <f t="shared" si="0"/>
        <v>114</v>
      </c>
      <c r="J52" s="3"/>
      <c r="K52" s="4"/>
      <c r="L52" s="4"/>
      <c r="M52" s="20"/>
      <c r="O52" s="6" t="s">
        <v>475</v>
      </c>
      <c r="P52" s="3">
        <f t="shared" si="1"/>
        <v>178</v>
      </c>
      <c r="Q52" s="3"/>
      <c r="R52" s="4"/>
      <c r="S52" s="4"/>
      <c r="T52" s="20"/>
      <c r="V52" s="6" t="s">
        <v>476</v>
      </c>
      <c r="W52" s="3">
        <f t="shared" si="2"/>
        <v>242</v>
      </c>
      <c r="X52" s="3"/>
      <c r="Y52" s="4"/>
      <c r="Z52" s="4"/>
      <c r="AA52" s="20"/>
    </row>
    <row r="53" spans="1:27" x14ac:dyDescent="0.25">
      <c r="A53" s="6" t="s">
        <v>477</v>
      </c>
      <c r="B53" s="3">
        <v>51</v>
      </c>
      <c r="C53" s="3"/>
      <c r="D53" s="4"/>
      <c r="E53" s="4"/>
      <c r="F53" s="20"/>
      <c r="H53" s="6" t="s">
        <v>478</v>
      </c>
      <c r="I53" s="3">
        <f t="shared" si="0"/>
        <v>115</v>
      </c>
      <c r="J53" s="3"/>
      <c r="K53" s="4"/>
      <c r="L53" s="4"/>
      <c r="M53" s="20"/>
      <c r="O53" s="6" t="s">
        <v>479</v>
      </c>
      <c r="P53" s="3">
        <f t="shared" si="1"/>
        <v>179</v>
      </c>
      <c r="Q53" s="3"/>
      <c r="R53" s="4"/>
      <c r="S53" s="4"/>
      <c r="T53" s="20"/>
      <c r="V53" s="6" t="s">
        <v>480</v>
      </c>
      <c r="W53" s="3">
        <f t="shared" si="2"/>
        <v>243</v>
      </c>
      <c r="X53" s="3"/>
      <c r="Y53" s="4"/>
      <c r="Z53" s="4"/>
      <c r="AA53" s="20"/>
    </row>
    <row r="54" spans="1:27" x14ac:dyDescent="0.25">
      <c r="A54" s="6" t="s">
        <v>481</v>
      </c>
      <c r="B54" s="3">
        <v>52</v>
      </c>
      <c r="C54" s="3"/>
      <c r="D54" s="4"/>
      <c r="E54" s="4"/>
      <c r="F54" s="20"/>
      <c r="H54" s="6" t="s">
        <v>482</v>
      </c>
      <c r="I54" s="3">
        <f t="shared" si="0"/>
        <v>116</v>
      </c>
      <c r="J54" s="3"/>
      <c r="K54" s="4"/>
      <c r="L54" s="4"/>
      <c r="M54" s="20"/>
      <c r="O54" s="6" t="s">
        <v>483</v>
      </c>
      <c r="P54" s="3">
        <f t="shared" si="1"/>
        <v>180</v>
      </c>
      <c r="Q54" s="3"/>
      <c r="R54" s="4"/>
      <c r="S54" s="4"/>
      <c r="T54" s="20"/>
      <c r="V54" s="6" t="s">
        <v>484</v>
      </c>
      <c r="W54" s="3">
        <f t="shared" si="2"/>
        <v>244</v>
      </c>
      <c r="X54" s="3"/>
      <c r="Y54" s="4"/>
      <c r="Z54" s="4"/>
      <c r="AA54" s="20"/>
    </row>
    <row r="55" spans="1:27" x14ac:dyDescent="0.25">
      <c r="A55" s="6" t="s">
        <v>485</v>
      </c>
      <c r="B55" s="3">
        <v>53</v>
      </c>
      <c r="C55" s="3"/>
      <c r="D55" s="4"/>
      <c r="E55" s="4"/>
      <c r="F55" s="20"/>
      <c r="H55" s="6" t="s">
        <v>486</v>
      </c>
      <c r="I55" s="3">
        <f t="shared" si="0"/>
        <v>117</v>
      </c>
      <c r="J55" s="3"/>
      <c r="K55" s="4"/>
      <c r="L55" s="4"/>
      <c r="M55" s="20"/>
      <c r="O55" s="6" t="s">
        <v>487</v>
      </c>
      <c r="P55" s="3">
        <f t="shared" si="1"/>
        <v>181</v>
      </c>
      <c r="Q55" s="3"/>
      <c r="R55" s="4"/>
      <c r="S55" s="4"/>
      <c r="T55" s="20"/>
      <c r="V55" s="6" t="s">
        <v>488</v>
      </c>
      <c r="W55" s="3">
        <f t="shared" si="2"/>
        <v>245</v>
      </c>
      <c r="X55" s="3"/>
      <c r="Y55" s="4"/>
      <c r="Z55" s="4"/>
      <c r="AA55" s="20"/>
    </row>
    <row r="56" spans="1:27" x14ac:dyDescent="0.25">
      <c r="A56" s="6" t="s">
        <v>489</v>
      </c>
      <c r="B56" s="3">
        <v>54</v>
      </c>
      <c r="C56" s="3"/>
      <c r="D56" s="4"/>
      <c r="E56" s="4"/>
      <c r="F56" s="20"/>
      <c r="H56" s="6" t="s">
        <v>490</v>
      </c>
      <c r="I56" s="3">
        <f t="shared" si="0"/>
        <v>118</v>
      </c>
      <c r="J56" s="3"/>
      <c r="K56" s="4"/>
      <c r="L56" s="4"/>
      <c r="M56" s="20"/>
      <c r="O56" s="6" t="s">
        <v>491</v>
      </c>
      <c r="P56" s="3">
        <f t="shared" si="1"/>
        <v>182</v>
      </c>
      <c r="Q56" s="3"/>
      <c r="R56" s="4"/>
      <c r="S56" s="4"/>
      <c r="T56" s="20"/>
      <c r="V56" s="6" t="s">
        <v>492</v>
      </c>
      <c r="W56" s="3">
        <f t="shared" si="2"/>
        <v>246</v>
      </c>
      <c r="X56" s="3"/>
      <c r="Y56" s="4"/>
      <c r="Z56" s="4"/>
      <c r="AA56" s="20"/>
    </row>
    <row r="57" spans="1:27" x14ac:dyDescent="0.25">
      <c r="A57" s="6" t="s">
        <v>493</v>
      </c>
      <c r="B57" s="3">
        <v>55</v>
      </c>
      <c r="C57" s="3"/>
      <c r="D57" s="4"/>
      <c r="E57" s="4"/>
      <c r="F57" s="20"/>
      <c r="H57" s="6" t="s">
        <v>494</v>
      </c>
      <c r="I57" s="3">
        <f t="shared" si="0"/>
        <v>119</v>
      </c>
      <c r="J57" s="3"/>
      <c r="K57" s="4"/>
      <c r="L57" s="4"/>
      <c r="M57" s="20"/>
      <c r="O57" s="6" t="s">
        <v>495</v>
      </c>
      <c r="P57" s="3">
        <f t="shared" si="1"/>
        <v>183</v>
      </c>
      <c r="Q57" s="3"/>
      <c r="R57" s="4"/>
      <c r="S57" s="4"/>
      <c r="T57" s="20"/>
      <c r="V57" s="6" t="s">
        <v>496</v>
      </c>
      <c r="W57" s="3">
        <f t="shared" si="2"/>
        <v>247</v>
      </c>
      <c r="X57" s="3"/>
      <c r="Y57" s="4"/>
      <c r="Z57" s="4"/>
      <c r="AA57" s="20"/>
    </row>
    <row r="58" spans="1:27" x14ac:dyDescent="0.25">
      <c r="A58" s="6" t="s">
        <v>497</v>
      </c>
      <c r="B58" s="3">
        <v>56</v>
      </c>
      <c r="C58" s="3"/>
      <c r="D58" s="4"/>
      <c r="E58" s="4"/>
      <c r="F58" s="20"/>
      <c r="H58" s="6" t="s">
        <v>498</v>
      </c>
      <c r="I58" s="3">
        <f t="shared" si="0"/>
        <v>120</v>
      </c>
      <c r="J58" s="3"/>
      <c r="K58" s="4"/>
      <c r="L58" s="4"/>
      <c r="M58" s="20"/>
      <c r="O58" s="6" t="s">
        <v>499</v>
      </c>
      <c r="P58" s="3">
        <f t="shared" si="1"/>
        <v>184</v>
      </c>
      <c r="Q58" s="3"/>
      <c r="R58" s="4"/>
      <c r="S58" s="4"/>
      <c r="T58" s="20"/>
      <c r="V58" s="6" t="s">
        <v>500</v>
      </c>
      <c r="W58" s="3">
        <f t="shared" si="2"/>
        <v>248</v>
      </c>
      <c r="X58" s="3"/>
      <c r="Y58" s="4"/>
      <c r="Z58" s="4"/>
      <c r="AA58" s="20"/>
    </row>
    <row r="59" spans="1:27" x14ac:dyDescent="0.25">
      <c r="A59" s="6" t="s">
        <v>501</v>
      </c>
      <c r="B59" s="3">
        <v>57</v>
      </c>
      <c r="C59" s="3"/>
      <c r="D59" s="4"/>
      <c r="E59" s="4"/>
      <c r="F59" s="20"/>
      <c r="H59" s="6" t="s">
        <v>502</v>
      </c>
      <c r="I59" s="3">
        <f t="shared" si="0"/>
        <v>121</v>
      </c>
      <c r="J59" s="3"/>
      <c r="K59" s="4"/>
      <c r="L59" s="4"/>
      <c r="M59" s="20"/>
      <c r="O59" s="6" t="s">
        <v>503</v>
      </c>
      <c r="P59" s="3">
        <f t="shared" si="1"/>
        <v>185</v>
      </c>
      <c r="Q59" s="3"/>
      <c r="R59" s="4"/>
      <c r="S59" s="4"/>
      <c r="T59" s="20"/>
      <c r="V59" s="6" t="s">
        <v>504</v>
      </c>
      <c r="W59" s="3">
        <f t="shared" si="2"/>
        <v>249</v>
      </c>
      <c r="X59" s="3"/>
      <c r="Y59" s="4"/>
      <c r="Z59" s="4"/>
      <c r="AA59" s="20"/>
    </row>
    <row r="60" spans="1:27" x14ac:dyDescent="0.25">
      <c r="A60" s="6" t="s">
        <v>505</v>
      </c>
      <c r="B60" s="3">
        <v>58</v>
      </c>
      <c r="C60" s="3"/>
      <c r="D60" s="4"/>
      <c r="E60" s="4"/>
      <c r="F60" s="20"/>
      <c r="H60" s="6" t="s">
        <v>506</v>
      </c>
      <c r="I60" s="3">
        <f t="shared" si="0"/>
        <v>122</v>
      </c>
      <c r="J60" s="3"/>
      <c r="K60" s="4"/>
      <c r="L60" s="4"/>
      <c r="M60" s="20"/>
      <c r="O60" s="6" t="s">
        <v>507</v>
      </c>
      <c r="P60" s="3">
        <f t="shared" si="1"/>
        <v>186</v>
      </c>
      <c r="Q60" s="3"/>
      <c r="R60" s="4"/>
      <c r="S60" s="4"/>
      <c r="T60" s="20"/>
      <c r="V60" s="6" t="s">
        <v>508</v>
      </c>
      <c r="W60" s="3">
        <f t="shared" si="2"/>
        <v>250</v>
      </c>
      <c r="X60" s="3"/>
      <c r="Y60" s="4"/>
      <c r="Z60" s="4"/>
      <c r="AA60" s="20"/>
    </row>
    <row r="61" spans="1:27" x14ac:dyDescent="0.25">
      <c r="A61" s="6" t="s">
        <v>509</v>
      </c>
      <c r="B61" s="3">
        <v>59</v>
      </c>
      <c r="C61" s="3"/>
      <c r="D61" s="4"/>
      <c r="E61" s="4"/>
      <c r="F61" s="20"/>
      <c r="H61" s="6" t="s">
        <v>510</v>
      </c>
      <c r="I61" s="3">
        <f t="shared" si="0"/>
        <v>123</v>
      </c>
      <c r="J61" s="3"/>
      <c r="K61" s="4"/>
      <c r="L61" s="4"/>
      <c r="M61" s="20"/>
      <c r="O61" s="6" t="s">
        <v>511</v>
      </c>
      <c r="P61" s="3">
        <f t="shared" si="1"/>
        <v>187</v>
      </c>
      <c r="Q61" s="3"/>
      <c r="R61" s="4"/>
      <c r="S61" s="4"/>
      <c r="T61" s="20"/>
      <c r="V61" s="6" t="s">
        <v>512</v>
      </c>
      <c r="W61" s="3">
        <f t="shared" si="2"/>
        <v>251</v>
      </c>
      <c r="X61" s="3"/>
      <c r="Y61" s="4"/>
      <c r="Z61" s="4"/>
      <c r="AA61" s="20"/>
    </row>
    <row r="62" spans="1:27" x14ac:dyDescent="0.25">
      <c r="A62" s="6" t="s">
        <v>513</v>
      </c>
      <c r="B62" s="3">
        <v>60</v>
      </c>
      <c r="C62" s="3"/>
      <c r="D62" s="4"/>
      <c r="E62" s="4"/>
      <c r="F62" s="20"/>
      <c r="H62" s="6" t="s">
        <v>514</v>
      </c>
      <c r="I62" s="3">
        <f t="shared" si="0"/>
        <v>124</v>
      </c>
      <c r="J62" s="3"/>
      <c r="K62" s="4"/>
      <c r="L62" s="4"/>
      <c r="M62" s="20"/>
      <c r="O62" s="6" t="s">
        <v>515</v>
      </c>
      <c r="P62" s="3">
        <f t="shared" si="1"/>
        <v>188</v>
      </c>
      <c r="Q62" s="3"/>
      <c r="R62" s="4"/>
      <c r="S62" s="4"/>
      <c r="T62" s="20"/>
      <c r="V62" s="6" t="s">
        <v>516</v>
      </c>
      <c r="W62" s="3">
        <f t="shared" si="2"/>
        <v>252</v>
      </c>
      <c r="X62" s="3"/>
      <c r="Y62" s="4"/>
      <c r="Z62" s="4"/>
      <c r="AA62" s="20"/>
    </row>
    <row r="63" spans="1:27" x14ac:dyDescent="0.25">
      <c r="A63" s="6" t="s">
        <v>517</v>
      </c>
      <c r="B63" s="3">
        <v>61</v>
      </c>
      <c r="C63" s="3"/>
      <c r="D63" s="4"/>
      <c r="E63" s="4"/>
      <c r="F63" s="20"/>
      <c r="H63" s="6" t="s">
        <v>518</v>
      </c>
      <c r="I63" s="3">
        <f t="shared" si="0"/>
        <v>125</v>
      </c>
      <c r="J63" s="3"/>
      <c r="K63" s="4"/>
      <c r="L63" s="4"/>
      <c r="M63" s="20"/>
      <c r="O63" s="6" t="s">
        <v>519</v>
      </c>
      <c r="P63" s="3">
        <f t="shared" si="1"/>
        <v>189</v>
      </c>
      <c r="Q63" s="3"/>
      <c r="R63" s="4"/>
      <c r="S63" s="4"/>
      <c r="T63" s="20"/>
      <c r="V63" s="6" t="s">
        <v>520</v>
      </c>
      <c r="W63" s="3">
        <f t="shared" si="2"/>
        <v>253</v>
      </c>
      <c r="X63" s="3"/>
      <c r="Y63" s="4"/>
      <c r="Z63" s="4"/>
      <c r="AA63" s="20"/>
    </row>
    <row r="64" spans="1:27" x14ac:dyDescent="0.25">
      <c r="A64" s="6" t="s">
        <v>521</v>
      </c>
      <c r="B64" s="3">
        <v>62</v>
      </c>
      <c r="C64" s="3"/>
      <c r="D64" s="4"/>
      <c r="E64" s="4"/>
      <c r="F64" s="20"/>
      <c r="H64" s="6" t="s">
        <v>522</v>
      </c>
      <c r="I64" s="3">
        <f t="shared" si="0"/>
        <v>126</v>
      </c>
      <c r="J64" s="3"/>
      <c r="K64" s="4"/>
      <c r="L64" s="4"/>
      <c r="M64" s="20"/>
      <c r="O64" s="6" t="s">
        <v>523</v>
      </c>
      <c r="P64" s="3">
        <f t="shared" si="1"/>
        <v>190</v>
      </c>
      <c r="Q64" s="3"/>
      <c r="R64" s="4"/>
      <c r="S64" s="4"/>
      <c r="T64" s="20"/>
      <c r="V64" s="6" t="s">
        <v>524</v>
      </c>
      <c r="W64" s="3">
        <f t="shared" si="2"/>
        <v>254</v>
      </c>
      <c r="X64" s="3"/>
      <c r="Y64" s="4"/>
      <c r="Z64" s="4"/>
      <c r="AA64" s="20"/>
    </row>
    <row r="65" spans="1:27" ht="15.75" thickBot="1" x14ac:dyDescent="0.3">
      <c r="A65" s="8" t="s">
        <v>525</v>
      </c>
      <c r="B65" s="9">
        <v>63</v>
      </c>
      <c r="C65" s="9"/>
      <c r="D65" s="10"/>
      <c r="E65" s="10"/>
      <c r="F65" s="21"/>
      <c r="H65" s="8" t="s">
        <v>526</v>
      </c>
      <c r="I65" s="9">
        <f t="shared" si="0"/>
        <v>127</v>
      </c>
      <c r="J65" s="9"/>
      <c r="K65" s="10"/>
      <c r="L65" s="10"/>
      <c r="M65" s="21"/>
      <c r="O65" s="8" t="s">
        <v>527</v>
      </c>
      <c r="P65" s="9">
        <f t="shared" si="1"/>
        <v>191</v>
      </c>
      <c r="Q65" s="9"/>
      <c r="R65" s="10"/>
      <c r="S65" s="10"/>
      <c r="T65" s="21"/>
      <c r="V65" s="8" t="s">
        <v>528</v>
      </c>
      <c r="W65" s="9">
        <f t="shared" si="2"/>
        <v>255</v>
      </c>
      <c r="X65" s="9"/>
      <c r="Y65" s="10"/>
      <c r="Z65" s="10"/>
      <c r="AA65" s="21"/>
    </row>
  </sheetData>
  <mergeCells count="48">
    <mergeCell ref="R50:R65"/>
    <mergeCell ref="S50:S65"/>
    <mergeCell ref="T50:T65"/>
    <mergeCell ref="Y50:Y65"/>
    <mergeCell ref="Z50:Z65"/>
    <mergeCell ref="AA50:AA65"/>
    <mergeCell ref="D50:D65"/>
    <mergeCell ref="E50:E65"/>
    <mergeCell ref="F50:F65"/>
    <mergeCell ref="K50:K65"/>
    <mergeCell ref="L50:L65"/>
    <mergeCell ref="M50:M65"/>
    <mergeCell ref="R34:R49"/>
    <mergeCell ref="S34:S49"/>
    <mergeCell ref="T34:T49"/>
    <mergeCell ref="Y34:Y49"/>
    <mergeCell ref="Z34:Z49"/>
    <mergeCell ref="AA34:AA49"/>
    <mergeCell ref="D34:D49"/>
    <mergeCell ref="E34:E49"/>
    <mergeCell ref="F34:F49"/>
    <mergeCell ref="K34:K49"/>
    <mergeCell ref="L34:L49"/>
    <mergeCell ref="M34:M49"/>
    <mergeCell ref="R18:R33"/>
    <mergeCell ref="S18:S33"/>
    <mergeCell ref="T18:T33"/>
    <mergeCell ref="Y18:Y33"/>
    <mergeCell ref="Z18:Z33"/>
    <mergeCell ref="AA18:AA33"/>
    <mergeCell ref="D18:D33"/>
    <mergeCell ref="E18:E33"/>
    <mergeCell ref="F18:F33"/>
    <mergeCell ref="K18:K33"/>
    <mergeCell ref="L18:L33"/>
    <mergeCell ref="M18:M33"/>
    <mergeCell ref="R2:R17"/>
    <mergeCell ref="S2:S17"/>
    <mergeCell ref="T2:T17"/>
    <mergeCell ref="Y2:Y17"/>
    <mergeCell ref="Z2:Z17"/>
    <mergeCell ref="AA2:AA17"/>
    <mergeCell ref="D2:D17"/>
    <mergeCell ref="E2:E17"/>
    <mergeCell ref="F2:F17"/>
    <mergeCell ref="K2:K17"/>
    <mergeCell ref="L2:L17"/>
    <mergeCell ref="M2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W65"/>
  <sheetViews>
    <sheetView workbookViewId="0">
      <selection activeCell="K10" sqref="K10"/>
    </sheetView>
  </sheetViews>
  <sheetFormatPr baseColWidth="10" defaultRowHeight="15" x14ac:dyDescent="0.25"/>
  <cols>
    <col min="1" max="1" width="8.7109375" customWidth="1"/>
    <col min="2" max="2" width="4" bestFit="1" customWidth="1"/>
    <col min="3" max="3" width="12.140625" style="1" customWidth="1"/>
    <col min="4" max="4" width="12.140625" customWidth="1"/>
    <col min="5" max="5" width="12.140625" style="1" customWidth="1"/>
    <col min="6" max="6" width="3.5703125" style="1" customWidth="1"/>
    <col min="7" max="7" width="8.7109375" bestFit="1" customWidth="1"/>
    <col min="8" max="8" width="4" style="1" bestFit="1" customWidth="1"/>
    <col min="9" max="10" width="12.140625" style="1" customWidth="1"/>
    <col min="11" max="11" width="17.42578125" style="1" bestFit="1" customWidth="1"/>
    <col min="12" max="12" width="3.5703125" style="1" customWidth="1"/>
    <col min="13" max="13" width="9.7109375" bestFit="1" customWidth="1"/>
    <col min="14" max="14" width="4" style="1" bestFit="1" customWidth="1"/>
    <col min="15" max="17" width="12.140625" style="1" customWidth="1"/>
    <col min="18" max="18" width="3.5703125" style="1" customWidth="1"/>
    <col min="19" max="19" width="9.7109375" bestFit="1" customWidth="1"/>
    <col min="20" max="20" width="4" style="1" bestFit="1" customWidth="1"/>
    <col min="21" max="23" width="12.140625" style="1" customWidth="1"/>
  </cols>
  <sheetData>
    <row r="1" spans="1:23" s="2" customFormat="1" ht="15.75" thickBot="1" x14ac:dyDescent="0.3">
      <c r="A1" s="17" t="s">
        <v>548</v>
      </c>
      <c r="B1" s="18" t="s">
        <v>549</v>
      </c>
      <c r="C1" s="18" t="s">
        <v>547</v>
      </c>
      <c r="D1" s="18" t="s">
        <v>272</v>
      </c>
      <c r="E1" s="19"/>
      <c r="G1" s="17" t="s">
        <v>548</v>
      </c>
      <c r="H1" s="18" t="s">
        <v>549</v>
      </c>
      <c r="I1" s="18" t="s">
        <v>547</v>
      </c>
      <c r="J1" s="18" t="s">
        <v>272</v>
      </c>
      <c r="K1" s="19"/>
      <c r="M1" s="17" t="s">
        <v>548</v>
      </c>
      <c r="N1" s="18" t="s">
        <v>549</v>
      </c>
      <c r="O1" s="18" t="s">
        <v>547</v>
      </c>
      <c r="P1" s="18" t="s">
        <v>272</v>
      </c>
      <c r="Q1" s="19"/>
      <c r="S1" s="17" t="s">
        <v>548</v>
      </c>
      <c r="T1" s="18" t="s">
        <v>549</v>
      </c>
      <c r="U1" s="18" t="s">
        <v>547</v>
      </c>
      <c r="V1" s="18" t="s">
        <v>272</v>
      </c>
      <c r="W1" s="19"/>
    </row>
    <row r="2" spans="1:23" x14ac:dyDescent="0.25">
      <c r="A2" s="12" t="s">
        <v>0</v>
      </c>
      <c r="B2" s="13">
        <v>0</v>
      </c>
      <c r="C2" s="14" t="s">
        <v>256</v>
      </c>
      <c r="D2" s="14">
        <v>512</v>
      </c>
      <c r="E2" s="15"/>
      <c r="F2" s="2"/>
      <c r="G2" s="13" t="s">
        <v>1</v>
      </c>
      <c r="H2" s="13">
        <v>0</v>
      </c>
      <c r="I2" s="14" t="s">
        <v>260</v>
      </c>
      <c r="J2" s="14">
        <f>D2+4</f>
        <v>516</v>
      </c>
      <c r="K2" s="16"/>
      <c r="M2" s="12" t="s">
        <v>2</v>
      </c>
      <c r="N2" s="13">
        <v>0</v>
      </c>
      <c r="O2" s="14" t="s">
        <v>264</v>
      </c>
      <c r="P2" s="14">
        <f>J2+4</f>
        <v>520</v>
      </c>
      <c r="Q2" s="15"/>
      <c r="S2" s="13" t="s">
        <v>3</v>
      </c>
      <c r="T2" s="13">
        <v>0</v>
      </c>
      <c r="U2" s="14" t="s">
        <v>268</v>
      </c>
      <c r="V2" s="14">
        <f>P2+4</f>
        <v>524</v>
      </c>
      <c r="W2" s="16"/>
    </row>
    <row r="3" spans="1:23" x14ac:dyDescent="0.25">
      <c r="A3" s="6" t="s">
        <v>4</v>
      </c>
      <c r="B3" s="3">
        <v>1</v>
      </c>
      <c r="C3" s="4"/>
      <c r="D3" s="4"/>
      <c r="E3" s="7"/>
      <c r="G3" s="3" t="s">
        <v>5</v>
      </c>
      <c r="H3" s="3">
        <v>1</v>
      </c>
      <c r="I3" s="4"/>
      <c r="J3" s="4"/>
      <c r="K3" s="5"/>
      <c r="M3" s="6" t="s">
        <v>6</v>
      </c>
      <c r="N3" s="3">
        <v>1</v>
      </c>
      <c r="O3" s="4"/>
      <c r="P3" s="4"/>
      <c r="Q3" s="7"/>
      <c r="S3" s="3" t="s">
        <v>7</v>
      </c>
      <c r="T3" s="3">
        <v>1</v>
      </c>
      <c r="U3" s="4"/>
      <c r="V3" s="4"/>
      <c r="W3" s="5"/>
    </row>
    <row r="4" spans="1:23" x14ac:dyDescent="0.25">
      <c r="A4" s="6" t="s">
        <v>8</v>
      </c>
      <c r="B4" s="3">
        <v>2</v>
      </c>
      <c r="C4" s="4"/>
      <c r="D4" s="4"/>
      <c r="E4" s="7"/>
      <c r="G4" s="3" t="s">
        <v>9</v>
      </c>
      <c r="H4" s="3">
        <v>2</v>
      </c>
      <c r="I4" s="4"/>
      <c r="J4" s="4"/>
      <c r="K4" s="5"/>
      <c r="M4" s="6" t="s">
        <v>10</v>
      </c>
      <c r="N4" s="3">
        <v>2</v>
      </c>
      <c r="O4" s="4"/>
      <c r="P4" s="4"/>
      <c r="Q4" s="7"/>
      <c r="S4" s="3" t="s">
        <v>11</v>
      </c>
      <c r="T4" s="3">
        <v>2</v>
      </c>
      <c r="U4" s="4"/>
      <c r="V4" s="4"/>
      <c r="W4" s="5"/>
    </row>
    <row r="5" spans="1:23" x14ac:dyDescent="0.25">
      <c r="A5" s="6" t="s">
        <v>12</v>
      </c>
      <c r="B5" s="3">
        <v>3</v>
      </c>
      <c r="C5" s="4"/>
      <c r="D5" s="4"/>
      <c r="E5" s="7"/>
      <c r="G5" s="3" t="s">
        <v>13</v>
      </c>
      <c r="H5" s="3">
        <v>3</v>
      </c>
      <c r="I5" s="4"/>
      <c r="J5" s="4"/>
      <c r="K5" s="5"/>
      <c r="M5" s="6" t="s">
        <v>14</v>
      </c>
      <c r="N5" s="3">
        <v>3</v>
      </c>
      <c r="O5" s="4"/>
      <c r="P5" s="4"/>
      <c r="Q5" s="7"/>
      <c r="S5" s="3" t="s">
        <v>15</v>
      </c>
      <c r="T5" s="3">
        <v>3</v>
      </c>
      <c r="U5" s="4"/>
      <c r="V5" s="4"/>
      <c r="W5" s="5"/>
    </row>
    <row r="6" spans="1:23" x14ac:dyDescent="0.25">
      <c r="A6" s="6" t="s">
        <v>16</v>
      </c>
      <c r="B6" s="3">
        <v>4</v>
      </c>
      <c r="C6" s="4"/>
      <c r="D6" s="4"/>
      <c r="E6" s="7"/>
      <c r="G6" s="3" t="s">
        <v>17</v>
      </c>
      <c r="H6" s="3">
        <v>4</v>
      </c>
      <c r="I6" s="4"/>
      <c r="J6" s="4"/>
      <c r="K6" s="5"/>
      <c r="M6" s="6" t="s">
        <v>18</v>
      </c>
      <c r="N6" s="3">
        <v>4</v>
      </c>
      <c r="O6" s="4"/>
      <c r="P6" s="4"/>
      <c r="Q6" s="7"/>
      <c r="S6" s="3" t="s">
        <v>19</v>
      </c>
      <c r="T6" s="3">
        <v>4</v>
      </c>
      <c r="U6" s="4"/>
      <c r="V6" s="4"/>
      <c r="W6" s="5"/>
    </row>
    <row r="7" spans="1:23" x14ac:dyDescent="0.25">
      <c r="A7" s="6" t="s">
        <v>20</v>
      </c>
      <c r="B7" s="3">
        <v>5</v>
      </c>
      <c r="C7" s="4"/>
      <c r="D7" s="4"/>
      <c r="E7" s="7"/>
      <c r="G7" s="3" t="s">
        <v>21</v>
      </c>
      <c r="H7" s="3">
        <v>5</v>
      </c>
      <c r="I7" s="4"/>
      <c r="J7" s="4"/>
      <c r="K7" s="5"/>
      <c r="M7" s="6" t="s">
        <v>22</v>
      </c>
      <c r="N7" s="3">
        <v>5</v>
      </c>
      <c r="O7" s="4"/>
      <c r="P7" s="4"/>
      <c r="Q7" s="7"/>
      <c r="S7" s="3" t="s">
        <v>23</v>
      </c>
      <c r="T7" s="3">
        <v>5</v>
      </c>
      <c r="U7" s="4"/>
      <c r="V7" s="4"/>
      <c r="W7" s="5"/>
    </row>
    <row r="8" spans="1:23" x14ac:dyDescent="0.25">
      <c r="A8" s="6" t="s">
        <v>24</v>
      </c>
      <c r="B8" s="3">
        <v>6</v>
      </c>
      <c r="C8" s="4"/>
      <c r="D8" s="4"/>
      <c r="E8" s="7"/>
      <c r="G8" s="3" t="s">
        <v>25</v>
      </c>
      <c r="H8" s="3">
        <v>6</v>
      </c>
      <c r="I8" s="4"/>
      <c r="J8" s="4"/>
      <c r="K8" s="5"/>
      <c r="M8" s="6" t="s">
        <v>26</v>
      </c>
      <c r="N8" s="3">
        <v>6</v>
      </c>
      <c r="O8" s="4"/>
      <c r="P8" s="4"/>
      <c r="Q8" s="7"/>
      <c r="S8" s="3" t="s">
        <v>27</v>
      </c>
      <c r="T8" s="3">
        <v>6</v>
      </c>
      <c r="U8" s="4"/>
      <c r="V8" s="4"/>
      <c r="W8" s="5"/>
    </row>
    <row r="9" spans="1:23" x14ac:dyDescent="0.25">
      <c r="A9" s="6" t="s">
        <v>28</v>
      </c>
      <c r="B9" s="3">
        <v>7</v>
      </c>
      <c r="C9" s="4"/>
      <c r="D9" s="4"/>
      <c r="E9" s="7"/>
      <c r="G9" s="3" t="s">
        <v>29</v>
      </c>
      <c r="H9" s="3">
        <v>7</v>
      </c>
      <c r="I9" s="4"/>
      <c r="J9" s="4"/>
      <c r="K9" s="5"/>
      <c r="M9" s="6" t="s">
        <v>30</v>
      </c>
      <c r="N9" s="3">
        <v>7</v>
      </c>
      <c r="O9" s="4"/>
      <c r="P9" s="4"/>
      <c r="Q9" s="7"/>
      <c r="S9" s="3" t="s">
        <v>31</v>
      </c>
      <c r="T9" s="3">
        <v>7</v>
      </c>
      <c r="U9" s="4"/>
      <c r="V9" s="4"/>
      <c r="W9" s="5"/>
    </row>
    <row r="10" spans="1:23" x14ac:dyDescent="0.25">
      <c r="A10" s="6" t="s">
        <v>32</v>
      </c>
      <c r="B10" s="3">
        <v>8</v>
      </c>
      <c r="C10" s="4"/>
      <c r="D10" s="4"/>
      <c r="E10" s="7"/>
      <c r="G10" s="3" t="s">
        <v>33</v>
      </c>
      <c r="H10" s="3">
        <v>8</v>
      </c>
      <c r="I10" s="4"/>
      <c r="J10" s="4"/>
      <c r="K10" s="5"/>
      <c r="M10" s="6" t="s">
        <v>34</v>
      </c>
      <c r="N10" s="3">
        <v>8</v>
      </c>
      <c r="O10" s="4"/>
      <c r="P10" s="4"/>
      <c r="Q10" s="7"/>
      <c r="S10" s="3" t="s">
        <v>35</v>
      </c>
      <c r="T10" s="3">
        <v>8</v>
      </c>
      <c r="U10" s="4"/>
      <c r="V10" s="4"/>
      <c r="W10" s="5"/>
    </row>
    <row r="11" spans="1:23" x14ac:dyDescent="0.25">
      <c r="A11" s="6" t="s">
        <v>36</v>
      </c>
      <c r="B11" s="3">
        <v>9</v>
      </c>
      <c r="C11" s="4"/>
      <c r="D11" s="4"/>
      <c r="E11" s="7"/>
      <c r="G11" s="3" t="s">
        <v>37</v>
      </c>
      <c r="H11" s="3">
        <v>9</v>
      </c>
      <c r="I11" s="4"/>
      <c r="J11" s="4"/>
      <c r="K11" s="5"/>
      <c r="M11" s="6" t="s">
        <v>38</v>
      </c>
      <c r="N11" s="3">
        <v>9</v>
      </c>
      <c r="O11" s="4"/>
      <c r="P11" s="4"/>
      <c r="Q11" s="7"/>
      <c r="S11" s="3" t="s">
        <v>39</v>
      </c>
      <c r="T11" s="3">
        <v>9</v>
      </c>
      <c r="U11" s="4"/>
      <c r="V11" s="4"/>
      <c r="W11" s="5"/>
    </row>
    <row r="12" spans="1:23" x14ac:dyDescent="0.25">
      <c r="A12" s="6" t="s">
        <v>40</v>
      </c>
      <c r="B12" s="3">
        <v>10</v>
      </c>
      <c r="C12" s="4"/>
      <c r="D12" s="4"/>
      <c r="E12" s="7"/>
      <c r="G12" s="3" t="s">
        <v>41</v>
      </c>
      <c r="H12" s="3">
        <v>10</v>
      </c>
      <c r="I12" s="4"/>
      <c r="J12" s="4"/>
      <c r="K12" s="5"/>
      <c r="M12" s="6" t="s">
        <v>42</v>
      </c>
      <c r="N12" s="3">
        <v>10</v>
      </c>
      <c r="O12" s="4"/>
      <c r="P12" s="4"/>
      <c r="Q12" s="7"/>
      <c r="S12" s="3" t="s">
        <v>43</v>
      </c>
      <c r="T12" s="3">
        <v>10</v>
      </c>
      <c r="U12" s="4"/>
      <c r="V12" s="4"/>
      <c r="W12" s="5"/>
    </row>
    <row r="13" spans="1:23" x14ac:dyDescent="0.25">
      <c r="A13" s="6" t="s">
        <v>44</v>
      </c>
      <c r="B13" s="3">
        <v>11</v>
      </c>
      <c r="C13" s="4"/>
      <c r="D13" s="4"/>
      <c r="E13" s="7"/>
      <c r="G13" s="3" t="s">
        <v>45</v>
      </c>
      <c r="H13" s="3">
        <v>11</v>
      </c>
      <c r="I13" s="4"/>
      <c r="J13" s="4"/>
      <c r="K13" s="5"/>
      <c r="M13" s="6" t="s">
        <v>46</v>
      </c>
      <c r="N13" s="3">
        <v>11</v>
      </c>
      <c r="O13" s="4"/>
      <c r="P13" s="4"/>
      <c r="Q13" s="7"/>
      <c r="S13" s="3" t="s">
        <v>47</v>
      </c>
      <c r="T13" s="3">
        <v>11</v>
      </c>
      <c r="U13" s="4"/>
      <c r="V13" s="4"/>
      <c r="W13" s="5"/>
    </row>
    <row r="14" spans="1:23" x14ac:dyDescent="0.25">
      <c r="A14" s="6" t="s">
        <v>48</v>
      </c>
      <c r="B14" s="3">
        <v>12</v>
      </c>
      <c r="C14" s="4"/>
      <c r="D14" s="4"/>
      <c r="E14" s="7"/>
      <c r="G14" s="3" t="s">
        <v>49</v>
      </c>
      <c r="H14" s="3">
        <v>12</v>
      </c>
      <c r="I14" s="4"/>
      <c r="J14" s="4"/>
      <c r="K14" s="5"/>
      <c r="M14" s="6" t="s">
        <v>50</v>
      </c>
      <c r="N14" s="3">
        <v>12</v>
      </c>
      <c r="O14" s="4"/>
      <c r="P14" s="4"/>
      <c r="Q14" s="7"/>
      <c r="S14" s="3" t="s">
        <v>51</v>
      </c>
      <c r="T14" s="3">
        <v>12</v>
      </c>
      <c r="U14" s="4"/>
      <c r="V14" s="4"/>
      <c r="W14" s="5"/>
    </row>
    <row r="15" spans="1:23" x14ac:dyDescent="0.25">
      <c r="A15" s="6" t="s">
        <v>52</v>
      </c>
      <c r="B15" s="3">
        <v>13</v>
      </c>
      <c r="C15" s="4"/>
      <c r="D15" s="4"/>
      <c r="E15" s="7"/>
      <c r="G15" s="3" t="s">
        <v>53</v>
      </c>
      <c r="H15" s="3">
        <v>13</v>
      </c>
      <c r="I15" s="4"/>
      <c r="J15" s="4"/>
      <c r="K15" s="5"/>
      <c r="M15" s="6" t="s">
        <v>54</v>
      </c>
      <c r="N15" s="3">
        <v>13</v>
      </c>
      <c r="O15" s="4"/>
      <c r="P15" s="4"/>
      <c r="Q15" s="7"/>
      <c r="S15" s="3" t="s">
        <v>55</v>
      </c>
      <c r="T15" s="3">
        <v>13</v>
      </c>
      <c r="U15" s="4"/>
      <c r="V15" s="4"/>
      <c r="W15" s="5"/>
    </row>
    <row r="16" spans="1:23" x14ac:dyDescent="0.25">
      <c r="A16" s="6" t="s">
        <v>56</v>
      </c>
      <c r="B16" s="3">
        <v>14</v>
      </c>
      <c r="C16" s="4"/>
      <c r="D16" s="4"/>
      <c r="E16" s="7"/>
      <c r="G16" s="3" t="s">
        <v>57</v>
      </c>
      <c r="H16" s="3">
        <v>14</v>
      </c>
      <c r="I16" s="4"/>
      <c r="J16" s="4"/>
      <c r="K16" s="5"/>
      <c r="M16" s="6" t="s">
        <v>58</v>
      </c>
      <c r="N16" s="3">
        <v>14</v>
      </c>
      <c r="O16" s="4"/>
      <c r="P16" s="4"/>
      <c r="Q16" s="7"/>
      <c r="S16" s="3" t="s">
        <v>59</v>
      </c>
      <c r="T16" s="3">
        <v>14</v>
      </c>
      <c r="U16" s="4"/>
      <c r="V16" s="4"/>
      <c r="W16" s="5"/>
    </row>
    <row r="17" spans="1:23" x14ac:dyDescent="0.25">
      <c r="A17" s="6" t="s">
        <v>60</v>
      </c>
      <c r="B17" s="3">
        <v>15</v>
      </c>
      <c r="C17" s="4"/>
      <c r="D17" s="4"/>
      <c r="E17" s="7"/>
      <c r="G17" s="3" t="s">
        <v>61</v>
      </c>
      <c r="H17" s="3">
        <v>15</v>
      </c>
      <c r="I17" s="4"/>
      <c r="J17" s="4"/>
      <c r="K17" s="5"/>
      <c r="M17" s="6" t="s">
        <v>62</v>
      </c>
      <c r="N17" s="3">
        <v>15</v>
      </c>
      <c r="O17" s="4"/>
      <c r="P17" s="4"/>
      <c r="Q17" s="7"/>
      <c r="S17" s="3" t="s">
        <v>63</v>
      </c>
      <c r="T17" s="3">
        <v>15</v>
      </c>
      <c r="U17" s="4"/>
      <c r="V17" s="4"/>
      <c r="W17" s="5"/>
    </row>
    <row r="18" spans="1:23" x14ac:dyDescent="0.25">
      <c r="A18" s="6" t="s">
        <v>64</v>
      </c>
      <c r="B18" s="3">
        <v>0</v>
      </c>
      <c r="C18" s="4" t="s">
        <v>257</v>
      </c>
      <c r="D18" s="4">
        <v>513</v>
      </c>
      <c r="E18" s="7"/>
      <c r="F18" s="2"/>
      <c r="G18" s="3" t="s">
        <v>65</v>
      </c>
      <c r="H18" s="3">
        <v>0</v>
      </c>
      <c r="I18" s="4" t="s">
        <v>261</v>
      </c>
      <c r="J18" s="4">
        <f>D18+4</f>
        <v>517</v>
      </c>
      <c r="K18" s="5"/>
      <c r="M18" s="6" t="s">
        <v>66</v>
      </c>
      <c r="N18" s="3">
        <v>0</v>
      </c>
      <c r="O18" s="4" t="s">
        <v>265</v>
      </c>
      <c r="P18" s="4">
        <f>J18+4</f>
        <v>521</v>
      </c>
      <c r="Q18" s="7"/>
      <c r="S18" s="3" t="s">
        <v>67</v>
      </c>
      <c r="T18" s="3">
        <v>0</v>
      </c>
      <c r="U18" s="4" t="s">
        <v>269</v>
      </c>
      <c r="V18" s="4">
        <f t="shared" ref="V18:V65" si="0">P18+4</f>
        <v>525</v>
      </c>
      <c r="W18" s="5"/>
    </row>
    <row r="19" spans="1:23" x14ac:dyDescent="0.25">
      <c r="A19" s="6" t="s">
        <v>68</v>
      </c>
      <c r="B19" s="3">
        <v>1</v>
      </c>
      <c r="C19" s="4"/>
      <c r="D19" s="4"/>
      <c r="E19" s="7"/>
      <c r="G19" s="3" t="s">
        <v>69</v>
      </c>
      <c r="H19" s="3">
        <v>1</v>
      </c>
      <c r="I19" s="4"/>
      <c r="J19" s="4"/>
      <c r="K19" s="5"/>
      <c r="M19" s="6" t="s">
        <v>70</v>
      </c>
      <c r="N19" s="3">
        <v>1</v>
      </c>
      <c r="O19" s="4"/>
      <c r="P19" s="4"/>
      <c r="Q19" s="7"/>
      <c r="S19" s="3" t="s">
        <v>71</v>
      </c>
      <c r="T19" s="3">
        <v>1</v>
      </c>
      <c r="U19" s="4"/>
      <c r="V19" s="4"/>
      <c r="W19" s="5"/>
    </row>
    <row r="20" spans="1:23" x14ac:dyDescent="0.25">
      <c r="A20" s="6" t="s">
        <v>72</v>
      </c>
      <c r="B20" s="3">
        <v>2</v>
      </c>
      <c r="C20" s="4"/>
      <c r="D20" s="4"/>
      <c r="E20" s="7"/>
      <c r="G20" s="3" t="s">
        <v>73</v>
      </c>
      <c r="H20" s="3">
        <v>2</v>
      </c>
      <c r="I20" s="4"/>
      <c r="J20" s="4"/>
      <c r="K20" s="5"/>
      <c r="M20" s="6" t="s">
        <v>74</v>
      </c>
      <c r="N20" s="3">
        <v>2</v>
      </c>
      <c r="O20" s="4"/>
      <c r="P20" s="4"/>
      <c r="Q20" s="7"/>
      <c r="S20" s="3" t="s">
        <v>75</v>
      </c>
      <c r="T20" s="3">
        <v>2</v>
      </c>
      <c r="U20" s="4"/>
      <c r="V20" s="4"/>
      <c r="W20" s="5"/>
    </row>
    <row r="21" spans="1:23" x14ac:dyDescent="0.25">
      <c r="A21" s="6" t="s">
        <v>76</v>
      </c>
      <c r="B21" s="3">
        <v>3</v>
      </c>
      <c r="C21" s="4"/>
      <c r="D21" s="4"/>
      <c r="E21" s="7"/>
      <c r="G21" s="3" t="s">
        <v>77</v>
      </c>
      <c r="H21" s="3">
        <v>3</v>
      </c>
      <c r="I21" s="4"/>
      <c r="J21" s="4"/>
      <c r="K21" s="5"/>
      <c r="M21" s="6" t="s">
        <v>78</v>
      </c>
      <c r="N21" s="3">
        <v>3</v>
      </c>
      <c r="O21" s="4"/>
      <c r="P21" s="4"/>
      <c r="Q21" s="7"/>
      <c r="S21" s="3" t="s">
        <v>79</v>
      </c>
      <c r="T21" s="3">
        <v>3</v>
      </c>
      <c r="U21" s="4"/>
      <c r="V21" s="4"/>
      <c r="W21" s="5"/>
    </row>
    <row r="22" spans="1:23" x14ac:dyDescent="0.25">
      <c r="A22" s="6" t="s">
        <v>80</v>
      </c>
      <c r="B22" s="3">
        <v>4</v>
      </c>
      <c r="C22" s="4"/>
      <c r="D22" s="4"/>
      <c r="E22" s="7"/>
      <c r="G22" s="3" t="s">
        <v>81</v>
      </c>
      <c r="H22" s="3">
        <v>4</v>
      </c>
      <c r="I22" s="4"/>
      <c r="J22" s="4"/>
      <c r="K22" s="5"/>
      <c r="M22" s="6" t="s">
        <v>82</v>
      </c>
      <c r="N22" s="3">
        <v>4</v>
      </c>
      <c r="O22" s="4"/>
      <c r="P22" s="4"/>
      <c r="Q22" s="7"/>
      <c r="S22" s="3" t="s">
        <v>83</v>
      </c>
      <c r="T22" s="3">
        <v>4</v>
      </c>
      <c r="U22" s="4"/>
      <c r="V22" s="4"/>
      <c r="W22" s="5"/>
    </row>
    <row r="23" spans="1:23" x14ac:dyDescent="0.25">
      <c r="A23" s="6" t="s">
        <v>84</v>
      </c>
      <c r="B23" s="3">
        <v>5</v>
      </c>
      <c r="C23" s="4"/>
      <c r="D23" s="4"/>
      <c r="E23" s="7"/>
      <c r="G23" s="3" t="s">
        <v>85</v>
      </c>
      <c r="H23" s="3">
        <v>5</v>
      </c>
      <c r="I23" s="4"/>
      <c r="J23" s="4"/>
      <c r="K23" s="5"/>
      <c r="M23" s="6" t="s">
        <v>86</v>
      </c>
      <c r="N23" s="3">
        <v>5</v>
      </c>
      <c r="O23" s="4"/>
      <c r="P23" s="4"/>
      <c r="Q23" s="7"/>
      <c r="S23" s="3" t="s">
        <v>87</v>
      </c>
      <c r="T23" s="3">
        <v>5</v>
      </c>
      <c r="U23" s="4"/>
      <c r="V23" s="4"/>
      <c r="W23" s="5"/>
    </row>
    <row r="24" spans="1:23" x14ac:dyDescent="0.25">
      <c r="A24" s="6" t="s">
        <v>88</v>
      </c>
      <c r="B24" s="3">
        <v>6</v>
      </c>
      <c r="C24" s="4"/>
      <c r="D24" s="4"/>
      <c r="E24" s="7"/>
      <c r="G24" s="3" t="s">
        <v>89</v>
      </c>
      <c r="H24" s="3">
        <v>6</v>
      </c>
      <c r="I24" s="4"/>
      <c r="J24" s="4"/>
      <c r="K24" s="5"/>
      <c r="M24" s="6" t="s">
        <v>90</v>
      </c>
      <c r="N24" s="3">
        <v>6</v>
      </c>
      <c r="O24" s="4"/>
      <c r="P24" s="4"/>
      <c r="Q24" s="7"/>
      <c r="S24" s="3" t="s">
        <v>91</v>
      </c>
      <c r="T24" s="3">
        <v>6</v>
      </c>
      <c r="U24" s="4"/>
      <c r="V24" s="4"/>
      <c r="W24" s="5"/>
    </row>
    <row r="25" spans="1:23" x14ac:dyDescent="0.25">
      <c r="A25" s="6" t="s">
        <v>92</v>
      </c>
      <c r="B25" s="3">
        <v>7</v>
      </c>
      <c r="C25" s="4"/>
      <c r="D25" s="4"/>
      <c r="E25" s="7"/>
      <c r="G25" s="3" t="s">
        <v>93</v>
      </c>
      <c r="H25" s="3">
        <v>7</v>
      </c>
      <c r="I25" s="4"/>
      <c r="J25" s="4"/>
      <c r="K25" s="5"/>
      <c r="M25" s="6" t="s">
        <v>94</v>
      </c>
      <c r="N25" s="3">
        <v>7</v>
      </c>
      <c r="O25" s="4"/>
      <c r="P25" s="4"/>
      <c r="Q25" s="7"/>
      <c r="S25" s="3" t="s">
        <v>95</v>
      </c>
      <c r="T25" s="3">
        <v>7</v>
      </c>
      <c r="U25" s="4"/>
      <c r="V25" s="4"/>
      <c r="W25" s="5"/>
    </row>
    <row r="26" spans="1:23" x14ac:dyDescent="0.25">
      <c r="A26" s="6" t="s">
        <v>96</v>
      </c>
      <c r="B26" s="3">
        <v>8</v>
      </c>
      <c r="C26" s="4"/>
      <c r="D26" s="4"/>
      <c r="E26" s="7"/>
      <c r="G26" s="3" t="s">
        <v>97</v>
      </c>
      <c r="H26" s="3">
        <v>8</v>
      </c>
      <c r="I26" s="4"/>
      <c r="J26" s="4"/>
      <c r="K26" s="5"/>
      <c r="M26" s="6" t="s">
        <v>98</v>
      </c>
      <c r="N26" s="3">
        <v>8</v>
      </c>
      <c r="O26" s="4"/>
      <c r="P26" s="4"/>
      <c r="Q26" s="7"/>
      <c r="S26" s="3" t="s">
        <v>99</v>
      </c>
      <c r="T26" s="3">
        <v>8</v>
      </c>
      <c r="U26" s="4"/>
      <c r="V26" s="4"/>
      <c r="W26" s="5"/>
    </row>
    <row r="27" spans="1:23" x14ac:dyDescent="0.25">
      <c r="A27" s="6" t="s">
        <v>100</v>
      </c>
      <c r="B27" s="3">
        <v>9</v>
      </c>
      <c r="C27" s="4"/>
      <c r="D27" s="4"/>
      <c r="E27" s="7"/>
      <c r="G27" s="3" t="s">
        <v>101</v>
      </c>
      <c r="H27" s="3">
        <v>9</v>
      </c>
      <c r="I27" s="4"/>
      <c r="J27" s="4"/>
      <c r="K27" s="5"/>
      <c r="M27" s="6" t="s">
        <v>102</v>
      </c>
      <c r="N27" s="3">
        <v>9</v>
      </c>
      <c r="O27" s="4"/>
      <c r="P27" s="4"/>
      <c r="Q27" s="7"/>
      <c r="S27" s="3" t="s">
        <v>103</v>
      </c>
      <c r="T27" s="3">
        <v>9</v>
      </c>
      <c r="U27" s="4"/>
      <c r="V27" s="4"/>
      <c r="W27" s="5"/>
    </row>
    <row r="28" spans="1:23" x14ac:dyDescent="0.25">
      <c r="A28" s="6" t="s">
        <v>104</v>
      </c>
      <c r="B28" s="3">
        <v>10</v>
      </c>
      <c r="C28" s="4"/>
      <c r="D28" s="4"/>
      <c r="E28" s="7"/>
      <c r="G28" s="3" t="s">
        <v>105</v>
      </c>
      <c r="H28" s="3">
        <v>10</v>
      </c>
      <c r="I28" s="4"/>
      <c r="J28" s="4"/>
      <c r="K28" s="5"/>
      <c r="M28" s="6" t="s">
        <v>106</v>
      </c>
      <c r="N28" s="3">
        <v>10</v>
      </c>
      <c r="O28" s="4"/>
      <c r="P28" s="4"/>
      <c r="Q28" s="7"/>
      <c r="S28" s="3" t="s">
        <v>107</v>
      </c>
      <c r="T28" s="3">
        <v>10</v>
      </c>
      <c r="U28" s="4"/>
      <c r="V28" s="4"/>
      <c r="W28" s="5"/>
    </row>
    <row r="29" spans="1:23" x14ac:dyDescent="0.25">
      <c r="A29" s="6" t="s">
        <v>108</v>
      </c>
      <c r="B29" s="3">
        <v>11</v>
      </c>
      <c r="C29" s="4"/>
      <c r="D29" s="4"/>
      <c r="E29" s="7"/>
      <c r="G29" s="3" t="s">
        <v>109</v>
      </c>
      <c r="H29" s="3">
        <v>11</v>
      </c>
      <c r="I29" s="4"/>
      <c r="J29" s="4"/>
      <c r="K29" s="5"/>
      <c r="M29" s="6" t="s">
        <v>110</v>
      </c>
      <c r="N29" s="3">
        <v>11</v>
      </c>
      <c r="O29" s="4"/>
      <c r="P29" s="4"/>
      <c r="Q29" s="7"/>
      <c r="S29" s="3" t="s">
        <v>111</v>
      </c>
      <c r="T29" s="3">
        <v>11</v>
      </c>
      <c r="U29" s="4"/>
      <c r="V29" s="4"/>
      <c r="W29" s="5"/>
    </row>
    <row r="30" spans="1:23" x14ac:dyDescent="0.25">
      <c r="A30" s="6" t="s">
        <v>112</v>
      </c>
      <c r="B30" s="3">
        <v>12</v>
      </c>
      <c r="C30" s="4"/>
      <c r="D30" s="4"/>
      <c r="E30" s="7"/>
      <c r="G30" s="3" t="s">
        <v>113</v>
      </c>
      <c r="H30" s="3">
        <v>12</v>
      </c>
      <c r="I30" s="4"/>
      <c r="J30" s="4"/>
      <c r="K30" s="5"/>
      <c r="M30" s="6" t="s">
        <v>114</v>
      </c>
      <c r="N30" s="3">
        <v>12</v>
      </c>
      <c r="O30" s="4"/>
      <c r="P30" s="4"/>
      <c r="Q30" s="7"/>
      <c r="S30" s="3" t="s">
        <v>115</v>
      </c>
      <c r="T30" s="3">
        <v>12</v>
      </c>
      <c r="U30" s="4"/>
      <c r="V30" s="4"/>
      <c r="W30" s="5"/>
    </row>
    <row r="31" spans="1:23" x14ac:dyDescent="0.25">
      <c r="A31" s="6" t="s">
        <v>116</v>
      </c>
      <c r="B31" s="3">
        <v>13</v>
      </c>
      <c r="C31" s="4"/>
      <c r="D31" s="4"/>
      <c r="E31" s="7"/>
      <c r="G31" s="3" t="s">
        <v>117</v>
      </c>
      <c r="H31" s="3">
        <v>13</v>
      </c>
      <c r="I31" s="4"/>
      <c r="J31" s="4"/>
      <c r="K31" s="5"/>
      <c r="M31" s="6" t="s">
        <v>118</v>
      </c>
      <c r="N31" s="3">
        <v>13</v>
      </c>
      <c r="O31" s="4"/>
      <c r="P31" s="4"/>
      <c r="Q31" s="7"/>
      <c r="S31" s="3" t="s">
        <v>119</v>
      </c>
      <c r="T31" s="3">
        <v>13</v>
      </c>
      <c r="U31" s="4"/>
      <c r="V31" s="4"/>
      <c r="W31" s="5"/>
    </row>
    <row r="32" spans="1:23" x14ac:dyDescent="0.25">
      <c r="A32" s="6" t="s">
        <v>120</v>
      </c>
      <c r="B32" s="3">
        <v>14</v>
      </c>
      <c r="C32" s="4"/>
      <c r="D32" s="4"/>
      <c r="E32" s="7"/>
      <c r="G32" s="3" t="s">
        <v>121</v>
      </c>
      <c r="H32" s="3">
        <v>14</v>
      </c>
      <c r="I32" s="4"/>
      <c r="J32" s="4"/>
      <c r="K32" s="5"/>
      <c r="M32" s="6" t="s">
        <v>122</v>
      </c>
      <c r="N32" s="3">
        <v>14</v>
      </c>
      <c r="O32" s="4"/>
      <c r="P32" s="4"/>
      <c r="Q32" s="7"/>
      <c r="S32" s="3" t="s">
        <v>123</v>
      </c>
      <c r="T32" s="3">
        <v>14</v>
      </c>
      <c r="U32" s="4"/>
      <c r="V32" s="4"/>
      <c r="W32" s="5"/>
    </row>
    <row r="33" spans="1:23" x14ac:dyDescent="0.25">
      <c r="A33" s="6" t="s">
        <v>124</v>
      </c>
      <c r="B33" s="3">
        <v>15</v>
      </c>
      <c r="C33" s="4"/>
      <c r="D33" s="4"/>
      <c r="E33" s="7"/>
      <c r="G33" s="3" t="s">
        <v>125</v>
      </c>
      <c r="H33" s="3">
        <v>15</v>
      </c>
      <c r="I33" s="4"/>
      <c r="J33" s="4"/>
      <c r="K33" s="5"/>
      <c r="M33" s="6" t="s">
        <v>126</v>
      </c>
      <c r="N33" s="3">
        <v>15</v>
      </c>
      <c r="O33" s="4"/>
      <c r="P33" s="4"/>
      <c r="Q33" s="7"/>
      <c r="S33" s="3" t="s">
        <v>127</v>
      </c>
      <c r="T33" s="3">
        <v>15</v>
      </c>
      <c r="U33" s="4"/>
      <c r="V33" s="4"/>
      <c r="W33" s="5"/>
    </row>
    <row r="34" spans="1:23" x14ac:dyDescent="0.25">
      <c r="A34" s="6" t="s">
        <v>128</v>
      </c>
      <c r="B34" s="3">
        <v>0</v>
      </c>
      <c r="C34" s="4" t="s">
        <v>258</v>
      </c>
      <c r="D34" s="4">
        <v>514</v>
      </c>
      <c r="E34" s="7"/>
      <c r="F34" s="2"/>
      <c r="G34" s="3" t="s">
        <v>129</v>
      </c>
      <c r="H34" s="3">
        <v>0</v>
      </c>
      <c r="I34" s="4" t="s">
        <v>262</v>
      </c>
      <c r="J34" s="4">
        <f>D34+4</f>
        <v>518</v>
      </c>
      <c r="K34" s="5"/>
      <c r="M34" s="6" t="s">
        <v>130</v>
      </c>
      <c r="N34" s="3">
        <v>0</v>
      </c>
      <c r="O34" s="4" t="s">
        <v>266</v>
      </c>
      <c r="P34" s="4">
        <f>J34+4</f>
        <v>522</v>
      </c>
      <c r="Q34" s="7"/>
      <c r="S34" s="3" t="s">
        <v>131</v>
      </c>
      <c r="T34" s="3">
        <v>0</v>
      </c>
      <c r="U34" s="4" t="s">
        <v>270</v>
      </c>
      <c r="V34" s="4">
        <f t="shared" ref="V34:V65" si="1">P34+4</f>
        <v>526</v>
      </c>
      <c r="W34" s="5"/>
    </row>
    <row r="35" spans="1:23" x14ac:dyDescent="0.25">
      <c r="A35" s="6" t="s">
        <v>132</v>
      </c>
      <c r="B35" s="3">
        <v>1</v>
      </c>
      <c r="C35" s="4"/>
      <c r="D35" s="4"/>
      <c r="E35" s="7"/>
      <c r="G35" s="3" t="s">
        <v>133</v>
      </c>
      <c r="H35" s="3">
        <v>1</v>
      </c>
      <c r="I35" s="4"/>
      <c r="J35" s="4"/>
      <c r="K35" s="5"/>
      <c r="M35" s="6" t="s">
        <v>134</v>
      </c>
      <c r="N35" s="3">
        <v>1</v>
      </c>
      <c r="O35" s="4"/>
      <c r="P35" s="4"/>
      <c r="Q35" s="7"/>
      <c r="S35" s="3" t="s">
        <v>135</v>
      </c>
      <c r="T35" s="3">
        <v>1</v>
      </c>
      <c r="U35" s="4"/>
      <c r="V35" s="4"/>
      <c r="W35" s="5"/>
    </row>
    <row r="36" spans="1:23" x14ac:dyDescent="0.25">
      <c r="A36" s="6" t="s">
        <v>136</v>
      </c>
      <c r="B36" s="3">
        <v>2</v>
      </c>
      <c r="C36" s="4"/>
      <c r="D36" s="4"/>
      <c r="E36" s="7"/>
      <c r="G36" s="3" t="s">
        <v>137</v>
      </c>
      <c r="H36" s="3">
        <v>2</v>
      </c>
      <c r="I36" s="4"/>
      <c r="J36" s="4"/>
      <c r="K36" s="5"/>
      <c r="M36" s="6" t="s">
        <v>138</v>
      </c>
      <c r="N36" s="3">
        <v>2</v>
      </c>
      <c r="O36" s="4"/>
      <c r="P36" s="4"/>
      <c r="Q36" s="7"/>
      <c r="S36" s="3" t="s">
        <v>139</v>
      </c>
      <c r="T36" s="3">
        <v>2</v>
      </c>
      <c r="U36" s="4"/>
      <c r="V36" s="4"/>
      <c r="W36" s="5"/>
    </row>
    <row r="37" spans="1:23" x14ac:dyDescent="0.25">
      <c r="A37" s="6" t="s">
        <v>140</v>
      </c>
      <c r="B37" s="3">
        <v>3</v>
      </c>
      <c r="C37" s="4"/>
      <c r="D37" s="4"/>
      <c r="E37" s="7"/>
      <c r="G37" s="3" t="s">
        <v>141</v>
      </c>
      <c r="H37" s="3">
        <v>3</v>
      </c>
      <c r="I37" s="4"/>
      <c r="J37" s="4"/>
      <c r="K37" s="5"/>
      <c r="M37" s="6" t="s">
        <v>142</v>
      </c>
      <c r="N37" s="3">
        <v>3</v>
      </c>
      <c r="O37" s="4"/>
      <c r="P37" s="4"/>
      <c r="Q37" s="7"/>
      <c r="S37" s="3" t="s">
        <v>143</v>
      </c>
      <c r="T37" s="3">
        <v>3</v>
      </c>
      <c r="U37" s="4"/>
      <c r="V37" s="4"/>
      <c r="W37" s="5"/>
    </row>
    <row r="38" spans="1:23" x14ac:dyDescent="0.25">
      <c r="A38" s="6" t="s">
        <v>144</v>
      </c>
      <c r="B38" s="3">
        <v>4</v>
      </c>
      <c r="C38" s="4"/>
      <c r="D38" s="4"/>
      <c r="E38" s="7"/>
      <c r="G38" s="3" t="s">
        <v>145</v>
      </c>
      <c r="H38" s="3">
        <v>4</v>
      </c>
      <c r="I38" s="4"/>
      <c r="J38" s="4"/>
      <c r="K38" s="5"/>
      <c r="M38" s="6" t="s">
        <v>146</v>
      </c>
      <c r="N38" s="3">
        <v>4</v>
      </c>
      <c r="O38" s="4"/>
      <c r="P38" s="4"/>
      <c r="Q38" s="7"/>
      <c r="S38" s="3" t="s">
        <v>147</v>
      </c>
      <c r="T38" s="3">
        <v>4</v>
      </c>
      <c r="U38" s="4"/>
      <c r="V38" s="4"/>
      <c r="W38" s="5"/>
    </row>
    <row r="39" spans="1:23" x14ac:dyDescent="0.25">
      <c r="A39" s="6" t="s">
        <v>148</v>
      </c>
      <c r="B39" s="3">
        <v>5</v>
      </c>
      <c r="C39" s="4"/>
      <c r="D39" s="4"/>
      <c r="E39" s="7"/>
      <c r="G39" s="3" t="s">
        <v>149</v>
      </c>
      <c r="H39" s="3">
        <v>5</v>
      </c>
      <c r="I39" s="4"/>
      <c r="J39" s="4"/>
      <c r="K39" s="5"/>
      <c r="M39" s="6" t="s">
        <v>150</v>
      </c>
      <c r="N39" s="3">
        <v>5</v>
      </c>
      <c r="O39" s="4"/>
      <c r="P39" s="4"/>
      <c r="Q39" s="7"/>
      <c r="S39" s="3" t="s">
        <v>151</v>
      </c>
      <c r="T39" s="3">
        <v>5</v>
      </c>
      <c r="U39" s="4"/>
      <c r="V39" s="4"/>
      <c r="W39" s="5"/>
    </row>
    <row r="40" spans="1:23" x14ac:dyDescent="0.25">
      <c r="A40" s="6" t="s">
        <v>152</v>
      </c>
      <c r="B40" s="3">
        <v>6</v>
      </c>
      <c r="C40" s="4"/>
      <c r="D40" s="4"/>
      <c r="E40" s="7"/>
      <c r="G40" s="3" t="s">
        <v>153</v>
      </c>
      <c r="H40" s="3">
        <v>6</v>
      </c>
      <c r="I40" s="4"/>
      <c r="J40" s="4"/>
      <c r="K40" s="5"/>
      <c r="M40" s="6" t="s">
        <v>154</v>
      </c>
      <c r="N40" s="3">
        <v>6</v>
      </c>
      <c r="O40" s="4"/>
      <c r="P40" s="4"/>
      <c r="Q40" s="7"/>
      <c r="S40" s="3" t="s">
        <v>155</v>
      </c>
      <c r="T40" s="3">
        <v>6</v>
      </c>
      <c r="U40" s="4"/>
      <c r="V40" s="4"/>
      <c r="W40" s="5"/>
    </row>
    <row r="41" spans="1:23" x14ac:dyDescent="0.25">
      <c r="A41" s="6" t="s">
        <v>156</v>
      </c>
      <c r="B41" s="3">
        <v>7</v>
      </c>
      <c r="C41" s="4"/>
      <c r="D41" s="4"/>
      <c r="E41" s="7"/>
      <c r="G41" s="3" t="s">
        <v>157</v>
      </c>
      <c r="H41" s="3">
        <v>7</v>
      </c>
      <c r="I41" s="4"/>
      <c r="J41" s="4"/>
      <c r="K41" s="5"/>
      <c r="M41" s="6" t="s">
        <v>158</v>
      </c>
      <c r="N41" s="3">
        <v>7</v>
      </c>
      <c r="O41" s="4"/>
      <c r="P41" s="4"/>
      <c r="Q41" s="7"/>
      <c r="S41" s="3" t="s">
        <v>159</v>
      </c>
      <c r="T41" s="3">
        <v>7</v>
      </c>
      <c r="U41" s="4"/>
      <c r="V41" s="4"/>
      <c r="W41" s="5"/>
    </row>
    <row r="42" spans="1:23" x14ac:dyDescent="0.25">
      <c r="A42" s="6" t="s">
        <v>160</v>
      </c>
      <c r="B42" s="3">
        <v>8</v>
      </c>
      <c r="C42" s="4"/>
      <c r="D42" s="4"/>
      <c r="E42" s="7"/>
      <c r="G42" s="3" t="s">
        <v>161</v>
      </c>
      <c r="H42" s="3">
        <v>8</v>
      </c>
      <c r="I42" s="4"/>
      <c r="J42" s="4"/>
      <c r="K42" s="5"/>
      <c r="M42" s="6" t="s">
        <v>162</v>
      </c>
      <c r="N42" s="3">
        <v>8</v>
      </c>
      <c r="O42" s="4"/>
      <c r="P42" s="4"/>
      <c r="Q42" s="7"/>
      <c r="S42" s="3" t="s">
        <v>163</v>
      </c>
      <c r="T42" s="3">
        <v>8</v>
      </c>
      <c r="U42" s="4"/>
      <c r="V42" s="4"/>
      <c r="W42" s="5"/>
    </row>
    <row r="43" spans="1:23" x14ac:dyDescent="0.25">
      <c r="A43" s="6" t="s">
        <v>164</v>
      </c>
      <c r="B43" s="3">
        <v>9</v>
      </c>
      <c r="C43" s="4"/>
      <c r="D43" s="4"/>
      <c r="E43" s="7"/>
      <c r="G43" s="3" t="s">
        <v>165</v>
      </c>
      <c r="H43" s="3">
        <v>9</v>
      </c>
      <c r="I43" s="4"/>
      <c r="J43" s="4"/>
      <c r="K43" s="5"/>
      <c r="M43" s="6" t="s">
        <v>166</v>
      </c>
      <c r="N43" s="3">
        <v>9</v>
      </c>
      <c r="O43" s="4"/>
      <c r="P43" s="4"/>
      <c r="Q43" s="7"/>
      <c r="S43" s="3" t="s">
        <v>167</v>
      </c>
      <c r="T43" s="3">
        <v>9</v>
      </c>
      <c r="U43" s="4"/>
      <c r="V43" s="4"/>
      <c r="W43" s="5"/>
    </row>
    <row r="44" spans="1:23" x14ac:dyDescent="0.25">
      <c r="A44" s="6" t="s">
        <v>168</v>
      </c>
      <c r="B44" s="3">
        <v>10</v>
      </c>
      <c r="C44" s="4"/>
      <c r="D44" s="4"/>
      <c r="E44" s="7"/>
      <c r="G44" s="3" t="s">
        <v>169</v>
      </c>
      <c r="H44" s="3">
        <v>10</v>
      </c>
      <c r="I44" s="4"/>
      <c r="J44" s="4"/>
      <c r="K44" s="5"/>
      <c r="M44" s="6" t="s">
        <v>170</v>
      </c>
      <c r="N44" s="3">
        <v>10</v>
      </c>
      <c r="O44" s="4"/>
      <c r="P44" s="4"/>
      <c r="Q44" s="7"/>
      <c r="S44" s="3" t="s">
        <v>171</v>
      </c>
      <c r="T44" s="3">
        <v>10</v>
      </c>
      <c r="U44" s="4"/>
      <c r="V44" s="4"/>
      <c r="W44" s="5"/>
    </row>
    <row r="45" spans="1:23" x14ac:dyDescent="0.25">
      <c r="A45" s="6" t="s">
        <v>172</v>
      </c>
      <c r="B45" s="3">
        <v>11</v>
      </c>
      <c r="C45" s="4"/>
      <c r="D45" s="4"/>
      <c r="E45" s="7"/>
      <c r="G45" s="3" t="s">
        <v>173</v>
      </c>
      <c r="H45" s="3">
        <v>11</v>
      </c>
      <c r="I45" s="4"/>
      <c r="J45" s="4"/>
      <c r="K45" s="5"/>
      <c r="M45" s="6" t="s">
        <v>174</v>
      </c>
      <c r="N45" s="3">
        <v>11</v>
      </c>
      <c r="O45" s="4"/>
      <c r="P45" s="4"/>
      <c r="Q45" s="7"/>
      <c r="S45" s="3" t="s">
        <v>175</v>
      </c>
      <c r="T45" s="3">
        <v>11</v>
      </c>
      <c r="U45" s="4"/>
      <c r="V45" s="4"/>
      <c r="W45" s="5"/>
    </row>
    <row r="46" spans="1:23" x14ac:dyDescent="0.25">
      <c r="A46" s="6" t="s">
        <v>176</v>
      </c>
      <c r="B46" s="3">
        <v>12</v>
      </c>
      <c r="C46" s="4"/>
      <c r="D46" s="4"/>
      <c r="E46" s="7"/>
      <c r="G46" s="3" t="s">
        <v>177</v>
      </c>
      <c r="H46" s="3">
        <v>12</v>
      </c>
      <c r="I46" s="4"/>
      <c r="J46" s="4"/>
      <c r="K46" s="5"/>
      <c r="M46" s="6" t="s">
        <v>178</v>
      </c>
      <c r="N46" s="3">
        <v>12</v>
      </c>
      <c r="O46" s="4"/>
      <c r="P46" s="4"/>
      <c r="Q46" s="7"/>
      <c r="S46" s="3" t="s">
        <v>179</v>
      </c>
      <c r="T46" s="3">
        <v>12</v>
      </c>
      <c r="U46" s="4"/>
      <c r="V46" s="4"/>
      <c r="W46" s="5"/>
    </row>
    <row r="47" spans="1:23" x14ac:dyDescent="0.25">
      <c r="A47" s="6" t="s">
        <v>180</v>
      </c>
      <c r="B47" s="3">
        <v>13</v>
      </c>
      <c r="C47" s="4"/>
      <c r="D47" s="4"/>
      <c r="E47" s="7"/>
      <c r="G47" s="3" t="s">
        <v>181</v>
      </c>
      <c r="H47" s="3">
        <v>13</v>
      </c>
      <c r="I47" s="4"/>
      <c r="J47" s="4"/>
      <c r="K47" s="5"/>
      <c r="M47" s="6" t="s">
        <v>182</v>
      </c>
      <c r="N47" s="3">
        <v>13</v>
      </c>
      <c r="O47" s="4"/>
      <c r="P47" s="4"/>
      <c r="Q47" s="7"/>
      <c r="S47" s="3" t="s">
        <v>183</v>
      </c>
      <c r="T47" s="3">
        <v>13</v>
      </c>
      <c r="U47" s="4"/>
      <c r="V47" s="4"/>
      <c r="W47" s="5"/>
    </row>
    <row r="48" spans="1:23" x14ac:dyDescent="0.25">
      <c r="A48" s="6" t="s">
        <v>184</v>
      </c>
      <c r="B48" s="3">
        <v>14</v>
      </c>
      <c r="C48" s="4"/>
      <c r="D48" s="4"/>
      <c r="E48" s="7"/>
      <c r="G48" s="3" t="s">
        <v>185</v>
      </c>
      <c r="H48" s="3">
        <v>14</v>
      </c>
      <c r="I48" s="4"/>
      <c r="J48" s="4"/>
      <c r="K48" s="5"/>
      <c r="M48" s="6" t="s">
        <v>186</v>
      </c>
      <c r="N48" s="3">
        <v>14</v>
      </c>
      <c r="O48" s="4"/>
      <c r="P48" s="4"/>
      <c r="Q48" s="7"/>
      <c r="S48" s="3" t="s">
        <v>187</v>
      </c>
      <c r="T48" s="3">
        <v>14</v>
      </c>
      <c r="U48" s="4"/>
      <c r="V48" s="4"/>
      <c r="W48" s="5"/>
    </row>
    <row r="49" spans="1:23" x14ac:dyDescent="0.25">
      <c r="A49" s="6" t="s">
        <v>188</v>
      </c>
      <c r="B49" s="3">
        <v>15</v>
      </c>
      <c r="C49" s="4"/>
      <c r="D49" s="4"/>
      <c r="E49" s="7"/>
      <c r="G49" s="3" t="s">
        <v>189</v>
      </c>
      <c r="H49" s="3">
        <v>15</v>
      </c>
      <c r="I49" s="4"/>
      <c r="J49" s="4"/>
      <c r="K49" s="5"/>
      <c r="M49" s="6" t="s">
        <v>190</v>
      </c>
      <c r="N49" s="3">
        <v>15</v>
      </c>
      <c r="O49" s="4"/>
      <c r="P49" s="4"/>
      <c r="Q49" s="7"/>
      <c r="S49" s="3" t="s">
        <v>191</v>
      </c>
      <c r="T49" s="3">
        <v>15</v>
      </c>
      <c r="U49" s="4"/>
      <c r="V49" s="4"/>
      <c r="W49" s="5"/>
    </row>
    <row r="50" spans="1:23" x14ac:dyDescent="0.25">
      <c r="A50" s="6" t="s">
        <v>192</v>
      </c>
      <c r="B50" s="3">
        <v>0</v>
      </c>
      <c r="C50" s="4" t="s">
        <v>259</v>
      </c>
      <c r="D50" s="4">
        <v>515</v>
      </c>
      <c r="E50" s="7"/>
      <c r="F50" s="2"/>
      <c r="G50" s="3" t="s">
        <v>193</v>
      </c>
      <c r="H50" s="3">
        <v>0</v>
      </c>
      <c r="I50" s="4" t="s">
        <v>263</v>
      </c>
      <c r="J50" s="4">
        <f t="shared" ref="J50:J65" si="2">D50+4</f>
        <v>519</v>
      </c>
      <c r="K50" s="5"/>
      <c r="M50" s="6" t="s">
        <v>194</v>
      </c>
      <c r="N50" s="3">
        <v>0</v>
      </c>
      <c r="O50" s="4" t="s">
        <v>267</v>
      </c>
      <c r="P50" s="4">
        <f>J50+4</f>
        <v>523</v>
      </c>
      <c r="Q50" s="7"/>
      <c r="S50" s="3" t="s">
        <v>195</v>
      </c>
      <c r="T50" s="3">
        <v>0</v>
      </c>
      <c r="U50" s="4" t="s">
        <v>271</v>
      </c>
      <c r="V50" s="4">
        <f t="shared" ref="V50:V65" si="3">P50+4</f>
        <v>527</v>
      </c>
      <c r="W50" s="5"/>
    </row>
    <row r="51" spans="1:23" x14ac:dyDescent="0.25">
      <c r="A51" s="6" t="s">
        <v>196</v>
      </c>
      <c r="B51" s="3">
        <v>1</v>
      </c>
      <c r="C51" s="4"/>
      <c r="D51" s="4"/>
      <c r="E51" s="7"/>
      <c r="G51" s="3" t="s">
        <v>197</v>
      </c>
      <c r="H51" s="3">
        <v>1</v>
      </c>
      <c r="I51" s="4"/>
      <c r="J51" s="4"/>
      <c r="K51" s="5"/>
      <c r="M51" s="6" t="s">
        <v>198</v>
      </c>
      <c r="N51" s="3">
        <v>1</v>
      </c>
      <c r="O51" s="4"/>
      <c r="P51" s="4"/>
      <c r="Q51" s="7"/>
      <c r="S51" s="3" t="s">
        <v>199</v>
      </c>
      <c r="T51" s="3">
        <v>1</v>
      </c>
      <c r="U51" s="4"/>
      <c r="V51" s="4"/>
      <c r="W51" s="5"/>
    </row>
    <row r="52" spans="1:23" x14ac:dyDescent="0.25">
      <c r="A52" s="6" t="s">
        <v>200</v>
      </c>
      <c r="B52" s="3">
        <v>2</v>
      </c>
      <c r="C52" s="4"/>
      <c r="D52" s="4"/>
      <c r="E52" s="7"/>
      <c r="G52" s="3" t="s">
        <v>201</v>
      </c>
      <c r="H52" s="3">
        <v>2</v>
      </c>
      <c r="I52" s="4"/>
      <c r="J52" s="4"/>
      <c r="K52" s="5"/>
      <c r="M52" s="6" t="s">
        <v>202</v>
      </c>
      <c r="N52" s="3">
        <v>2</v>
      </c>
      <c r="O52" s="4"/>
      <c r="P52" s="4"/>
      <c r="Q52" s="7"/>
      <c r="S52" s="3" t="s">
        <v>203</v>
      </c>
      <c r="T52" s="3">
        <v>2</v>
      </c>
      <c r="U52" s="4"/>
      <c r="V52" s="4"/>
      <c r="W52" s="5"/>
    </row>
    <row r="53" spans="1:23" x14ac:dyDescent="0.25">
      <c r="A53" s="6" t="s">
        <v>204</v>
      </c>
      <c r="B53" s="3">
        <v>3</v>
      </c>
      <c r="C53" s="4"/>
      <c r="D53" s="4"/>
      <c r="E53" s="7"/>
      <c r="G53" s="3" t="s">
        <v>205</v>
      </c>
      <c r="H53" s="3">
        <v>3</v>
      </c>
      <c r="I53" s="4"/>
      <c r="J53" s="4"/>
      <c r="K53" s="5"/>
      <c r="M53" s="6" t="s">
        <v>206</v>
      </c>
      <c r="N53" s="3">
        <v>3</v>
      </c>
      <c r="O53" s="4"/>
      <c r="P53" s="4"/>
      <c r="Q53" s="7"/>
      <c r="S53" s="3" t="s">
        <v>207</v>
      </c>
      <c r="T53" s="3">
        <v>3</v>
      </c>
      <c r="U53" s="4"/>
      <c r="V53" s="4"/>
      <c r="W53" s="5"/>
    </row>
    <row r="54" spans="1:23" x14ac:dyDescent="0.25">
      <c r="A54" s="6" t="s">
        <v>208</v>
      </c>
      <c r="B54" s="3">
        <v>4</v>
      </c>
      <c r="C54" s="4"/>
      <c r="D54" s="4"/>
      <c r="E54" s="7"/>
      <c r="G54" s="3" t="s">
        <v>209</v>
      </c>
      <c r="H54" s="3">
        <v>4</v>
      </c>
      <c r="I54" s="4"/>
      <c r="J54" s="4"/>
      <c r="K54" s="5"/>
      <c r="M54" s="6" t="s">
        <v>210</v>
      </c>
      <c r="N54" s="3">
        <v>4</v>
      </c>
      <c r="O54" s="4"/>
      <c r="P54" s="4"/>
      <c r="Q54" s="7"/>
      <c r="S54" s="3" t="s">
        <v>211</v>
      </c>
      <c r="T54" s="3">
        <v>4</v>
      </c>
      <c r="U54" s="4"/>
      <c r="V54" s="4"/>
      <c r="W54" s="5"/>
    </row>
    <row r="55" spans="1:23" x14ac:dyDescent="0.25">
      <c r="A55" s="6" t="s">
        <v>212</v>
      </c>
      <c r="B55" s="3">
        <v>5</v>
      </c>
      <c r="C55" s="4"/>
      <c r="D55" s="4"/>
      <c r="E55" s="7"/>
      <c r="G55" s="3" t="s">
        <v>213</v>
      </c>
      <c r="H55" s="3">
        <v>5</v>
      </c>
      <c r="I55" s="4"/>
      <c r="J55" s="4"/>
      <c r="K55" s="5"/>
      <c r="M55" s="6" t="s">
        <v>214</v>
      </c>
      <c r="N55" s="3">
        <v>5</v>
      </c>
      <c r="O55" s="4"/>
      <c r="P55" s="4"/>
      <c r="Q55" s="7"/>
      <c r="S55" s="3" t="s">
        <v>215</v>
      </c>
      <c r="T55" s="3">
        <v>5</v>
      </c>
      <c r="U55" s="4"/>
      <c r="V55" s="4"/>
      <c r="W55" s="5"/>
    </row>
    <row r="56" spans="1:23" x14ac:dyDescent="0.25">
      <c r="A56" s="6" t="s">
        <v>216</v>
      </c>
      <c r="B56" s="3">
        <v>6</v>
      </c>
      <c r="C56" s="4"/>
      <c r="D56" s="4"/>
      <c r="E56" s="7"/>
      <c r="G56" s="3" t="s">
        <v>217</v>
      </c>
      <c r="H56" s="3">
        <v>6</v>
      </c>
      <c r="I56" s="4"/>
      <c r="J56" s="4"/>
      <c r="K56" s="5"/>
      <c r="M56" s="6" t="s">
        <v>218</v>
      </c>
      <c r="N56" s="3">
        <v>6</v>
      </c>
      <c r="O56" s="4"/>
      <c r="P56" s="4"/>
      <c r="Q56" s="7"/>
      <c r="S56" s="3" t="s">
        <v>219</v>
      </c>
      <c r="T56" s="3">
        <v>6</v>
      </c>
      <c r="U56" s="4"/>
      <c r="V56" s="4"/>
      <c r="W56" s="5"/>
    </row>
    <row r="57" spans="1:23" x14ac:dyDescent="0.25">
      <c r="A57" s="6" t="s">
        <v>220</v>
      </c>
      <c r="B57" s="3">
        <v>7</v>
      </c>
      <c r="C57" s="4"/>
      <c r="D57" s="4"/>
      <c r="E57" s="7"/>
      <c r="G57" s="3" t="s">
        <v>221</v>
      </c>
      <c r="H57" s="3">
        <v>7</v>
      </c>
      <c r="I57" s="4"/>
      <c r="J57" s="4"/>
      <c r="K57" s="5"/>
      <c r="M57" s="6" t="s">
        <v>222</v>
      </c>
      <c r="N57" s="3">
        <v>7</v>
      </c>
      <c r="O57" s="4"/>
      <c r="P57" s="4"/>
      <c r="Q57" s="7"/>
      <c r="S57" s="3" t="s">
        <v>223</v>
      </c>
      <c r="T57" s="3">
        <v>7</v>
      </c>
      <c r="U57" s="4"/>
      <c r="V57" s="4"/>
      <c r="W57" s="5"/>
    </row>
    <row r="58" spans="1:23" x14ac:dyDescent="0.25">
      <c r="A58" s="6" t="s">
        <v>224</v>
      </c>
      <c r="B58" s="3">
        <v>8</v>
      </c>
      <c r="C58" s="4"/>
      <c r="D58" s="4"/>
      <c r="E58" s="7"/>
      <c r="G58" s="3" t="s">
        <v>225</v>
      </c>
      <c r="H58" s="3">
        <v>8</v>
      </c>
      <c r="I58" s="4"/>
      <c r="J58" s="4"/>
      <c r="K58" s="5"/>
      <c r="M58" s="6" t="s">
        <v>226</v>
      </c>
      <c r="N58" s="3">
        <v>8</v>
      </c>
      <c r="O58" s="4"/>
      <c r="P58" s="4"/>
      <c r="Q58" s="7"/>
      <c r="S58" s="3" t="s">
        <v>227</v>
      </c>
      <c r="T58" s="3">
        <v>8</v>
      </c>
      <c r="U58" s="4"/>
      <c r="V58" s="4"/>
      <c r="W58" s="5"/>
    </row>
    <row r="59" spans="1:23" x14ac:dyDescent="0.25">
      <c r="A59" s="6" t="s">
        <v>228</v>
      </c>
      <c r="B59" s="3">
        <v>9</v>
      </c>
      <c r="C59" s="4"/>
      <c r="D59" s="4"/>
      <c r="E59" s="7"/>
      <c r="G59" s="3" t="s">
        <v>229</v>
      </c>
      <c r="H59" s="3">
        <v>9</v>
      </c>
      <c r="I59" s="4"/>
      <c r="J59" s="4"/>
      <c r="K59" s="5"/>
      <c r="M59" s="6" t="s">
        <v>230</v>
      </c>
      <c r="N59" s="3">
        <v>9</v>
      </c>
      <c r="O59" s="4"/>
      <c r="P59" s="4"/>
      <c r="Q59" s="7"/>
      <c r="S59" s="3" t="s">
        <v>231</v>
      </c>
      <c r="T59" s="3">
        <v>9</v>
      </c>
      <c r="U59" s="4"/>
      <c r="V59" s="4"/>
      <c r="W59" s="5"/>
    </row>
    <row r="60" spans="1:23" x14ac:dyDescent="0.25">
      <c r="A60" s="6" t="s">
        <v>232</v>
      </c>
      <c r="B60" s="3">
        <v>10</v>
      </c>
      <c r="C60" s="4"/>
      <c r="D60" s="4"/>
      <c r="E60" s="7"/>
      <c r="G60" s="3" t="s">
        <v>233</v>
      </c>
      <c r="H60" s="3">
        <v>10</v>
      </c>
      <c r="I60" s="4"/>
      <c r="J60" s="4"/>
      <c r="K60" s="5"/>
      <c r="M60" s="6" t="s">
        <v>234</v>
      </c>
      <c r="N60" s="3">
        <v>10</v>
      </c>
      <c r="O60" s="4"/>
      <c r="P60" s="4"/>
      <c r="Q60" s="7"/>
      <c r="S60" s="3" t="s">
        <v>235</v>
      </c>
      <c r="T60" s="3">
        <v>10</v>
      </c>
      <c r="U60" s="4"/>
      <c r="V60" s="4"/>
      <c r="W60" s="5"/>
    </row>
    <row r="61" spans="1:23" x14ac:dyDescent="0.25">
      <c r="A61" s="6" t="s">
        <v>236</v>
      </c>
      <c r="B61" s="3">
        <v>11</v>
      </c>
      <c r="C61" s="4"/>
      <c r="D61" s="4"/>
      <c r="E61" s="7"/>
      <c r="G61" s="3" t="s">
        <v>237</v>
      </c>
      <c r="H61" s="3">
        <v>11</v>
      </c>
      <c r="I61" s="4"/>
      <c r="J61" s="4"/>
      <c r="K61" s="5"/>
      <c r="M61" s="6" t="s">
        <v>238</v>
      </c>
      <c r="N61" s="3">
        <v>11</v>
      </c>
      <c r="O61" s="4"/>
      <c r="P61" s="4"/>
      <c r="Q61" s="7"/>
      <c r="S61" s="3" t="s">
        <v>239</v>
      </c>
      <c r="T61" s="3">
        <v>11</v>
      </c>
      <c r="U61" s="4"/>
      <c r="V61" s="4"/>
      <c r="W61" s="5"/>
    </row>
    <row r="62" spans="1:23" x14ac:dyDescent="0.25">
      <c r="A62" s="6" t="s">
        <v>240</v>
      </c>
      <c r="B62" s="3">
        <v>12</v>
      </c>
      <c r="C62" s="4"/>
      <c r="D62" s="4"/>
      <c r="E62" s="7"/>
      <c r="G62" s="3" t="s">
        <v>241</v>
      </c>
      <c r="H62" s="3">
        <v>12</v>
      </c>
      <c r="I62" s="4"/>
      <c r="J62" s="4"/>
      <c r="K62" s="5"/>
      <c r="M62" s="6" t="s">
        <v>242</v>
      </c>
      <c r="N62" s="3">
        <v>12</v>
      </c>
      <c r="O62" s="4"/>
      <c r="P62" s="4"/>
      <c r="Q62" s="7"/>
      <c r="S62" s="3" t="s">
        <v>243</v>
      </c>
      <c r="T62" s="3">
        <v>12</v>
      </c>
      <c r="U62" s="4"/>
      <c r="V62" s="4"/>
      <c r="W62" s="5"/>
    </row>
    <row r="63" spans="1:23" x14ac:dyDescent="0.25">
      <c r="A63" s="6" t="s">
        <v>244</v>
      </c>
      <c r="B63" s="3">
        <v>13</v>
      </c>
      <c r="C63" s="4"/>
      <c r="D63" s="4"/>
      <c r="E63" s="7"/>
      <c r="G63" s="3" t="s">
        <v>245</v>
      </c>
      <c r="H63" s="3">
        <v>13</v>
      </c>
      <c r="I63" s="4"/>
      <c r="J63" s="4"/>
      <c r="K63" s="5"/>
      <c r="M63" s="6" t="s">
        <v>246</v>
      </c>
      <c r="N63" s="3">
        <v>13</v>
      </c>
      <c r="O63" s="4"/>
      <c r="P63" s="4"/>
      <c r="Q63" s="7"/>
      <c r="S63" s="3" t="s">
        <v>247</v>
      </c>
      <c r="T63" s="3">
        <v>13</v>
      </c>
      <c r="U63" s="4"/>
      <c r="V63" s="4"/>
      <c r="W63" s="5"/>
    </row>
    <row r="64" spans="1:23" x14ac:dyDescent="0.25">
      <c r="A64" s="6" t="s">
        <v>248</v>
      </c>
      <c r="B64" s="3">
        <v>14</v>
      </c>
      <c r="C64" s="4"/>
      <c r="D64" s="4"/>
      <c r="E64" s="7"/>
      <c r="G64" s="3" t="s">
        <v>249</v>
      </c>
      <c r="H64" s="3">
        <v>14</v>
      </c>
      <c r="I64" s="4"/>
      <c r="J64" s="4"/>
      <c r="K64" s="5"/>
      <c r="M64" s="6" t="s">
        <v>250</v>
      </c>
      <c r="N64" s="3">
        <v>14</v>
      </c>
      <c r="O64" s="4"/>
      <c r="P64" s="4"/>
      <c r="Q64" s="7"/>
      <c r="S64" s="3" t="s">
        <v>251</v>
      </c>
      <c r="T64" s="3">
        <v>14</v>
      </c>
      <c r="U64" s="4"/>
      <c r="V64" s="4"/>
      <c r="W64" s="5"/>
    </row>
    <row r="65" spans="1:23" ht="15.75" thickBot="1" x14ac:dyDescent="0.3">
      <c r="A65" s="8" t="s">
        <v>252</v>
      </c>
      <c r="B65" s="9">
        <v>15</v>
      </c>
      <c r="C65" s="10"/>
      <c r="D65" s="10"/>
      <c r="E65" s="11"/>
      <c r="G65" s="3" t="s">
        <v>253</v>
      </c>
      <c r="H65" s="3">
        <v>15</v>
      </c>
      <c r="I65" s="4"/>
      <c r="J65" s="4"/>
      <c r="K65" s="5"/>
      <c r="M65" s="8" t="s">
        <v>254</v>
      </c>
      <c r="N65" s="9">
        <v>15</v>
      </c>
      <c r="O65" s="10"/>
      <c r="P65" s="10"/>
      <c r="Q65" s="11"/>
      <c r="S65" s="3" t="s">
        <v>255</v>
      </c>
      <c r="T65" s="3">
        <v>15</v>
      </c>
      <c r="U65" s="4"/>
      <c r="V65" s="4"/>
      <c r="W65" s="5"/>
    </row>
  </sheetData>
  <mergeCells count="32">
    <mergeCell ref="U34:U49"/>
    <mergeCell ref="V34:V49"/>
    <mergeCell ref="U50:U65"/>
    <mergeCell ref="V50:V65"/>
    <mergeCell ref="U2:U17"/>
    <mergeCell ref="V2:V17"/>
    <mergeCell ref="U18:U33"/>
    <mergeCell ref="V18:V33"/>
    <mergeCell ref="O34:O49"/>
    <mergeCell ref="P34:P49"/>
    <mergeCell ref="O50:O65"/>
    <mergeCell ref="P50:P65"/>
    <mergeCell ref="O2:O17"/>
    <mergeCell ref="P2:P17"/>
    <mergeCell ref="O18:O33"/>
    <mergeCell ref="P18:P33"/>
    <mergeCell ref="I34:I49"/>
    <mergeCell ref="J34:J49"/>
    <mergeCell ref="I50:I65"/>
    <mergeCell ref="J50:J65"/>
    <mergeCell ref="I2:I17"/>
    <mergeCell ref="J2:J17"/>
    <mergeCell ref="I18:I33"/>
    <mergeCell ref="J18:J33"/>
    <mergeCell ref="C34:C49"/>
    <mergeCell ref="D34:D49"/>
    <mergeCell ref="C50:C65"/>
    <mergeCell ref="D50:D65"/>
    <mergeCell ref="C2:C17"/>
    <mergeCell ref="D2:D17"/>
    <mergeCell ref="C18:C33"/>
    <mergeCell ref="D18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A65"/>
  <sheetViews>
    <sheetView zoomScaleNormal="100" workbookViewId="0"/>
  </sheetViews>
  <sheetFormatPr baseColWidth="10" defaultRowHeight="15" x14ac:dyDescent="0.25"/>
  <cols>
    <col min="1" max="1" width="8.7109375" style="1" customWidth="1"/>
    <col min="2" max="2" width="6" style="1" bestFit="1" customWidth="1"/>
    <col min="3" max="3" width="16.42578125" style="1" customWidth="1"/>
    <col min="4" max="4" width="12.140625" style="1" customWidth="1"/>
    <col min="5" max="5" width="15.7109375" style="1" bestFit="1" customWidth="1"/>
    <col min="6" max="6" width="12.140625" style="1" customWidth="1"/>
    <col min="7" max="7" width="4" style="1" customWidth="1"/>
    <col min="8" max="8" width="8.7109375" style="1" bestFit="1" customWidth="1"/>
    <col min="9" max="9" width="6" style="1" bestFit="1" customWidth="1"/>
    <col min="10" max="11" width="12.140625" style="1" customWidth="1"/>
    <col min="12" max="12" width="15.7109375" style="1" bestFit="1" customWidth="1"/>
    <col min="13" max="13" width="12.140625" style="1" customWidth="1"/>
    <col min="14" max="14" width="4" style="1" customWidth="1"/>
    <col min="15" max="15" width="9.7109375" style="1" bestFit="1" customWidth="1"/>
    <col min="16" max="16" width="6" style="1" bestFit="1" customWidth="1"/>
    <col min="17" max="18" width="12.140625" style="1" customWidth="1"/>
    <col min="19" max="19" width="15.7109375" style="1" bestFit="1" customWidth="1"/>
    <col min="20" max="20" width="12.140625" style="1" customWidth="1"/>
    <col min="21" max="21" width="4" style="1" customWidth="1"/>
    <col min="22" max="22" width="9.7109375" style="1" bestFit="1" customWidth="1"/>
    <col min="23" max="23" width="6" style="1" bestFit="1" customWidth="1"/>
    <col min="24" max="24" width="11.42578125" style="1"/>
    <col min="25" max="25" width="12.140625" style="1" customWidth="1"/>
    <col min="26" max="26" width="15.7109375" style="1" bestFit="1" customWidth="1"/>
    <col min="27" max="27" width="12.140625" style="1" customWidth="1"/>
    <col min="28" max="16384" width="11.42578125" style="1"/>
  </cols>
  <sheetData>
    <row r="1" spans="1:27" ht="15.75" thickBot="1" x14ac:dyDescent="0.3">
      <c r="A1" s="23" t="s">
        <v>272</v>
      </c>
      <c r="B1" s="24" t="s">
        <v>545</v>
      </c>
      <c r="C1" s="24" t="s">
        <v>548</v>
      </c>
      <c r="D1" s="24" t="s">
        <v>272</v>
      </c>
      <c r="E1" s="24" t="s">
        <v>546</v>
      </c>
      <c r="F1" s="25" t="s">
        <v>548</v>
      </c>
      <c r="H1" s="23" t="s">
        <v>272</v>
      </c>
      <c r="I1" s="24" t="s">
        <v>545</v>
      </c>
      <c r="J1" s="24" t="s">
        <v>548</v>
      </c>
      <c r="K1" s="24" t="s">
        <v>272</v>
      </c>
      <c r="L1" s="24" t="s">
        <v>546</v>
      </c>
      <c r="M1" s="25" t="s">
        <v>548</v>
      </c>
      <c r="O1" s="23" t="s">
        <v>272</v>
      </c>
      <c r="P1" s="24" t="s">
        <v>545</v>
      </c>
      <c r="Q1" s="24" t="s">
        <v>548</v>
      </c>
      <c r="R1" s="24" t="s">
        <v>272</v>
      </c>
      <c r="S1" s="24" t="s">
        <v>546</v>
      </c>
      <c r="T1" s="25" t="s">
        <v>548</v>
      </c>
      <c r="V1" s="23" t="s">
        <v>272</v>
      </c>
      <c r="W1" s="24" t="s">
        <v>545</v>
      </c>
      <c r="X1" s="24" t="s">
        <v>548</v>
      </c>
      <c r="Y1" s="24" t="s">
        <v>272</v>
      </c>
      <c r="Z1" s="24" t="s">
        <v>546</v>
      </c>
      <c r="AA1" s="25" t="s">
        <v>548</v>
      </c>
    </row>
    <row r="2" spans="1:27" x14ac:dyDescent="0.25">
      <c r="A2" s="12" t="s">
        <v>566</v>
      </c>
      <c r="B2" s="13">
        <v>12288</v>
      </c>
      <c r="C2" s="13"/>
      <c r="D2" s="14" t="s">
        <v>550</v>
      </c>
      <c r="E2" s="14">
        <v>12288</v>
      </c>
      <c r="F2" s="22"/>
      <c r="G2" s="2"/>
      <c r="H2" s="12" t="s">
        <v>567</v>
      </c>
      <c r="I2" s="13">
        <f>B2+64</f>
        <v>12352</v>
      </c>
      <c r="J2" s="13"/>
      <c r="K2" s="14" t="s">
        <v>551</v>
      </c>
      <c r="L2" s="14">
        <f>E2+4</f>
        <v>12292</v>
      </c>
      <c r="M2" s="22"/>
      <c r="O2" s="12" t="s">
        <v>568</v>
      </c>
      <c r="P2" s="13">
        <f>I2+64</f>
        <v>12416</v>
      </c>
      <c r="Q2" s="13"/>
      <c r="R2" s="14" t="s">
        <v>552</v>
      </c>
      <c r="S2" s="14">
        <f>L2+4</f>
        <v>12296</v>
      </c>
      <c r="T2" s="22"/>
      <c r="V2" s="12" t="s">
        <v>569</v>
      </c>
      <c r="W2" s="13">
        <f>P2+64</f>
        <v>12480</v>
      </c>
      <c r="X2" s="13"/>
      <c r="Y2" s="14" t="s">
        <v>553</v>
      </c>
      <c r="Z2" s="14">
        <f>S2+4</f>
        <v>12300</v>
      </c>
      <c r="AA2" s="22"/>
    </row>
    <row r="3" spans="1:27" x14ac:dyDescent="0.25">
      <c r="A3" s="6" t="s">
        <v>570</v>
      </c>
      <c r="B3" s="3">
        <v>12289</v>
      </c>
      <c r="C3" s="3"/>
      <c r="D3" s="4"/>
      <c r="E3" s="4"/>
      <c r="F3" s="20"/>
      <c r="H3" s="6" t="s">
        <v>571</v>
      </c>
      <c r="I3" s="3">
        <f t="shared" ref="I3:I65" si="0">B3+64</f>
        <v>12353</v>
      </c>
      <c r="J3" s="3"/>
      <c r="K3" s="4"/>
      <c r="L3" s="4"/>
      <c r="M3" s="20"/>
      <c r="O3" s="6" t="s">
        <v>572</v>
      </c>
      <c r="P3" s="3">
        <f t="shared" ref="P3:P65" si="1">I3+64</f>
        <v>12417</v>
      </c>
      <c r="Q3" s="3"/>
      <c r="R3" s="4"/>
      <c r="S3" s="4"/>
      <c r="T3" s="20"/>
      <c r="V3" s="6" t="s">
        <v>573</v>
      </c>
      <c r="W3" s="3">
        <f t="shared" ref="W3:W65" si="2">P3+64</f>
        <v>12481</v>
      </c>
      <c r="X3" s="3"/>
      <c r="Y3" s="4"/>
      <c r="Z3" s="4"/>
      <c r="AA3" s="20"/>
    </row>
    <row r="4" spans="1:27" x14ac:dyDescent="0.25">
      <c r="A4" s="6" t="s">
        <v>574</v>
      </c>
      <c r="B4" s="13">
        <v>12290</v>
      </c>
      <c r="C4" s="3"/>
      <c r="D4" s="4"/>
      <c r="E4" s="4"/>
      <c r="F4" s="20"/>
      <c r="H4" s="6" t="s">
        <v>575</v>
      </c>
      <c r="I4" s="3">
        <f t="shared" si="0"/>
        <v>12354</v>
      </c>
      <c r="J4" s="3"/>
      <c r="K4" s="4"/>
      <c r="L4" s="4"/>
      <c r="M4" s="20"/>
      <c r="O4" s="6" t="s">
        <v>576</v>
      </c>
      <c r="P4" s="3">
        <f t="shared" si="1"/>
        <v>12418</v>
      </c>
      <c r="Q4" s="3"/>
      <c r="R4" s="4"/>
      <c r="S4" s="4"/>
      <c r="T4" s="20"/>
      <c r="V4" s="6" t="s">
        <v>577</v>
      </c>
      <c r="W4" s="3">
        <f t="shared" si="2"/>
        <v>12482</v>
      </c>
      <c r="X4" s="3"/>
      <c r="Y4" s="4"/>
      <c r="Z4" s="4"/>
      <c r="AA4" s="20"/>
    </row>
    <row r="5" spans="1:27" x14ac:dyDescent="0.25">
      <c r="A5" s="6" t="s">
        <v>578</v>
      </c>
      <c r="B5" s="3">
        <v>12291</v>
      </c>
      <c r="C5" s="3"/>
      <c r="D5" s="4"/>
      <c r="E5" s="4"/>
      <c r="F5" s="20"/>
      <c r="H5" s="6" t="s">
        <v>579</v>
      </c>
      <c r="I5" s="3">
        <f t="shared" si="0"/>
        <v>12355</v>
      </c>
      <c r="J5" s="3"/>
      <c r="K5" s="4"/>
      <c r="L5" s="4"/>
      <c r="M5" s="20"/>
      <c r="O5" s="6" t="s">
        <v>580</v>
      </c>
      <c r="P5" s="3">
        <f t="shared" si="1"/>
        <v>12419</v>
      </c>
      <c r="Q5" s="3"/>
      <c r="R5" s="4"/>
      <c r="S5" s="4"/>
      <c r="T5" s="20"/>
      <c r="V5" s="6" t="s">
        <v>581</v>
      </c>
      <c r="W5" s="3">
        <f t="shared" si="2"/>
        <v>12483</v>
      </c>
      <c r="X5" s="3"/>
      <c r="Y5" s="4"/>
      <c r="Z5" s="4"/>
      <c r="AA5" s="20"/>
    </row>
    <row r="6" spans="1:27" x14ac:dyDescent="0.25">
      <c r="A6" s="6" t="s">
        <v>582</v>
      </c>
      <c r="B6" s="13">
        <v>12292</v>
      </c>
      <c r="C6" s="3"/>
      <c r="D6" s="4"/>
      <c r="E6" s="4"/>
      <c r="F6" s="20"/>
      <c r="H6" s="6" t="s">
        <v>583</v>
      </c>
      <c r="I6" s="3">
        <f t="shared" si="0"/>
        <v>12356</v>
      </c>
      <c r="J6" s="3"/>
      <c r="K6" s="4"/>
      <c r="L6" s="4"/>
      <c r="M6" s="20"/>
      <c r="O6" s="6" t="s">
        <v>584</v>
      </c>
      <c r="P6" s="3">
        <f t="shared" si="1"/>
        <v>12420</v>
      </c>
      <c r="Q6" s="3"/>
      <c r="R6" s="4"/>
      <c r="S6" s="4"/>
      <c r="T6" s="20"/>
      <c r="V6" s="6" t="s">
        <v>585</v>
      </c>
      <c r="W6" s="3">
        <f t="shared" si="2"/>
        <v>12484</v>
      </c>
      <c r="X6" s="3"/>
      <c r="Y6" s="4"/>
      <c r="Z6" s="4"/>
      <c r="AA6" s="20"/>
    </row>
    <row r="7" spans="1:27" x14ac:dyDescent="0.25">
      <c r="A7" s="6" t="s">
        <v>586</v>
      </c>
      <c r="B7" s="3">
        <v>12293</v>
      </c>
      <c r="C7" s="3"/>
      <c r="D7" s="4"/>
      <c r="E7" s="4"/>
      <c r="F7" s="20"/>
      <c r="H7" s="6" t="s">
        <v>587</v>
      </c>
      <c r="I7" s="3">
        <f t="shared" si="0"/>
        <v>12357</v>
      </c>
      <c r="J7" s="3"/>
      <c r="K7" s="4"/>
      <c r="L7" s="4"/>
      <c r="M7" s="20"/>
      <c r="O7" s="6" t="s">
        <v>588</v>
      </c>
      <c r="P7" s="3">
        <f t="shared" si="1"/>
        <v>12421</v>
      </c>
      <c r="Q7" s="3"/>
      <c r="R7" s="4"/>
      <c r="S7" s="4"/>
      <c r="T7" s="20"/>
      <c r="V7" s="6" t="s">
        <v>589</v>
      </c>
      <c r="W7" s="3">
        <f t="shared" si="2"/>
        <v>12485</v>
      </c>
      <c r="X7" s="3"/>
      <c r="Y7" s="4"/>
      <c r="Z7" s="4"/>
      <c r="AA7" s="20"/>
    </row>
    <row r="8" spans="1:27" x14ac:dyDescent="0.25">
      <c r="A8" s="6" t="s">
        <v>590</v>
      </c>
      <c r="B8" s="13">
        <v>12294</v>
      </c>
      <c r="C8" s="3"/>
      <c r="D8" s="4"/>
      <c r="E8" s="4"/>
      <c r="F8" s="20"/>
      <c r="H8" s="6" t="s">
        <v>591</v>
      </c>
      <c r="I8" s="3">
        <f t="shared" si="0"/>
        <v>12358</v>
      </c>
      <c r="J8" s="3"/>
      <c r="K8" s="4"/>
      <c r="L8" s="4"/>
      <c r="M8" s="20"/>
      <c r="O8" s="6" t="s">
        <v>592</v>
      </c>
      <c r="P8" s="3">
        <f t="shared" si="1"/>
        <v>12422</v>
      </c>
      <c r="Q8" s="3"/>
      <c r="R8" s="4"/>
      <c r="S8" s="4"/>
      <c r="T8" s="20"/>
      <c r="V8" s="6" t="s">
        <v>593</v>
      </c>
      <c r="W8" s="3">
        <f t="shared" si="2"/>
        <v>12486</v>
      </c>
      <c r="X8" s="3"/>
      <c r="Y8" s="4"/>
      <c r="Z8" s="4"/>
      <c r="AA8" s="20"/>
    </row>
    <row r="9" spans="1:27" x14ac:dyDescent="0.25">
      <c r="A9" s="6" t="s">
        <v>594</v>
      </c>
      <c r="B9" s="3">
        <v>12295</v>
      </c>
      <c r="C9" s="3"/>
      <c r="D9" s="4"/>
      <c r="E9" s="4"/>
      <c r="F9" s="20"/>
      <c r="H9" s="6" t="s">
        <v>595</v>
      </c>
      <c r="I9" s="3">
        <f t="shared" si="0"/>
        <v>12359</v>
      </c>
      <c r="J9" s="3"/>
      <c r="K9" s="4"/>
      <c r="L9" s="4"/>
      <c r="M9" s="20"/>
      <c r="O9" s="6" t="s">
        <v>596</v>
      </c>
      <c r="P9" s="3">
        <f t="shared" si="1"/>
        <v>12423</v>
      </c>
      <c r="Q9" s="3"/>
      <c r="R9" s="4"/>
      <c r="S9" s="4"/>
      <c r="T9" s="20"/>
      <c r="V9" s="6" t="s">
        <v>597</v>
      </c>
      <c r="W9" s="3">
        <f t="shared" si="2"/>
        <v>12487</v>
      </c>
      <c r="X9" s="3"/>
      <c r="Y9" s="4"/>
      <c r="Z9" s="4"/>
      <c r="AA9" s="20"/>
    </row>
    <row r="10" spans="1:27" x14ac:dyDescent="0.25">
      <c r="A10" s="6" t="s">
        <v>598</v>
      </c>
      <c r="B10" s="13">
        <v>12296</v>
      </c>
      <c r="C10" s="3"/>
      <c r="D10" s="4"/>
      <c r="E10" s="4"/>
      <c r="F10" s="20"/>
      <c r="H10" s="6" t="s">
        <v>599</v>
      </c>
      <c r="I10" s="3">
        <f t="shared" si="0"/>
        <v>12360</v>
      </c>
      <c r="J10" s="3"/>
      <c r="K10" s="4"/>
      <c r="L10" s="4"/>
      <c r="M10" s="20"/>
      <c r="O10" s="6" t="s">
        <v>600</v>
      </c>
      <c r="P10" s="3">
        <f t="shared" si="1"/>
        <v>12424</v>
      </c>
      <c r="Q10" s="3"/>
      <c r="R10" s="4"/>
      <c r="S10" s="4"/>
      <c r="T10" s="20"/>
      <c r="V10" s="6" t="s">
        <v>601</v>
      </c>
      <c r="W10" s="3">
        <f t="shared" si="2"/>
        <v>12488</v>
      </c>
      <c r="X10" s="3"/>
      <c r="Y10" s="4"/>
      <c r="Z10" s="4"/>
      <c r="AA10" s="20"/>
    </row>
    <row r="11" spans="1:27" x14ac:dyDescent="0.25">
      <c r="A11" s="6" t="s">
        <v>602</v>
      </c>
      <c r="B11" s="3">
        <v>12297</v>
      </c>
      <c r="C11" s="3"/>
      <c r="D11" s="4"/>
      <c r="E11" s="4"/>
      <c r="F11" s="20"/>
      <c r="H11" s="6" t="s">
        <v>603</v>
      </c>
      <c r="I11" s="3">
        <f t="shared" si="0"/>
        <v>12361</v>
      </c>
      <c r="J11" s="3"/>
      <c r="K11" s="4"/>
      <c r="L11" s="4"/>
      <c r="M11" s="20"/>
      <c r="O11" s="6" t="s">
        <v>604</v>
      </c>
      <c r="P11" s="3">
        <f t="shared" si="1"/>
        <v>12425</v>
      </c>
      <c r="Q11" s="3"/>
      <c r="R11" s="4"/>
      <c r="S11" s="4"/>
      <c r="T11" s="20"/>
      <c r="V11" s="6" t="s">
        <v>605</v>
      </c>
      <c r="W11" s="3">
        <f t="shared" si="2"/>
        <v>12489</v>
      </c>
      <c r="X11" s="3"/>
      <c r="Y11" s="4"/>
      <c r="Z11" s="4"/>
      <c r="AA11" s="20"/>
    </row>
    <row r="12" spans="1:27" x14ac:dyDescent="0.25">
      <c r="A12" s="6" t="s">
        <v>606</v>
      </c>
      <c r="B12" s="13">
        <v>12298</v>
      </c>
      <c r="C12" s="3"/>
      <c r="D12" s="4"/>
      <c r="E12" s="4"/>
      <c r="F12" s="20"/>
      <c r="H12" s="6" t="s">
        <v>607</v>
      </c>
      <c r="I12" s="3">
        <f t="shared" si="0"/>
        <v>12362</v>
      </c>
      <c r="J12" s="3"/>
      <c r="K12" s="4"/>
      <c r="L12" s="4"/>
      <c r="M12" s="20"/>
      <c r="O12" s="6" t="s">
        <v>608</v>
      </c>
      <c r="P12" s="3">
        <f t="shared" si="1"/>
        <v>12426</v>
      </c>
      <c r="Q12" s="3"/>
      <c r="R12" s="4"/>
      <c r="S12" s="4"/>
      <c r="T12" s="20"/>
      <c r="V12" s="6" t="s">
        <v>609</v>
      </c>
      <c r="W12" s="3">
        <f t="shared" si="2"/>
        <v>12490</v>
      </c>
      <c r="X12" s="3"/>
      <c r="Y12" s="4"/>
      <c r="Z12" s="4"/>
      <c r="AA12" s="20"/>
    </row>
    <row r="13" spans="1:27" x14ac:dyDescent="0.25">
      <c r="A13" s="6" t="s">
        <v>610</v>
      </c>
      <c r="B13" s="3">
        <v>12299</v>
      </c>
      <c r="C13" s="3"/>
      <c r="D13" s="4"/>
      <c r="E13" s="4"/>
      <c r="F13" s="20"/>
      <c r="H13" s="6" t="s">
        <v>611</v>
      </c>
      <c r="I13" s="3">
        <f t="shared" si="0"/>
        <v>12363</v>
      </c>
      <c r="J13" s="3"/>
      <c r="K13" s="4"/>
      <c r="L13" s="4"/>
      <c r="M13" s="20"/>
      <c r="O13" s="6" t="s">
        <v>612</v>
      </c>
      <c r="P13" s="3">
        <f t="shared" si="1"/>
        <v>12427</v>
      </c>
      <c r="Q13" s="3"/>
      <c r="R13" s="4"/>
      <c r="S13" s="4"/>
      <c r="T13" s="20"/>
      <c r="V13" s="6" t="s">
        <v>613</v>
      </c>
      <c r="W13" s="3">
        <f t="shared" si="2"/>
        <v>12491</v>
      </c>
      <c r="X13" s="3"/>
      <c r="Y13" s="4"/>
      <c r="Z13" s="4"/>
      <c r="AA13" s="20"/>
    </row>
    <row r="14" spans="1:27" x14ac:dyDescent="0.25">
      <c r="A14" s="6" t="s">
        <v>614</v>
      </c>
      <c r="B14" s="13">
        <v>12300</v>
      </c>
      <c r="C14" s="3"/>
      <c r="D14" s="4"/>
      <c r="E14" s="4"/>
      <c r="F14" s="20"/>
      <c r="H14" s="6" t="s">
        <v>615</v>
      </c>
      <c r="I14" s="3">
        <f t="shared" si="0"/>
        <v>12364</v>
      </c>
      <c r="J14" s="3"/>
      <c r="K14" s="4"/>
      <c r="L14" s="4"/>
      <c r="M14" s="20"/>
      <c r="O14" s="6" t="s">
        <v>616</v>
      </c>
      <c r="P14" s="3">
        <f t="shared" si="1"/>
        <v>12428</v>
      </c>
      <c r="Q14" s="3"/>
      <c r="R14" s="4"/>
      <c r="S14" s="4"/>
      <c r="T14" s="20"/>
      <c r="V14" s="6" t="s">
        <v>617</v>
      </c>
      <c r="W14" s="3">
        <f t="shared" si="2"/>
        <v>12492</v>
      </c>
      <c r="X14" s="3"/>
      <c r="Y14" s="4"/>
      <c r="Z14" s="4"/>
      <c r="AA14" s="20"/>
    </row>
    <row r="15" spans="1:27" x14ac:dyDescent="0.25">
      <c r="A15" s="6" t="s">
        <v>618</v>
      </c>
      <c r="B15" s="3">
        <v>12301</v>
      </c>
      <c r="C15" s="3"/>
      <c r="D15" s="4"/>
      <c r="E15" s="4"/>
      <c r="F15" s="20"/>
      <c r="H15" s="6" t="s">
        <v>619</v>
      </c>
      <c r="I15" s="3">
        <f t="shared" si="0"/>
        <v>12365</v>
      </c>
      <c r="J15" s="3"/>
      <c r="K15" s="4"/>
      <c r="L15" s="4"/>
      <c r="M15" s="20"/>
      <c r="O15" s="6" t="s">
        <v>620</v>
      </c>
      <c r="P15" s="3">
        <f t="shared" si="1"/>
        <v>12429</v>
      </c>
      <c r="Q15" s="3"/>
      <c r="R15" s="4"/>
      <c r="S15" s="4"/>
      <c r="T15" s="20"/>
      <c r="V15" s="6" t="s">
        <v>621</v>
      </c>
      <c r="W15" s="3">
        <f t="shared" si="2"/>
        <v>12493</v>
      </c>
      <c r="X15" s="3"/>
      <c r="Y15" s="4"/>
      <c r="Z15" s="4"/>
      <c r="AA15" s="20"/>
    </row>
    <row r="16" spans="1:27" x14ac:dyDescent="0.25">
      <c r="A16" s="6" t="s">
        <v>622</v>
      </c>
      <c r="B16" s="13">
        <v>12302</v>
      </c>
      <c r="C16" s="3"/>
      <c r="D16" s="4"/>
      <c r="E16" s="4"/>
      <c r="F16" s="20"/>
      <c r="H16" s="6" t="s">
        <v>623</v>
      </c>
      <c r="I16" s="3">
        <f t="shared" si="0"/>
        <v>12366</v>
      </c>
      <c r="J16" s="3"/>
      <c r="K16" s="4"/>
      <c r="L16" s="4"/>
      <c r="M16" s="20"/>
      <c r="O16" s="6" t="s">
        <v>624</v>
      </c>
      <c r="P16" s="3">
        <f t="shared" si="1"/>
        <v>12430</v>
      </c>
      <c r="Q16" s="3"/>
      <c r="R16" s="4"/>
      <c r="S16" s="4"/>
      <c r="T16" s="20"/>
      <c r="V16" s="6" t="s">
        <v>625</v>
      </c>
      <c r="W16" s="3">
        <f t="shared" si="2"/>
        <v>12494</v>
      </c>
      <c r="X16" s="3"/>
      <c r="Y16" s="4"/>
      <c r="Z16" s="4"/>
      <c r="AA16" s="20"/>
    </row>
    <row r="17" spans="1:27" x14ac:dyDescent="0.25">
      <c r="A17" s="6" t="s">
        <v>626</v>
      </c>
      <c r="B17" s="3">
        <v>12303</v>
      </c>
      <c r="C17" s="3"/>
      <c r="D17" s="4"/>
      <c r="E17" s="4"/>
      <c r="F17" s="20"/>
      <c r="H17" s="6" t="s">
        <v>627</v>
      </c>
      <c r="I17" s="3">
        <f t="shared" si="0"/>
        <v>12367</v>
      </c>
      <c r="J17" s="3"/>
      <c r="K17" s="4"/>
      <c r="L17" s="4"/>
      <c r="M17" s="20"/>
      <c r="O17" s="6" t="s">
        <v>628</v>
      </c>
      <c r="P17" s="3">
        <f t="shared" si="1"/>
        <v>12431</v>
      </c>
      <c r="Q17" s="3"/>
      <c r="R17" s="4"/>
      <c r="S17" s="4"/>
      <c r="T17" s="20"/>
      <c r="V17" s="6" t="s">
        <v>629</v>
      </c>
      <c r="W17" s="3">
        <f t="shared" si="2"/>
        <v>12495</v>
      </c>
      <c r="X17" s="3"/>
      <c r="Y17" s="4"/>
      <c r="Z17" s="4"/>
      <c r="AA17" s="20"/>
    </row>
    <row r="18" spans="1:27" x14ac:dyDescent="0.25">
      <c r="A18" s="6" t="s">
        <v>630</v>
      </c>
      <c r="B18" s="13">
        <v>12304</v>
      </c>
      <c r="C18" s="3"/>
      <c r="D18" s="4" t="s">
        <v>554</v>
      </c>
      <c r="E18" s="4">
        <v>12289</v>
      </c>
      <c r="F18" s="20"/>
      <c r="G18" s="2"/>
      <c r="H18" s="6" t="s">
        <v>631</v>
      </c>
      <c r="I18" s="3">
        <f t="shared" si="0"/>
        <v>12368</v>
      </c>
      <c r="J18" s="3"/>
      <c r="K18" s="4" t="s">
        <v>555</v>
      </c>
      <c r="L18" s="4">
        <f t="shared" ref="L18:L65" si="3">E18+4</f>
        <v>12293</v>
      </c>
      <c r="M18" s="20"/>
      <c r="O18" s="6" t="s">
        <v>632</v>
      </c>
      <c r="P18" s="3">
        <f t="shared" si="1"/>
        <v>12432</v>
      </c>
      <c r="Q18" s="3"/>
      <c r="R18" s="4" t="s">
        <v>556</v>
      </c>
      <c r="S18" s="4">
        <f t="shared" ref="S18:S65" si="4">L18+4</f>
        <v>12297</v>
      </c>
      <c r="T18" s="20"/>
      <c r="V18" s="6" t="s">
        <v>633</v>
      </c>
      <c r="W18" s="3">
        <f t="shared" si="2"/>
        <v>12496</v>
      </c>
      <c r="X18" s="3"/>
      <c r="Y18" s="4" t="s">
        <v>557</v>
      </c>
      <c r="Z18" s="4">
        <f t="shared" ref="Z18:Z65" si="5">S18+4</f>
        <v>12301</v>
      </c>
      <c r="AA18" s="20"/>
    </row>
    <row r="19" spans="1:27" x14ac:dyDescent="0.25">
      <c r="A19" s="6" t="s">
        <v>634</v>
      </c>
      <c r="B19" s="3">
        <v>12305</v>
      </c>
      <c r="C19" s="3"/>
      <c r="D19" s="4"/>
      <c r="E19" s="4"/>
      <c r="F19" s="20"/>
      <c r="H19" s="6" t="s">
        <v>635</v>
      </c>
      <c r="I19" s="3">
        <f t="shared" si="0"/>
        <v>12369</v>
      </c>
      <c r="J19" s="3"/>
      <c r="K19" s="4"/>
      <c r="L19" s="4"/>
      <c r="M19" s="20"/>
      <c r="O19" s="6" t="s">
        <v>636</v>
      </c>
      <c r="P19" s="3">
        <f t="shared" si="1"/>
        <v>12433</v>
      </c>
      <c r="Q19" s="3"/>
      <c r="R19" s="4"/>
      <c r="S19" s="4"/>
      <c r="T19" s="20"/>
      <c r="V19" s="6" t="s">
        <v>637</v>
      </c>
      <c r="W19" s="3">
        <f t="shared" si="2"/>
        <v>12497</v>
      </c>
      <c r="X19" s="3"/>
      <c r="Y19" s="4"/>
      <c r="Z19" s="4"/>
      <c r="AA19" s="20"/>
    </row>
    <row r="20" spans="1:27" x14ac:dyDescent="0.25">
      <c r="A20" s="6" t="s">
        <v>638</v>
      </c>
      <c r="B20" s="13">
        <v>12306</v>
      </c>
      <c r="C20" s="3"/>
      <c r="D20" s="4"/>
      <c r="E20" s="4"/>
      <c r="F20" s="20"/>
      <c r="H20" s="6" t="s">
        <v>639</v>
      </c>
      <c r="I20" s="3">
        <f t="shared" si="0"/>
        <v>12370</v>
      </c>
      <c r="J20" s="3"/>
      <c r="K20" s="4"/>
      <c r="L20" s="4"/>
      <c r="M20" s="20"/>
      <c r="O20" s="6" t="s">
        <v>640</v>
      </c>
      <c r="P20" s="3">
        <f t="shared" si="1"/>
        <v>12434</v>
      </c>
      <c r="Q20" s="3"/>
      <c r="R20" s="4"/>
      <c r="S20" s="4"/>
      <c r="T20" s="20"/>
      <c r="V20" s="6" t="s">
        <v>641</v>
      </c>
      <c r="W20" s="3">
        <f t="shared" si="2"/>
        <v>12498</v>
      </c>
      <c r="X20" s="3"/>
      <c r="Y20" s="4"/>
      <c r="Z20" s="4"/>
      <c r="AA20" s="20"/>
    </row>
    <row r="21" spans="1:27" x14ac:dyDescent="0.25">
      <c r="A21" s="6" t="s">
        <v>642</v>
      </c>
      <c r="B21" s="3">
        <v>12307</v>
      </c>
      <c r="C21" s="3"/>
      <c r="D21" s="4"/>
      <c r="E21" s="4"/>
      <c r="F21" s="20"/>
      <c r="H21" s="6" t="s">
        <v>643</v>
      </c>
      <c r="I21" s="3">
        <f t="shared" si="0"/>
        <v>12371</v>
      </c>
      <c r="J21" s="3"/>
      <c r="K21" s="4"/>
      <c r="L21" s="4"/>
      <c r="M21" s="20"/>
      <c r="O21" s="6" t="s">
        <v>644</v>
      </c>
      <c r="P21" s="3">
        <f t="shared" si="1"/>
        <v>12435</v>
      </c>
      <c r="Q21" s="3"/>
      <c r="R21" s="4"/>
      <c r="S21" s="4"/>
      <c r="T21" s="20"/>
      <c r="V21" s="6" t="s">
        <v>645</v>
      </c>
      <c r="W21" s="3">
        <f t="shared" si="2"/>
        <v>12499</v>
      </c>
      <c r="X21" s="3"/>
      <c r="Y21" s="4"/>
      <c r="Z21" s="4"/>
      <c r="AA21" s="20"/>
    </row>
    <row r="22" spans="1:27" x14ac:dyDescent="0.25">
      <c r="A22" s="6" t="s">
        <v>646</v>
      </c>
      <c r="B22" s="13">
        <v>12308</v>
      </c>
      <c r="C22" s="3"/>
      <c r="D22" s="4"/>
      <c r="E22" s="4"/>
      <c r="F22" s="20"/>
      <c r="H22" s="6" t="s">
        <v>647</v>
      </c>
      <c r="I22" s="3">
        <f t="shared" si="0"/>
        <v>12372</v>
      </c>
      <c r="J22" s="3"/>
      <c r="K22" s="4"/>
      <c r="L22" s="4"/>
      <c r="M22" s="20"/>
      <c r="O22" s="6" t="s">
        <v>648</v>
      </c>
      <c r="P22" s="3">
        <f t="shared" si="1"/>
        <v>12436</v>
      </c>
      <c r="Q22" s="3"/>
      <c r="R22" s="4"/>
      <c r="S22" s="4"/>
      <c r="T22" s="20"/>
      <c r="V22" s="6" t="s">
        <v>649</v>
      </c>
      <c r="W22" s="3">
        <f t="shared" si="2"/>
        <v>12500</v>
      </c>
      <c r="X22" s="3"/>
      <c r="Y22" s="4"/>
      <c r="Z22" s="4"/>
      <c r="AA22" s="20"/>
    </row>
    <row r="23" spans="1:27" x14ac:dyDescent="0.25">
      <c r="A23" s="6" t="s">
        <v>650</v>
      </c>
      <c r="B23" s="3">
        <v>12309</v>
      </c>
      <c r="C23" s="3"/>
      <c r="D23" s="4"/>
      <c r="E23" s="4"/>
      <c r="F23" s="20"/>
      <c r="H23" s="6" t="s">
        <v>651</v>
      </c>
      <c r="I23" s="3">
        <f t="shared" si="0"/>
        <v>12373</v>
      </c>
      <c r="J23" s="3"/>
      <c r="K23" s="4"/>
      <c r="L23" s="4"/>
      <c r="M23" s="20"/>
      <c r="O23" s="6" t="s">
        <v>652</v>
      </c>
      <c r="P23" s="3">
        <f t="shared" si="1"/>
        <v>12437</v>
      </c>
      <c r="Q23" s="3"/>
      <c r="R23" s="4"/>
      <c r="S23" s="4"/>
      <c r="T23" s="20"/>
      <c r="V23" s="6" t="s">
        <v>653</v>
      </c>
      <c r="W23" s="3">
        <f t="shared" si="2"/>
        <v>12501</v>
      </c>
      <c r="X23" s="3"/>
      <c r="Y23" s="4"/>
      <c r="Z23" s="4"/>
      <c r="AA23" s="20"/>
    </row>
    <row r="24" spans="1:27" x14ac:dyDescent="0.25">
      <c r="A24" s="6" t="s">
        <v>654</v>
      </c>
      <c r="B24" s="13">
        <v>12310</v>
      </c>
      <c r="C24" s="3"/>
      <c r="D24" s="4"/>
      <c r="E24" s="4"/>
      <c r="F24" s="20"/>
      <c r="H24" s="6" t="s">
        <v>655</v>
      </c>
      <c r="I24" s="3">
        <f t="shared" si="0"/>
        <v>12374</v>
      </c>
      <c r="J24" s="3"/>
      <c r="K24" s="4"/>
      <c r="L24" s="4"/>
      <c r="M24" s="20"/>
      <c r="O24" s="6" t="s">
        <v>656</v>
      </c>
      <c r="P24" s="3">
        <f t="shared" si="1"/>
        <v>12438</v>
      </c>
      <c r="Q24" s="3"/>
      <c r="R24" s="4"/>
      <c r="S24" s="4"/>
      <c r="T24" s="20"/>
      <c r="V24" s="6" t="s">
        <v>657</v>
      </c>
      <c r="W24" s="3">
        <f t="shared" si="2"/>
        <v>12502</v>
      </c>
      <c r="X24" s="3"/>
      <c r="Y24" s="4"/>
      <c r="Z24" s="4"/>
      <c r="AA24" s="20"/>
    </row>
    <row r="25" spans="1:27" x14ac:dyDescent="0.25">
      <c r="A25" s="6" t="s">
        <v>658</v>
      </c>
      <c r="B25" s="3">
        <v>12311</v>
      </c>
      <c r="C25" s="3"/>
      <c r="D25" s="4"/>
      <c r="E25" s="4"/>
      <c r="F25" s="20"/>
      <c r="H25" s="6" t="s">
        <v>659</v>
      </c>
      <c r="I25" s="3">
        <f t="shared" si="0"/>
        <v>12375</v>
      </c>
      <c r="J25" s="3"/>
      <c r="K25" s="4"/>
      <c r="L25" s="4"/>
      <c r="M25" s="20"/>
      <c r="O25" s="6" t="s">
        <v>660</v>
      </c>
      <c r="P25" s="3">
        <f t="shared" si="1"/>
        <v>12439</v>
      </c>
      <c r="Q25" s="3"/>
      <c r="R25" s="4"/>
      <c r="S25" s="4"/>
      <c r="T25" s="20"/>
      <c r="V25" s="6" t="s">
        <v>661</v>
      </c>
      <c r="W25" s="3">
        <f t="shared" si="2"/>
        <v>12503</v>
      </c>
      <c r="X25" s="3"/>
      <c r="Y25" s="4"/>
      <c r="Z25" s="4"/>
      <c r="AA25" s="20"/>
    </row>
    <row r="26" spans="1:27" x14ac:dyDescent="0.25">
      <c r="A26" s="6" t="s">
        <v>662</v>
      </c>
      <c r="B26" s="13">
        <v>12312</v>
      </c>
      <c r="C26" s="3"/>
      <c r="D26" s="4"/>
      <c r="E26" s="4"/>
      <c r="F26" s="20"/>
      <c r="H26" s="6" t="s">
        <v>663</v>
      </c>
      <c r="I26" s="3">
        <f t="shared" si="0"/>
        <v>12376</v>
      </c>
      <c r="J26" s="3"/>
      <c r="K26" s="4"/>
      <c r="L26" s="4"/>
      <c r="M26" s="20"/>
      <c r="O26" s="6" t="s">
        <v>664</v>
      </c>
      <c r="P26" s="3">
        <f t="shared" si="1"/>
        <v>12440</v>
      </c>
      <c r="Q26" s="3"/>
      <c r="R26" s="4"/>
      <c r="S26" s="4"/>
      <c r="T26" s="20"/>
      <c r="V26" s="6" t="s">
        <v>665</v>
      </c>
      <c r="W26" s="3">
        <f t="shared" si="2"/>
        <v>12504</v>
      </c>
      <c r="X26" s="3"/>
      <c r="Y26" s="4"/>
      <c r="Z26" s="4"/>
      <c r="AA26" s="20"/>
    </row>
    <row r="27" spans="1:27" x14ac:dyDescent="0.25">
      <c r="A27" s="6" t="s">
        <v>666</v>
      </c>
      <c r="B27" s="3">
        <v>12313</v>
      </c>
      <c r="C27" s="3"/>
      <c r="D27" s="4"/>
      <c r="E27" s="4"/>
      <c r="F27" s="20"/>
      <c r="H27" s="6" t="s">
        <v>667</v>
      </c>
      <c r="I27" s="3">
        <f t="shared" si="0"/>
        <v>12377</v>
      </c>
      <c r="J27" s="3"/>
      <c r="K27" s="4"/>
      <c r="L27" s="4"/>
      <c r="M27" s="20"/>
      <c r="O27" s="6" t="s">
        <v>668</v>
      </c>
      <c r="P27" s="3">
        <f t="shared" si="1"/>
        <v>12441</v>
      </c>
      <c r="Q27" s="3"/>
      <c r="R27" s="4"/>
      <c r="S27" s="4"/>
      <c r="T27" s="20"/>
      <c r="V27" s="6" t="s">
        <v>669</v>
      </c>
      <c r="W27" s="3">
        <f t="shared" si="2"/>
        <v>12505</v>
      </c>
      <c r="X27" s="3"/>
      <c r="Y27" s="4"/>
      <c r="Z27" s="4"/>
      <c r="AA27" s="20"/>
    </row>
    <row r="28" spans="1:27" x14ac:dyDescent="0.25">
      <c r="A28" s="6" t="s">
        <v>670</v>
      </c>
      <c r="B28" s="13">
        <v>12314</v>
      </c>
      <c r="C28" s="3"/>
      <c r="D28" s="4"/>
      <c r="E28" s="4"/>
      <c r="F28" s="20"/>
      <c r="H28" s="6" t="s">
        <v>671</v>
      </c>
      <c r="I28" s="3">
        <f t="shared" si="0"/>
        <v>12378</v>
      </c>
      <c r="J28" s="3"/>
      <c r="K28" s="4"/>
      <c r="L28" s="4"/>
      <c r="M28" s="20"/>
      <c r="O28" s="6" t="s">
        <v>672</v>
      </c>
      <c r="P28" s="3">
        <f t="shared" si="1"/>
        <v>12442</v>
      </c>
      <c r="Q28" s="3"/>
      <c r="R28" s="4"/>
      <c r="S28" s="4"/>
      <c r="T28" s="20"/>
      <c r="V28" s="6" t="s">
        <v>673</v>
      </c>
      <c r="W28" s="3">
        <f t="shared" si="2"/>
        <v>12506</v>
      </c>
      <c r="X28" s="3"/>
      <c r="Y28" s="4"/>
      <c r="Z28" s="4"/>
      <c r="AA28" s="20"/>
    </row>
    <row r="29" spans="1:27" x14ac:dyDescent="0.25">
      <c r="A29" s="6" t="s">
        <v>674</v>
      </c>
      <c r="B29" s="3">
        <v>12315</v>
      </c>
      <c r="C29" s="3"/>
      <c r="D29" s="4"/>
      <c r="E29" s="4"/>
      <c r="F29" s="20"/>
      <c r="H29" s="6" t="s">
        <v>675</v>
      </c>
      <c r="I29" s="3">
        <f t="shared" si="0"/>
        <v>12379</v>
      </c>
      <c r="J29" s="3"/>
      <c r="K29" s="4"/>
      <c r="L29" s="4"/>
      <c r="M29" s="20"/>
      <c r="O29" s="6" t="s">
        <v>676</v>
      </c>
      <c r="P29" s="3">
        <f t="shared" si="1"/>
        <v>12443</v>
      </c>
      <c r="Q29" s="3"/>
      <c r="R29" s="4"/>
      <c r="S29" s="4"/>
      <c r="T29" s="20"/>
      <c r="V29" s="6" t="s">
        <v>677</v>
      </c>
      <c r="W29" s="3">
        <f t="shared" si="2"/>
        <v>12507</v>
      </c>
      <c r="X29" s="3"/>
      <c r="Y29" s="4"/>
      <c r="Z29" s="4"/>
      <c r="AA29" s="20"/>
    </row>
    <row r="30" spans="1:27" x14ac:dyDescent="0.25">
      <c r="A30" s="6" t="s">
        <v>678</v>
      </c>
      <c r="B30" s="13">
        <v>12316</v>
      </c>
      <c r="C30" s="3"/>
      <c r="D30" s="4"/>
      <c r="E30" s="4"/>
      <c r="F30" s="20"/>
      <c r="H30" s="6" t="s">
        <v>679</v>
      </c>
      <c r="I30" s="3">
        <f t="shared" si="0"/>
        <v>12380</v>
      </c>
      <c r="J30" s="3"/>
      <c r="K30" s="4"/>
      <c r="L30" s="4"/>
      <c r="M30" s="20"/>
      <c r="O30" s="6" t="s">
        <v>680</v>
      </c>
      <c r="P30" s="3">
        <f t="shared" si="1"/>
        <v>12444</v>
      </c>
      <c r="Q30" s="3"/>
      <c r="R30" s="4"/>
      <c r="S30" s="4"/>
      <c r="T30" s="20"/>
      <c r="V30" s="6" t="s">
        <v>681</v>
      </c>
      <c r="W30" s="3">
        <f t="shared" si="2"/>
        <v>12508</v>
      </c>
      <c r="X30" s="3"/>
      <c r="Y30" s="4"/>
      <c r="Z30" s="4"/>
      <c r="AA30" s="20"/>
    </row>
    <row r="31" spans="1:27" x14ac:dyDescent="0.25">
      <c r="A31" s="6" t="s">
        <v>682</v>
      </c>
      <c r="B31" s="3">
        <v>12317</v>
      </c>
      <c r="C31" s="3"/>
      <c r="D31" s="4"/>
      <c r="E31" s="4"/>
      <c r="F31" s="20"/>
      <c r="H31" s="6" t="s">
        <v>683</v>
      </c>
      <c r="I31" s="3">
        <f t="shared" si="0"/>
        <v>12381</v>
      </c>
      <c r="J31" s="3"/>
      <c r="K31" s="4"/>
      <c r="L31" s="4"/>
      <c r="M31" s="20"/>
      <c r="O31" s="6" t="s">
        <v>684</v>
      </c>
      <c r="P31" s="3">
        <f t="shared" si="1"/>
        <v>12445</v>
      </c>
      <c r="Q31" s="3"/>
      <c r="R31" s="4"/>
      <c r="S31" s="4"/>
      <c r="T31" s="20"/>
      <c r="V31" s="6" t="s">
        <v>685</v>
      </c>
      <c r="W31" s="3">
        <f t="shared" si="2"/>
        <v>12509</v>
      </c>
      <c r="X31" s="3"/>
      <c r="Y31" s="4"/>
      <c r="Z31" s="4"/>
      <c r="AA31" s="20"/>
    </row>
    <row r="32" spans="1:27" x14ac:dyDescent="0.25">
      <c r="A32" s="6" t="s">
        <v>686</v>
      </c>
      <c r="B32" s="13">
        <v>12318</v>
      </c>
      <c r="C32" s="3"/>
      <c r="D32" s="4"/>
      <c r="E32" s="4"/>
      <c r="F32" s="20"/>
      <c r="H32" s="6" t="s">
        <v>687</v>
      </c>
      <c r="I32" s="3">
        <f t="shared" si="0"/>
        <v>12382</v>
      </c>
      <c r="J32" s="3"/>
      <c r="K32" s="4"/>
      <c r="L32" s="4"/>
      <c r="M32" s="20"/>
      <c r="O32" s="6" t="s">
        <v>688</v>
      </c>
      <c r="P32" s="3">
        <f t="shared" si="1"/>
        <v>12446</v>
      </c>
      <c r="Q32" s="3"/>
      <c r="R32" s="4"/>
      <c r="S32" s="4"/>
      <c r="T32" s="20"/>
      <c r="V32" s="6" t="s">
        <v>689</v>
      </c>
      <c r="W32" s="3">
        <f t="shared" si="2"/>
        <v>12510</v>
      </c>
      <c r="X32" s="3"/>
      <c r="Y32" s="4"/>
      <c r="Z32" s="4"/>
      <c r="AA32" s="20"/>
    </row>
    <row r="33" spans="1:27" x14ac:dyDescent="0.25">
      <c r="A33" s="6" t="s">
        <v>690</v>
      </c>
      <c r="B33" s="3">
        <v>12319</v>
      </c>
      <c r="C33" s="3"/>
      <c r="D33" s="4"/>
      <c r="E33" s="4"/>
      <c r="F33" s="20"/>
      <c r="H33" s="6" t="s">
        <v>691</v>
      </c>
      <c r="I33" s="3">
        <f t="shared" si="0"/>
        <v>12383</v>
      </c>
      <c r="J33" s="3"/>
      <c r="K33" s="4"/>
      <c r="L33" s="4"/>
      <c r="M33" s="20"/>
      <c r="O33" s="6" t="s">
        <v>692</v>
      </c>
      <c r="P33" s="3">
        <f t="shared" si="1"/>
        <v>12447</v>
      </c>
      <c r="Q33" s="3"/>
      <c r="R33" s="4"/>
      <c r="S33" s="4"/>
      <c r="T33" s="20"/>
      <c r="V33" s="6" t="s">
        <v>693</v>
      </c>
      <c r="W33" s="3">
        <f t="shared" si="2"/>
        <v>12511</v>
      </c>
      <c r="X33" s="3"/>
      <c r="Y33" s="4"/>
      <c r="Z33" s="4"/>
      <c r="AA33" s="20"/>
    </row>
    <row r="34" spans="1:27" x14ac:dyDescent="0.25">
      <c r="A34" s="6" t="s">
        <v>694</v>
      </c>
      <c r="B34" s="13">
        <v>12320</v>
      </c>
      <c r="C34" s="3"/>
      <c r="D34" s="4" t="s">
        <v>558</v>
      </c>
      <c r="E34" s="4">
        <v>12290</v>
      </c>
      <c r="F34" s="20"/>
      <c r="G34" s="2"/>
      <c r="H34" s="6" t="s">
        <v>695</v>
      </c>
      <c r="I34" s="3">
        <f t="shared" si="0"/>
        <v>12384</v>
      </c>
      <c r="J34" s="3"/>
      <c r="K34" s="4" t="s">
        <v>559</v>
      </c>
      <c r="L34" s="4">
        <f t="shared" ref="L34:L65" si="6">E34+4</f>
        <v>12294</v>
      </c>
      <c r="M34" s="20"/>
      <c r="O34" s="6" t="s">
        <v>696</v>
      </c>
      <c r="P34" s="3">
        <f t="shared" si="1"/>
        <v>12448</v>
      </c>
      <c r="Q34" s="3"/>
      <c r="R34" s="4" t="s">
        <v>560</v>
      </c>
      <c r="S34" s="4">
        <f t="shared" ref="S34:S65" si="7">L34+4</f>
        <v>12298</v>
      </c>
      <c r="T34" s="20"/>
      <c r="V34" s="6" t="s">
        <v>697</v>
      </c>
      <c r="W34" s="3">
        <f t="shared" si="2"/>
        <v>12512</v>
      </c>
      <c r="X34" s="3"/>
      <c r="Y34" s="4" t="s">
        <v>561</v>
      </c>
      <c r="Z34" s="4">
        <f t="shared" ref="Z34:Z65" si="8">S34+4</f>
        <v>12302</v>
      </c>
      <c r="AA34" s="20"/>
    </row>
    <row r="35" spans="1:27" x14ac:dyDescent="0.25">
      <c r="A35" s="6" t="s">
        <v>698</v>
      </c>
      <c r="B35" s="3">
        <v>12321</v>
      </c>
      <c r="C35" s="3"/>
      <c r="D35" s="4"/>
      <c r="E35" s="4"/>
      <c r="F35" s="20"/>
      <c r="H35" s="6" t="s">
        <v>699</v>
      </c>
      <c r="I35" s="3">
        <f t="shared" si="0"/>
        <v>12385</v>
      </c>
      <c r="J35" s="3"/>
      <c r="K35" s="4"/>
      <c r="L35" s="4"/>
      <c r="M35" s="20"/>
      <c r="O35" s="6" t="s">
        <v>700</v>
      </c>
      <c r="P35" s="3">
        <f t="shared" si="1"/>
        <v>12449</v>
      </c>
      <c r="Q35" s="3"/>
      <c r="R35" s="4"/>
      <c r="S35" s="4"/>
      <c r="T35" s="20"/>
      <c r="V35" s="6" t="s">
        <v>701</v>
      </c>
      <c r="W35" s="3">
        <f t="shared" si="2"/>
        <v>12513</v>
      </c>
      <c r="X35" s="3"/>
      <c r="Y35" s="4"/>
      <c r="Z35" s="4"/>
      <c r="AA35" s="20"/>
    </row>
    <row r="36" spans="1:27" x14ac:dyDescent="0.25">
      <c r="A36" s="6" t="s">
        <v>702</v>
      </c>
      <c r="B36" s="13">
        <v>12322</v>
      </c>
      <c r="C36" s="3"/>
      <c r="D36" s="4"/>
      <c r="E36" s="4"/>
      <c r="F36" s="20"/>
      <c r="H36" s="6" t="s">
        <v>703</v>
      </c>
      <c r="I36" s="3">
        <f t="shared" si="0"/>
        <v>12386</v>
      </c>
      <c r="J36" s="3"/>
      <c r="K36" s="4"/>
      <c r="L36" s="4"/>
      <c r="M36" s="20"/>
      <c r="O36" s="6" t="s">
        <v>704</v>
      </c>
      <c r="P36" s="3">
        <f t="shared" si="1"/>
        <v>12450</v>
      </c>
      <c r="Q36" s="3"/>
      <c r="R36" s="4"/>
      <c r="S36" s="4"/>
      <c r="T36" s="20"/>
      <c r="V36" s="6" t="s">
        <v>705</v>
      </c>
      <c r="W36" s="3">
        <f t="shared" si="2"/>
        <v>12514</v>
      </c>
      <c r="X36" s="3"/>
      <c r="Y36" s="4"/>
      <c r="Z36" s="4"/>
      <c r="AA36" s="20"/>
    </row>
    <row r="37" spans="1:27" x14ac:dyDescent="0.25">
      <c r="A37" s="6" t="s">
        <v>706</v>
      </c>
      <c r="B37" s="3">
        <v>12323</v>
      </c>
      <c r="C37" s="3"/>
      <c r="D37" s="4"/>
      <c r="E37" s="4"/>
      <c r="F37" s="20"/>
      <c r="H37" s="6" t="s">
        <v>707</v>
      </c>
      <c r="I37" s="3">
        <f t="shared" si="0"/>
        <v>12387</v>
      </c>
      <c r="J37" s="3"/>
      <c r="K37" s="4"/>
      <c r="L37" s="4"/>
      <c r="M37" s="20"/>
      <c r="O37" s="6" t="s">
        <v>708</v>
      </c>
      <c r="P37" s="3">
        <f t="shared" si="1"/>
        <v>12451</v>
      </c>
      <c r="Q37" s="3"/>
      <c r="R37" s="4"/>
      <c r="S37" s="4"/>
      <c r="T37" s="20"/>
      <c r="V37" s="6" t="s">
        <v>709</v>
      </c>
      <c r="W37" s="3">
        <f t="shared" si="2"/>
        <v>12515</v>
      </c>
      <c r="X37" s="3"/>
      <c r="Y37" s="4"/>
      <c r="Z37" s="4"/>
      <c r="AA37" s="20"/>
    </row>
    <row r="38" spans="1:27" x14ac:dyDescent="0.25">
      <c r="A38" s="6" t="s">
        <v>710</v>
      </c>
      <c r="B38" s="13">
        <v>12324</v>
      </c>
      <c r="C38" s="3"/>
      <c r="D38" s="4"/>
      <c r="E38" s="4"/>
      <c r="F38" s="20"/>
      <c r="H38" s="6" t="s">
        <v>711</v>
      </c>
      <c r="I38" s="3">
        <f t="shared" si="0"/>
        <v>12388</v>
      </c>
      <c r="J38" s="3"/>
      <c r="K38" s="4"/>
      <c r="L38" s="4"/>
      <c r="M38" s="20"/>
      <c r="O38" s="6" t="s">
        <v>712</v>
      </c>
      <c r="P38" s="3">
        <f t="shared" si="1"/>
        <v>12452</v>
      </c>
      <c r="Q38" s="3"/>
      <c r="R38" s="4"/>
      <c r="S38" s="4"/>
      <c r="T38" s="20"/>
      <c r="V38" s="6" t="s">
        <v>713</v>
      </c>
      <c r="W38" s="3">
        <f t="shared" si="2"/>
        <v>12516</v>
      </c>
      <c r="X38" s="3"/>
      <c r="Y38" s="4"/>
      <c r="Z38" s="4"/>
      <c r="AA38" s="20"/>
    </row>
    <row r="39" spans="1:27" x14ac:dyDescent="0.25">
      <c r="A39" s="6" t="s">
        <v>714</v>
      </c>
      <c r="B39" s="3">
        <v>12325</v>
      </c>
      <c r="C39" s="3"/>
      <c r="D39" s="4"/>
      <c r="E39" s="4"/>
      <c r="F39" s="20"/>
      <c r="H39" s="6" t="s">
        <v>715</v>
      </c>
      <c r="I39" s="3">
        <f t="shared" si="0"/>
        <v>12389</v>
      </c>
      <c r="J39" s="3"/>
      <c r="K39" s="4"/>
      <c r="L39" s="4"/>
      <c r="M39" s="20"/>
      <c r="O39" s="6" t="s">
        <v>716</v>
      </c>
      <c r="P39" s="3">
        <f t="shared" si="1"/>
        <v>12453</v>
      </c>
      <c r="Q39" s="3"/>
      <c r="R39" s="4"/>
      <c r="S39" s="4"/>
      <c r="T39" s="20"/>
      <c r="V39" s="6" t="s">
        <v>717</v>
      </c>
      <c r="W39" s="3">
        <f t="shared" si="2"/>
        <v>12517</v>
      </c>
      <c r="X39" s="3"/>
      <c r="Y39" s="4"/>
      <c r="Z39" s="4"/>
      <c r="AA39" s="20"/>
    </row>
    <row r="40" spans="1:27" x14ac:dyDescent="0.25">
      <c r="A40" s="6" t="s">
        <v>718</v>
      </c>
      <c r="B40" s="13">
        <v>12326</v>
      </c>
      <c r="C40" s="3"/>
      <c r="D40" s="4"/>
      <c r="E40" s="4"/>
      <c r="F40" s="20"/>
      <c r="H40" s="6" t="s">
        <v>719</v>
      </c>
      <c r="I40" s="3">
        <f t="shared" si="0"/>
        <v>12390</v>
      </c>
      <c r="J40" s="3"/>
      <c r="K40" s="4"/>
      <c r="L40" s="4"/>
      <c r="M40" s="20"/>
      <c r="O40" s="6" t="s">
        <v>720</v>
      </c>
      <c r="P40" s="3">
        <f t="shared" si="1"/>
        <v>12454</v>
      </c>
      <c r="Q40" s="3"/>
      <c r="R40" s="4"/>
      <c r="S40" s="4"/>
      <c r="T40" s="20"/>
      <c r="V40" s="6" t="s">
        <v>721</v>
      </c>
      <c r="W40" s="3">
        <f t="shared" si="2"/>
        <v>12518</v>
      </c>
      <c r="X40" s="3"/>
      <c r="Y40" s="4"/>
      <c r="Z40" s="4"/>
      <c r="AA40" s="20"/>
    </row>
    <row r="41" spans="1:27" x14ac:dyDescent="0.25">
      <c r="A41" s="6" t="s">
        <v>722</v>
      </c>
      <c r="B41" s="3">
        <v>12327</v>
      </c>
      <c r="C41" s="3"/>
      <c r="D41" s="4"/>
      <c r="E41" s="4"/>
      <c r="F41" s="20"/>
      <c r="H41" s="6" t="s">
        <v>723</v>
      </c>
      <c r="I41" s="3">
        <f t="shared" si="0"/>
        <v>12391</v>
      </c>
      <c r="J41" s="3"/>
      <c r="K41" s="4"/>
      <c r="L41" s="4"/>
      <c r="M41" s="20"/>
      <c r="O41" s="6" t="s">
        <v>724</v>
      </c>
      <c r="P41" s="3">
        <f t="shared" si="1"/>
        <v>12455</v>
      </c>
      <c r="Q41" s="3"/>
      <c r="R41" s="4"/>
      <c r="S41" s="4"/>
      <c r="T41" s="20"/>
      <c r="V41" s="6" t="s">
        <v>725</v>
      </c>
      <c r="W41" s="3">
        <f t="shared" si="2"/>
        <v>12519</v>
      </c>
      <c r="X41" s="3"/>
      <c r="Y41" s="4"/>
      <c r="Z41" s="4"/>
      <c r="AA41" s="20"/>
    </row>
    <row r="42" spans="1:27" x14ac:dyDescent="0.25">
      <c r="A42" s="6" t="s">
        <v>726</v>
      </c>
      <c r="B42" s="13">
        <v>12328</v>
      </c>
      <c r="C42" s="3"/>
      <c r="D42" s="4"/>
      <c r="E42" s="4"/>
      <c r="F42" s="20"/>
      <c r="H42" s="6" t="s">
        <v>727</v>
      </c>
      <c r="I42" s="3">
        <f t="shared" si="0"/>
        <v>12392</v>
      </c>
      <c r="J42" s="3"/>
      <c r="K42" s="4"/>
      <c r="L42" s="4"/>
      <c r="M42" s="20"/>
      <c r="O42" s="6" t="s">
        <v>728</v>
      </c>
      <c r="P42" s="3">
        <f t="shared" si="1"/>
        <v>12456</v>
      </c>
      <c r="Q42" s="3"/>
      <c r="R42" s="4"/>
      <c r="S42" s="4"/>
      <c r="T42" s="20"/>
      <c r="V42" s="6" t="s">
        <v>729</v>
      </c>
      <c r="W42" s="3">
        <f t="shared" si="2"/>
        <v>12520</v>
      </c>
      <c r="X42" s="3"/>
      <c r="Y42" s="4"/>
      <c r="Z42" s="4"/>
      <c r="AA42" s="20"/>
    </row>
    <row r="43" spans="1:27" x14ac:dyDescent="0.25">
      <c r="A43" s="6" t="s">
        <v>730</v>
      </c>
      <c r="B43" s="3">
        <v>12329</v>
      </c>
      <c r="C43" s="3"/>
      <c r="D43" s="4"/>
      <c r="E43" s="4"/>
      <c r="F43" s="20"/>
      <c r="H43" s="6" t="s">
        <v>731</v>
      </c>
      <c r="I43" s="3">
        <f t="shared" si="0"/>
        <v>12393</v>
      </c>
      <c r="J43" s="3"/>
      <c r="K43" s="4"/>
      <c r="L43" s="4"/>
      <c r="M43" s="20"/>
      <c r="O43" s="6" t="s">
        <v>732</v>
      </c>
      <c r="P43" s="3">
        <f t="shared" si="1"/>
        <v>12457</v>
      </c>
      <c r="Q43" s="3"/>
      <c r="R43" s="4"/>
      <c r="S43" s="4"/>
      <c r="T43" s="20"/>
      <c r="V43" s="6" t="s">
        <v>733</v>
      </c>
      <c r="W43" s="3">
        <f t="shared" si="2"/>
        <v>12521</v>
      </c>
      <c r="X43" s="3"/>
      <c r="Y43" s="4"/>
      <c r="Z43" s="4"/>
      <c r="AA43" s="20"/>
    </row>
    <row r="44" spans="1:27" x14ac:dyDescent="0.25">
      <c r="A44" s="6" t="s">
        <v>734</v>
      </c>
      <c r="B44" s="13">
        <v>12330</v>
      </c>
      <c r="C44" s="3"/>
      <c r="D44" s="4"/>
      <c r="E44" s="4"/>
      <c r="F44" s="20"/>
      <c r="H44" s="6" t="s">
        <v>735</v>
      </c>
      <c r="I44" s="3">
        <f t="shared" si="0"/>
        <v>12394</v>
      </c>
      <c r="J44" s="3"/>
      <c r="K44" s="4"/>
      <c r="L44" s="4"/>
      <c r="M44" s="20"/>
      <c r="O44" s="6" t="s">
        <v>736</v>
      </c>
      <c r="P44" s="3">
        <f t="shared" si="1"/>
        <v>12458</v>
      </c>
      <c r="Q44" s="3"/>
      <c r="R44" s="4"/>
      <c r="S44" s="4"/>
      <c r="T44" s="20"/>
      <c r="V44" s="6" t="s">
        <v>737</v>
      </c>
      <c r="W44" s="3">
        <f t="shared" si="2"/>
        <v>12522</v>
      </c>
      <c r="X44" s="3"/>
      <c r="Y44" s="4"/>
      <c r="Z44" s="4"/>
      <c r="AA44" s="20"/>
    </row>
    <row r="45" spans="1:27" x14ac:dyDescent="0.25">
      <c r="A45" s="6" t="s">
        <v>738</v>
      </c>
      <c r="B45" s="3">
        <v>12331</v>
      </c>
      <c r="C45" s="3"/>
      <c r="D45" s="4"/>
      <c r="E45" s="4"/>
      <c r="F45" s="20"/>
      <c r="H45" s="6" t="s">
        <v>739</v>
      </c>
      <c r="I45" s="3">
        <f t="shared" si="0"/>
        <v>12395</v>
      </c>
      <c r="J45" s="3"/>
      <c r="K45" s="4"/>
      <c r="L45" s="4"/>
      <c r="M45" s="20"/>
      <c r="O45" s="6" t="s">
        <v>740</v>
      </c>
      <c r="P45" s="3">
        <f t="shared" si="1"/>
        <v>12459</v>
      </c>
      <c r="Q45" s="3"/>
      <c r="R45" s="4"/>
      <c r="S45" s="4"/>
      <c r="T45" s="20"/>
      <c r="V45" s="6" t="s">
        <v>741</v>
      </c>
      <c r="W45" s="3">
        <f t="shared" si="2"/>
        <v>12523</v>
      </c>
      <c r="X45" s="3"/>
      <c r="Y45" s="4"/>
      <c r="Z45" s="4"/>
      <c r="AA45" s="20"/>
    </row>
    <row r="46" spans="1:27" x14ac:dyDescent="0.25">
      <c r="A46" s="6" t="s">
        <v>742</v>
      </c>
      <c r="B46" s="13">
        <v>12332</v>
      </c>
      <c r="C46" s="3"/>
      <c r="D46" s="4"/>
      <c r="E46" s="4"/>
      <c r="F46" s="20"/>
      <c r="H46" s="6" t="s">
        <v>743</v>
      </c>
      <c r="I46" s="3">
        <f t="shared" si="0"/>
        <v>12396</v>
      </c>
      <c r="J46" s="3"/>
      <c r="K46" s="4"/>
      <c r="L46" s="4"/>
      <c r="M46" s="20"/>
      <c r="O46" s="6" t="s">
        <v>744</v>
      </c>
      <c r="P46" s="3">
        <f t="shared" si="1"/>
        <v>12460</v>
      </c>
      <c r="Q46" s="3"/>
      <c r="R46" s="4"/>
      <c r="S46" s="4"/>
      <c r="T46" s="20"/>
      <c r="V46" s="6" t="s">
        <v>745</v>
      </c>
      <c r="W46" s="3">
        <f t="shared" si="2"/>
        <v>12524</v>
      </c>
      <c r="X46" s="3"/>
      <c r="Y46" s="4"/>
      <c r="Z46" s="4"/>
      <c r="AA46" s="20"/>
    </row>
    <row r="47" spans="1:27" x14ac:dyDescent="0.25">
      <c r="A47" s="6" t="s">
        <v>746</v>
      </c>
      <c r="B47" s="3">
        <v>12333</v>
      </c>
      <c r="C47" s="3"/>
      <c r="D47" s="4"/>
      <c r="E47" s="4"/>
      <c r="F47" s="20"/>
      <c r="H47" s="6" t="s">
        <v>747</v>
      </c>
      <c r="I47" s="3">
        <f t="shared" si="0"/>
        <v>12397</v>
      </c>
      <c r="J47" s="3"/>
      <c r="K47" s="4"/>
      <c r="L47" s="4"/>
      <c r="M47" s="20"/>
      <c r="O47" s="6" t="s">
        <v>748</v>
      </c>
      <c r="P47" s="3">
        <f t="shared" si="1"/>
        <v>12461</v>
      </c>
      <c r="Q47" s="3"/>
      <c r="R47" s="4"/>
      <c r="S47" s="4"/>
      <c r="T47" s="20"/>
      <c r="V47" s="6" t="s">
        <v>749</v>
      </c>
      <c r="W47" s="3">
        <f t="shared" si="2"/>
        <v>12525</v>
      </c>
      <c r="X47" s="3"/>
      <c r="Y47" s="4"/>
      <c r="Z47" s="4"/>
      <c r="AA47" s="20"/>
    </row>
    <row r="48" spans="1:27" x14ac:dyDescent="0.25">
      <c r="A48" s="6" t="s">
        <v>750</v>
      </c>
      <c r="B48" s="13">
        <v>12334</v>
      </c>
      <c r="C48" s="3"/>
      <c r="D48" s="4"/>
      <c r="E48" s="4"/>
      <c r="F48" s="20"/>
      <c r="H48" s="6" t="s">
        <v>751</v>
      </c>
      <c r="I48" s="3">
        <f t="shared" si="0"/>
        <v>12398</v>
      </c>
      <c r="J48" s="3"/>
      <c r="K48" s="4"/>
      <c r="L48" s="4"/>
      <c r="M48" s="20"/>
      <c r="O48" s="6" t="s">
        <v>752</v>
      </c>
      <c r="P48" s="3">
        <f t="shared" si="1"/>
        <v>12462</v>
      </c>
      <c r="Q48" s="3"/>
      <c r="R48" s="4"/>
      <c r="S48" s="4"/>
      <c r="T48" s="20"/>
      <c r="V48" s="6" t="s">
        <v>753</v>
      </c>
      <c r="W48" s="3">
        <f t="shared" si="2"/>
        <v>12526</v>
      </c>
      <c r="X48" s="3"/>
      <c r="Y48" s="4"/>
      <c r="Z48" s="4"/>
      <c r="AA48" s="20"/>
    </row>
    <row r="49" spans="1:27" x14ac:dyDescent="0.25">
      <c r="A49" s="6" t="s">
        <v>754</v>
      </c>
      <c r="B49" s="3">
        <v>12335</v>
      </c>
      <c r="C49" s="3"/>
      <c r="D49" s="4"/>
      <c r="E49" s="4"/>
      <c r="F49" s="20"/>
      <c r="H49" s="6" t="s">
        <v>755</v>
      </c>
      <c r="I49" s="3">
        <f t="shared" si="0"/>
        <v>12399</v>
      </c>
      <c r="J49" s="3"/>
      <c r="K49" s="4"/>
      <c r="L49" s="4"/>
      <c r="M49" s="20"/>
      <c r="O49" s="6" t="s">
        <v>756</v>
      </c>
      <c r="P49" s="3">
        <f t="shared" si="1"/>
        <v>12463</v>
      </c>
      <c r="Q49" s="3"/>
      <c r="R49" s="4"/>
      <c r="S49" s="4"/>
      <c r="T49" s="20"/>
      <c r="V49" s="6" t="s">
        <v>757</v>
      </c>
      <c r="W49" s="3">
        <f t="shared" si="2"/>
        <v>12527</v>
      </c>
      <c r="X49" s="3"/>
      <c r="Y49" s="4"/>
      <c r="Z49" s="4"/>
      <c r="AA49" s="20"/>
    </row>
    <row r="50" spans="1:27" x14ac:dyDescent="0.25">
      <c r="A50" s="6" t="s">
        <v>758</v>
      </c>
      <c r="B50" s="13">
        <v>12336</v>
      </c>
      <c r="C50" s="3"/>
      <c r="D50" s="4" t="s">
        <v>562</v>
      </c>
      <c r="E50" s="4">
        <v>12291</v>
      </c>
      <c r="F50" s="20"/>
      <c r="G50" s="2"/>
      <c r="H50" s="6" t="s">
        <v>759</v>
      </c>
      <c r="I50" s="3">
        <f t="shared" si="0"/>
        <v>12400</v>
      </c>
      <c r="J50" s="3"/>
      <c r="K50" s="4" t="s">
        <v>563</v>
      </c>
      <c r="L50" s="4">
        <f t="shared" ref="L50:L65" si="9">E50+4</f>
        <v>12295</v>
      </c>
      <c r="M50" s="20"/>
      <c r="O50" s="6" t="s">
        <v>760</v>
      </c>
      <c r="P50" s="3">
        <f t="shared" si="1"/>
        <v>12464</v>
      </c>
      <c r="Q50" s="3"/>
      <c r="R50" s="4" t="s">
        <v>564</v>
      </c>
      <c r="S50" s="4">
        <f t="shared" ref="S50:S65" si="10">L50+4</f>
        <v>12299</v>
      </c>
      <c r="T50" s="20"/>
      <c r="V50" s="6" t="s">
        <v>761</v>
      </c>
      <c r="W50" s="3">
        <f t="shared" si="2"/>
        <v>12528</v>
      </c>
      <c r="X50" s="3"/>
      <c r="Y50" s="4" t="s">
        <v>565</v>
      </c>
      <c r="Z50" s="4">
        <f t="shared" ref="Z50:Z65" si="11">S50+4</f>
        <v>12303</v>
      </c>
      <c r="AA50" s="20"/>
    </row>
    <row r="51" spans="1:27" x14ac:dyDescent="0.25">
      <c r="A51" s="6" t="s">
        <v>762</v>
      </c>
      <c r="B51" s="3">
        <v>12337</v>
      </c>
      <c r="C51" s="3"/>
      <c r="D51" s="4"/>
      <c r="E51" s="4"/>
      <c r="F51" s="20"/>
      <c r="H51" s="6" t="s">
        <v>763</v>
      </c>
      <c r="I51" s="3">
        <f t="shared" si="0"/>
        <v>12401</v>
      </c>
      <c r="J51" s="3"/>
      <c r="K51" s="4"/>
      <c r="L51" s="4"/>
      <c r="M51" s="20"/>
      <c r="O51" s="6" t="s">
        <v>764</v>
      </c>
      <c r="P51" s="3">
        <f t="shared" si="1"/>
        <v>12465</v>
      </c>
      <c r="Q51" s="3"/>
      <c r="R51" s="4"/>
      <c r="S51" s="4"/>
      <c r="T51" s="20"/>
      <c r="V51" s="6" t="s">
        <v>765</v>
      </c>
      <c r="W51" s="3">
        <f t="shared" si="2"/>
        <v>12529</v>
      </c>
      <c r="X51" s="3"/>
      <c r="Y51" s="4"/>
      <c r="Z51" s="4"/>
      <c r="AA51" s="20"/>
    </row>
    <row r="52" spans="1:27" x14ac:dyDescent="0.25">
      <c r="A52" s="6" t="s">
        <v>766</v>
      </c>
      <c r="B52" s="13">
        <v>12338</v>
      </c>
      <c r="C52" s="3"/>
      <c r="D52" s="4"/>
      <c r="E52" s="4"/>
      <c r="F52" s="20"/>
      <c r="H52" s="6" t="s">
        <v>767</v>
      </c>
      <c r="I52" s="3">
        <f t="shared" si="0"/>
        <v>12402</v>
      </c>
      <c r="J52" s="3"/>
      <c r="K52" s="4"/>
      <c r="L52" s="4"/>
      <c r="M52" s="20"/>
      <c r="O52" s="6" t="s">
        <v>768</v>
      </c>
      <c r="P52" s="3">
        <f t="shared" si="1"/>
        <v>12466</v>
      </c>
      <c r="Q52" s="3"/>
      <c r="R52" s="4"/>
      <c r="S52" s="4"/>
      <c r="T52" s="20"/>
      <c r="V52" s="6" t="s">
        <v>769</v>
      </c>
      <c r="W52" s="3">
        <f t="shared" si="2"/>
        <v>12530</v>
      </c>
      <c r="X52" s="3"/>
      <c r="Y52" s="4"/>
      <c r="Z52" s="4"/>
      <c r="AA52" s="20"/>
    </row>
    <row r="53" spans="1:27" x14ac:dyDescent="0.25">
      <c r="A53" s="6" t="s">
        <v>770</v>
      </c>
      <c r="B53" s="3">
        <v>12339</v>
      </c>
      <c r="C53" s="3"/>
      <c r="D53" s="4"/>
      <c r="E53" s="4"/>
      <c r="F53" s="20"/>
      <c r="H53" s="6" t="s">
        <v>771</v>
      </c>
      <c r="I53" s="3">
        <f t="shared" si="0"/>
        <v>12403</v>
      </c>
      <c r="J53" s="3"/>
      <c r="K53" s="4"/>
      <c r="L53" s="4"/>
      <c r="M53" s="20"/>
      <c r="O53" s="6" t="s">
        <v>772</v>
      </c>
      <c r="P53" s="3">
        <f t="shared" si="1"/>
        <v>12467</v>
      </c>
      <c r="Q53" s="3"/>
      <c r="R53" s="4"/>
      <c r="S53" s="4"/>
      <c r="T53" s="20"/>
      <c r="V53" s="6" t="s">
        <v>773</v>
      </c>
      <c r="W53" s="3">
        <f t="shared" si="2"/>
        <v>12531</v>
      </c>
      <c r="X53" s="3"/>
      <c r="Y53" s="4"/>
      <c r="Z53" s="4"/>
      <c r="AA53" s="20"/>
    </row>
    <row r="54" spans="1:27" x14ac:dyDescent="0.25">
      <c r="A54" s="6" t="s">
        <v>774</v>
      </c>
      <c r="B54" s="13">
        <v>12340</v>
      </c>
      <c r="C54" s="3"/>
      <c r="D54" s="4"/>
      <c r="E54" s="4"/>
      <c r="F54" s="20"/>
      <c r="H54" s="6" t="s">
        <v>775</v>
      </c>
      <c r="I54" s="3">
        <f t="shared" si="0"/>
        <v>12404</v>
      </c>
      <c r="J54" s="3"/>
      <c r="K54" s="4"/>
      <c r="L54" s="4"/>
      <c r="M54" s="20"/>
      <c r="O54" s="6" t="s">
        <v>776</v>
      </c>
      <c r="P54" s="3">
        <f t="shared" si="1"/>
        <v>12468</v>
      </c>
      <c r="Q54" s="3"/>
      <c r="R54" s="4"/>
      <c r="S54" s="4"/>
      <c r="T54" s="20"/>
      <c r="V54" s="6" t="s">
        <v>777</v>
      </c>
      <c r="W54" s="3">
        <f t="shared" si="2"/>
        <v>12532</v>
      </c>
      <c r="X54" s="3"/>
      <c r="Y54" s="4"/>
      <c r="Z54" s="4"/>
      <c r="AA54" s="20"/>
    </row>
    <row r="55" spans="1:27" x14ac:dyDescent="0.25">
      <c r="A55" s="6" t="s">
        <v>778</v>
      </c>
      <c r="B55" s="3">
        <v>12341</v>
      </c>
      <c r="C55" s="3"/>
      <c r="D55" s="4"/>
      <c r="E55" s="4"/>
      <c r="F55" s="20"/>
      <c r="H55" s="6" t="s">
        <v>779</v>
      </c>
      <c r="I55" s="3">
        <f t="shared" si="0"/>
        <v>12405</v>
      </c>
      <c r="J55" s="3"/>
      <c r="K55" s="4"/>
      <c r="L55" s="4"/>
      <c r="M55" s="20"/>
      <c r="O55" s="6" t="s">
        <v>780</v>
      </c>
      <c r="P55" s="3">
        <f t="shared" si="1"/>
        <v>12469</v>
      </c>
      <c r="Q55" s="3"/>
      <c r="R55" s="4"/>
      <c r="S55" s="4"/>
      <c r="T55" s="20"/>
      <c r="V55" s="6" t="s">
        <v>781</v>
      </c>
      <c r="W55" s="3">
        <f t="shared" si="2"/>
        <v>12533</v>
      </c>
      <c r="X55" s="3"/>
      <c r="Y55" s="4"/>
      <c r="Z55" s="4"/>
      <c r="AA55" s="20"/>
    </row>
    <row r="56" spans="1:27" x14ac:dyDescent="0.25">
      <c r="A56" s="6" t="s">
        <v>782</v>
      </c>
      <c r="B56" s="13">
        <v>12342</v>
      </c>
      <c r="C56" s="3"/>
      <c r="D56" s="4"/>
      <c r="E56" s="4"/>
      <c r="F56" s="20"/>
      <c r="H56" s="6" t="s">
        <v>783</v>
      </c>
      <c r="I56" s="3">
        <f t="shared" si="0"/>
        <v>12406</v>
      </c>
      <c r="J56" s="3"/>
      <c r="K56" s="4"/>
      <c r="L56" s="4"/>
      <c r="M56" s="20"/>
      <c r="O56" s="6" t="s">
        <v>784</v>
      </c>
      <c r="P56" s="3">
        <f t="shared" si="1"/>
        <v>12470</v>
      </c>
      <c r="Q56" s="3"/>
      <c r="R56" s="4"/>
      <c r="S56" s="4"/>
      <c r="T56" s="20"/>
      <c r="V56" s="6" t="s">
        <v>785</v>
      </c>
      <c r="W56" s="3">
        <f t="shared" si="2"/>
        <v>12534</v>
      </c>
      <c r="X56" s="3"/>
      <c r="Y56" s="4"/>
      <c r="Z56" s="4"/>
      <c r="AA56" s="20"/>
    </row>
    <row r="57" spans="1:27" x14ac:dyDescent="0.25">
      <c r="A57" s="6" t="s">
        <v>786</v>
      </c>
      <c r="B57" s="3">
        <v>12343</v>
      </c>
      <c r="C57" s="3"/>
      <c r="D57" s="4"/>
      <c r="E57" s="4"/>
      <c r="F57" s="20"/>
      <c r="H57" s="6" t="s">
        <v>787</v>
      </c>
      <c r="I57" s="3">
        <f t="shared" si="0"/>
        <v>12407</v>
      </c>
      <c r="J57" s="3"/>
      <c r="K57" s="4"/>
      <c r="L57" s="4"/>
      <c r="M57" s="20"/>
      <c r="O57" s="6" t="s">
        <v>788</v>
      </c>
      <c r="P57" s="3">
        <f t="shared" si="1"/>
        <v>12471</v>
      </c>
      <c r="Q57" s="3"/>
      <c r="R57" s="4"/>
      <c r="S57" s="4"/>
      <c r="T57" s="20"/>
      <c r="V57" s="6" t="s">
        <v>789</v>
      </c>
      <c r="W57" s="3">
        <f t="shared" si="2"/>
        <v>12535</v>
      </c>
      <c r="X57" s="3"/>
      <c r="Y57" s="4"/>
      <c r="Z57" s="4"/>
      <c r="AA57" s="20"/>
    </row>
    <row r="58" spans="1:27" x14ac:dyDescent="0.25">
      <c r="A58" s="6" t="s">
        <v>790</v>
      </c>
      <c r="B58" s="13">
        <v>12344</v>
      </c>
      <c r="C58" s="3"/>
      <c r="D58" s="4"/>
      <c r="E58" s="4"/>
      <c r="F58" s="20"/>
      <c r="H58" s="6" t="s">
        <v>791</v>
      </c>
      <c r="I58" s="3">
        <f t="shared" si="0"/>
        <v>12408</v>
      </c>
      <c r="J58" s="3"/>
      <c r="K58" s="4"/>
      <c r="L58" s="4"/>
      <c r="M58" s="20"/>
      <c r="O58" s="6" t="s">
        <v>792</v>
      </c>
      <c r="P58" s="3">
        <f t="shared" si="1"/>
        <v>12472</v>
      </c>
      <c r="Q58" s="3"/>
      <c r="R58" s="4"/>
      <c r="S58" s="4"/>
      <c r="T58" s="20"/>
      <c r="V58" s="6" t="s">
        <v>793</v>
      </c>
      <c r="W58" s="3">
        <f t="shared" si="2"/>
        <v>12536</v>
      </c>
      <c r="X58" s="3"/>
      <c r="Y58" s="4"/>
      <c r="Z58" s="4"/>
      <c r="AA58" s="20"/>
    </row>
    <row r="59" spans="1:27" x14ac:dyDescent="0.25">
      <c r="A59" s="6" t="s">
        <v>794</v>
      </c>
      <c r="B59" s="3">
        <v>12345</v>
      </c>
      <c r="C59" s="3"/>
      <c r="D59" s="4"/>
      <c r="E59" s="4"/>
      <c r="F59" s="20"/>
      <c r="H59" s="6" t="s">
        <v>795</v>
      </c>
      <c r="I59" s="3">
        <f t="shared" si="0"/>
        <v>12409</v>
      </c>
      <c r="J59" s="3"/>
      <c r="K59" s="4"/>
      <c r="L59" s="4"/>
      <c r="M59" s="20"/>
      <c r="O59" s="6" t="s">
        <v>796</v>
      </c>
      <c r="P59" s="3">
        <f t="shared" si="1"/>
        <v>12473</v>
      </c>
      <c r="Q59" s="3"/>
      <c r="R59" s="4"/>
      <c r="S59" s="4"/>
      <c r="T59" s="20"/>
      <c r="V59" s="6" t="s">
        <v>797</v>
      </c>
      <c r="W59" s="3">
        <f t="shared" si="2"/>
        <v>12537</v>
      </c>
      <c r="X59" s="3"/>
      <c r="Y59" s="4"/>
      <c r="Z59" s="4"/>
      <c r="AA59" s="20"/>
    </row>
    <row r="60" spans="1:27" x14ac:dyDescent="0.25">
      <c r="A60" s="6" t="s">
        <v>798</v>
      </c>
      <c r="B60" s="13">
        <v>12346</v>
      </c>
      <c r="C60" s="3"/>
      <c r="D60" s="4"/>
      <c r="E60" s="4"/>
      <c r="F60" s="20"/>
      <c r="H60" s="6" t="s">
        <v>799</v>
      </c>
      <c r="I60" s="3">
        <f t="shared" si="0"/>
        <v>12410</v>
      </c>
      <c r="J60" s="3"/>
      <c r="K60" s="4"/>
      <c r="L60" s="4"/>
      <c r="M60" s="20"/>
      <c r="O60" s="6" t="s">
        <v>800</v>
      </c>
      <c r="P60" s="3">
        <f t="shared" si="1"/>
        <v>12474</v>
      </c>
      <c r="Q60" s="3"/>
      <c r="R60" s="4"/>
      <c r="S60" s="4"/>
      <c r="T60" s="20"/>
      <c r="V60" s="6" t="s">
        <v>801</v>
      </c>
      <c r="W60" s="3">
        <f t="shared" si="2"/>
        <v>12538</v>
      </c>
      <c r="X60" s="3"/>
      <c r="Y60" s="4"/>
      <c r="Z60" s="4"/>
      <c r="AA60" s="20"/>
    </row>
    <row r="61" spans="1:27" x14ac:dyDescent="0.25">
      <c r="A61" s="6" t="s">
        <v>802</v>
      </c>
      <c r="B61" s="3">
        <v>12347</v>
      </c>
      <c r="C61" s="3"/>
      <c r="D61" s="4"/>
      <c r="E61" s="4"/>
      <c r="F61" s="20"/>
      <c r="H61" s="6" t="s">
        <v>803</v>
      </c>
      <c r="I61" s="3">
        <f t="shared" si="0"/>
        <v>12411</v>
      </c>
      <c r="J61" s="3"/>
      <c r="K61" s="4"/>
      <c r="L61" s="4"/>
      <c r="M61" s="20"/>
      <c r="O61" s="6" t="s">
        <v>804</v>
      </c>
      <c r="P61" s="3">
        <f t="shared" si="1"/>
        <v>12475</v>
      </c>
      <c r="Q61" s="3"/>
      <c r="R61" s="4"/>
      <c r="S61" s="4"/>
      <c r="T61" s="20"/>
      <c r="V61" s="6" t="s">
        <v>805</v>
      </c>
      <c r="W61" s="3">
        <f t="shared" si="2"/>
        <v>12539</v>
      </c>
      <c r="X61" s="3"/>
      <c r="Y61" s="4"/>
      <c r="Z61" s="4"/>
      <c r="AA61" s="20"/>
    </row>
    <row r="62" spans="1:27" x14ac:dyDescent="0.25">
      <c r="A62" s="6" t="s">
        <v>806</v>
      </c>
      <c r="B62" s="13">
        <v>12348</v>
      </c>
      <c r="C62" s="3"/>
      <c r="D62" s="4"/>
      <c r="E62" s="4"/>
      <c r="F62" s="20"/>
      <c r="H62" s="6" t="s">
        <v>807</v>
      </c>
      <c r="I62" s="3">
        <f t="shared" si="0"/>
        <v>12412</v>
      </c>
      <c r="J62" s="3"/>
      <c r="K62" s="4"/>
      <c r="L62" s="4"/>
      <c r="M62" s="20"/>
      <c r="O62" s="6" t="s">
        <v>808</v>
      </c>
      <c r="P62" s="3">
        <f t="shared" si="1"/>
        <v>12476</v>
      </c>
      <c r="Q62" s="3"/>
      <c r="R62" s="4"/>
      <c r="S62" s="4"/>
      <c r="T62" s="20"/>
      <c r="V62" s="6" t="s">
        <v>809</v>
      </c>
      <c r="W62" s="3">
        <f t="shared" si="2"/>
        <v>12540</v>
      </c>
      <c r="X62" s="3"/>
      <c r="Y62" s="4"/>
      <c r="Z62" s="4"/>
      <c r="AA62" s="20"/>
    </row>
    <row r="63" spans="1:27" x14ac:dyDescent="0.25">
      <c r="A63" s="6" t="s">
        <v>810</v>
      </c>
      <c r="B63" s="3">
        <v>12349</v>
      </c>
      <c r="C63" s="3"/>
      <c r="D63" s="4"/>
      <c r="E63" s="4"/>
      <c r="F63" s="20"/>
      <c r="H63" s="6" t="s">
        <v>811</v>
      </c>
      <c r="I63" s="3">
        <f t="shared" si="0"/>
        <v>12413</v>
      </c>
      <c r="J63" s="3"/>
      <c r="K63" s="4"/>
      <c r="L63" s="4"/>
      <c r="M63" s="20"/>
      <c r="O63" s="6" t="s">
        <v>812</v>
      </c>
      <c r="P63" s="3">
        <f t="shared" si="1"/>
        <v>12477</v>
      </c>
      <c r="Q63" s="3"/>
      <c r="R63" s="4"/>
      <c r="S63" s="4"/>
      <c r="T63" s="20"/>
      <c r="V63" s="6" t="s">
        <v>813</v>
      </c>
      <c r="W63" s="3">
        <f t="shared" si="2"/>
        <v>12541</v>
      </c>
      <c r="X63" s="3"/>
      <c r="Y63" s="4"/>
      <c r="Z63" s="4"/>
      <c r="AA63" s="20"/>
    </row>
    <row r="64" spans="1:27" x14ac:dyDescent="0.25">
      <c r="A64" s="6" t="s">
        <v>814</v>
      </c>
      <c r="B64" s="13">
        <v>12350</v>
      </c>
      <c r="C64" s="3"/>
      <c r="D64" s="4"/>
      <c r="E64" s="4"/>
      <c r="F64" s="20"/>
      <c r="H64" s="6" t="s">
        <v>815</v>
      </c>
      <c r="I64" s="3">
        <f t="shared" si="0"/>
        <v>12414</v>
      </c>
      <c r="J64" s="3"/>
      <c r="K64" s="4"/>
      <c r="L64" s="4"/>
      <c r="M64" s="20"/>
      <c r="O64" s="6" t="s">
        <v>816</v>
      </c>
      <c r="P64" s="3">
        <f t="shared" si="1"/>
        <v>12478</v>
      </c>
      <c r="Q64" s="3"/>
      <c r="R64" s="4"/>
      <c r="S64" s="4"/>
      <c r="T64" s="20"/>
      <c r="V64" s="6" t="s">
        <v>817</v>
      </c>
      <c r="W64" s="3">
        <f t="shared" si="2"/>
        <v>12542</v>
      </c>
      <c r="X64" s="3"/>
      <c r="Y64" s="4"/>
      <c r="Z64" s="4"/>
      <c r="AA64" s="20"/>
    </row>
    <row r="65" spans="1:27" ht="15.75" thickBot="1" x14ac:dyDescent="0.3">
      <c r="A65" s="8" t="s">
        <v>818</v>
      </c>
      <c r="B65" s="3">
        <v>12351</v>
      </c>
      <c r="C65" s="9"/>
      <c r="D65" s="10"/>
      <c r="E65" s="10"/>
      <c r="F65" s="21"/>
      <c r="H65" s="8" t="s">
        <v>819</v>
      </c>
      <c r="I65" s="9">
        <f t="shared" si="0"/>
        <v>12415</v>
      </c>
      <c r="J65" s="9"/>
      <c r="K65" s="10"/>
      <c r="L65" s="10"/>
      <c r="M65" s="21"/>
      <c r="O65" s="8" t="s">
        <v>820</v>
      </c>
      <c r="P65" s="9">
        <f t="shared" si="1"/>
        <v>12479</v>
      </c>
      <c r="Q65" s="9"/>
      <c r="R65" s="10"/>
      <c r="S65" s="10"/>
      <c r="T65" s="21"/>
      <c r="V65" s="8" t="s">
        <v>821</v>
      </c>
      <c r="W65" s="9">
        <f t="shared" si="2"/>
        <v>12543</v>
      </c>
      <c r="X65" s="9"/>
      <c r="Y65" s="10"/>
      <c r="Z65" s="10"/>
      <c r="AA65" s="21"/>
    </row>
  </sheetData>
  <mergeCells count="48">
    <mergeCell ref="R50:R65"/>
    <mergeCell ref="S50:S65"/>
    <mergeCell ref="T50:T65"/>
    <mergeCell ref="Y50:Y65"/>
    <mergeCell ref="Z50:Z65"/>
    <mergeCell ref="AA50:AA65"/>
    <mergeCell ref="D50:D65"/>
    <mergeCell ref="E50:E65"/>
    <mergeCell ref="F50:F65"/>
    <mergeCell ref="K50:K65"/>
    <mergeCell ref="L50:L65"/>
    <mergeCell ref="M50:M65"/>
    <mergeCell ref="R34:R49"/>
    <mergeCell ref="S34:S49"/>
    <mergeCell ref="T34:T49"/>
    <mergeCell ref="Y34:Y49"/>
    <mergeCell ref="Z34:Z49"/>
    <mergeCell ref="AA34:AA49"/>
    <mergeCell ref="D34:D49"/>
    <mergeCell ref="E34:E49"/>
    <mergeCell ref="F34:F49"/>
    <mergeCell ref="K34:K49"/>
    <mergeCell ref="L34:L49"/>
    <mergeCell ref="M34:M49"/>
    <mergeCell ref="R18:R33"/>
    <mergeCell ref="S18:S33"/>
    <mergeCell ref="T18:T33"/>
    <mergeCell ref="Y18:Y33"/>
    <mergeCell ref="Z18:Z33"/>
    <mergeCell ref="AA18:AA33"/>
    <mergeCell ref="D18:D33"/>
    <mergeCell ref="E18:E33"/>
    <mergeCell ref="F18:F33"/>
    <mergeCell ref="K18:K33"/>
    <mergeCell ref="L18:L33"/>
    <mergeCell ref="M18:M33"/>
    <mergeCell ref="R2:R17"/>
    <mergeCell ref="S2:S17"/>
    <mergeCell ref="T2:T17"/>
    <mergeCell ref="Y2:Y17"/>
    <mergeCell ref="Z2:Z17"/>
    <mergeCell ref="AA2:AA17"/>
    <mergeCell ref="D2:D17"/>
    <mergeCell ref="E2:E17"/>
    <mergeCell ref="F2:F17"/>
    <mergeCell ref="K2:K17"/>
    <mergeCell ref="L2:L17"/>
    <mergeCell ref="M2:M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tabColor theme="5" tint="-0.249977111117893"/>
  </sheetPr>
  <dimension ref="A1:W65"/>
  <sheetViews>
    <sheetView zoomScaleNormal="100" workbookViewId="0">
      <selection activeCell="E18" sqref="E18:E33"/>
    </sheetView>
  </sheetViews>
  <sheetFormatPr baseColWidth="10" defaultRowHeight="15" x14ac:dyDescent="0.25"/>
  <cols>
    <col min="1" max="1" width="9" style="1" bestFit="1" customWidth="1"/>
    <col min="2" max="2" width="24.85546875" style="1" bestFit="1" customWidth="1"/>
    <col min="3" max="3" width="7.140625" style="1" bestFit="1" customWidth="1"/>
    <col min="4" max="4" width="15.7109375" style="1" bestFit="1" customWidth="1"/>
    <col min="5" max="5" width="17.140625" style="1" bestFit="1" customWidth="1"/>
    <col min="6" max="6" width="4" style="1" customWidth="1"/>
    <col min="7" max="7" width="9" style="1" bestFit="1" customWidth="1"/>
    <col min="8" max="8" width="22.7109375" style="1" bestFit="1" customWidth="1"/>
    <col min="9" max="9" width="7.140625" style="1" bestFit="1" customWidth="1"/>
    <col min="10" max="10" width="15.7109375" style="1" bestFit="1" customWidth="1"/>
    <col min="11" max="11" width="19.85546875" style="1" bestFit="1" customWidth="1"/>
    <col min="12" max="12" width="4" style="1" customWidth="1"/>
    <col min="13" max="13" width="10" style="1" bestFit="1" customWidth="1"/>
    <col min="14" max="14" width="22.7109375" style="1" bestFit="1" customWidth="1"/>
    <col min="15" max="15" width="8.140625" style="1" bestFit="1" customWidth="1"/>
    <col min="16" max="16" width="15.7109375" style="1" bestFit="1" customWidth="1"/>
    <col min="17" max="17" width="17.140625" style="1" bestFit="1" customWidth="1"/>
    <col min="18" max="18" width="4" style="1" customWidth="1"/>
    <col min="19" max="19" width="10" style="1" bestFit="1" customWidth="1"/>
    <col min="20" max="20" width="24.7109375" style="1" bestFit="1" customWidth="1"/>
    <col min="21" max="21" width="8.140625" style="1" bestFit="1" customWidth="1"/>
    <col min="22" max="22" width="15.7109375" style="1" bestFit="1" customWidth="1"/>
    <col min="23" max="23" width="20.85546875" style="1" bestFit="1" customWidth="1"/>
    <col min="24" max="16384" width="11.42578125" style="1"/>
  </cols>
  <sheetData>
    <row r="1" spans="1:23" ht="15.75" thickBot="1" x14ac:dyDescent="0.3">
      <c r="A1" s="23" t="s">
        <v>272</v>
      </c>
      <c r="B1" s="24" t="s">
        <v>822</v>
      </c>
      <c r="C1" s="24" t="s">
        <v>272</v>
      </c>
      <c r="D1" s="24" t="s">
        <v>546</v>
      </c>
      <c r="E1" s="24" t="s">
        <v>822</v>
      </c>
      <c r="G1" s="23" t="s">
        <v>272</v>
      </c>
      <c r="H1" s="24" t="s">
        <v>822</v>
      </c>
      <c r="I1" s="24" t="s">
        <v>272</v>
      </c>
      <c r="J1" s="24" t="s">
        <v>546</v>
      </c>
      <c r="K1" s="24" t="s">
        <v>822</v>
      </c>
      <c r="M1" s="23" t="s">
        <v>272</v>
      </c>
      <c r="N1" s="24" t="s">
        <v>822</v>
      </c>
      <c r="O1" s="24" t="s">
        <v>272</v>
      </c>
      <c r="P1" s="24" t="s">
        <v>546</v>
      </c>
      <c r="Q1" s="24" t="s">
        <v>822</v>
      </c>
      <c r="S1" s="23" t="s">
        <v>272</v>
      </c>
      <c r="T1" s="24" t="s">
        <v>822</v>
      </c>
      <c r="U1" s="24" t="s">
        <v>272</v>
      </c>
      <c r="V1" s="24" t="s">
        <v>546</v>
      </c>
      <c r="W1" s="24" t="s">
        <v>822</v>
      </c>
    </row>
    <row r="2" spans="1:23" x14ac:dyDescent="0.25">
      <c r="A2" s="12" t="s">
        <v>566</v>
      </c>
      <c r="B2" s="13" t="str">
        <f>IF('%MX-W'!C2&lt;&gt;"",'%MX-W'!C2&amp;" AT "&amp;'%MX-W'!A2&amp;" : BOOL;","")</f>
        <v/>
      </c>
      <c r="C2" s="14" t="s">
        <v>550</v>
      </c>
      <c r="D2" s="14">
        <v>12288</v>
      </c>
      <c r="E2" s="22" t="str">
        <f>IF('%MX-W'!F2:F17&lt;&gt;"",'%MX-W'!F2:F17&amp;" AT "&amp;'%MX-W'!D2:D17&amp;" : WORD;","")</f>
        <v/>
      </c>
      <c r="F2" s="2"/>
      <c r="G2" s="12" t="s">
        <v>567</v>
      </c>
      <c r="H2" s="13" t="str">
        <f>IF('%MX-W'!J2&lt;&gt;"",'%MX-W'!I2&amp;" AT "&amp;'%MX-W'!G2&amp;" : BOOL;","")</f>
        <v/>
      </c>
      <c r="I2" s="14" t="s">
        <v>551</v>
      </c>
      <c r="J2" s="14">
        <f>D2+4</f>
        <v>12292</v>
      </c>
      <c r="K2" s="22" t="str">
        <f>IF('%MX-W'!M2:M17&lt;&gt;"",'%MX-W'!M2:M17&amp;" AT "&amp;'%MX-W'!K2:K17&amp;" : WORD;","")</f>
        <v/>
      </c>
      <c r="M2" s="12" t="s">
        <v>568</v>
      </c>
      <c r="N2" s="13" t="str">
        <f>IF('%MX-W'!Q2&lt;&gt;"",'%MX-W'!Q2&amp;" AT "&amp;'%MX-W'!O2&amp;" : BOOL;","")</f>
        <v/>
      </c>
      <c r="O2" s="14" t="s">
        <v>552</v>
      </c>
      <c r="P2" s="14">
        <f>J2+4</f>
        <v>12296</v>
      </c>
      <c r="Q2" s="22" t="str">
        <f>IF('%MX-W'!T2:T17&lt;&gt;"",'%MX-W'!T2:T17&amp;" AT "&amp;'%MX-W'!R2:R17&amp;" : WORD;","")</f>
        <v/>
      </c>
      <c r="S2" s="12" t="s">
        <v>569</v>
      </c>
      <c r="T2" s="13" t="str">
        <f>IF('%MX-W'!X2&lt;&gt;"",'%MX-W'!X2&amp;" AT "&amp;'%MX-W'!V2&amp;" : BOOL;","")</f>
        <v/>
      </c>
      <c r="U2" s="14" t="s">
        <v>553</v>
      </c>
      <c r="V2" s="14">
        <f>P2+4</f>
        <v>12300</v>
      </c>
      <c r="W2" s="22" t="str">
        <f>IF('%MX-W'!AA2:AA17&lt;&gt;"",'%MX-W'!AA2:AA17&amp;" AT "&amp;'%MX-W'!Y2:Y17&amp;" : WORD;","")</f>
        <v/>
      </c>
    </row>
    <row r="3" spans="1:23" x14ac:dyDescent="0.25">
      <c r="A3" s="6" t="s">
        <v>570</v>
      </c>
      <c r="B3" s="13" t="str">
        <f>IF('%MX-W'!C3&lt;&gt;"",'%MX-W'!C3&amp;" AT "&amp;'%MX-W'!A3&amp;" : BOOL;","")</f>
        <v/>
      </c>
      <c r="C3" s="4"/>
      <c r="D3" s="4"/>
      <c r="E3" s="20"/>
      <c r="G3" s="6" t="s">
        <v>571</v>
      </c>
      <c r="H3" s="13" t="str">
        <f>IF('%MX-W'!J3&lt;&gt;"",'%MX-W'!I3&amp;" AT "&amp;'%MX-W'!G3&amp;" : BOOL;","")</f>
        <v/>
      </c>
      <c r="I3" s="4"/>
      <c r="J3" s="4"/>
      <c r="K3" s="20"/>
      <c r="M3" s="6" t="s">
        <v>572</v>
      </c>
      <c r="N3" s="13" t="str">
        <f>IF('%MX-W'!Q3&lt;&gt;"",'%MX-W'!Q3&amp;" AT "&amp;'%MX-W'!O3&amp;" : BOOL;","")</f>
        <v/>
      </c>
      <c r="O3" s="4"/>
      <c r="P3" s="4"/>
      <c r="Q3" s="20"/>
      <c r="S3" s="6" t="s">
        <v>573</v>
      </c>
      <c r="T3" s="13" t="str">
        <f>IF('%MX-W'!X3&lt;&gt;"",'%MX-W'!X3&amp;" AT "&amp;'%MX-W'!V3&amp;" : BOOL;","")</f>
        <v/>
      </c>
      <c r="U3" s="4"/>
      <c r="V3" s="4"/>
      <c r="W3" s="20"/>
    </row>
    <row r="4" spans="1:23" x14ac:dyDescent="0.25">
      <c r="A4" s="6" t="s">
        <v>574</v>
      </c>
      <c r="B4" s="13" t="str">
        <f>IF('%MX-W'!C4&lt;&gt;"",'%MX-W'!C4&amp;" AT "&amp;'%MX-W'!A4&amp;" : BOOL;","")</f>
        <v/>
      </c>
      <c r="C4" s="4"/>
      <c r="D4" s="4"/>
      <c r="E4" s="20"/>
      <c r="G4" s="6" t="s">
        <v>575</v>
      </c>
      <c r="H4" s="13" t="str">
        <f>IF('%MX-W'!J4&lt;&gt;"",'%MX-W'!I4&amp;" AT "&amp;'%MX-W'!G4&amp;" : BOOL;","")</f>
        <v/>
      </c>
      <c r="I4" s="4"/>
      <c r="J4" s="4"/>
      <c r="K4" s="20"/>
      <c r="M4" s="6" t="s">
        <v>576</v>
      </c>
      <c r="N4" s="13" t="str">
        <f>IF('%MX-W'!Q4&lt;&gt;"",'%MX-W'!Q4&amp;" AT "&amp;'%MX-W'!O4&amp;" : BOOL;","")</f>
        <v/>
      </c>
      <c r="O4" s="4"/>
      <c r="P4" s="4"/>
      <c r="Q4" s="20"/>
      <c r="S4" s="6" t="s">
        <v>577</v>
      </c>
      <c r="T4" s="13" t="str">
        <f>IF('%MX-W'!X4&lt;&gt;"",'%MX-W'!X4&amp;" AT "&amp;'%MX-W'!V4&amp;" : BOOL;","")</f>
        <v/>
      </c>
      <c r="U4" s="4"/>
      <c r="V4" s="4"/>
      <c r="W4" s="20"/>
    </row>
    <row r="5" spans="1:23" x14ac:dyDescent="0.25">
      <c r="A5" s="6" t="s">
        <v>578</v>
      </c>
      <c r="B5" s="13" t="str">
        <f>IF('%MX-W'!C5&lt;&gt;"",'%MX-W'!C5&amp;" AT "&amp;'%MX-W'!A5&amp;" : BOOL;","")</f>
        <v/>
      </c>
      <c r="C5" s="4"/>
      <c r="D5" s="4"/>
      <c r="E5" s="20"/>
      <c r="G5" s="6" t="s">
        <v>579</v>
      </c>
      <c r="H5" s="13" t="str">
        <f>IF('%MX-W'!J5&lt;&gt;"",'%MX-W'!I5&amp;" AT "&amp;'%MX-W'!G5&amp;" : BOOL;","")</f>
        <v/>
      </c>
      <c r="I5" s="4"/>
      <c r="J5" s="4"/>
      <c r="K5" s="20"/>
      <c r="M5" s="6" t="s">
        <v>580</v>
      </c>
      <c r="N5" s="13" t="str">
        <f>IF('%MX-W'!Q5&lt;&gt;"",'%MX-W'!Q5&amp;" AT "&amp;'%MX-W'!O5&amp;" : BOOL;","")</f>
        <v/>
      </c>
      <c r="O5" s="4"/>
      <c r="P5" s="4"/>
      <c r="Q5" s="20"/>
      <c r="S5" s="6" t="s">
        <v>581</v>
      </c>
      <c r="T5" s="13" t="str">
        <f>IF('%MX-W'!X5&lt;&gt;"",'%MX-W'!X5&amp;" AT "&amp;'%MX-W'!V5&amp;" : BOOL;","")</f>
        <v/>
      </c>
      <c r="U5" s="4"/>
      <c r="V5" s="4"/>
      <c r="W5" s="20"/>
    </row>
    <row r="6" spans="1:23" x14ac:dyDescent="0.25">
      <c r="A6" s="6" t="s">
        <v>582</v>
      </c>
      <c r="B6" s="13" t="str">
        <f>IF('%MX-W'!C6&lt;&gt;"",'%MX-W'!C6&amp;" AT "&amp;'%MX-W'!A6&amp;" : BOOL;","")</f>
        <v/>
      </c>
      <c r="C6" s="4"/>
      <c r="D6" s="4"/>
      <c r="E6" s="20"/>
      <c r="G6" s="6" t="s">
        <v>583</v>
      </c>
      <c r="H6" s="13" t="str">
        <f>IF('%MX-W'!J6&lt;&gt;"",'%MX-W'!J6&amp;" AT "&amp;'%MX-W'!H6&amp;" : BOOL;","")</f>
        <v/>
      </c>
      <c r="I6" s="4"/>
      <c r="J6" s="4"/>
      <c r="K6" s="20"/>
      <c r="M6" s="6" t="s">
        <v>584</v>
      </c>
      <c r="N6" s="13" t="str">
        <f>IF('%MX-W'!Q6&lt;&gt;"",'%MX-W'!Q6&amp;" AT "&amp;'%MX-W'!O6&amp;" : BOOL;","")</f>
        <v/>
      </c>
      <c r="O6" s="4"/>
      <c r="P6" s="4"/>
      <c r="Q6" s="20"/>
      <c r="S6" s="6" t="s">
        <v>585</v>
      </c>
      <c r="T6" s="13" t="str">
        <f>IF('%MX-W'!X6&lt;&gt;"",'%MX-W'!X6&amp;" AT "&amp;'%MX-W'!V6&amp;" : BOOL;","")</f>
        <v/>
      </c>
      <c r="U6" s="4"/>
      <c r="V6" s="4"/>
      <c r="W6" s="20"/>
    </row>
    <row r="7" spans="1:23" x14ac:dyDescent="0.25">
      <c r="A7" s="6" t="s">
        <v>586</v>
      </c>
      <c r="B7" s="13" t="str">
        <f>IF('%MX-W'!C7&lt;&gt;"",'%MX-W'!C7&amp;" AT "&amp;'%MX-W'!A7&amp;" : BOOL;","")</f>
        <v/>
      </c>
      <c r="C7" s="4"/>
      <c r="D7" s="4"/>
      <c r="E7" s="20"/>
      <c r="G7" s="6" t="s">
        <v>587</v>
      </c>
      <c r="H7" s="13" t="str">
        <f>IF('%MX-W'!J7&lt;&gt;"",'%MX-W'!I7&amp;" AT "&amp;'%MX-W'!G7&amp;" : BOOL;","")</f>
        <v/>
      </c>
      <c r="I7" s="4"/>
      <c r="J7" s="4"/>
      <c r="K7" s="20"/>
      <c r="M7" s="6" t="s">
        <v>588</v>
      </c>
      <c r="N7" s="13" t="str">
        <f>IF('%MX-W'!Q7&lt;&gt;"",'%MX-W'!Q7&amp;" AT "&amp;'%MX-W'!O7&amp;" : BOOL;","")</f>
        <v/>
      </c>
      <c r="O7" s="4"/>
      <c r="P7" s="4"/>
      <c r="Q7" s="20"/>
      <c r="S7" s="6" t="s">
        <v>589</v>
      </c>
      <c r="T7" s="13" t="str">
        <f>IF('%MX-W'!X7&lt;&gt;"",'%MX-W'!X7&amp;" AT "&amp;'%MX-W'!V7&amp;" : BOOL;","")</f>
        <v/>
      </c>
      <c r="U7" s="4"/>
      <c r="V7" s="4"/>
      <c r="W7" s="20"/>
    </row>
    <row r="8" spans="1:23" x14ac:dyDescent="0.25">
      <c r="A8" s="6" t="s">
        <v>590</v>
      </c>
      <c r="B8" s="13" t="str">
        <f>IF('%MX-W'!C8&lt;&gt;"",'%MX-W'!C8&amp;" AT "&amp;'%MX-W'!A8&amp;" : BOOL;","")</f>
        <v/>
      </c>
      <c r="C8" s="4"/>
      <c r="D8" s="4"/>
      <c r="E8" s="20"/>
      <c r="G8" s="6" t="s">
        <v>591</v>
      </c>
      <c r="H8" s="13" t="str">
        <f>IF('%MX-W'!J8&lt;&gt;"",'%MX-W'!I8&amp;" AT "&amp;'%MX-W'!G8&amp;" : BOOL;","")</f>
        <v/>
      </c>
      <c r="I8" s="4"/>
      <c r="J8" s="4"/>
      <c r="K8" s="20"/>
      <c r="M8" s="6" t="s">
        <v>592</v>
      </c>
      <c r="N8" s="13" t="str">
        <f>IF('%MX-W'!Q8&lt;&gt;"",'%MX-W'!Q8&amp;" AT "&amp;'%MX-W'!O8&amp;" : BOOL;","")</f>
        <v/>
      </c>
      <c r="O8" s="4"/>
      <c r="P8" s="4"/>
      <c r="Q8" s="20"/>
      <c r="S8" s="6" t="s">
        <v>593</v>
      </c>
      <c r="T8" s="13" t="str">
        <f>IF('%MX-W'!X8&lt;&gt;"",'%MX-W'!X8&amp;" AT "&amp;'%MX-W'!V8&amp;" : BOOL;","")</f>
        <v/>
      </c>
      <c r="U8" s="4"/>
      <c r="V8" s="4"/>
      <c r="W8" s="20"/>
    </row>
    <row r="9" spans="1:23" x14ac:dyDescent="0.25">
      <c r="A9" s="6" t="s">
        <v>594</v>
      </c>
      <c r="B9" s="13" t="str">
        <f>IF('%MX-W'!C9&lt;&gt;"",'%MX-W'!C9&amp;" AT "&amp;'%MX-W'!A9&amp;" : BOOL;","")</f>
        <v/>
      </c>
      <c r="C9" s="4"/>
      <c r="D9" s="4"/>
      <c r="E9" s="20"/>
      <c r="G9" s="6" t="s">
        <v>595</v>
      </c>
      <c r="H9" s="13" t="str">
        <f>IF('%MX-W'!J9&lt;&gt;"",'%MX-W'!I9&amp;" AT "&amp;'%MX-W'!G9&amp;" : BOOL;","")</f>
        <v/>
      </c>
      <c r="I9" s="4"/>
      <c r="J9" s="4"/>
      <c r="K9" s="20"/>
      <c r="M9" s="6" t="s">
        <v>596</v>
      </c>
      <c r="N9" s="13" t="str">
        <f>IF('%MX-W'!Q9&lt;&gt;"",'%MX-W'!Q9&amp;" AT "&amp;'%MX-W'!O9&amp;" : BOOL;","")</f>
        <v/>
      </c>
      <c r="O9" s="4"/>
      <c r="P9" s="4"/>
      <c r="Q9" s="20"/>
      <c r="S9" s="6" t="s">
        <v>597</v>
      </c>
      <c r="T9" s="13" t="str">
        <f>IF('%MX-W'!X9&lt;&gt;"",'%MX-W'!X9&amp;" AT "&amp;'%MX-W'!V9&amp;" : BOOL;","")</f>
        <v/>
      </c>
      <c r="U9" s="4"/>
      <c r="V9" s="4"/>
      <c r="W9" s="20"/>
    </row>
    <row r="10" spans="1:23" x14ac:dyDescent="0.25">
      <c r="A10" s="6" t="s">
        <v>598</v>
      </c>
      <c r="B10" s="13" t="str">
        <f>IF('%MX-W'!C10&lt;&gt;"",'%MX-W'!C10&amp;" AT "&amp;'%MX-W'!A10&amp;" : BOOL;","")</f>
        <v/>
      </c>
      <c r="C10" s="4"/>
      <c r="D10" s="4"/>
      <c r="E10" s="20"/>
      <c r="G10" s="6" t="s">
        <v>599</v>
      </c>
      <c r="H10" s="13" t="str">
        <f>IF('%MX-W'!J10&lt;&gt;"",'%MX-W'!I10&amp;" AT "&amp;'%MX-W'!G10&amp;" : BOOL;","")</f>
        <v/>
      </c>
      <c r="I10" s="4"/>
      <c r="J10" s="4"/>
      <c r="K10" s="20"/>
      <c r="M10" s="6" t="s">
        <v>600</v>
      </c>
      <c r="N10" s="13" t="str">
        <f>IF('%MX-W'!Q10&lt;&gt;"",'%MX-W'!Q10&amp;" AT "&amp;'%MX-W'!O10&amp;" : BOOL;","")</f>
        <v/>
      </c>
      <c r="O10" s="4"/>
      <c r="P10" s="4"/>
      <c r="Q10" s="20"/>
      <c r="S10" s="6" t="s">
        <v>601</v>
      </c>
      <c r="T10" s="13" t="str">
        <f>IF('%MX-W'!X10&lt;&gt;"",'%MX-W'!X10&amp;" AT "&amp;'%MX-W'!V10&amp;" : BOOL;","")</f>
        <v/>
      </c>
      <c r="U10" s="4"/>
      <c r="V10" s="4"/>
      <c r="W10" s="20"/>
    </row>
    <row r="11" spans="1:23" x14ac:dyDescent="0.25">
      <c r="A11" s="6" t="s">
        <v>602</v>
      </c>
      <c r="B11" s="13" t="str">
        <f>IF('%MX-W'!C11&lt;&gt;"",'%MX-W'!C11&amp;" AT "&amp;'%MX-W'!A11&amp;" : BOOL;","")</f>
        <v/>
      </c>
      <c r="C11" s="4"/>
      <c r="D11" s="4"/>
      <c r="E11" s="20"/>
      <c r="G11" s="6" t="s">
        <v>603</v>
      </c>
      <c r="H11" s="13" t="str">
        <f>IF('%MX-W'!J11&lt;&gt;"",'%MX-W'!I11&amp;" AT "&amp;'%MX-W'!G11&amp;" : BOOL;","")</f>
        <v/>
      </c>
      <c r="I11" s="4"/>
      <c r="J11" s="4"/>
      <c r="K11" s="20"/>
      <c r="M11" s="6" t="s">
        <v>604</v>
      </c>
      <c r="N11" s="13" t="str">
        <f>IF('%MX-W'!Q11&lt;&gt;"",'%MX-W'!Q11&amp;" AT "&amp;'%MX-W'!O11&amp;" : BOOL;","")</f>
        <v/>
      </c>
      <c r="O11" s="4"/>
      <c r="P11" s="4"/>
      <c r="Q11" s="20"/>
      <c r="S11" s="6" t="s">
        <v>605</v>
      </c>
      <c r="T11" s="13" t="str">
        <f>IF('%MX-W'!X11&lt;&gt;"",'%MX-W'!X11&amp;" AT "&amp;'%MX-W'!V11&amp;" : BOOL;","")</f>
        <v/>
      </c>
      <c r="U11" s="4"/>
      <c r="V11" s="4"/>
      <c r="W11" s="20"/>
    </row>
    <row r="12" spans="1:23" x14ac:dyDescent="0.25">
      <c r="A12" s="6" t="s">
        <v>606</v>
      </c>
      <c r="B12" s="13" t="str">
        <f>IF('%MX-W'!C12&lt;&gt;"",'%MX-W'!C12&amp;" AT "&amp;'%MX-W'!A12&amp;" : BOOL;","")</f>
        <v/>
      </c>
      <c r="C12" s="4"/>
      <c r="D12" s="4"/>
      <c r="E12" s="20"/>
      <c r="G12" s="6" t="s">
        <v>607</v>
      </c>
      <c r="H12" s="13" t="str">
        <f>IF('%MX-W'!J12&lt;&gt;"",'%MX-W'!I12&amp;" AT "&amp;'%MX-W'!G12&amp;" : BOOL;","")</f>
        <v/>
      </c>
      <c r="I12" s="4"/>
      <c r="J12" s="4"/>
      <c r="K12" s="20"/>
      <c r="M12" s="6" t="s">
        <v>608</v>
      </c>
      <c r="N12" s="13" t="str">
        <f>IF('%MX-W'!Q12&lt;&gt;"",'%MX-W'!Q12&amp;" AT "&amp;'%MX-W'!O12&amp;" : BOOL;","")</f>
        <v/>
      </c>
      <c r="O12" s="4"/>
      <c r="P12" s="4"/>
      <c r="Q12" s="20"/>
      <c r="S12" s="6" t="s">
        <v>609</v>
      </c>
      <c r="T12" s="13" t="str">
        <f>IF('%MX-W'!X12&lt;&gt;"",'%MX-W'!X12&amp;" AT "&amp;'%MX-W'!V12&amp;" : BOOL;","")</f>
        <v/>
      </c>
      <c r="U12" s="4"/>
      <c r="V12" s="4"/>
      <c r="W12" s="20"/>
    </row>
    <row r="13" spans="1:23" x14ac:dyDescent="0.25">
      <c r="A13" s="6" t="s">
        <v>610</v>
      </c>
      <c r="B13" s="13" t="str">
        <f>IF('%MX-W'!C13&lt;&gt;"",'%MX-W'!C13&amp;" AT "&amp;'%MX-W'!A13&amp;" : BOOL;","")</f>
        <v/>
      </c>
      <c r="C13" s="4"/>
      <c r="D13" s="4"/>
      <c r="E13" s="20"/>
      <c r="G13" s="6" t="s">
        <v>611</v>
      </c>
      <c r="H13" s="13" t="str">
        <f>IF('%MX-W'!J13&lt;&gt;"",'%MX-W'!I13&amp;" AT "&amp;'%MX-W'!G13&amp;" : BOOL;","")</f>
        <v/>
      </c>
      <c r="I13" s="4"/>
      <c r="J13" s="4"/>
      <c r="K13" s="20"/>
      <c r="M13" s="6" t="s">
        <v>612</v>
      </c>
      <c r="N13" s="13" t="str">
        <f>IF('%MX-W'!Q13&lt;&gt;"",'%MX-W'!Q13&amp;" AT "&amp;'%MX-W'!O13&amp;" : BOOL;","")</f>
        <v/>
      </c>
      <c r="O13" s="4"/>
      <c r="P13" s="4"/>
      <c r="Q13" s="20"/>
      <c r="S13" s="6" t="s">
        <v>613</v>
      </c>
      <c r="T13" s="13" t="str">
        <f>IF('%MX-W'!X13&lt;&gt;"",'%MX-W'!X13&amp;" AT "&amp;'%MX-W'!V13&amp;" : BOOL;","")</f>
        <v/>
      </c>
      <c r="U13" s="4"/>
      <c r="V13" s="4"/>
      <c r="W13" s="20"/>
    </row>
    <row r="14" spans="1:23" x14ac:dyDescent="0.25">
      <c r="A14" s="6" t="s">
        <v>614</v>
      </c>
      <c r="B14" s="13" t="str">
        <f>IF('%MX-W'!C14&lt;&gt;"",'%MX-W'!C14&amp;" AT "&amp;'%MX-W'!A14&amp;" : BOOL;","")</f>
        <v/>
      </c>
      <c r="C14" s="4"/>
      <c r="D14" s="4"/>
      <c r="E14" s="20"/>
      <c r="G14" s="6" t="s">
        <v>615</v>
      </c>
      <c r="H14" s="13" t="str">
        <f>IF('%MX-W'!J14&lt;&gt;"",'%MX-W'!I14&amp;" AT "&amp;'%MX-W'!G14&amp;" : BOOL;","")</f>
        <v/>
      </c>
      <c r="I14" s="4"/>
      <c r="J14" s="4"/>
      <c r="K14" s="20"/>
      <c r="M14" s="6" t="s">
        <v>616</v>
      </c>
      <c r="N14" s="13" t="str">
        <f>IF('%MX-W'!Q14&lt;&gt;"",'%MX-W'!Q14&amp;" AT "&amp;'%MX-W'!O14&amp;" : BOOL;","")</f>
        <v/>
      </c>
      <c r="O14" s="4"/>
      <c r="P14" s="4"/>
      <c r="Q14" s="20"/>
      <c r="S14" s="6" t="s">
        <v>617</v>
      </c>
      <c r="T14" s="13" t="str">
        <f>IF('%MX-W'!X14&lt;&gt;"",'%MX-W'!X14&amp;" AT "&amp;'%MX-W'!V14&amp;" : BOOL;","")</f>
        <v/>
      </c>
      <c r="U14" s="4"/>
      <c r="V14" s="4"/>
      <c r="W14" s="20"/>
    </row>
    <row r="15" spans="1:23" x14ac:dyDescent="0.25">
      <c r="A15" s="6" t="s">
        <v>618</v>
      </c>
      <c r="B15" s="13" t="str">
        <f>IF('%MX-W'!C15&lt;&gt;"",'%MX-W'!C15&amp;" AT "&amp;'%MX-W'!A15&amp;" : BOOL;","")</f>
        <v/>
      </c>
      <c r="C15" s="4"/>
      <c r="D15" s="4"/>
      <c r="E15" s="20"/>
      <c r="G15" s="6" t="s">
        <v>619</v>
      </c>
      <c r="H15" s="13" t="str">
        <f>IF('%MX-W'!J15&lt;&gt;"",'%MX-W'!I15&amp;" AT "&amp;'%MX-W'!G15&amp;" : BOOL;","")</f>
        <v/>
      </c>
      <c r="I15" s="4"/>
      <c r="J15" s="4"/>
      <c r="K15" s="20"/>
      <c r="M15" s="6" t="s">
        <v>620</v>
      </c>
      <c r="N15" s="13" t="str">
        <f>IF('%MX-W'!Q15&lt;&gt;"",'%MX-W'!Q15&amp;" AT "&amp;'%MX-W'!O15&amp;" : BOOL;","")</f>
        <v/>
      </c>
      <c r="O15" s="4"/>
      <c r="P15" s="4"/>
      <c r="Q15" s="20"/>
      <c r="S15" s="6" t="s">
        <v>621</v>
      </c>
      <c r="T15" s="13" t="str">
        <f>IF('%MX-W'!X15&lt;&gt;"",'%MX-W'!X15&amp;" AT "&amp;'%MX-W'!V15&amp;" : BOOL;","")</f>
        <v/>
      </c>
      <c r="U15" s="4"/>
      <c r="V15" s="4"/>
      <c r="W15" s="20"/>
    </row>
    <row r="16" spans="1:23" x14ac:dyDescent="0.25">
      <c r="A16" s="6" t="s">
        <v>622</v>
      </c>
      <c r="B16" s="13" t="str">
        <f>IF('%MX-W'!C16&lt;&gt;"",'%MX-W'!C16&amp;" AT "&amp;'%MX-W'!A16&amp;" : BOOL;","")</f>
        <v/>
      </c>
      <c r="C16" s="4"/>
      <c r="D16" s="4"/>
      <c r="E16" s="20"/>
      <c r="G16" s="6" t="s">
        <v>623</v>
      </c>
      <c r="H16" s="13" t="str">
        <f>IF('%MX-W'!J16&lt;&gt;"",'%MX-W'!I16&amp;" AT "&amp;'%MX-W'!G16&amp;" : BOOL;","")</f>
        <v/>
      </c>
      <c r="I16" s="4"/>
      <c r="J16" s="4"/>
      <c r="K16" s="20"/>
      <c r="M16" s="6" t="s">
        <v>624</v>
      </c>
      <c r="N16" s="13" t="str">
        <f>IF('%MX-W'!Q16&lt;&gt;"",'%MX-W'!Q16&amp;" AT "&amp;'%MX-W'!O16&amp;" : BOOL;","")</f>
        <v/>
      </c>
      <c r="O16" s="4"/>
      <c r="P16" s="4"/>
      <c r="Q16" s="20"/>
      <c r="S16" s="6" t="s">
        <v>625</v>
      </c>
      <c r="T16" s="13" t="str">
        <f>IF('%MX-W'!X16&lt;&gt;"",'%MX-W'!X16&amp;" AT "&amp;'%MX-W'!V16&amp;" : BOOL;","")</f>
        <v/>
      </c>
      <c r="U16" s="4"/>
      <c r="V16" s="4"/>
      <c r="W16" s="20"/>
    </row>
    <row r="17" spans="1:23" x14ac:dyDescent="0.25">
      <c r="A17" s="6" t="s">
        <v>626</v>
      </c>
      <c r="B17" s="13" t="str">
        <f>IF('%MX-W'!C17&lt;&gt;"",'%MX-W'!C17&amp;" AT "&amp;'%MX-W'!A17&amp;" : BOOL;","")</f>
        <v/>
      </c>
      <c r="C17" s="4"/>
      <c r="D17" s="4"/>
      <c r="E17" s="20"/>
      <c r="G17" s="6" t="s">
        <v>627</v>
      </c>
      <c r="H17" s="13" t="str">
        <f>IF('%MX-W'!J17&lt;&gt;"",'%MX-W'!I17&amp;" AT "&amp;'%MX-W'!G17&amp;" : BOOL;","")</f>
        <v/>
      </c>
      <c r="I17" s="4"/>
      <c r="J17" s="4"/>
      <c r="K17" s="20"/>
      <c r="M17" s="6" t="s">
        <v>628</v>
      </c>
      <c r="N17" s="13" t="str">
        <f>IF('%MX-W'!Q17&lt;&gt;"",'%MX-W'!Q17&amp;" AT "&amp;'%MX-W'!O17&amp;" : BOOL;","")</f>
        <v/>
      </c>
      <c r="O17" s="4"/>
      <c r="P17" s="4"/>
      <c r="Q17" s="20"/>
      <c r="S17" s="6" t="s">
        <v>629</v>
      </c>
      <c r="T17" s="13" t="str">
        <f>IF('%MX-W'!X17&lt;&gt;"",'%MX-W'!X17&amp;" AT "&amp;'%MX-W'!V17&amp;" : BOOL;","")</f>
        <v/>
      </c>
      <c r="U17" s="4"/>
      <c r="V17" s="4"/>
      <c r="W17" s="20"/>
    </row>
    <row r="18" spans="1:23" x14ac:dyDescent="0.25">
      <c r="A18" s="6" t="s">
        <v>630</v>
      </c>
      <c r="B18" s="13" t="str">
        <f>IF('%MX-W'!C18&lt;&gt;"",'%MX-W'!C18&amp;" AT "&amp;'%MX-W'!A18&amp;" : BOOL;","")</f>
        <v/>
      </c>
      <c r="C18" s="4" t="s">
        <v>554</v>
      </c>
      <c r="D18" s="4">
        <v>12289</v>
      </c>
      <c r="E18" s="22" t="str">
        <f>IF('%MX-W'!F18:F33&lt;&gt;"",'%MX-W'!F18:F33&amp;" AT "&amp;'%MX-W'!D18:D33&amp;" : WORD;","")</f>
        <v/>
      </c>
      <c r="F18" s="2"/>
      <c r="G18" s="6" t="s">
        <v>631</v>
      </c>
      <c r="H18" s="13" t="str">
        <f>IF('%MX-W'!J18&lt;&gt;"",'%MX-W'!I18&amp;" AT "&amp;'%MX-W'!G18&amp;" : BOOL;","")</f>
        <v/>
      </c>
      <c r="I18" s="4" t="s">
        <v>555</v>
      </c>
      <c r="J18" s="4">
        <f>D18+4</f>
        <v>12293</v>
      </c>
      <c r="K18" s="22" t="str">
        <f>IF('%MX-W'!M18:M33&lt;&gt;"",'%MX-W'!M18:M33&amp;" AT "&amp;'%MX-W'!K18:K33&amp;" : WORD;","")</f>
        <v/>
      </c>
      <c r="M18" s="6" t="s">
        <v>632</v>
      </c>
      <c r="N18" s="13" t="str">
        <f>IF('%MX-W'!Q18&lt;&gt;"",'%MX-W'!Q18&amp;" AT "&amp;'%MX-W'!O18&amp;" : BOOL;","")</f>
        <v/>
      </c>
      <c r="O18" s="4" t="s">
        <v>556</v>
      </c>
      <c r="P18" s="4">
        <f>J18+4</f>
        <v>12297</v>
      </c>
      <c r="Q18" s="22" t="str">
        <f>IF('%MX-W'!T18:T33&lt;&gt;"",'%MX-W'!T18:T33&amp;" AT "&amp;'%MX-W'!R18:R33&amp;" : WORD;","")</f>
        <v/>
      </c>
      <c r="S18" s="6" t="s">
        <v>633</v>
      </c>
      <c r="T18" s="13" t="str">
        <f>IF('%MX-W'!X18&lt;&gt;"",'%MX-W'!X18&amp;" AT "&amp;'%MX-W'!V18&amp;" : BOOL;","")</f>
        <v/>
      </c>
      <c r="U18" s="4" t="s">
        <v>557</v>
      </c>
      <c r="V18" s="4">
        <f t="shared" ref="V18:V65" si="0">P18+4</f>
        <v>12301</v>
      </c>
      <c r="W18" s="22" t="str">
        <f>IF('%MX-W'!AA18:AA33&lt;&gt;"",'%MX-W'!AA18:AA33&amp;" AT "&amp;'%MX-W'!Y18:Y33&amp;" : WORD;","")</f>
        <v/>
      </c>
    </row>
    <row r="19" spans="1:23" x14ac:dyDescent="0.25">
      <c r="A19" s="6" t="s">
        <v>634</v>
      </c>
      <c r="B19" s="13" t="str">
        <f>IF('%MX-W'!C19&lt;&gt;"",'%MX-W'!C19&amp;" AT "&amp;'%MX-W'!A19&amp;" : BOOL;","")</f>
        <v/>
      </c>
      <c r="C19" s="4"/>
      <c r="D19" s="4"/>
      <c r="E19" s="20"/>
      <c r="G19" s="6" t="s">
        <v>635</v>
      </c>
      <c r="H19" s="13" t="str">
        <f>IF('%MX-W'!J19&lt;&gt;"",'%MX-W'!I19&amp;" AT "&amp;'%MX-W'!G19&amp;" : BOOL;","")</f>
        <v/>
      </c>
      <c r="I19" s="4"/>
      <c r="J19" s="4"/>
      <c r="K19" s="20"/>
      <c r="M19" s="6" t="s">
        <v>636</v>
      </c>
      <c r="N19" s="13" t="str">
        <f>IF('%MX-W'!Q19&lt;&gt;"",'%MX-W'!Q19&amp;" AT "&amp;'%MX-W'!O19&amp;" : BOOL;","")</f>
        <v/>
      </c>
      <c r="O19" s="4"/>
      <c r="P19" s="4"/>
      <c r="Q19" s="20"/>
      <c r="S19" s="6" t="s">
        <v>637</v>
      </c>
      <c r="T19" s="13" t="str">
        <f>IF('%MX-W'!X19&lt;&gt;"",'%MX-W'!X19&amp;" AT "&amp;'%MX-W'!V19&amp;" : BOOL;","")</f>
        <v/>
      </c>
      <c r="U19" s="4"/>
      <c r="V19" s="4"/>
      <c r="W19" s="20"/>
    </row>
    <row r="20" spans="1:23" x14ac:dyDescent="0.25">
      <c r="A20" s="6" t="s">
        <v>638</v>
      </c>
      <c r="B20" s="13" t="str">
        <f>IF('%MX-W'!C20&lt;&gt;"",'%MX-W'!C20&amp;" AT "&amp;'%MX-W'!A20&amp;" : BOOL;","")</f>
        <v/>
      </c>
      <c r="C20" s="4"/>
      <c r="D20" s="4"/>
      <c r="E20" s="20"/>
      <c r="G20" s="6" t="s">
        <v>639</v>
      </c>
      <c r="H20" s="13" t="str">
        <f>IF('%MX-W'!J20&lt;&gt;"",'%MX-W'!I20&amp;" AT "&amp;'%MX-W'!G20&amp;" : BOOL;","")</f>
        <v/>
      </c>
      <c r="I20" s="4"/>
      <c r="J20" s="4"/>
      <c r="K20" s="20"/>
      <c r="M20" s="6" t="s">
        <v>640</v>
      </c>
      <c r="N20" s="13" t="str">
        <f>IF('%MX-W'!Q20&lt;&gt;"",'%MX-W'!Q20&amp;" AT "&amp;'%MX-W'!O20&amp;" : BOOL;","")</f>
        <v/>
      </c>
      <c r="O20" s="4"/>
      <c r="P20" s="4"/>
      <c r="Q20" s="20"/>
      <c r="S20" s="6" t="s">
        <v>641</v>
      </c>
      <c r="T20" s="13" t="str">
        <f>IF('%MX-W'!X20&lt;&gt;"",'%MX-W'!X20&amp;" AT "&amp;'%MX-W'!V20&amp;" : BOOL;","")</f>
        <v/>
      </c>
      <c r="U20" s="4"/>
      <c r="V20" s="4"/>
      <c r="W20" s="20"/>
    </row>
    <row r="21" spans="1:23" x14ac:dyDescent="0.25">
      <c r="A21" s="6" t="s">
        <v>642</v>
      </c>
      <c r="B21" s="13" t="str">
        <f>IF('%MX-W'!C21&lt;&gt;"",'%MX-W'!C21&amp;" AT "&amp;'%MX-W'!A21&amp;" : BOOL;","")</f>
        <v/>
      </c>
      <c r="C21" s="4"/>
      <c r="D21" s="4"/>
      <c r="E21" s="20"/>
      <c r="G21" s="6" t="s">
        <v>643</v>
      </c>
      <c r="H21" s="13" t="str">
        <f>IF('%MX-W'!J21&lt;&gt;"",'%MX-W'!I21&amp;" AT "&amp;'%MX-W'!G21&amp;" : BOOL;","")</f>
        <v/>
      </c>
      <c r="I21" s="4"/>
      <c r="J21" s="4"/>
      <c r="K21" s="20"/>
      <c r="M21" s="6" t="s">
        <v>644</v>
      </c>
      <c r="N21" s="13" t="str">
        <f>IF('%MX-W'!Q21&lt;&gt;"",'%MX-W'!Q21&amp;" AT "&amp;'%MX-W'!O21&amp;" : BOOL;","")</f>
        <v/>
      </c>
      <c r="O21" s="4"/>
      <c r="P21" s="4"/>
      <c r="Q21" s="20"/>
      <c r="S21" s="6" t="s">
        <v>645</v>
      </c>
      <c r="T21" s="13" t="str">
        <f>IF('%MX-W'!X21&lt;&gt;"",'%MX-W'!X21&amp;" AT "&amp;'%MX-W'!V21&amp;" : BOOL;","")</f>
        <v/>
      </c>
      <c r="U21" s="4"/>
      <c r="V21" s="4"/>
      <c r="W21" s="20"/>
    </row>
    <row r="22" spans="1:23" x14ac:dyDescent="0.25">
      <c r="A22" s="6" t="s">
        <v>646</v>
      </c>
      <c r="B22" s="13" t="str">
        <f>IF('%MX-W'!C22&lt;&gt;"",'%MX-W'!C22&amp;" AT "&amp;'%MX-W'!A22&amp;" : BOOL;","")</f>
        <v/>
      </c>
      <c r="C22" s="4"/>
      <c r="D22" s="4"/>
      <c r="E22" s="20"/>
      <c r="G22" s="6" t="s">
        <v>647</v>
      </c>
      <c r="H22" s="13" t="str">
        <f>IF('%MX-W'!J22&lt;&gt;"",'%MX-W'!I22&amp;" AT "&amp;'%MX-W'!G22&amp;" : BOOL;","")</f>
        <v/>
      </c>
      <c r="I22" s="4"/>
      <c r="J22" s="4"/>
      <c r="K22" s="20"/>
      <c r="M22" s="6" t="s">
        <v>648</v>
      </c>
      <c r="N22" s="13" t="str">
        <f>IF('%MX-W'!Q22&lt;&gt;"",'%MX-W'!Q22&amp;" AT "&amp;'%MX-W'!O22&amp;" : BOOL;","")</f>
        <v/>
      </c>
      <c r="O22" s="4"/>
      <c r="P22" s="4"/>
      <c r="Q22" s="20"/>
      <c r="S22" s="6" t="s">
        <v>649</v>
      </c>
      <c r="T22" s="13" t="str">
        <f>IF('%MX-W'!X22&lt;&gt;"",'%MX-W'!X22&amp;" AT "&amp;'%MX-W'!V22&amp;" : BOOL;","")</f>
        <v/>
      </c>
      <c r="U22" s="4"/>
      <c r="V22" s="4"/>
      <c r="W22" s="20"/>
    </row>
    <row r="23" spans="1:23" x14ac:dyDescent="0.25">
      <c r="A23" s="6" t="s">
        <v>650</v>
      </c>
      <c r="B23" s="13" t="str">
        <f>IF('%MX-W'!C23&lt;&gt;"",'%MX-W'!C23&amp;" AT "&amp;'%MX-W'!A23&amp;" : BOOL;","")</f>
        <v/>
      </c>
      <c r="C23" s="4"/>
      <c r="D23" s="4"/>
      <c r="E23" s="20"/>
      <c r="G23" s="6" t="s">
        <v>651</v>
      </c>
      <c r="H23" s="13" t="str">
        <f>IF('%MX-W'!J23&lt;&gt;"",'%MX-W'!I23&amp;" AT "&amp;'%MX-W'!G23&amp;" : BOOL;","")</f>
        <v/>
      </c>
      <c r="I23" s="4"/>
      <c r="J23" s="4"/>
      <c r="K23" s="20"/>
      <c r="M23" s="6" t="s">
        <v>652</v>
      </c>
      <c r="N23" s="13" t="str">
        <f>IF('%MX-W'!Q23&lt;&gt;"",'%MX-W'!Q23&amp;" AT "&amp;'%MX-W'!O23&amp;" : BOOL;","")</f>
        <v/>
      </c>
      <c r="O23" s="4"/>
      <c r="P23" s="4"/>
      <c r="Q23" s="20"/>
      <c r="S23" s="6" t="s">
        <v>653</v>
      </c>
      <c r="T23" s="13" t="str">
        <f>IF('%MX-W'!X23&lt;&gt;"",'%MX-W'!X23&amp;" AT "&amp;'%MX-W'!V23&amp;" : BOOL;","")</f>
        <v/>
      </c>
      <c r="U23" s="4"/>
      <c r="V23" s="4"/>
      <c r="W23" s="20"/>
    </row>
    <row r="24" spans="1:23" x14ac:dyDescent="0.25">
      <c r="A24" s="6" t="s">
        <v>654</v>
      </c>
      <c r="B24" s="13" t="str">
        <f>IF('%MX-W'!C24&lt;&gt;"",'%MX-W'!C24&amp;" AT "&amp;'%MX-W'!A24&amp;" : BOOL;","")</f>
        <v/>
      </c>
      <c r="C24" s="4"/>
      <c r="D24" s="4"/>
      <c r="E24" s="20"/>
      <c r="G24" s="6" t="s">
        <v>655</v>
      </c>
      <c r="H24" s="13" t="str">
        <f>IF('%MX-W'!J24&lt;&gt;"",'%MX-W'!I24&amp;" AT "&amp;'%MX-W'!G24&amp;" : BOOL;","")</f>
        <v/>
      </c>
      <c r="I24" s="4"/>
      <c r="J24" s="4"/>
      <c r="K24" s="20"/>
      <c r="M24" s="6" t="s">
        <v>656</v>
      </c>
      <c r="N24" s="13" t="str">
        <f>IF('%MX-W'!Q24&lt;&gt;"",'%MX-W'!Q24&amp;" AT "&amp;'%MX-W'!O24&amp;" : BOOL;","")</f>
        <v/>
      </c>
      <c r="O24" s="4"/>
      <c r="P24" s="4"/>
      <c r="Q24" s="20"/>
      <c r="S24" s="6" t="s">
        <v>657</v>
      </c>
      <c r="T24" s="13" t="str">
        <f>IF('%MX-W'!X24&lt;&gt;"",'%MX-W'!X24&amp;" AT "&amp;'%MX-W'!V24&amp;" : BOOL;","")</f>
        <v/>
      </c>
      <c r="U24" s="4"/>
      <c r="V24" s="4"/>
      <c r="W24" s="20"/>
    </row>
    <row r="25" spans="1:23" x14ac:dyDescent="0.25">
      <c r="A25" s="6" t="s">
        <v>658</v>
      </c>
      <c r="B25" s="13" t="str">
        <f>IF('%MX-W'!C25&lt;&gt;"",'%MX-W'!C25&amp;" AT "&amp;'%MX-W'!A25&amp;" : BOOL;","")</f>
        <v/>
      </c>
      <c r="C25" s="4"/>
      <c r="D25" s="4"/>
      <c r="E25" s="20"/>
      <c r="G25" s="6" t="s">
        <v>659</v>
      </c>
      <c r="H25" s="13" t="str">
        <f>IF('%MX-W'!J25&lt;&gt;"",'%MX-W'!I25&amp;" AT "&amp;'%MX-W'!G25&amp;" : BOOL;","")</f>
        <v/>
      </c>
      <c r="I25" s="4"/>
      <c r="J25" s="4"/>
      <c r="K25" s="20"/>
      <c r="M25" s="6" t="s">
        <v>660</v>
      </c>
      <c r="N25" s="13" t="str">
        <f>IF('%MX-W'!Q25&lt;&gt;"",'%MX-W'!Q25&amp;" AT "&amp;'%MX-W'!O25&amp;" : BOOL;","")</f>
        <v/>
      </c>
      <c r="O25" s="4"/>
      <c r="P25" s="4"/>
      <c r="Q25" s="20"/>
      <c r="S25" s="6" t="s">
        <v>661</v>
      </c>
      <c r="T25" s="13" t="str">
        <f>IF('%MX-W'!X25&lt;&gt;"",'%MX-W'!X25&amp;" AT "&amp;'%MX-W'!V25&amp;" : BOOL;","")</f>
        <v/>
      </c>
      <c r="U25" s="4"/>
      <c r="V25" s="4"/>
      <c r="W25" s="20"/>
    </row>
    <row r="26" spans="1:23" x14ac:dyDescent="0.25">
      <c r="A26" s="6" t="s">
        <v>662</v>
      </c>
      <c r="B26" s="13" t="str">
        <f>IF('%MX-W'!C26&lt;&gt;"",'%MX-W'!C26&amp;" AT "&amp;'%MX-W'!A26&amp;" : BOOL;","")</f>
        <v/>
      </c>
      <c r="C26" s="4"/>
      <c r="D26" s="4"/>
      <c r="E26" s="20"/>
      <c r="G26" s="6" t="s">
        <v>663</v>
      </c>
      <c r="H26" s="13" t="str">
        <f>IF('%MX-W'!J26&lt;&gt;"",'%MX-W'!I26&amp;" AT "&amp;'%MX-W'!G26&amp;" : BOOL;","")</f>
        <v/>
      </c>
      <c r="I26" s="4"/>
      <c r="J26" s="4"/>
      <c r="K26" s="20"/>
      <c r="M26" s="6" t="s">
        <v>664</v>
      </c>
      <c r="N26" s="13" t="str">
        <f>IF('%MX-W'!Q26&lt;&gt;"",'%MX-W'!Q26&amp;" AT "&amp;'%MX-W'!O26&amp;" : BOOL;","")</f>
        <v/>
      </c>
      <c r="O26" s="4"/>
      <c r="P26" s="4"/>
      <c r="Q26" s="20"/>
      <c r="S26" s="6" t="s">
        <v>665</v>
      </c>
      <c r="T26" s="13" t="str">
        <f>IF('%MX-W'!X26&lt;&gt;"",'%MX-W'!X26&amp;" AT "&amp;'%MX-W'!V26&amp;" : BOOL;","")</f>
        <v/>
      </c>
      <c r="U26" s="4"/>
      <c r="V26" s="4"/>
      <c r="W26" s="20"/>
    </row>
    <row r="27" spans="1:23" x14ac:dyDescent="0.25">
      <c r="A27" s="6" t="s">
        <v>666</v>
      </c>
      <c r="B27" s="13" t="str">
        <f>IF('%MX-W'!C27&lt;&gt;"",'%MX-W'!C27&amp;" AT "&amp;'%MX-W'!A27&amp;" : BOOL;","")</f>
        <v/>
      </c>
      <c r="C27" s="4"/>
      <c r="D27" s="4"/>
      <c r="E27" s="20"/>
      <c r="G27" s="6" t="s">
        <v>667</v>
      </c>
      <c r="H27" s="13" t="str">
        <f>IF('%MX-W'!J27&lt;&gt;"",'%MX-W'!I27&amp;" AT "&amp;'%MX-W'!G27&amp;" : BOOL;","")</f>
        <v/>
      </c>
      <c r="I27" s="4"/>
      <c r="J27" s="4"/>
      <c r="K27" s="20"/>
      <c r="M27" s="6" t="s">
        <v>668</v>
      </c>
      <c r="N27" s="13" t="str">
        <f>IF('%MX-W'!Q27&lt;&gt;"",'%MX-W'!Q27&amp;" AT "&amp;'%MX-W'!O27&amp;" : BOOL;","")</f>
        <v/>
      </c>
      <c r="O27" s="4"/>
      <c r="P27" s="4"/>
      <c r="Q27" s="20"/>
      <c r="S27" s="6" t="s">
        <v>669</v>
      </c>
      <c r="T27" s="13" t="str">
        <f>IF('%MX-W'!X27&lt;&gt;"",'%MX-W'!X27&amp;" AT "&amp;'%MX-W'!V27&amp;" : BOOL;","")</f>
        <v/>
      </c>
      <c r="U27" s="4"/>
      <c r="V27" s="4"/>
      <c r="W27" s="20"/>
    </row>
    <row r="28" spans="1:23" x14ac:dyDescent="0.25">
      <c r="A28" s="6" t="s">
        <v>670</v>
      </c>
      <c r="B28" s="13" t="str">
        <f>IF('%MX-W'!C28&lt;&gt;"",'%MX-W'!C28&amp;" AT "&amp;'%MX-W'!A28&amp;" : BOOL;","")</f>
        <v/>
      </c>
      <c r="C28" s="4"/>
      <c r="D28" s="4"/>
      <c r="E28" s="20"/>
      <c r="G28" s="6" t="s">
        <v>671</v>
      </c>
      <c r="H28" s="13" t="str">
        <f>IF('%MX-W'!J28&lt;&gt;"",'%MX-W'!I28&amp;" AT "&amp;'%MX-W'!G28&amp;" : BOOL;","")</f>
        <v/>
      </c>
      <c r="I28" s="4"/>
      <c r="J28" s="4"/>
      <c r="K28" s="20"/>
      <c r="M28" s="6" t="s">
        <v>672</v>
      </c>
      <c r="N28" s="13" t="str">
        <f>IF('%MX-W'!Q28&lt;&gt;"",'%MX-W'!Q28&amp;" AT "&amp;'%MX-W'!O28&amp;" : BOOL;","")</f>
        <v/>
      </c>
      <c r="O28" s="4"/>
      <c r="P28" s="4"/>
      <c r="Q28" s="20"/>
      <c r="S28" s="6" t="s">
        <v>673</v>
      </c>
      <c r="T28" s="13" t="str">
        <f>IF('%MX-W'!X28&lt;&gt;"",'%MX-W'!X28&amp;" AT "&amp;'%MX-W'!V28&amp;" : BOOL;","")</f>
        <v/>
      </c>
      <c r="U28" s="4"/>
      <c r="V28" s="4"/>
      <c r="W28" s="20"/>
    </row>
    <row r="29" spans="1:23" x14ac:dyDescent="0.25">
      <c r="A29" s="6" t="s">
        <v>674</v>
      </c>
      <c r="B29" s="13" t="str">
        <f>IF('%MX-W'!C29&lt;&gt;"",'%MX-W'!C29&amp;" AT "&amp;'%MX-W'!A29&amp;" : BOOL;","")</f>
        <v/>
      </c>
      <c r="C29" s="4"/>
      <c r="D29" s="4"/>
      <c r="E29" s="20"/>
      <c r="G29" s="6" t="s">
        <v>675</v>
      </c>
      <c r="H29" s="13" t="str">
        <f>IF('%MX-W'!J29&lt;&gt;"",'%MX-W'!I29&amp;" AT "&amp;'%MX-W'!G29&amp;" : BOOL;","")</f>
        <v/>
      </c>
      <c r="I29" s="4"/>
      <c r="J29" s="4"/>
      <c r="K29" s="20"/>
      <c r="M29" s="6" t="s">
        <v>676</v>
      </c>
      <c r="N29" s="13" t="str">
        <f>IF('%MX-W'!Q29&lt;&gt;"",'%MX-W'!Q29&amp;" AT "&amp;'%MX-W'!O29&amp;" : BOOL;","")</f>
        <v/>
      </c>
      <c r="O29" s="4"/>
      <c r="P29" s="4"/>
      <c r="Q29" s="20"/>
      <c r="S29" s="6" t="s">
        <v>677</v>
      </c>
      <c r="T29" s="13" t="str">
        <f>IF('%MX-W'!X29&lt;&gt;"",'%MX-W'!X29&amp;" AT "&amp;'%MX-W'!V29&amp;" : BOOL;","")</f>
        <v/>
      </c>
      <c r="U29" s="4"/>
      <c r="V29" s="4"/>
      <c r="W29" s="20"/>
    </row>
    <row r="30" spans="1:23" x14ac:dyDescent="0.25">
      <c r="A30" s="6" t="s">
        <v>678</v>
      </c>
      <c r="B30" s="13" t="str">
        <f>IF('%MX-W'!C30&lt;&gt;"",'%MX-W'!C30&amp;" AT "&amp;'%MX-W'!A30&amp;" : BOOL;","")</f>
        <v/>
      </c>
      <c r="C30" s="4"/>
      <c r="D30" s="4"/>
      <c r="E30" s="20"/>
      <c r="G30" s="6" t="s">
        <v>679</v>
      </c>
      <c r="H30" s="13" t="str">
        <f>IF('%MX-W'!J30&lt;&gt;"",'%MX-W'!I30&amp;" AT "&amp;'%MX-W'!G30&amp;" : BOOL;","")</f>
        <v/>
      </c>
      <c r="I30" s="4"/>
      <c r="J30" s="4"/>
      <c r="K30" s="20"/>
      <c r="M30" s="6" t="s">
        <v>680</v>
      </c>
      <c r="N30" s="13" t="str">
        <f>IF('%MX-W'!Q30&lt;&gt;"",'%MX-W'!Q30&amp;" AT "&amp;'%MX-W'!O30&amp;" : BOOL;","")</f>
        <v/>
      </c>
      <c r="O30" s="4"/>
      <c r="P30" s="4"/>
      <c r="Q30" s="20"/>
      <c r="S30" s="6" t="s">
        <v>681</v>
      </c>
      <c r="T30" s="13" t="str">
        <f>IF('%MX-W'!X30&lt;&gt;"",'%MX-W'!X30&amp;" AT "&amp;'%MX-W'!V30&amp;" : BOOL;","")</f>
        <v/>
      </c>
      <c r="U30" s="4"/>
      <c r="V30" s="4"/>
      <c r="W30" s="20"/>
    </row>
    <row r="31" spans="1:23" x14ac:dyDescent="0.25">
      <c r="A31" s="6" t="s">
        <v>682</v>
      </c>
      <c r="B31" s="13" t="str">
        <f>IF('%MX-W'!C31&lt;&gt;"",'%MX-W'!C31&amp;" AT "&amp;'%MX-W'!A31&amp;" : BOOL;","")</f>
        <v/>
      </c>
      <c r="C31" s="4"/>
      <c r="D31" s="4"/>
      <c r="E31" s="20"/>
      <c r="G31" s="6" t="s">
        <v>683</v>
      </c>
      <c r="H31" s="13" t="str">
        <f>IF('%MX-W'!J31&lt;&gt;"",'%MX-W'!I31&amp;" AT "&amp;'%MX-W'!G31&amp;" : BOOL;","")</f>
        <v/>
      </c>
      <c r="I31" s="4"/>
      <c r="J31" s="4"/>
      <c r="K31" s="20"/>
      <c r="M31" s="6" t="s">
        <v>684</v>
      </c>
      <c r="N31" s="13" t="str">
        <f>IF('%MX-W'!Q31&lt;&gt;"",'%MX-W'!Q31&amp;" AT "&amp;'%MX-W'!O31&amp;" : BOOL;","")</f>
        <v/>
      </c>
      <c r="O31" s="4"/>
      <c r="P31" s="4"/>
      <c r="Q31" s="20"/>
      <c r="S31" s="6" t="s">
        <v>685</v>
      </c>
      <c r="T31" s="13" t="str">
        <f>IF('%MX-W'!X31&lt;&gt;"",'%MX-W'!X31&amp;" AT "&amp;'%MX-W'!V31&amp;" : BOOL;","")</f>
        <v/>
      </c>
      <c r="U31" s="4"/>
      <c r="V31" s="4"/>
      <c r="W31" s="20"/>
    </row>
    <row r="32" spans="1:23" x14ac:dyDescent="0.25">
      <c r="A32" s="6" t="s">
        <v>686</v>
      </c>
      <c r="B32" s="13" t="str">
        <f>IF('%MX-W'!C32&lt;&gt;"",'%MX-W'!C32&amp;" AT "&amp;'%MX-W'!A32&amp;" : BOOL;","")</f>
        <v/>
      </c>
      <c r="C32" s="4"/>
      <c r="D32" s="4"/>
      <c r="E32" s="20"/>
      <c r="G32" s="6" t="s">
        <v>687</v>
      </c>
      <c r="H32" s="13" t="str">
        <f>IF('%MX-W'!J32&lt;&gt;"",'%MX-W'!I32&amp;" AT "&amp;'%MX-W'!G32&amp;" : BOOL;","")</f>
        <v/>
      </c>
      <c r="I32" s="4"/>
      <c r="J32" s="4"/>
      <c r="K32" s="20"/>
      <c r="M32" s="6" t="s">
        <v>688</v>
      </c>
      <c r="N32" s="13" t="str">
        <f>IF('%MX-W'!Q32&lt;&gt;"",'%MX-W'!Q32&amp;" AT "&amp;'%MX-W'!O32&amp;" : BOOL;","")</f>
        <v/>
      </c>
      <c r="O32" s="4"/>
      <c r="P32" s="4"/>
      <c r="Q32" s="20"/>
      <c r="S32" s="6" t="s">
        <v>689</v>
      </c>
      <c r="T32" s="13" t="str">
        <f>IF('%MX-W'!X32&lt;&gt;"",'%MX-W'!X32&amp;" AT "&amp;'%MX-W'!V32&amp;" : BOOL;","")</f>
        <v/>
      </c>
      <c r="U32" s="4"/>
      <c r="V32" s="4"/>
      <c r="W32" s="20"/>
    </row>
    <row r="33" spans="1:23" x14ac:dyDescent="0.25">
      <c r="A33" s="6" t="s">
        <v>690</v>
      </c>
      <c r="B33" s="13" t="str">
        <f>IF('%MX-W'!C33&lt;&gt;"",'%MX-W'!C33&amp;" AT "&amp;'%MX-W'!A33&amp;" : BOOL;","")</f>
        <v/>
      </c>
      <c r="C33" s="4"/>
      <c r="D33" s="4"/>
      <c r="E33" s="20"/>
      <c r="G33" s="6" t="s">
        <v>691</v>
      </c>
      <c r="H33" s="13" t="str">
        <f>IF('%MX-W'!J33&lt;&gt;"",'%MX-W'!I33&amp;" AT "&amp;'%MX-W'!G33&amp;" : BOOL;","")</f>
        <v/>
      </c>
      <c r="I33" s="4"/>
      <c r="J33" s="4"/>
      <c r="K33" s="20"/>
      <c r="M33" s="6" t="s">
        <v>692</v>
      </c>
      <c r="N33" s="13" t="str">
        <f>IF('%MX-W'!Q33&lt;&gt;"",'%MX-W'!Q33&amp;" AT "&amp;'%MX-W'!O33&amp;" : BOOL;","")</f>
        <v/>
      </c>
      <c r="O33" s="4"/>
      <c r="P33" s="4"/>
      <c r="Q33" s="20"/>
      <c r="S33" s="6" t="s">
        <v>693</v>
      </c>
      <c r="T33" s="13" t="str">
        <f>IF('%MX-W'!X33&lt;&gt;"",'%MX-W'!X33&amp;" AT "&amp;'%MX-W'!V33&amp;" : BOOL;","")</f>
        <v/>
      </c>
      <c r="U33" s="4"/>
      <c r="V33" s="4"/>
      <c r="W33" s="20"/>
    </row>
    <row r="34" spans="1:23" x14ac:dyDescent="0.25">
      <c r="A34" s="6" t="s">
        <v>694</v>
      </c>
      <c r="B34" s="13" t="str">
        <f>IF('%MX-W'!C34&lt;&gt;"",'%MX-W'!C34&amp;" AT "&amp;'%MX-W'!A34&amp;" : BOOL;","")</f>
        <v/>
      </c>
      <c r="C34" s="4" t="s">
        <v>558</v>
      </c>
      <c r="D34" s="4">
        <v>12290</v>
      </c>
      <c r="E34" s="22" t="str">
        <f>IF('%MX-W'!F34:F49&lt;&gt;"",'%MX-W'!F34:F49&amp;" AT "&amp;'%MX-W'!D34:D49&amp;" : WORD;","")</f>
        <v/>
      </c>
      <c r="F34" s="2"/>
      <c r="G34" s="6" t="s">
        <v>695</v>
      </c>
      <c r="H34" s="13" t="str">
        <f>IF('%MX-W'!J34&lt;&gt;"",'%MX-W'!I34&amp;" AT "&amp;'%MX-W'!G34&amp;" : BOOL;","")</f>
        <v/>
      </c>
      <c r="I34" s="4" t="s">
        <v>559</v>
      </c>
      <c r="J34" s="4">
        <f>D34+4</f>
        <v>12294</v>
      </c>
      <c r="K34" s="22" t="str">
        <f>IF('%MX-W'!M34:M49&lt;&gt;"",'%MX-W'!M34:M49&amp;" AT "&amp;'%MX-W'!K34:K49&amp;" : WORD;","")</f>
        <v/>
      </c>
      <c r="M34" s="6" t="s">
        <v>696</v>
      </c>
      <c r="N34" s="13" t="str">
        <f>IF('%MX-W'!Q34&lt;&gt;"",'%MX-W'!Q34&amp;" AT "&amp;'%MX-W'!O34&amp;" : BOOL;","")</f>
        <v/>
      </c>
      <c r="O34" s="4" t="s">
        <v>560</v>
      </c>
      <c r="P34" s="4">
        <f>J34+4</f>
        <v>12298</v>
      </c>
      <c r="Q34" s="22" t="str">
        <f>IF('%MX-W'!T34:T49&lt;&gt;"",'%MX-W'!T34:T49&amp;" AT "&amp;'%MX-W'!R34:R49&amp;" : WORD;","")</f>
        <v/>
      </c>
      <c r="S34" s="6" t="s">
        <v>697</v>
      </c>
      <c r="T34" s="13" t="str">
        <f>IF('%MX-W'!X34&lt;&gt;"",'%MX-W'!X34&amp;" AT "&amp;'%MX-W'!V34&amp;" : BOOL;","")</f>
        <v/>
      </c>
      <c r="U34" s="4" t="s">
        <v>561</v>
      </c>
      <c r="V34" s="4">
        <f t="shared" ref="V34:V65" si="1">P34+4</f>
        <v>12302</v>
      </c>
      <c r="W34" s="22" t="str">
        <f>IF('%MX-W'!AA34:AA49&lt;&gt;"",'%MX-W'!AA34:AA49&amp;" AT "&amp;'%MX-W'!Y34:Y49&amp;" : WORD;","")</f>
        <v/>
      </c>
    </row>
    <row r="35" spans="1:23" x14ac:dyDescent="0.25">
      <c r="A35" s="6" t="s">
        <v>698</v>
      </c>
      <c r="B35" s="13" t="str">
        <f>IF('%MX-W'!C35&lt;&gt;"",'%MX-W'!C35&amp;" AT "&amp;'%MX-W'!A35&amp;" : BOOL;","")</f>
        <v/>
      </c>
      <c r="C35" s="4"/>
      <c r="D35" s="4"/>
      <c r="E35" s="20"/>
      <c r="G35" s="6" t="s">
        <v>699</v>
      </c>
      <c r="H35" s="13" t="str">
        <f>IF('%MX-W'!J35&lt;&gt;"",'%MX-W'!I35&amp;" AT "&amp;'%MX-W'!G35&amp;" : BOOL;","")</f>
        <v/>
      </c>
      <c r="I35" s="4"/>
      <c r="J35" s="4"/>
      <c r="K35" s="20"/>
      <c r="M35" s="6" t="s">
        <v>700</v>
      </c>
      <c r="N35" s="13" t="str">
        <f>IF('%MX-W'!Q35&lt;&gt;"",'%MX-W'!Q35&amp;" AT "&amp;'%MX-W'!O35&amp;" : BOOL;","")</f>
        <v/>
      </c>
      <c r="O35" s="4"/>
      <c r="P35" s="4"/>
      <c r="Q35" s="20"/>
      <c r="S35" s="6" t="s">
        <v>701</v>
      </c>
      <c r="T35" s="13" t="str">
        <f>IF('%MX-W'!X35&lt;&gt;"",'%MX-W'!X35&amp;" AT "&amp;'%MX-W'!V35&amp;" : BOOL;","")</f>
        <v/>
      </c>
      <c r="U35" s="4"/>
      <c r="V35" s="4"/>
      <c r="W35" s="20"/>
    </row>
    <row r="36" spans="1:23" x14ac:dyDescent="0.25">
      <c r="A36" s="6" t="s">
        <v>702</v>
      </c>
      <c r="B36" s="13" t="str">
        <f>IF('%MX-W'!C36&lt;&gt;"",'%MX-W'!C36&amp;" AT "&amp;'%MX-W'!A36&amp;" : BOOL;","")</f>
        <v/>
      </c>
      <c r="C36" s="4"/>
      <c r="D36" s="4"/>
      <c r="E36" s="20"/>
      <c r="G36" s="6" t="s">
        <v>703</v>
      </c>
      <c r="H36" s="13" t="str">
        <f>IF('%MX-W'!J36&lt;&gt;"",'%MX-W'!I36&amp;" AT "&amp;'%MX-W'!G36&amp;" : BOOL;","")</f>
        <v/>
      </c>
      <c r="I36" s="4"/>
      <c r="J36" s="4"/>
      <c r="K36" s="20"/>
      <c r="M36" s="6" t="s">
        <v>704</v>
      </c>
      <c r="N36" s="13" t="str">
        <f>IF('%MX-W'!Q36&lt;&gt;"",'%MX-W'!Q36&amp;" AT "&amp;'%MX-W'!O36&amp;" : BOOL;","")</f>
        <v/>
      </c>
      <c r="O36" s="4"/>
      <c r="P36" s="4"/>
      <c r="Q36" s="20"/>
      <c r="S36" s="6" t="s">
        <v>705</v>
      </c>
      <c r="T36" s="13" t="str">
        <f>IF('%MX-W'!X36&lt;&gt;"",'%MX-W'!X36&amp;" AT "&amp;'%MX-W'!V36&amp;" : BOOL;","")</f>
        <v/>
      </c>
      <c r="U36" s="4"/>
      <c r="V36" s="4"/>
      <c r="W36" s="20"/>
    </row>
    <row r="37" spans="1:23" x14ac:dyDescent="0.25">
      <c r="A37" s="6" t="s">
        <v>706</v>
      </c>
      <c r="B37" s="13" t="str">
        <f>IF('%MX-W'!C37&lt;&gt;"",'%MX-W'!C37&amp;" AT "&amp;'%MX-W'!A37&amp;" : BOOL;","")</f>
        <v/>
      </c>
      <c r="C37" s="4"/>
      <c r="D37" s="4"/>
      <c r="E37" s="20"/>
      <c r="G37" s="6" t="s">
        <v>707</v>
      </c>
      <c r="H37" s="13" t="str">
        <f>IF('%MX-W'!J37&lt;&gt;"",'%MX-W'!I37&amp;" AT "&amp;'%MX-W'!G37&amp;" : BOOL;","")</f>
        <v/>
      </c>
      <c r="I37" s="4"/>
      <c r="J37" s="4"/>
      <c r="K37" s="20"/>
      <c r="M37" s="6" t="s">
        <v>708</v>
      </c>
      <c r="N37" s="13" t="str">
        <f>IF('%MX-W'!Q37&lt;&gt;"",'%MX-W'!Q37&amp;" AT "&amp;'%MX-W'!O37&amp;" : BOOL;","")</f>
        <v/>
      </c>
      <c r="O37" s="4"/>
      <c r="P37" s="4"/>
      <c r="Q37" s="20"/>
      <c r="S37" s="6" t="s">
        <v>709</v>
      </c>
      <c r="T37" s="13" t="str">
        <f>IF('%MX-W'!X37&lt;&gt;"",'%MX-W'!X37&amp;" AT "&amp;'%MX-W'!V37&amp;" : BOOL;","")</f>
        <v/>
      </c>
      <c r="U37" s="4"/>
      <c r="V37" s="4"/>
      <c r="W37" s="20"/>
    </row>
    <row r="38" spans="1:23" x14ac:dyDescent="0.25">
      <c r="A38" s="6" t="s">
        <v>710</v>
      </c>
      <c r="B38" s="13" t="str">
        <f>IF('%MX-W'!C38&lt;&gt;"",'%MX-W'!C38&amp;" AT "&amp;'%MX-W'!A38&amp;" : BOOL;","")</f>
        <v/>
      </c>
      <c r="C38" s="4"/>
      <c r="D38" s="4"/>
      <c r="E38" s="20"/>
      <c r="G38" s="6" t="s">
        <v>711</v>
      </c>
      <c r="H38" s="13" t="str">
        <f>IF('%MX-W'!J38&lt;&gt;"",'%MX-W'!I38&amp;" AT "&amp;'%MX-W'!G38&amp;" : BOOL;","")</f>
        <v/>
      </c>
      <c r="I38" s="4"/>
      <c r="J38" s="4"/>
      <c r="K38" s="20"/>
      <c r="M38" s="6" t="s">
        <v>712</v>
      </c>
      <c r="N38" s="13" t="str">
        <f>IF('%MX-W'!Q38&lt;&gt;"",'%MX-W'!Q38&amp;" AT "&amp;'%MX-W'!O38&amp;" : BOOL;","")</f>
        <v/>
      </c>
      <c r="O38" s="4"/>
      <c r="P38" s="4"/>
      <c r="Q38" s="20"/>
      <c r="S38" s="6" t="s">
        <v>713</v>
      </c>
      <c r="T38" s="13" t="str">
        <f>IF('%MX-W'!X38&lt;&gt;"",'%MX-W'!X38&amp;" AT "&amp;'%MX-W'!V38&amp;" : BOOL;","")</f>
        <v/>
      </c>
      <c r="U38" s="4"/>
      <c r="V38" s="4"/>
      <c r="W38" s="20"/>
    </row>
    <row r="39" spans="1:23" x14ac:dyDescent="0.25">
      <c r="A39" s="6" t="s">
        <v>714</v>
      </c>
      <c r="B39" s="13" t="str">
        <f>IF('%MX-W'!C39&lt;&gt;"",'%MX-W'!C39&amp;" AT "&amp;'%MX-W'!A39&amp;" : BOOL;","")</f>
        <v/>
      </c>
      <c r="C39" s="4"/>
      <c r="D39" s="4"/>
      <c r="E39" s="20"/>
      <c r="G39" s="6" t="s">
        <v>715</v>
      </c>
      <c r="H39" s="13" t="str">
        <f>IF('%MX-W'!J39&lt;&gt;"",'%MX-W'!I39&amp;" AT "&amp;'%MX-W'!G39&amp;" : BOOL;","")</f>
        <v/>
      </c>
      <c r="I39" s="4"/>
      <c r="J39" s="4"/>
      <c r="K39" s="20"/>
      <c r="M39" s="6" t="s">
        <v>716</v>
      </c>
      <c r="N39" s="13" t="str">
        <f>IF('%MX-W'!Q39&lt;&gt;"",'%MX-W'!Q39&amp;" AT "&amp;'%MX-W'!O39&amp;" : BOOL;","")</f>
        <v/>
      </c>
      <c r="O39" s="4"/>
      <c r="P39" s="4"/>
      <c r="Q39" s="20"/>
      <c r="S39" s="6" t="s">
        <v>717</v>
      </c>
      <c r="T39" s="13" t="str">
        <f>IF('%MX-W'!X39&lt;&gt;"",'%MX-W'!X39&amp;" AT "&amp;'%MX-W'!V39&amp;" : BOOL;","")</f>
        <v/>
      </c>
      <c r="U39" s="4"/>
      <c r="V39" s="4"/>
      <c r="W39" s="20"/>
    </row>
    <row r="40" spans="1:23" x14ac:dyDescent="0.25">
      <c r="A40" s="6" t="s">
        <v>718</v>
      </c>
      <c r="B40" s="13" t="str">
        <f>IF('%MX-W'!C40&lt;&gt;"",'%MX-W'!C40&amp;" AT "&amp;'%MX-W'!A40&amp;" : BOOL;","")</f>
        <v/>
      </c>
      <c r="C40" s="4"/>
      <c r="D40" s="4"/>
      <c r="E40" s="20"/>
      <c r="G40" s="6" t="s">
        <v>719</v>
      </c>
      <c r="H40" s="13" t="str">
        <f>IF('%MX-W'!J40&lt;&gt;"",'%MX-W'!I40&amp;" AT "&amp;'%MX-W'!G40&amp;" : BOOL;","")</f>
        <v/>
      </c>
      <c r="I40" s="4"/>
      <c r="J40" s="4"/>
      <c r="K40" s="20"/>
      <c r="M40" s="6" t="s">
        <v>720</v>
      </c>
      <c r="N40" s="13" t="str">
        <f>IF('%MX-W'!Q40&lt;&gt;"",'%MX-W'!Q40&amp;" AT "&amp;'%MX-W'!O40&amp;" : BOOL;","")</f>
        <v/>
      </c>
      <c r="O40" s="4"/>
      <c r="P40" s="4"/>
      <c r="Q40" s="20"/>
      <c r="S40" s="6" t="s">
        <v>721</v>
      </c>
      <c r="T40" s="13" t="str">
        <f>IF('%MX-W'!X40&lt;&gt;"",'%MX-W'!X40&amp;" AT "&amp;'%MX-W'!V40&amp;" : BOOL;","")</f>
        <v/>
      </c>
      <c r="U40" s="4"/>
      <c r="V40" s="4"/>
      <c r="W40" s="20"/>
    </row>
    <row r="41" spans="1:23" x14ac:dyDescent="0.25">
      <c r="A41" s="6" t="s">
        <v>722</v>
      </c>
      <c r="B41" s="13" t="str">
        <f>IF('%MX-W'!C41&lt;&gt;"",'%MX-W'!C41&amp;" AT "&amp;'%MX-W'!A41&amp;" : BOOL;","")</f>
        <v/>
      </c>
      <c r="C41" s="4"/>
      <c r="D41" s="4"/>
      <c r="E41" s="20"/>
      <c r="G41" s="6" t="s">
        <v>723</v>
      </c>
      <c r="H41" s="13" t="str">
        <f>IF('%MX-W'!J41&lt;&gt;"",'%MX-W'!I41&amp;" AT "&amp;'%MX-W'!G41&amp;" : BOOL;","")</f>
        <v/>
      </c>
      <c r="I41" s="4"/>
      <c r="J41" s="4"/>
      <c r="K41" s="20"/>
      <c r="M41" s="6" t="s">
        <v>724</v>
      </c>
      <c r="N41" s="13" t="str">
        <f>IF('%MX-W'!Q41&lt;&gt;"",'%MX-W'!Q41&amp;" AT "&amp;'%MX-W'!O41&amp;" : BOOL;","")</f>
        <v/>
      </c>
      <c r="O41" s="4"/>
      <c r="P41" s="4"/>
      <c r="Q41" s="20"/>
      <c r="S41" s="6" t="s">
        <v>725</v>
      </c>
      <c r="T41" s="13" t="str">
        <f>IF('%MX-W'!X41&lt;&gt;"",'%MX-W'!X41&amp;" AT "&amp;'%MX-W'!V41&amp;" : BOOL;","")</f>
        <v/>
      </c>
      <c r="U41" s="4"/>
      <c r="V41" s="4"/>
      <c r="W41" s="20"/>
    </row>
    <row r="42" spans="1:23" x14ac:dyDescent="0.25">
      <c r="A42" s="6" t="s">
        <v>726</v>
      </c>
      <c r="B42" s="13" t="str">
        <f>IF('%MX-W'!C42&lt;&gt;"",'%MX-W'!C42&amp;" AT "&amp;'%MX-W'!A42&amp;" : BOOL;","")</f>
        <v/>
      </c>
      <c r="C42" s="4"/>
      <c r="D42" s="4"/>
      <c r="E42" s="20"/>
      <c r="G42" s="6" t="s">
        <v>727</v>
      </c>
      <c r="H42" s="13" t="str">
        <f>IF('%MX-W'!J42&lt;&gt;"",'%MX-W'!I42&amp;" AT "&amp;'%MX-W'!G42&amp;" : BOOL;","")</f>
        <v/>
      </c>
      <c r="I42" s="4"/>
      <c r="J42" s="4"/>
      <c r="K42" s="20"/>
      <c r="M42" s="6" t="s">
        <v>728</v>
      </c>
      <c r="N42" s="13" t="str">
        <f>IF('%MX-W'!Q42&lt;&gt;"",'%MX-W'!Q42&amp;" AT "&amp;'%MX-W'!O42&amp;" : BOOL;","")</f>
        <v/>
      </c>
      <c r="O42" s="4"/>
      <c r="P42" s="4"/>
      <c r="Q42" s="20"/>
      <c r="S42" s="6" t="s">
        <v>729</v>
      </c>
      <c r="T42" s="13" t="str">
        <f>IF('%MX-W'!X42&lt;&gt;"",'%MX-W'!X42&amp;" AT "&amp;'%MX-W'!V42&amp;" : BOOL;","")</f>
        <v/>
      </c>
      <c r="U42" s="4"/>
      <c r="V42" s="4"/>
      <c r="W42" s="20"/>
    </row>
    <row r="43" spans="1:23" x14ac:dyDescent="0.25">
      <c r="A43" s="6" t="s">
        <v>730</v>
      </c>
      <c r="B43" s="13" t="str">
        <f>IF('%MX-W'!C43&lt;&gt;"",'%MX-W'!C43&amp;" AT "&amp;'%MX-W'!A43&amp;" : BOOL;","")</f>
        <v/>
      </c>
      <c r="C43" s="4"/>
      <c r="D43" s="4"/>
      <c r="E43" s="20"/>
      <c r="G43" s="6" t="s">
        <v>731</v>
      </c>
      <c r="H43" s="13" t="str">
        <f>IF('%MX-W'!J43&lt;&gt;"",'%MX-W'!I43&amp;" AT "&amp;'%MX-W'!G43&amp;" : BOOL;","")</f>
        <v/>
      </c>
      <c r="I43" s="4"/>
      <c r="J43" s="4"/>
      <c r="K43" s="20"/>
      <c r="M43" s="6" t="s">
        <v>732</v>
      </c>
      <c r="N43" s="13" t="str">
        <f>IF('%MX-W'!Q43&lt;&gt;"",'%MX-W'!Q43&amp;" AT "&amp;'%MX-W'!O43&amp;" : BOOL;","")</f>
        <v/>
      </c>
      <c r="O43" s="4"/>
      <c r="P43" s="4"/>
      <c r="Q43" s="20"/>
      <c r="S43" s="6" t="s">
        <v>733</v>
      </c>
      <c r="T43" s="13" t="str">
        <f>IF('%MX-W'!X43&lt;&gt;"",'%MX-W'!X43&amp;" AT "&amp;'%MX-W'!V43&amp;" : BOOL;","")</f>
        <v/>
      </c>
      <c r="U43" s="4"/>
      <c r="V43" s="4"/>
      <c r="W43" s="20"/>
    </row>
    <row r="44" spans="1:23" x14ac:dyDescent="0.25">
      <c r="A44" s="6" t="s">
        <v>734</v>
      </c>
      <c r="B44" s="13" t="str">
        <f>IF('%MX-W'!C44&lt;&gt;"",'%MX-W'!C44&amp;" AT "&amp;'%MX-W'!A44&amp;" : BOOL;","")</f>
        <v/>
      </c>
      <c r="C44" s="4"/>
      <c r="D44" s="4"/>
      <c r="E44" s="20"/>
      <c r="G44" s="6" t="s">
        <v>735</v>
      </c>
      <c r="H44" s="13" t="str">
        <f>IF('%MX-W'!J44&lt;&gt;"",'%MX-W'!I44&amp;" AT "&amp;'%MX-W'!G44&amp;" : BOOL;","")</f>
        <v/>
      </c>
      <c r="I44" s="4"/>
      <c r="J44" s="4"/>
      <c r="K44" s="20"/>
      <c r="M44" s="6" t="s">
        <v>736</v>
      </c>
      <c r="N44" s="13" t="str">
        <f>IF('%MX-W'!Q44&lt;&gt;"",'%MX-W'!Q44&amp;" AT "&amp;'%MX-W'!O44&amp;" : BOOL;","")</f>
        <v/>
      </c>
      <c r="O44" s="4"/>
      <c r="P44" s="4"/>
      <c r="Q44" s="20"/>
      <c r="S44" s="6" t="s">
        <v>737</v>
      </c>
      <c r="T44" s="13" t="str">
        <f>IF('%MX-W'!X44&lt;&gt;"",'%MX-W'!X44&amp;" AT "&amp;'%MX-W'!V44&amp;" : BOOL;","")</f>
        <v/>
      </c>
      <c r="U44" s="4"/>
      <c r="V44" s="4"/>
      <c r="W44" s="20"/>
    </row>
    <row r="45" spans="1:23" x14ac:dyDescent="0.25">
      <c r="A45" s="6" t="s">
        <v>738</v>
      </c>
      <c r="B45" s="13" t="str">
        <f>IF('%MX-W'!C45&lt;&gt;"",'%MX-W'!C45&amp;" AT "&amp;'%MX-W'!A45&amp;" : BOOL;","")</f>
        <v/>
      </c>
      <c r="C45" s="4"/>
      <c r="D45" s="4"/>
      <c r="E45" s="20"/>
      <c r="G45" s="6" t="s">
        <v>739</v>
      </c>
      <c r="H45" s="13" t="str">
        <f>IF('%MX-W'!J45&lt;&gt;"",'%MX-W'!I45&amp;" AT "&amp;'%MX-W'!G45&amp;" : BOOL;","")</f>
        <v/>
      </c>
      <c r="I45" s="4"/>
      <c r="J45" s="4"/>
      <c r="K45" s="20"/>
      <c r="M45" s="6" t="s">
        <v>740</v>
      </c>
      <c r="N45" s="13" t="str">
        <f>IF('%MX-W'!Q45&lt;&gt;"",'%MX-W'!Q45&amp;" AT "&amp;'%MX-W'!O45&amp;" : BOOL;","")</f>
        <v/>
      </c>
      <c r="O45" s="4"/>
      <c r="P45" s="4"/>
      <c r="Q45" s="20"/>
      <c r="S45" s="6" t="s">
        <v>741</v>
      </c>
      <c r="T45" s="13" t="str">
        <f>IF('%MX-W'!X45&lt;&gt;"",'%MX-W'!X45&amp;" AT "&amp;'%MX-W'!V45&amp;" : BOOL;","")</f>
        <v/>
      </c>
      <c r="U45" s="4"/>
      <c r="V45" s="4"/>
      <c r="W45" s="20"/>
    </row>
    <row r="46" spans="1:23" x14ac:dyDescent="0.25">
      <c r="A46" s="6" t="s">
        <v>742</v>
      </c>
      <c r="B46" s="13" t="str">
        <f>IF('%MX-W'!C46&lt;&gt;"",'%MX-W'!C46&amp;" AT "&amp;'%MX-W'!A46&amp;" : BOOL;","")</f>
        <v/>
      </c>
      <c r="C46" s="4"/>
      <c r="D46" s="4"/>
      <c r="E46" s="20"/>
      <c r="G46" s="6" t="s">
        <v>743</v>
      </c>
      <c r="H46" s="13" t="str">
        <f>IF('%MX-W'!J46&lt;&gt;"",'%MX-W'!I46&amp;" AT "&amp;'%MX-W'!G46&amp;" : BOOL;","")</f>
        <v/>
      </c>
      <c r="I46" s="4"/>
      <c r="J46" s="4"/>
      <c r="K46" s="20"/>
      <c r="M46" s="6" t="s">
        <v>744</v>
      </c>
      <c r="N46" s="13" t="str">
        <f>IF('%MX-W'!Q46&lt;&gt;"",'%MX-W'!Q46&amp;" AT "&amp;'%MX-W'!O46&amp;" : BOOL;","")</f>
        <v/>
      </c>
      <c r="O46" s="4"/>
      <c r="P46" s="4"/>
      <c r="Q46" s="20"/>
      <c r="S46" s="6" t="s">
        <v>745</v>
      </c>
      <c r="T46" s="13" t="str">
        <f>IF('%MX-W'!X46&lt;&gt;"",'%MX-W'!X46&amp;" AT "&amp;'%MX-W'!V46&amp;" : BOOL;","")</f>
        <v/>
      </c>
      <c r="U46" s="4"/>
      <c r="V46" s="4"/>
      <c r="W46" s="20"/>
    </row>
    <row r="47" spans="1:23" x14ac:dyDescent="0.25">
      <c r="A47" s="6" t="s">
        <v>746</v>
      </c>
      <c r="B47" s="13" t="str">
        <f>IF('%MX-W'!C47&lt;&gt;"",'%MX-W'!C47&amp;" AT "&amp;'%MX-W'!A47&amp;" : BOOL;","")</f>
        <v/>
      </c>
      <c r="C47" s="4"/>
      <c r="D47" s="4"/>
      <c r="E47" s="20"/>
      <c r="G47" s="6" t="s">
        <v>747</v>
      </c>
      <c r="H47" s="13" t="str">
        <f>IF('%MX-W'!J47&lt;&gt;"",'%MX-W'!I47&amp;" AT "&amp;'%MX-W'!G47&amp;" : BOOL;","")</f>
        <v/>
      </c>
      <c r="I47" s="4"/>
      <c r="J47" s="4"/>
      <c r="K47" s="20"/>
      <c r="M47" s="6" t="s">
        <v>748</v>
      </c>
      <c r="N47" s="13" t="str">
        <f>IF('%MX-W'!Q47&lt;&gt;"",'%MX-W'!Q47&amp;" AT "&amp;'%MX-W'!O47&amp;" : BOOL;","")</f>
        <v/>
      </c>
      <c r="O47" s="4"/>
      <c r="P47" s="4"/>
      <c r="Q47" s="20"/>
      <c r="S47" s="6" t="s">
        <v>749</v>
      </c>
      <c r="T47" s="13" t="str">
        <f>IF('%MX-W'!X47&lt;&gt;"",'%MX-W'!X47&amp;" AT "&amp;'%MX-W'!V47&amp;" : BOOL;","")</f>
        <v/>
      </c>
      <c r="U47" s="4"/>
      <c r="V47" s="4"/>
      <c r="W47" s="20"/>
    </row>
    <row r="48" spans="1:23" x14ac:dyDescent="0.25">
      <c r="A48" s="6" t="s">
        <v>750</v>
      </c>
      <c r="B48" s="13" t="str">
        <f>IF('%MX-W'!C48&lt;&gt;"",'%MX-W'!C48&amp;" AT "&amp;'%MX-W'!A48&amp;" : BOOL;","")</f>
        <v/>
      </c>
      <c r="C48" s="4"/>
      <c r="D48" s="4"/>
      <c r="E48" s="20"/>
      <c r="G48" s="6" t="s">
        <v>751</v>
      </c>
      <c r="H48" s="13" t="str">
        <f>IF('%MX-W'!J48&lt;&gt;"",'%MX-W'!I48&amp;" AT "&amp;'%MX-W'!G48&amp;" : BOOL;","")</f>
        <v/>
      </c>
      <c r="I48" s="4"/>
      <c r="J48" s="4"/>
      <c r="K48" s="20"/>
      <c r="M48" s="6" t="s">
        <v>752</v>
      </c>
      <c r="N48" s="13" t="str">
        <f>IF('%MX-W'!Q48&lt;&gt;"",'%MX-W'!Q48&amp;" AT "&amp;'%MX-W'!O48&amp;" : BOOL;","")</f>
        <v/>
      </c>
      <c r="O48" s="4"/>
      <c r="P48" s="4"/>
      <c r="Q48" s="20"/>
      <c r="S48" s="6" t="s">
        <v>753</v>
      </c>
      <c r="T48" s="13" t="str">
        <f>IF('%MX-W'!X48&lt;&gt;"",'%MX-W'!X48&amp;" AT "&amp;'%MX-W'!V48&amp;" : BOOL;","")</f>
        <v/>
      </c>
      <c r="U48" s="4"/>
      <c r="V48" s="4"/>
      <c r="W48" s="20"/>
    </row>
    <row r="49" spans="1:23" x14ac:dyDescent="0.25">
      <c r="A49" s="6" t="s">
        <v>754</v>
      </c>
      <c r="B49" s="13" t="str">
        <f>IF('%MX-W'!C49&lt;&gt;"",'%MX-W'!C49&amp;" AT "&amp;'%MX-W'!A49&amp;" : BOOL;","")</f>
        <v/>
      </c>
      <c r="C49" s="4"/>
      <c r="D49" s="4"/>
      <c r="E49" s="20"/>
      <c r="G49" s="6" t="s">
        <v>755</v>
      </c>
      <c r="H49" s="13" t="str">
        <f>IF('%MX-W'!J49&lt;&gt;"",'%MX-W'!I49&amp;" AT "&amp;'%MX-W'!G49&amp;" : BOOL;","")</f>
        <v/>
      </c>
      <c r="I49" s="4"/>
      <c r="J49" s="4"/>
      <c r="K49" s="20"/>
      <c r="M49" s="6" t="s">
        <v>756</v>
      </c>
      <c r="N49" s="13" t="str">
        <f>IF('%MX-W'!Q49&lt;&gt;"",'%MX-W'!Q49&amp;" AT "&amp;'%MX-W'!O49&amp;" : BOOL;","")</f>
        <v/>
      </c>
      <c r="O49" s="4"/>
      <c r="P49" s="4"/>
      <c r="Q49" s="20"/>
      <c r="S49" s="6" t="s">
        <v>757</v>
      </c>
      <c r="T49" s="13" t="str">
        <f>IF('%MX-W'!X49&lt;&gt;"",'%MX-W'!X49&amp;" AT "&amp;'%MX-W'!V49&amp;" : BOOL;","")</f>
        <v/>
      </c>
      <c r="U49" s="4"/>
      <c r="V49" s="4"/>
      <c r="W49" s="20"/>
    </row>
    <row r="50" spans="1:23" x14ac:dyDescent="0.25">
      <c r="A50" s="6" t="s">
        <v>758</v>
      </c>
      <c r="B50" s="13" t="str">
        <f>IF('%MX-W'!C50&lt;&gt;"",'%MX-W'!C50&amp;" AT "&amp;'%MX-W'!A50&amp;" : BOOL;","")</f>
        <v/>
      </c>
      <c r="C50" s="4" t="s">
        <v>562</v>
      </c>
      <c r="D50" s="4">
        <v>12291</v>
      </c>
      <c r="E50" s="22" t="str">
        <f>IF('%MX-W'!F50:F65&lt;&gt;"",'%MX-W'!F50:F65&amp;" AT "&amp;'%MX-W'!D50:D65&amp;" : WORD;","")</f>
        <v/>
      </c>
      <c r="F50" s="2"/>
      <c r="G50" s="6" t="s">
        <v>759</v>
      </c>
      <c r="H50" s="13" t="str">
        <f>IF('%MX-W'!J50&lt;&gt;"",'%MX-W'!I50&amp;" AT "&amp;'%MX-W'!G50&amp;" : BOOL;","")</f>
        <v/>
      </c>
      <c r="I50" s="4" t="s">
        <v>563</v>
      </c>
      <c r="J50" s="4">
        <f>D50+4</f>
        <v>12295</v>
      </c>
      <c r="K50" s="22" t="str">
        <f>IF('%MX-W'!M50:M65&lt;&gt;"",'%MX-W'!M50:M65&amp;" AT "&amp;'%MX-W'!K50:K65&amp;" : WORD;","")</f>
        <v/>
      </c>
      <c r="M50" s="6" t="s">
        <v>760</v>
      </c>
      <c r="N50" s="13" t="str">
        <f>IF('%MX-W'!Q50&lt;&gt;"",'%MX-W'!Q50&amp;" AT "&amp;'%MX-W'!O50&amp;" : BOOL;","")</f>
        <v/>
      </c>
      <c r="O50" s="4" t="s">
        <v>564</v>
      </c>
      <c r="P50" s="4">
        <f>J50+4</f>
        <v>12299</v>
      </c>
      <c r="Q50" s="22" t="str">
        <f>IF('%MX-W'!T50:T65&lt;&gt;"",'%MX-W'!T50:T65&amp;" AT "&amp;'%MX-W'!R50:R65&amp;" : WORD;","")</f>
        <v/>
      </c>
      <c r="S50" s="6" t="s">
        <v>761</v>
      </c>
      <c r="T50" s="13" t="str">
        <f>IF('%MX-W'!X50&lt;&gt;"",'%MX-W'!X50&amp;" AT "&amp;'%MX-W'!V50&amp;" : BOOL;","")</f>
        <v/>
      </c>
      <c r="U50" s="4" t="s">
        <v>565</v>
      </c>
      <c r="V50" s="4">
        <f t="shared" ref="V50:V65" si="2">P50+4</f>
        <v>12303</v>
      </c>
      <c r="W50" s="22" t="str">
        <f>IF('%MX-W'!AA50:AA65&lt;&gt;"",'%MX-W'!AA50:AA65&amp;" AT "&amp;'%MX-W'!Y50:Y65&amp;" : WORD;","")</f>
        <v/>
      </c>
    </row>
    <row r="51" spans="1:23" x14ac:dyDescent="0.25">
      <c r="A51" s="6" t="s">
        <v>762</v>
      </c>
      <c r="B51" s="13" t="str">
        <f>IF('%MX-W'!C51&lt;&gt;"",'%MX-W'!C51&amp;" AT "&amp;'%MX-W'!A51&amp;" : BOOL;","")</f>
        <v/>
      </c>
      <c r="C51" s="4"/>
      <c r="D51" s="4"/>
      <c r="E51" s="20"/>
      <c r="G51" s="6" t="s">
        <v>763</v>
      </c>
      <c r="H51" s="13" t="str">
        <f>IF('%MX-W'!J51&lt;&gt;"",'%MX-W'!I51&amp;" AT "&amp;'%MX-W'!G51&amp;" : BOOL;","")</f>
        <v/>
      </c>
      <c r="I51" s="4"/>
      <c r="J51" s="4"/>
      <c r="K51" s="20"/>
      <c r="M51" s="6" t="s">
        <v>764</v>
      </c>
      <c r="N51" s="13" t="str">
        <f>IF('%MX-W'!Q51&lt;&gt;"",'%MX-W'!Q51&amp;" AT "&amp;'%MX-W'!O51&amp;" : BOOL;","")</f>
        <v/>
      </c>
      <c r="O51" s="4"/>
      <c r="P51" s="4"/>
      <c r="Q51" s="20"/>
      <c r="S51" s="6" t="s">
        <v>765</v>
      </c>
      <c r="T51" s="13" t="str">
        <f>IF('%MX-W'!X51&lt;&gt;"",'%MX-W'!X51&amp;" AT "&amp;'%MX-W'!V51&amp;" : BOOL;","")</f>
        <v/>
      </c>
      <c r="U51" s="4"/>
      <c r="V51" s="4"/>
      <c r="W51" s="20"/>
    </row>
    <row r="52" spans="1:23" x14ac:dyDescent="0.25">
      <c r="A52" s="6" t="s">
        <v>766</v>
      </c>
      <c r="B52" s="13" t="str">
        <f>IF('%MX-W'!C52&lt;&gt;"",'%MX-W'!C52&amp;" AT "&amp;'%MX-W'!A52&amp;" : BOOL;","")</f>
        <v/>
      </c>
      <c r="C52" s="4"/>
      <c r="D52" s="4"/>
      <c r="E52" s="20"/>
      <c r="G52" s="6" t="s">
        <v>767</v>
      </c>
      <c r="H52" s="13" t="str">
        <f>IF('%MX-W'!J52&lt;&gt;"",'%MX-W'!I52&amp;" AT "&amp;'%MX-W'!G52&amp;" : BOOL;","")</f>
        <v/>
      </c>
      <c r="I52" s="4"/>
      <c r="J52" s="4"/>
      <c r="K52" s="20"/>
      <c r="M52" s="6" t="s">
        <v>768</v>
      </c>
      <c r="N52" s="13" t="str">
        <f>IF('%MX-W'!Q52&lt;&gt;"",'%MX-W'!Q52&amp;" AT "&amp;'%MX-W'!O52&amp;" : BOOL;","")</f>
        <v/>
      </c>
      <c r="O52" s="4"/>
      <c r="P52" s="4"/>
      <c r="Q52" s="20"/>
      <c r="S52" s="6" t="s">
        <v>769</v>
      </c>
      <c r="T52" s="13" t="str">
        <f>IF('%MX-W'!X52&lt;&gt;"",'%MX-W'!X52&amp;" AT "&amp;'%MX-W'!V52&amp;" : BOOL;","")</f>
        <v/>
      </c>
      <c r="U52" s="4"/>
      <c r="V52" s="4"/>
      <c r="W52" s="20"/>
    </row>
    <row r="53" spans="1:23" x14ac:dyDescent="0.25">
      <c r="A53" s="6" t="s">
        <v>770</v>
      </c>
      <c r="B53" s="13" t="str">
        <f>IF('%MX-W'!C53&lt;&gt;"",'%MX-W'!C53&amp;" AT "&amp;'%MX-W'!A53&amp;" : BOOL;","")</f>
        <v/>
      </c>
      <c r="C53" s="4"/>
      <c r="D53" s="4"/>
      <c r="E53" s="20"/>
      <c r="G53" s="6" t="s">
        <v>771</v>
      </c>
      <c r="H53" s="13" t="str">
        <f>IF('%MX-W'!J53&lt;&gt;"",'%MX-W'!I53&amp;" AT "&amp;'%MX-W'!G53&amp;" : BOOL;","")</f>
        <v/>
      </c>
      <c r="I53" s="4"/>
      <c r="J53" s="4"/>
      <c r="K53" s="20"/>
      <c r="M53" s="6" t="s">
        <v>772</v>
      </c>
      <c r="N53" s="13" t="str">
        <f>IF('%MX-W'!Q53&lt;&gt;"",'%MX-W'!Q53&amp;" AT "&amp;'%MX-W'!O53&amp;" : BOOL;","")</f>
        <v/>
      </c>
      <c r="O53" s="4"/>
      <c r="P53" s="4"/>
      <c r="Q53" s="20"/>
      <c r="S53" s="6" t="s">
        <v>773</v>
      </c>
      <c r="T53" s="13" t="str">
        <f>IF('%MX-W'!X53&lt;&gt;"",'%MX-W'!X53&amp;" AT "&amp;'%MX-W'!V53&amp;" : BOOL;","")</f>
        <v/>
      </c>
      <c r="U53" s="4"/>
      <c r="V53" s="4"/>
      <c r="W53" s="20"/>
    </row>
    <row r="54" spans="1:23" x14ac:dyDescent="0.25">
      <c r="A54" s="6" t="s">
        <v>774</v>
      </c>
      <c r="B54" s="13" t="str">
        <f>IF('%MX-W'!C54&lt;&gt;"",'%MX-W'!C54&amp;" AT "&amp;'%MX-W'!A54&amp;" : BOOL;","")</f>
        <v/>
      </c>
      <c r="C54" s="4"/>
      <c r="D54" s="4"/>
      <c r="E54" s="20"/>
      <c r="G54" s="6" t="s">
        <v>775</v>
      </c>
      <c r="H54" s="13" t="str">
        <f>IF('%MX-W'!J54&lt;&gt;"",'%MX-W'!I54&amp;" AT "&amp;'%MX-W'!G54&amp;" : BOOL;","")</f>
        <v/>
      </c>
      <c r="I54" s="4"/>
      <c r="J54" s="4"/>
      <c r="K54" s="20"/>
      <c r="M54" s="6" t="s">
        <v>776</v>
      </c>
      <c r="N54" s="13" t="str">
        <f>IF('%MX-W'!Q54&lt;&gt;"",'%MX-W'!Q54&amp;" AT "&amp;'%MX-W'!O54&amp;" : BOOL;","")</f>
        <v/>
      </c>
      <c r="O54" s="4"/>
      <c r="P54" s="4"/>
      <c r="Q54" s="20"/>
      <c r="S54" s="6" t="s">
        <v>777</v>
      </c>
      <c r="T54" s="13" t="str">
        <f>IF('%MX-W'!X54&lt;&gt;"",'%MX-W'!X54&amp;" AT "&amp;'%MX-W'!V54&amp;" : BOOL;","")</f>
        <v/>
      </c>
      <c r="U54" s="4"/>
      <c r="V54" s="4"/>
      <c r="W54" s="20"/>
    </row>
    <row r="55" spans="1:23" x14ac:dyDescent="0.25">
      <c r="A55" s="6" t="s">
        <v>778</v>
      </c>
      <c r="B55" s="13" t="str">
        <f>IF('%MX-W'!C55&lt;&gt;"",'%MX-W'!C55&amp;" AT "&amp;'%MX-W'!A55&amp;" : BOOL;","")</f>
        <v/>
      </c>
      <c r="C55" s="4"/>
      <c r="D55" s="4"/>
      <c r="E55" s="20"/>
      <c r="G55" s="6" t="s">
        <v>779</v>
      </c>
      <c r="H55" s="13" t="str">
        <f>IF('%MX-W'!J55&lt;&gt;"",'%MX-W'!I55&amp;" AT "&amp;'%MX-W'!G55&amp;" : BOOL;","")</f>
        <v/>
      </c>
      <c r="I55" s="4"/>
      <c r="J55" s="4"/>
      <c r="K55" s="20"/>
      <c r="M55" s="6" t="s">
        <v>780</v>
      </c>
      <c r="N55" s="13" t="str">
        <f>IF('%MX-W'!Q55&lt;&gt;"",'%MX-W'!Q55&amp;" AT "&amp;'%MX-W'!O55&amp;" : BOOL;","")</f>
        <v/>
      </c>
      <c r="O55" s="4"/>
      <c r="P55" s="4"/>
      <c r="Q55" s="20"/>
      <c r="S55" s="6" t="s">
        <v>781</v>
      </c>
      <c r="T55" s="13" t="str">
        <f>IF('%MX-W'!X55&lt;&gt;"",'%MX-W'!X55&amp;" AT "&amp;'%MX-W'!V55&amp;" : BOOL;","")</f>
        <v/>
      </c>
      <c r="U55" s="4"/>
      <c r="V55" s="4"/>
      <c r="W55" s="20"/>
    </row>
    <row r="56" spans="1:23" x14ac:dyDescent="0.25">
      <c r="A56" s="6" t="s">
        <v>782</v>
      </c>
      <c r="B56" s="13" t="str">
        <f>IF('%MX-W'!C56&lt;&gt;"",'%MX-W'!C56&amp;" AT "&amp;'%MX-W'!A56&amp;" : BOOL;","")</f>
        <v/>
      </c>
      <c r="C56" s="4"/>
      <c r="D56" s="4"/>
      <c r="E56" s="20"/>
      <c r="G56" s="6" t="s">
        <v>783</v>
      </c>
      <c r="H56" s="13" t="str">
        <f>IF('%MX-W'!J56&lt;&gt;"",'%MX-W'!I56&amp;" AT "&amp;'%MX-W'!G56&amp;" : BOOL;","")</f>
        <v/>
      </c>
      <c r="I56" s="4"/>
      <c r="J56" s="4"/>
      <c r="K56" s="20"/>
      <c r="M56" s="6" t="s">
        <v>784</v>
      </c>
      <c r="N56" s="13" t="str">
        <f>IF('%MX-W'!Q56&lt;&gt;"",'%MX-W'!Q56&amp;" AT "&amp;'%MX-W'!O56&amp;" : BOOL;","")</f>
        <v/>
      </c>
      <c r="O56" s="4"/>
      <c r="P56" s="4"/>
      <c r="Q56" s="20"/>
      <c r="S56" s="6" t="s">
        <v>785</v>
      </c>
      <c r="T56" s="13" t="str">
        <f>IF('%MX-W'!X56&lt;&gt;"",'%MX-W'!X56&amp;" AT "&amp;'%MX-W'!V56&amp;" : BOOL;","")</f>
        <v/>
      </c>
      <c r="U56" s="4"/>
      <c r="V56" s="4"/>
      <c r="W56" s="20"/>
    </row>
    <row r="57" spans="1:23" x14ac:dyDescent="0.25">
      <c r="A57" s="6" t="s">
        <v>786</v>
      </c>
      <c r="B57" s="13" t="str">
        <f>IF('%MX-W'!C57&lt;&gt;"",'%MX-W'!C57&amp;" AT "&amp;'%MX-W'!A57&amp;" : BOOL;","")</f>
        <v/>
      </c>
      <c r="C57" s="4"/>
      <c r="D57" s="4"/>
      <c r="E57" s="20"/>
      <c r="G57" s="6" t="s">
        <v>787</v>
      </c>
      <c r="H57" s="13" t="str">
        <f>IF('%MX-W'!J57&lt;&gt;"",'%MX-W'!I57&amp;" AT "&amp;'%MX-W'!G57&amp;" : BOOL;","")</f>
        <v/>
      </c>
      <c r="I57" s="4"/>
      <c r="J57" s="4"/>
      <c r="K57" s="20"/>
      <c r="M57" s="6" t="s">
        <v>788</v>
      </c>
      <c r="N57" s="13" t="str">
        <f>IF('%MX-W'!Q57&lt;&gt;"",'%MX-W'!Q57&amp;" AT "&amp;'%MX-W'!O57&amp;" : BOOL;","")</f>
        <v/>
      </c>
      <c r="O57" s="4"/>
      <c r="P57" s="4"/>
      <c r="Q57" s="20"/>
      <c r="S57" s="6" t="s">
        <v>789</v>
      </c>
      <c r="T57" s="13" t="str">
        <f>IF('%MX-W'!X57&lt;&gt;"",'%MX-W'!X57&amp;" AT "&amp;'%MX-W'!V57&amp;" : BOOL;","")</f>
        <v/>
      </c>
      <c r="U57" s="4"/>
      <c r="V57" s="4"/>
      <c r="W57" s="20"/>
    </row>
    <row r="58" spans="1:23" x14ac:dyDescent="0.25">
      <c r="A58" s="6" t="s">
        <v>790</v>
      </c>
      <c r="B58" s="13" t="str">
        <f>IF('%MX-W'!C58&lt;&gt;"",'%MX-W'!C58&amp;" AT "&amp;'%MX-W'!A58&amp;" : BOOL;","")</f>
        <v/>
      </c>
      <c r="C58" s="4"/>
      <c r="D58" s="4"/>
      <c r="E58" s="20"/>
      <c r="G58" s="6" t="s">
        <v>791</v>
      </c>
      <c r="H58" s="13" t="str">
        <f>IF('%MX-W'!J58&lt;&gt;"",'%MX-W'!I58&amp;" AT "&amp;'%MX-W'!G58&amp;" : BOOL;","")</f>
        <v/>
      </c>
      <c r="I58" s="4"/>
      <c r="J58" s="4"/>
      <c r="K58" s="20"/>
      <c r="M58" s="6" t="s">
        <v>792</v>
      </c>
      <c r="N58" s="13" t="str">
        <f>IF('%MX-W'!Q58&lt;&gt;"",'%MX-W'!Q58&amp;" AT "&amp;'%MX-W'!O58&amp;" : BOOL;","")</f>
        <v/>
      </c>
      <c r="O58" s="4"/>
      <c r="P58" s="4"/>
      <c r="Q58" s="20"/>
      <c r="S58" s="6" t="s">
        <v>793</v>
      </c>
      <c r="T58" s="13" t="str">
        <f>IF('%MX-W'!X58&lt;&gt;"",'%MX-W'!X58&amp;" AT "&amp;'%MX-W'!V58&amp;" : BOOL;","")</f>
        <v/>
      </c>
      <c r="U58" s="4"/>
      <c r="V58" s="4"/>
      <c r="W58" s="20"/>
    </row>
    <row r="59" spans="1:23" x14ac:dyDescent="0.25">
      <c r="A59" s="6" t="s">
        <v>794</v>
      </c>
      <c r="B59" s="13" t="str">
        <f>IF('%MX-W'!C59&lt;&gt;"",'%MX-W'!C59&amp;" AT "&amp;'%MX-W'!A59&amp;" : BOOL;","")</f>
        <v/>
      </c>
      <c r="C59" s="4"/>
      <c r="D59" s="4"/>
      <c r="E59" s="20"/>
      <c r="G59" s="6" t="s">
        <v>795</v>
      </c>
      <c r="H59" s="13" t="str">
        <f>IF('%MX-W'!J59&lt;&gt;"",'%MX-W'!I59&amp;" AT "&amp;'%MX-W'!G59&amp;" : BOOL;","")</f>
        <v/>
      </c>
      <c r="I59" s="4"/>
      <c r="J59" s="4"/>
      <c r="K59" s="20"/>
      <c r="M59" s="6" t="s">
        <v>796</v>
      </c>
      <c r="N59" s="13" t="str">
        <f>IF('%MX-W'!Q59&lt;&gt;"",'%MX-W'!Q59&amp;" AT "&amp;'%MX-W'!O59&amp;" : BOOL;","")</f>
        <v/>
      </c>
      <c r="O59" s="4"/>
      <c r="P59" s="4"/>
      <c r="Q59" s="20"/>
      <c r="S59" s="6" t="s">
        <v>797</v>
      </c>
      <c r="T59" s="13" t="str">
        <f>IF('%MX-W'!X59&lt;&gt;"",'%MX-W'!X59&amp;" AT "&amp;'%MX-W'!V59&amp;" : BOOL;","")</f>
        <v/>
      </c>
      <c r="U59" s="4"/>
      <c r="V59" s="4"/>
      <c r="W59" s="20"/>
    </row>
    <row r="60" spans="1:23" x14ac:dyDescent="0.25">
      <c r="A60" s="6" t="s">
        <v>798</v>
      </c>
      <c r="B60" s="13" t="str">
        <f>IF('%MX-W'!C60&lt;&gt;"",'%MX-W'!C60&amp;" AT "&amp;'%MX-W'!A60&amp;" : BOOL;","")</f>
        <v/>
      </c>
      <c r="C60" s="4"/>
      <c r="D60" s="4"/>
      <c r="E60" s="20"/>
      <c r="G60" s="6" t="s">
        <v>799</v>
      </c>
      <c r="H60" s="13" t="str">
        <f>IF('%MX-W'!J60&lt;&gt;"",'%MX-W'!I60&amp;" AT "&amp;'%MX-W'!G60&amp;" : BOOL;","")</f>
        <v/>
      </c>
      <c r="I60" s="4"/>
      <c r="J60" s="4"/>
      <c r="K60" s="20"/>
      <c r="M60" s="6" t="s">
        <v>800</v>
      </c>
      <c r="N60" s="13" t="str">
        <f>IF('%MX-W'!Q60&lt;&gt;"",'%MX-W'!Q60&amp;" AT "&amp;'%MX-W'!O60&amp;" : BOOL;","")</f>
        <v/>
      </c>
      <c r="O60" s="4"/>
      <c r="P60" s="4"/>
      <c r="Q60" s="20"/>
      <c r="S60" s="6" t="s">
        <v>801</v>
      </c>
      <c r="T60" s="13" t="str">
        <f>IF('%MX-W'!X60&lt;&gt;"",'%MX-W'!X60&amp;" AT "&amp;'%MX-W'!V60&amp;" : BOOL;","")</f>
        <v/>
      </c>
      <c r="U60" s="4"/>
      <c r="V60" s="4"/>
      <c r="W60" s="20"/>
    </row>
    <row r="61" spans="1:23" x14ac:dyDescent="0.25">
      <c r="A61" s="6" t="s">
        <v>802</v>
      </c>
      <c r="B61" s="13" t="str">
        <f>IF('%MX-W'!C61&lt;&gt;"",'%MX-W'!C61&amp;" AT "&amp;'%MX-W'!A61&amp;" : BOOL;","")</f>
        <v/>
      </c>
      <c r="C61" s="4"/>
      <c r="D61" s="4"/>
      <c r="E61" s="20"/>
      <c r="G61" s="6" t="s">
        <v>803</v>
      </c>
      <c r="H61" s="13" t="str">
        <f>IF('%MX-W'!J61&lt;&gt;"",'%MX-W'!I61&amp;" AT "&amp;'%MX-W'!G61&amp;" : BOOL;","")</f>
        <v/>
      </c>
      <c r="I61" s="4"/>
      <c r="J61" s="4"/>
      <c r="K61" s="20"/>
      <c r="M61" s="6" t="s">
        <v>804</v>
      </c>
      <c r="N61" s="13" t="str">
        <f>IF('%MX-W'!Q61&lt;&gt;"",'%MX-W'!Q61&amp;" AT "&amp;'%MX-W'!O61&amp;" : BOOL;","")</f>
        <v/>
      </c>
      <c r="O61" s="4"/>
      <c r="P61" s="4"/>
      <c r="Q61" s="20"/>
      <c r="S61" s="6" t="s">
        <v>805</v>
      </c>
      <c r="T61" s="13" t="str">
        <f>IF('%MX-W'!X61&lt;&gt;"",'%MX-W'!X61&amp;" AT "&amp;'%MX-W'!V61&amp;" : BOOL;","")</f>
        <v/>
      </c>
      <c r="U61" s="4"/>
      <c r="V61" s="4"/>
      <c r="W61" s="20"/>
    </row>
    <row r="62" spans="1:23" x14ac:dyDescent="0.25">
      <c r="A62" s="6" t="s">
        <v>806</v>
      </c>
      <c r="B62" s="13" t="str">
        <f>IF('%MX-W'!C62&lt;&gt;"",'%MX-W'!C62&amp;" AT "&amp;'%MX-W'!A62&amp;" : BOOL;","")</f>
        <v/>
      </c>
      <c r="C62" s="4"/>
      <c r="D62" s="4"/>
      <c r="E62" s="20"/>
      <c r="G62" s="6" t="s">
        <v>807</v>
      </c>
      <c r="H62" s="13" t="str">
        <f>IF('%MX-W'!J62&lt;&gt;"",'%MX-W'!I62&amp;" AT "&amp;'%MX-W'!G62&amp;" : BOOL;","")</f>
        <v/>
      </c>
      <c r="I62" s="4"/>
      <c r="J62" s="4"/>
      <c r="K62" s="20"/>
      <c r="M62" s="6" t="s">
        <v>808</v>
      </c>
      <c r="N62" s="13" t="str">
        <f>IF('%MX-W'!Q62&lt;&gt;"",'%MX-W'!Q62&amp;" AT "&amp;'%MX-W'!O62&amp;" : BOOL;","")</f>
        <v/>
      </c>
      <c r="O62" s="4"/>
      <c r="P62" s="4"/>
      <c r="Q62" s="20"/>
      <c r="S62" s="6" t="s">
        <v>809</v>
      </c>
      <c r="T62" s="13" t="str">
        <f>IF('%MX-W'!X62&lt;&gt;"",'%MX-W'!X62&amp;" AT "&amp;'%MX-W'!V62&amp;" : BOOL;","")</f>
        <v/>
      </c>
      <c r="U62" s="4"/>
      <c r="V62" s="4"/>
      <c r="W62" s="20"/>
    </row>
    <row r="63" spans="1:23" x14ac:dyDescent="0.25">
      <c r="A63" s="6" t="s">
        <v>810</v>
      </c>
      <c r="B63" s="13" t="str">
        <f>IF('%MX-W'!C63&lt;&gt;"",'%MX-W'!C63&amp;" AT "&amp;'%MX-W'!A63&amp;" : BOOL;","")</f>
        <v/>
      </c>
      <c r="C63" s="4"/>
      <c r="D63" s="4"/>
      <c r="E63" s="20"/>
      <c r="G63" s="6" t="s">
        <v>811</v>
      </c>
      <c r="H63" s="13" t="str">
        <f>IF('%MX-W'!J63&lt;&gt;"",'%MX-W'!I63&amp;" AT "&amp;'%MX-W'!G63&amp;" : BOOL;","")</f>
        <v/>
      </c>
      <c r="I63" s="4"/>
      <c r="J63" s="4"/>
      <c r="K63" s="20"/>
      <c r="M63" s="6" t="s">
        <v>812</v>
      </c>
      <c r="N63" s="13" t="str">
        <f>IF('%MX-W'!Q63&lt;&gt;"",'%MX-W'!Q63&amp;" AT "&amp;'%MX-W'!O63&amp;" : BOOL;","")</f>
        <v/>
      </c>
      <c r="O63" s="4"/>
      <c r="P63" s="4"/>
      <c r="Q63" s="20"/>
      <c r="S63" s="6" t="s">
        <v>813</v>
      </c>
      <c r="T63" s="13" t="str">
        <f>IF('%MX-W'!X63&lt;&gt;"",'%MX-W'!X63&amp;" AT "&amp;'%MX-W'!V63&amp;" : BOOL;","")</f>
        <v/>
      </c>
      <c r="U63" s="4"/>
      <c r="V63" s="4"/>
      <c r="W63" s="20"/>
    </row>
    <row r="64" spans="1:23" x14ac:dyDescent="0.25">
      <c r="A64" s="6" t="s">
        <v>814</v>
      </c>
      <c r="B64" s="13" t="str">
        <f>IF('%MX-W'!C64&lt;&gt;"",'%MX-W'!C64&amp;" AT "&amp;'%MX-W'!A64&amp;" : BOOL;","")</f>
        <v/>
      </c>
      <c r="C64" s="4"/>
      <c r="D64" s="4"/>
      <c r="E64" s="20"/>
      <c r="G64" s="6" t="s">
        <v>815</v>
      </c>
      <c r="H64" s="13" t="str">
        <f>IF('%MX-W'!J64&lt;&gt;"",'%MX-W'!I64&amp;" AT "&amp;'%MX-W'!G64&amp;" : BOOL;","")</f>
        <v/>
      </c>
      <c r="I64" s="4"/>
      <c r="J64" s="4"/>
      <c r="K64" s="20"/>
      <c r="M64" s="6" t="s">
        <v>816</v>
      </c>
      <c r="N64" s="13" t="str">
        <f>IF('%MX-W'!Q64&lt;&gt;"",'%MX-W'!Q64&amp;" AT "&amp;'%MX-W'!O64&amp;" : BOOL;","")</f>
        <v/>
      </c>
      <c r="O64" s="4"/>
      <c r="P64" s="4"/>
      <c r="Q64" s="20"/>
      <c r="S64" s="6" t="s">
        <v>817</v>
      </c>
      <c r="T64" s="13" t="str">
        <f>IF('%MX-W'!X64&lt;&gt;"",'%MX-W'!X64&amp;" AT "&amp;'%MX-W'!V64&amp;" : BOOL;","")</f>
        <v/>
      </c>
      <c r="U64" s="4"/>
      <c r="V64" s="4"/>
      <c r="W64" s="20"/>
    </row>
    <row r="65" spans="1:23" ht="15.75" thickBot="1" x14ac:dyDescent="0.3">
      <c r="A65" s="8" t="s">
        <v>818</v>
      </c>
      <c r="B65" s="13" t="str">
        <f>IF('%MX-W'!C65&lt;&gt;"",'%MX-W'!C65&amp;" AT "&amp;'%MX-W'!A65&amp;" : BOOL;","")</f>
        <v/>
      </c>
      <c r="C65" s="10"/>
      <c r="D65" s="10"/>
      <c r="E65" s="20"/>
      <c r="G65" s="8" t="s">
        <v>819</v>
      </c>
      <c r="H65" s="13" t="str">
        <f>IF('%MX-W'!J65&lt;&gt;"",'%MX-W'!I65&amp;" AT "&amp;'%MX-W'!G65&amp;" : BOOL;","")</f>
        <v/>
      </c>
      <c r="I65" s="10"/>
      <c r="J65" s="10"/>
      <c r="K65" s="20"/>
      <c r="M65" s="8" t="s">
        <v>820</v>
      </c>
      <c r="N65" s="13" t="str">
        <f>IF('%MX-W'!Q65&lt;&gt;"",'%MX-W'!Q65&amp;" AT "&amp;'%MX-W'!O65&amp;" : BOOL;","")</f>
        <v/>
      </c>
      <c r="O65" s="10"/>
      <c r="P65" s="10"/>
      <c r="Q65" s="20"/>
      <c r="S65" s="8" t="s">
        <v>821</v>
      </c>
      <c r="T65" s="13" t="str">
        <f>IF('%MX-W'!X65&lt;&gt;"",'%MX-W'!X65&amp;" AT "&amp;'%MX-W'!V65&amp;" : BOOL;","")</f>
        <v/>
      </c>
      <c r="U65" s="10"/>
      <c r="V65" s="10"/>
      <c r="W65" s="20"/>
    </row>
  </sheetData>
  <sheetProtection sheet="1" objects="1" scenarios="1" formatCells="0" formatColumns="0" formatRows="0" sort="0" autoFilter="0"/>
  <mergeCells count="48">
    <mergeCell ref="O50:O65"/>
    <mergeCell ref="P50:P65"/>
    <mergeCell ref="Q50:Q65"/>
    <mergeCell ref="U50:U65"/>
    <mergeCell ref="V50:V65"/>
    <mergeCell ref="W50:W65"/>
    <mergeCell ref="C50:C65"/>
    <mergeCell ref="D50:D65"/>
    <mergeCell ref="E50:E65"/>
    <mergeCell ref="I50:I65"/>
    <mergeCell ref="J50:J65"/>
    <mergeCell ref="K50:K65"/>
    <mergeCell ref="O34:O49"/>
    <mergeCell ref="P34:P49"/>
    <mergeCell ref="Q34:Q49"/>
    <mergeCell ref="U34:U49"/>
    <mergeCell ref="V34:V49"/>
    <mergeCell ref="W34:W49"/>
    <mergeCell ref="C34:C49"/>
    <mergeCell ref="D34:D49"/>
    <mergeCell ref="E34:E49"/>
    <mergeCell ref="I34:I49"/>
    <mergeCell ref="J34:J49"/>
    <mergeCell ref="K34:K49"/>
    <mergeCell ref="O18:O33"/>
    <mergeCell ref="P18:P33"/>
    <mergeCell ref="Q18:Q33"/>
    <mergeCell ref="U18:U33"/>
    <mergeCell ref="V18:V33"/>
    <mergeCell ref="W18:W33"/>
    <mergeCell ref="C18:C33"/>
    <mergeCell ref="D18:D33"/>
    <mergeCell ref="E18:E33"/>
    <mergeCell ref="I18:I33"/>
    <mergeCell ref="J18:J33"/>
    <mergeCell ref="K18:K33"/>
    <mergeCell ref="O2:O17"/>
    <mergeCell ref="P2:P17"/>
    <mergeCell ref="Q2:Q17"/>
    <mergeCell ref="U2:U17"/>
    <mergeCell ref="V2:V17"/>
    <mergeCell ref="W2:W17"/>
    <mergeCell ref="C2:C17"/>
    <mergeCell ref="D2:D17"/>
    <mergeCell ref="E2:E17"/>
    <mergeCell ref="I2:I17"/>
    <mergeCell ref="J2:J17"/>
    <mergeCell ref="K2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%IX-W</vt:lpstr>
      <vt:lpstr>%QX-W</vt:lpstr>
      <vt:lpstr>%MX-W</vt:lpstr>
      <vt:lpstr>%MX-W Codesys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2020-03-14T15:34:54Z</dcterms:created>
  <dcterms:modified xsi:type="dcterms:W3CDTF">2020-03-14T16:36:31Z</dcterms:modified>
</cp:coreProperties>
</file>