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8192" windowHeight="7992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3" l="1"/>
  <c r="G37" i="3"/>
  <c r="G36" i="3"/>
  <c r="G35" i="3"/>
  <c r="G34" i="3"/>
  <c r="G33" i="3"/>
  <c r="G32" i="3"/>
  <c r="G31" i="3"/>
  <c r="G30" i="3"/>
  <c r="G29" i="3"/>
  <c r="G28" i="3"/>
  <c r="G27" i="3"/>
  <c r="G26" i="3"/>
  <c r="G24" i="3"/>
  <c r="G23" i="3"/>
  <c r="G22" i="3"/>
  <c r="G21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12" i="1" l="1"/>
  <c r="G3" i="1"/>
  <c r="G30" i="1"/>
  <c r="G14" i="1"/>
  <c r="G15" i="1"/>
  <c r="G26" i="1"/>
  <c r="G11" i="1"/>
  <c r="G33" i="1"/>
  <c r="G7" i="1"/>
  <c r="G34" i="1"/>
  <c r="G27" i="1"/>
  <c r="G31" i="1"/>
  <c r="G8" i="1"/>
  <c r="G23" i="1"/>
  <c r="G4" i="1"/>
  <c r="G35" i="1"/>
  <c r="G36" i="1"/>
  <c r="G5" i="1"/>
  <c r="G18" i="1"/>
  <c r="G16" i="1"/>
  <c r="G6" i="1"/>
  <c r="G38" i="1"/>
  <c r="G13" i="1"/>
  <c r="G22" i="1"/>
  <c r="G28" i="1"/>
  <c r="G17" i="1"/>
  <c r="G29" i="1"/>
  <c r="G19" i="1"/>
  <c r="G21" i="1"/>
  <c r="G24" i="1"/>
  <c r="G32" i="1"/>
  <c r="G9" i="1"/>
  <c r="G37" i="1"/>
  <c r="G2" i="1"/>
</calcChain>
</file>

<file path=xl/sharedStrings.xml><?xml version="1.0" encoding="utf-8"?>
<sst xmlns="http://schemas.openxmlformats.org/spreadsheetml/2006/main" count="311" uniqueCount="54">
  <si>
    <t>130N1</t>
  </si>
  <si>
    <t xml:space="preserve"> 0-5</t>
  </si>
  <si>
    <t xml:space="preserve"> 15-25</t>
  </si>
  <si>
    <t>131M</t>
  </si>
  <si>
    <t xml:space="preserve"> 5-15</t>
  </si>
  <si>
    <t>133V1</t>
  </si>
  <si>
    <t xml:space="preserve"> 25-40</t>
  </si>
  <si>
    <t>130T2</t>
  </si>
  <si>
    <t>130Q1</t>
  </si>
  <si>
    <t>132Q</t>
  </si>
  <si>
    <t>130P</t>
  </si>
  <si>
    <t>131N1</t>
  </si>
  <si>
    <t>159L</t>
  </si>
  <si>
    <t>131V2</t>
  </si>
  <si>
    <t>131N2</t>
  </si>
  <si>
    <t>133U2</t>
  </si>
  <si>
    <t>133U1</t>
  </si>
  <si>
    <t>sample</t>
  </si>
  <si>
    <t>id</t>
  </si>
  <si>
    <t>depth</t>
  </si>
  <si>
    <t>pct_N</t>
  </si>
  <si>
    <t>pct_C</t>
  </si>
  <si>
    <t>cn_ratio</t>
  </si>
  <si>
    <t>species</t>
  </si>
  <si>
    <t>plot_ID</t>
  </si>
  <si>
    <t>Acer</t>
  </si>
  <si>
    <t>135J</t>
  </si>
  <si>
    <t>125J</t>
  </si>
  <si>
    <t>159N</t>
  </si>
  <si>
    <t>Fagus</t>
  </si>
  <si>
    <t>134X</t>
  </si>
  <si>
    <t>160L1</t>
  </si>
  <si>
    <t>126E</t>
  </si>
  <si>
    <t>Fraxinus</t>
  </si>
  <si>
    <t>126Y</t>
  </si>
  <si>
    <t>131V1</t>
  </si>
  <si>
    <t>158N</t>
  </si>
  <si>
    <t>Picea_abies</t>
  </si>
  <si>
    <t>159P</t>
  </si>
  <si>
    <t>156H</t>
  </si>
  <si>
    <t>158J1</t>
  </si>
  <si>
    <t>Picea_sitchensis</t>
  </si>
  <si>
    <t>131Y</t>
  </si>
  <si>
    <t>126F</t>
  </si>
  <si>
    <t>127F</t>
  </si>
  <si>
    <t>130C</t>
  </si>
  <si>
    <t>Populus</t>
  </si>
  <si>
    <t>159G</t>
  </si>
  <si>
    <t>Quercus</t>
  </si>
  <si>
    <t>134T</t>
  </si>
  <si>
    <t>127E</t>
  </si>
  <si>
    <t>157L</t>
  </si>
  <si>
    <t>158G</t>
  </si>
  <si>
    <t>Picea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</si>
</sst>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38" sqref="A1:G38"/>
    </sheetView>
  </sheetViews>
  <sheetFormatPr defaultRowHeight="14.4" x14ac:dyDescent="0.3"/>
  <sheetData>
    <row r="1" spans="1:7" x14ac:dyDescent="0.3">
      <c r="A1" t="s">
        <v>17</v>
      </c>
      <c r="B1" t="s">
        <v>18</v>
      </c>
      <c r="C1" t="s">
        <v>19</v>
      </c>
      <c r="D1" t="s">
        <v>23</v>
      </c>
      <c r="E1" t="s">
        <v>20</v>
      </c>
      <c r="F1" t="s">
        <v>21</v>
      </c>
      <c r="G1" t="s">
        <v>22</v>
      </c>
    </row>
    <row r="2" spans="1:7" x14ac:dyDescent="0.3">
      <c r="A2">
        <v>1</v>
      </c>
      <c r="B2" t="s">
        <v>0</v>
      </c>
      <c r="C2" t="s">
        <v>1</v>
      </c>
      <c r="D2" t="s">
        <v>48</v>
      </c>
      <c r="E2">
        <v>0.37480000000000002</v>
      </c>
      <c r="F2">
        <v>5.7074999999999996</v>
      </c>
      <c r="G2">
        <f>F2/E2</f>
        <v>15.228121664887938</v>
      </c>
    </row>
    <row r="3" spans="1:7" x14ac:dyDescent="0.3">
      <c r="A3">
        <v>2</v>
      </c>
      <c r="B3" t="s">
        <v>10</v>
      </c>
      <c r="C3" t="s">
        <v>2</v>
      </c>
      <c r="D3" t="s">
        <v>46</v>
      </c>
      <c r="E3">
        <v>0.15379999999999999</v>
      </c>
      <c r="F3">
        <v>2.625</v>
      </c>
      <c r="G3">
        <f>F3/E3</f>
        <v>17.067620286085827</v>
      </c>
    </row>
    <row r="4" spans="1:7" x14ac:dyDescent="0.3">
      <c r="A4">
        <v>16</v>
      </c>
      <c r="B4" t="s">
        <v>10</v>
      </c>
      <c r="C4" t="s">
        <v>2</v>
      </c>
      <c r="D4" t="s">
        <v>46</v>
      </c>
      <c r="E4">
        <v>0.1472</v>
      </c>
      <c r="F4">
        <v>2.6057000000000001</v>
      </c>
      <c r="G4">
        <f>F4/E4</f>
        <v>17.701766304347828</v>
      </c>
    </row>
    <row r="5" spans="1:7" x14ac:dyDescent="0.3">
      <c r="A5">
        <v>19</v>
      </c>
      <c r="B5" t="s">
        <v>10</v>
      </c>
      <c r="C5" t="s">
        <v>1</v>
      </c>
      <c r="D5" t="s">
        <v>46</v>
      </c>
      <c r="E5">
        <v>0.36130000000000001</v>
      </c>
      <c r="F5">
        <v>4.9991000000000003</v>
      </c>
      <c r="G5">
        <f>F5/E5</f>
        <v>13.836424024356491</v>
      </c>
    </row>
    <row r="6" spans="1:7" x14ac:dyDescent="0.3">
      <c r="A6">
        <v>22</v>
      </c>
      <c r="B6" t="s">
        <v>10</v>
      </c>
      <c r="C6" t="s">
        <v>4</v>
      </c>
      <c r="D6" t="s">
        <v>46</v>
      </c>
      <c r="E6">
        <v>0.19059999999999999</v>
      </c>
      <c r="F6">
        <v>2.9584000000000001</v>
      </c>
      <c r="G6">
        <f>F6/E6</f>
        <v>15.521511017838407</v>
      </c>
    </row>
    <row r="7" spans="1:7" x14ac:dyDescent="0.3">
      <c r="A7">
        <v>9</v>
      </c>
      <c r="B7" t="s">
        <v>8</v>
      </c>
      <c r="C7" t="s">
        <v>2</v>
      </c>
      <c r="D7" t="s">
        <v>25</v>
      </c>
      <c r="E7">
        <v>0.15060000000000001</v>
      </c>
      <c r="F7">
        <v>2.5392000000000001</v>
      </c>
      <c r="G7">
        <f>F7/E7</f>
        <v>16.860557768924302</v>
      </c>
    </row>
    <row r="8" spans="1:7" x14ac:dyDescent="0.3">
      <c r="A8">
        <v>14</v>
      </c>
      <c r="B8" t="s">
        <v>8</v>
      </c>
      <c r="C8" t="s">
        <v>6</v>
      </c>
      <c r="D8" t="s">
        <v>25</v>
      </c>
      <c r="E8">
        <v>0.1237</v>
      </c>
      <c r="F8">
        <v>2.2570999999999999</v>
      </c>
      <c r="G8">
        <f>F8/E8</f>
        <v>18.246564268391268</v>
      </c>
    </row>
    <row r="9" spans="1:7" x14ac:dyDescent="0.3">
      <c r="A9">
        <v>33</v>
      </c>
      <c r="B9" t="s">
        <v>8</v>
      </c>
      <c r="C9" t="s">
        <v>2</v>
      </c>
      <c r="D9" t="s">
        <v>25</v>
      </c>
      <c r="E9">
        <v>0.15210000000000001</v>
      </c>
      <c r="F9">
        <v>2.5156999999999998</v>
      </c>
      <c r="G9">
        <f>F9/E9</f>
        <v>16.539776462853382</v>
      </c>
    </row>
    <row r="10" spans="1:7" x14ac:dyDescent="0.3">
      <c r="A10">
        <v>36</v>
      </c>
      <c r="B10" t="s">
        <v>8</v>
      </c>
      <c r="C10" t="s">
        <v>4</v>
      </c>
      <c r="D10" t="s">
        <v>25</v>
      </c>
    </row>
    <row r="11" spans="1:7" x14ac:dyDescent="0.3">
      <c r="A11">
        <v>7</v>
      </c>
      <c r="B11" t="s">
        <v>7</v>
      </c>
      <c r="C11" t="s">
        <v>1</v>
      </c>
      <c r="D11" t="s">
        <v>33</v>
      </c>
      <c r="E11">
        <v>0.4914</v>
      </c>
      <c r="F11">
        <v>6.2789999999999999</v>
      </c>
      <c r="G11">
        <f>F11/E11</f>
        <v>12.777777777777777</v>
      </c>
    </row>
    <row r="12" spans="1:7" x14ac:dyDescent="0.3">
      <c r="A12">
        <v>13</v>
      </c>
      <c r="B12" t="s">
        <v>7</v>
      </c>
      <c r="C12" t="s">
        <v>4</v>
      </c>
      <c r="D12" t="s">
        <v>33</v>
      </c>
      <c r="E12">
        <v>0.21929999999999999</v>
      </c>
      <c r="F12">
        <v>3.4491000000000001</v>
      </c>
      <c r="G12">
        <f>F12/E12</f>
        <v>15.727770177838577</v>
      </c>
    </row>
    <row r="13" spans="1:7" x14ac:dyDescent="0.3">
      <c r="A13">
        <v>24</v>
      </c>
      <c r="B13" t="s">
        <v>7</v>
      </c>
      <c r="C13" t="s">
        <v>6</v>
      </c>
      <c r="D13" t="s">
        <v>33</v>
      </c>
      <c r="E13">
        <v>0.1396</v>
      </c>
      <c r="F13">
        <v>2.5181</v>
      </c>
      <c r="G13">
        <f>F13/E13</f>
        <v>18.037965616045845</v>
      </c>
    </row>
    <row r="14" spans="1:7" x14ac:dyDescent="0.3">
      <c r="A14">
        <v>4</v>
      </c>
      <c r="B14" t="s">
        <v>3</v>
      </c>
      <c r="C14" t="s">
        <v>1</v>
      </c>
      <c r="D14" t="s">
        <v>48</v>
      </c>
      <c r="E14">
        <v>0.32169999999999999</v>
      </c>
      <c r="F14">
        <v>4.5720000000000001</v>
      </c>
      <c r="G14">
        <f>F14/E14</f>
        <v>14.211998756605533</v>
      </c>
    </row>
    <row r="15" spans="1:7" x14ac:dyDescent="0.3">
      <c r="A15">
        <v>5</v>
      </c>
      <c r="B15" t="s">
        <v>3</v>
      </c>
      <c r="C15" t="s">
        <v>4</v>
      </c>
      <c r="D15" t="s">
        <v>48</v>
      </c>
      <c r="E15">
        <v>0.16159999999999999</v>
      </c>
      <c r="F15">
        <v>2.5122</v>
      </c>
      <c r="G15">
        <f>F15/E15</f>
        <v>15.545792079207921</v>
      </c>
    </row>
    <row r="16" spans="1:7" x14ac:dyDescent="0.3">
      <c r="A16">
        <v>21</v>
      </c>
      <c r="B16" t="s">
        <v>3</v>
      </c>
      <c r="C16" t="s">
        <v>4</v>
      </c>
      <c r="D16" t="s">
        <v>48</v>
      </c>
      <c r="E16">
        <v>0.16239999999999999</v>
      </c>
      <c r="F16">
        <v>2.7690000000000001</v>
      </c>
      <c r="G16">
        <f>F16/E16</f>
        <v>17.050492610837441</v>
      </c>
    </row>
    <row r="17" spans="1:7" x14ac:dyDescent="0.3">
      <c r="A17">
        <v>27</v>
      </c>
      <c r="B17" t="s">
        <v>3</v>
      </c>
      <c r="C17" t="s">
        <v>4</v>
      </c>
      <c r="D17" t="s">
        <v>48</v>
      </c>
      <c r="E17">
        <v>0.21529999999999999</v>
      </c>
      <c r="F17">
        <v>3.5598999999999998</v>
      </c>
      <c r="G17">
        <f>F17/E17</f>
        <v>16.534602879702739</v>
      </c>
    </row>
    <row r="18" spans="1:7" x14ac:dyDescent="0.3">
      <c r="A18">
        <v>20</v>
      </c>
      <c r="B18" t="s">
        <v>11</v>
      </c>
      <c r="C18" t="s">
        <v>6</v>
      </c>
      <c r="D18" t="s">
        <v>29</v>
      </c>
      <c r="E18">
        <v>0.12529999999999999</v>
      </c>
      <c r="F18">
        <v>2.2997999999999998</v>
      </c>
      <c r="G18">
        <f>F18/E18</f>
        <v>18.354349561053471</v>
      </c>
    </row>
    <row r="19" spans="1:7" x14ac:dyDescent="0.3">
      <c r="A19">
        <v>29</v>
      </c>
      <c r="B19" t="s">
        <v>11</v>
      </c>
      <c r="C19" t="s">
        <v>1</v>
      </c>
      <c r="D19" t="s">
        <v>29</v>
      </c>
      <c r="E19">
        <v>0.14219999999999999</v>
      </c>
      <c r="F19">
        <v>2.3755000000000002</v>
      </c>
      <c r="G19">
        <f>F19/E19</f>
        <v>16.705344585091421</v>
      </c>
    </row>
    <row r="20" spans="1:7" x14ac:dyDescent="0.3">
      <c r="A20">
        <v>37</v>
      </c>
      <c r="B20" t="s">
        <v>11</v>
      </c>
      <c r="C20" t="s">
        <v>4</v>
      </c>
      <c r="D20" t="s">
        <v>29</v>
      </c>
    </row>
    <row r="21" spans="1:7" x14ac:dyDescent="0.3">
      <c r="A21">
        <v>30</v>
      </c>
      <c r="B21" t="s">
        <v>14</v>
      </c>
      <c r="C21" t="s">
        <v>1</v>
      </c>
      <c r="D21" t="s">
        <v>53</v>
      </c>
      <c r="E21">
        <v>0.40720000000000001</v>
      </c>
      <c r="F21">
        <v>6.6093000000000002</v>
      </c>
      <c r="G21">
        <f>F21/E21</f>
        <v>16.231090373280942</v>
      </c>
    </row>
    <row r="22" spans="1:7" x14ac:dyDescent="0.3">
      <c r="A22">
        <v>25</v>
      </c>
      <c r="B22" t="s">
        <v>13</v>
      </c>
      <c r="C22" t="s">
        <v>2</v>
      </c>
      <c r="D22" t="s">
        <v>46</v>
      </c>
      <c r="E22">
        <v>0.1749</v>
      </c>
      <c r="F22">
        <v>2.7161</v>
      </c>
      <c r="G22">
        <f>F22/E22</f>
        <v>15.529445397369926</v>
      </c>
    </row>
    <row r="23" spans="1:7" x14ac:dyDescent="0.3">
      <c r="A23">
        <v>15</v>
      </c>
      <c r="B23" t="s">
        <v>9</v>
      </c>
      <c r="C23" t="s">
        <v>6</v>
      </c>
      <c r="D23" t="s">
        <v>29</v>
      </c>
      <c r="E23">
        <v>0.1293</v>
      </c>
      <c r="F23">
        <v>2.2439</v>
      </c>
      <c r="G23">
        <f>F23/E23</f>
        <v>17.354215003866976</v>
      </c>
    </row>
    <row r="24" spans="1:7" x14ac:dyDescent="0.3">
      <c r="A24">
        <v>31</v>
      </c>
      <c r="B24" t="s">
        <v>9</v>
      </c>
      <c r="C24" t="s">
        <v>2</v>
      </c>
      <c r="D24" t="s">
        <v>29</v>
      </c>
      <c r="E24">
        <v>0.1323</v>
      </c>
      <c r="F24">
        <v>2.3733</v>
      </c>
      <c r="G24">
        <f>F24/E24</f>
        <v>17.938775510204081</v>
      </c>
    </row>
    <row r="25" spans="1:7" x14ac:dyDescent="0.3">
      <c r="A25">
        <v>38</v>
      </c>
      <c r="B25" t="s">
        <v>9</v>
      </c>
      <c r="C25" t="s">
        <v>1</v>
      </c>
      <c r="D25" t="s">
        <v>29</v>
      </c>
    </row>
    <row r="26" spans="1:7" x14ac:dyDescent="0.3">
      <c r="A26">
        <v>6</v>
      </c>
      <c r="B26" t="s">
        <v>16</v>
      </c>
      <c r="C26" t="s">
        <v>6</v>
      </c>
      <c r="D26" t="s">
        <v>53</v>
      </c>
      <c r="E26">
        <v>0.14019999999999999</v>
      </c>
      <c r="F26">
        <v>2.512</v>
      </c>
      <c r="G26">
        <f>F26/E26</f>
        <v>17.917261055634807</v>
      </c>
    </row>
    <row r="27" spans="1:7" x14ac:dyDescent="0.3">
      <c r="A27">
        <v>11</v>
      </c>
      <c r="B27" t="s">
        <v>16</v>
      </c>
      <c r="C27" t="s">
        <v>1</v>
      </c>
      <c r="D27" t="s">
        <v>53</v>
      </c>
      <c r="E27">
        <v>0.57269999999999999</v>
      </c>
      <c r="F27">
        <v>8</v>
      </c>
      <c r="G27">
        <f>F27/E27</f>
        <v>13.968919154880391</v>
      </c>
    </row>
    <row r="28" spans="1:7" x14ac:dyDescent="0.3">
      <c r="A28">
        <v>26</v>
      </c>
      <c r="B28" t="s">
        <v>16</v>
      </c>
      <c r="C28" s="1" t="s">
        <v>4</v>
      </c>
      <c r="D28" s="1" t="s">
        <v>53</v>
      </c>
      <c r="E28">
        <v>0.24929999999999999</v>
      </c>
      <c r="F28">
        <v>3.8347000000000002</v>
      </c>
      <c r="G28">
        <f>F28/E28</f>
        <v>15.381869233854795</v>
      </c>
    </row>
    <row r="29" spans="1:7" x14ac:dyDescent="0.3">
      <c r="A29">
        <v>28</v>
      </c>
      <c r="B29" t="s">
        <v>16</v>
      </c>
      <c r="C29" t="s">
        <v>6</v>
      </c>
      <c r="D29" t="s">
        <v>53</v>
      </c>
      <c r="E29">
        <v>0.1346</v>
      </c>
      <c r="F29">
        <v>2.3029000000000002</v>
      </c>
      <c r="G29">
        <f>F29/E29</f>
        <v>17.10921248142645</v>
      </c>
    </row>
    <row r="30" spans="1:7" x14ac:dyDescent="0.3">
      <c r="A30">
        <v>3</v>
      </c>
      <c r="B30" t="s">
        <v>15</v>
      </c>
      <c r="C30" t="s">
        <v>1</v>
      </c>
      <c r="D30" t="s">
        <v>46</v>
      </c>
      <c r="E30">
        <v>0.58330000000000004</v>
      </c>
      <c r="F30">
        <v>6.8448000000000002</v>
      </c>
      <c r="G30">
        <f>F30/E30</f>
        <v>11.734613406480371</v>
      </c>
    </row>
    <row r="31" spans="1:7" x14ac:dyDescent="0.3">
      <c r="A31">
        <v>12</v>
      </c>
      <c r="B31" t="s">
        <v>15</v>
      </c>
      <c r="C31" t="s">
        <v>2</v>
      </c>
      <c r="D31" t="s">
        <v>46</v>
      </c>
      <c r="E31">
        <v>0.16839999999999999</v>
      </c>
      <c r="F31">
        <v>2.8557999999999999</v>
      </c>
      <c r="G31">
        <f>F31/E31</f>
        <v>16.958432304038006</v>
      </c>
    </row>
    <row r="32" spans="1:7" x14ac:dyDescent="0.3">
      <c r="A32">
        <v>32</v>
      </c>
      <c r="B32" t="s">
        <v>15</v>
      </c>
      <c r="C32" t="s">
        <v>6</v>
      </c>
      <c r="D32" t="s">
        <v>46</v>
      </c>
      <c r="E32">
        <v>0.12180000000000001</v>
      </c>
      <c r="F32">
        <v>2.1467000000000001</v>
      </c>
      <c r="G32">
        <f>F32/E32</f>
        <v>17.624794745484401</v>
      </c>
    </row>
    <row r="33" spans="1:7" x14ac:dyDescent="0.3">
      <c r="A33">
        <v>8</v>
      </c>
      <c r="B33" t="s">
        <v>5</v>
      </c>
      <c r="C33" t="s">
        <v>6</v>
      </c>
      <c r="D33" t="s">
        <v>25</v>
      </c>
      <c r="E33">
        <v>0.16389999999999999</v>
      </c>
      <c r="F33">
        <v>2.9035000000000002</v>
      </c>
      <c r="G33">
        <f>F33/E33</f>
        <v>17.715070164734595</v>
      </c>
    </row>
    <row r="34" spans="1:7" x14ac:dyDescent="0.3">
      <c r="A34">
        <v>10</v>
      </c>
      <c r="B34" t="s">
        <v>5</v>
      </c>
      <c r="C34" t="s">
        <v>1</v>
      </c>
      <c r="D34" t="s">
        <v>25</v>
      </c>
      <c r="E34">
        <v>0.48909999999999998</v>
      </c>
      <c r="F34">
        <v>6.4646999999999997</v>
      </c>
      <c r="G34">
        <f>F34/E34</f>
        <v>13.217542424861991</v>
      </c>
    </row>
    <row r="35" spans="1:7" x14ac:dyDescent="0.3">
      <c r="A35">
        <v>17</v>
      </c>
      <c r="B35" t="s">
        <v>5</v>
      </c>
      <c r="C35" t="s">
        <v>2</v>
      </c>
      <c r="D35" t="s">
        <v>25</v>
      </c>
      <c r="E35">
        <v>0.18410000000000001</v>
      </c>
      <c r="F35">
        <v>3.0623</v>
      </c>
      <c r="G35">
        <f>F35/E35</f>
        <v>16.633894622487777</v>
      </c>
    </row>
    <row r="36" spans="1:7" x14ac:dyDescent="0.3">
      <c r="A36">
        <v>18</v>
      </c>
      <c r="B36" t="s">
        <v>5</v>
      </c>
      <c r="C36" t="s">
        <v>4</v>
      </c>
      <c r="D36" t="s">
        <v>25</v>
      </c>
      <c r="E36">
        <v>0.26879999999999998</v>
      </c>
      <c r="F36">
        <v>3.9689999999999999</v>
      </c>
      <c r="G36">
        <f>F36/E36</f>
        <v>14.765625</v>
      </c>
    </row>
    <row r="37" spans="1:7" x14ac:dyDescent="0.3">
      <c r="A37">
        <v>34</v>
      </c>
      <c r="B37" t="s">
        <v>5</v>
      </c>
      <c r="C37" t="s">
        <v>2</v>
      </c>
      <c r="D37" t="s">
        <v>25</v>
      </c>
      <c r="E37">
        <v>0.18679999999999999</v>
      </c>
      <c r="F37">
        <v>3.1374</v>
      </c>
      <c r="G37">
        <f>F37/E37</f>
        <v>16.795503211991434</v>
      </c>
    </row>
    <row r="38" spans="1:7" x14ac:dyDescent="0.3">
      <c r="A38">
        <v>23</v>
      </c>
      <c r="B38" t="s">
        <v>12</v>
      </c>
      <c r="C38" t="s">
        <v>2</v>
      </c>
      <c r="D38" t="s">
        <v>33</v>
      </c>
      <c r="E38">
        <v>0.1404</v>
      </c>
      <c r="F38">
        <v>2.5649000000000002</v>
      </c>
      <c r="G38">
        <f>F38/E38</f>
        <v>18.268518518518519</v>
      </c>
    </row>
    <row r="39" spans="1:7" x14ac:dyDescent="0.3">
      <c r="A39">
        <v>35</v>
      </c>
      <c r="B39" t="s">
        <v>12</v>
      </c>
      <c r="C39" t="s">
        <v>1</v>
      </c>
      <c r="D39" t="s">
        <v>33</v>
      </c>
    </row>
    <row r="40" spans="1:7" x14ac:dyDescent="0.3">
      <c r="A40">
        <v>39</v>
      </c>
      <c r="B40" t="s">
        <v>12</v>
      </c>
      <c r="C40" t="s">
        <v>6</v>
      </c>
      <c r="D40" t="s">
        <v>33</v>
      </c>
    </row>
  </sheetData>
  <sortState ref="A2:G40">
    <sortCondition ref="B2:B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7" sqref="B27"/>
    </sheetView>
  </sheetViews>
  <sheetFormatPr defaultRowHeight="14.4" x14ac:dyDescent="0.3"/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 t="s">
        <v>8</v>
      </c>
    </row>
    <row r="3" spans="1:2" x14ac:dyDescent="0.3">
      <c r="A3" t="s">
        <v>25</v>
      </c>
      <c r="B3" t="s">
        <v>5</v>
      </c>
    </row>
    <row r="4" spans="1:2" x14ac:dyDescent="0.3">
      <c r="A4" t="s">
        <v>25</v>
      </c>
      <c r="B4" t="s">
        <v>26</v>
      </c>
    </row>
    <row r="5" spans="1:2" x14ac:dyDescent="0.3">
      <c r="A5" t="s">
        <v>25</v>
      </c>
      <c r="B5" t="s">
        <v>27</v>
      </c>
    </row>
    <row r="6" spans="1:2" x14ac:dyDescent="0.3">
      <c r="A6" t="s">
        <v>25</v>
      </c>
      <c r="B6" t="s">
        <v>28</v>
      </c>
    </row>
    <row r="7" spans="1:2" x14ac:dyDescent="0.3">
      <c r="A7" t="s">
        <v>29</v>
      </c>
      <c r="B7" t="s">
        <v>9</v>
      </c>
    </row>
    <row r="8" spans="1:2" x14ac:dyDescent="0.3">
      <c r="A8" t="s">
        <v>29</v>
      </c>
      <c r="B8" t="s">
        <v>11</v>
      </c>
    </row>
    <row r="9" spans="1:2" x14ac:dyDescent="0.3">
      <c r="A9" t="s">
        <v>29</v>
      </c>
      <c r="B9" t="s">
        <v>30</v>
      </c>
    </row>
    <row r="10" spans="1:2" x14ac:dyDescent="0.3">
      <c r="A10" t="s">
        <v>29</v>
      </c>
      <c r="B10" t="s">
        <v>31</v>
      </c>
    </row>
    <row r="11" spans="1:2" x14ac:dyDescent="0.3">
      <c r="A11" t="s">
        <v>29</v>
      </c>
      <c r="B11" t="s">
        <v>32</v>
      </c>
    </row>
    <row r="12" spans="1:2" x14ac:dyDescent="0.3">
      <c r="A12" t="s">
        <v>33</v>
      </c>
      <c r="B12" t="s">
        <v>7</v>
      </c>
    </row>
    <row r="13" spans="1:2" x14ac:dyDescent="0.3">
      <c r="A13" t="s">
        <v>33</v>
      </c>
      <c r="B13" t="s">
        <v>34</v>
      </c>
    </row>
    <row r="14" spans="1:2" x14ac:dyDescent="0.3">
      <c r="A14" t="s">
        <v>33</v>
      </c>
      <c r="B14" t="s">
        <v>12</v>
      </c>
    </row>
    <row r="15" spans="1:2" x14ac:dyDescent="0.3">
      <c r="A15" t="s">
        <v>33</v>
      </c>
      <c r="B15" t="s">
        <v>35</v>
      </c>
    </row>
    <row r="16" spans="1:2" x14ac:dyDescent="0.3">
      <c r="A16" t="s">
        <v>33</v>
      </c>
      <c r="B16" t="s">
        <v>36</v>
      </c>
    </row>
    <row r="17" spans="1:2" x14ac:dyDescent="0.3">
      <c r="A17" t="s">
        <v>37</v>
      </c>
      <c r="B17" t="s">
        <v>14</v>
      </c>
    </row>
    <row r="18" spans="1:2" x14ac:dyDescent="0.3">
      <c r="A18" t="s">
        <v>37</v>
      </c>
      <c r="B18" t="s">
        <v>16</v>
      </c>
    </row>
    <row r="19" spans="1:2" x14ac:dyDescent="0.3">
      <c r="A19" t="s">
        <v>37</v>
      </c>
      <c r="B19" t="s">
        <v>38</v>
      </c>
    </row>
    <row r="20" spans="1:2" x14ac:dyDescent="0.3">
      <c r="A20" t="s">
        <v>37</v>
      </c>
      <c r="B20" t="s">
        <v>39</v>
      </c>
    </row>
    <row r="21" spans="1:2" x14ac:dyDescent="0.3">
      <c r="A21" t="s">
        <v>37</v>
      </c>
      <c r="B21" t="s">
        <v>40</v>
      </c>
    </row>
    <row r="22" spans="1:2" x14ac:dyDescent="0.3">
      <c r="A22" t="s">
        <v>41</v>
      </c>
      <c r="B22" t="s">
        <v>42</v>
      </c>
    </row>
    <row r="23" spans="1:2" x14ac:dyDescent="0.3">
      <c r="A23" t="s">
        <v>41</v>
      </c>
      <c r="B23" t="s">
        <v>43</v>
      </c>
    </row>
    <row r="24" spans="1:2" x14ac:dyDescent="0.3">
      <c r="A24" t="s">
        <v>41</v>
      </c>
      <c r="B24" t="s">
        <v>44</v>
      </c>
    </row>
    <row r="25" spans="1:2" x14ac:dyDescent="0.3">
      <c r="A25" t="s">
        <v>41</v>
      </c>
      <c r="B25" t="s">
        <v>45</v>
      </c>
    </row>
    <row r="26" spans="1:2" x14ac:dyDescent="0.3">
      <c r="A26" t="s">
        <v>37</v>
      </c>
      <c r="B26" s="2">
        <v>1300</v>
      </c>
    </row>
    <row r="27" spans="1:2" x14ac:dyDescent="0.3">
      <c r="A27" t="s">
        <v>46</v>
      </c>
      <c r="B27" t="s">
        <v>10</v>
      </c>
    </row>
    <row r="28" spans="1:2" x14ac:dyDescent="0.3">
      <c r="A28" t="s">
        <v>46</v>
      </c>
      <c r="B28" t="s">
        <v>15</v>
      </c>
    </row>
    <row r="29" spans="1:2" x14ac:dyDescent="0.3">
      <c r="A29" t="s">
        <v>46</v>
      </c>
      <c r="B29" t="s">
        <v>13</v>
      </c>
    </row>
    <row r="30" spans="1:2" x14ac:dyDescent="0.3">
      <c r="A30" t="s">
        <v>46</v>
      </c>
      <c r="B30" t="s">
        <v>47</v>
      </c>
    </row>
    <row r="31" spans="1:2" x14ac:dyDescent="0.3">
      <c r="A31" t="s">
        <v>48</v>
      </c>
      <c r="B31" t="s">
        <v>3</v>
      </c>
    </row>
    <row r="32" spans="1:2" x14ac:dyDescent="0.3">
      <c r="A32" t="s">
        <v>48</v>
      </c>
      <c r="B32" t="s">
        <v>49</v>
      </c>
    </row>
    <row r="33" spans="1:2" x14ac:dyDescent="0.3">
      <c r="A33" t="s">
        <v>48</v>
      </c>
      <c r="B33" t="s">
        <v>50</v>
      </c>
    </row>
    <row r="34" spans="1:2" x14ac:dyDescent="0.3">
      <c r="A34" t="s">
        <v>48</v>
      </c>
      <c r="B34" t="s">
        <v>51</v>
      </c>
    </row>
    <row r="35" spans="1:2" x14ac:dyDescent="0.3">
      <c r="A35" t="s">
        <v>48</v>
      </c>
      <c r="B3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sqref="A1:G38"/>
    </sheetView>
  </sheetViews>
  <sheetFormatPr defaultRowHeight="14.4" x14ac:dyDescent="0.3"/>
  <sheetData>
    <row r="1" spans="1:7" x14ac:dyDescent="0.3">
      <c r="A1" t="s">
        <v>17</v>
      </c>
      <c r="B1" t="s">
        <v>18</v>
      </c>
      <c r="C1" t="s">
        <v>19</v>
      </c>
      <c r="D1" t="s">
        <v>23</v>
      </c>
      <c r="E1" t="s">
        <v>20</v>
      </c>
      <c r="F1" t="s">
        <v>21</v>
      </c>
      <c r="G1" t="s">
        <v>22</v>
      </c>
    </row>
    <row r="2" spans="1:7" x14ac:dyDescent="0.3">
      <c r="A2">
        <v>1</v>
      </c>
      <c r="B2" t="s">
        <v>0</v>
      </c>
      <c r="C2" t="s">
        <v>1</v>
      </c>
      <c r="D2" t="s">
        <v>48</v>
      </c>
      <c r="E2">
        <v>0.37480000000000002</v>
      </c>
      <c r="F2">
        <v>5.7074999999999996</v>
      </c>
      <c r="G2">
        <f>F2/E2</f>
        <v>15.228121664887938</v>
      </c>
    </row>
    <row r="3" spans="1:7" x14ac:dyDescent="0.3">
      <c r="A3">
        <v>2</v>
      </c>
      <c r="B3" t="s">
        <v>10</v>
      </c>
      <c r="C3" t="s">
        <v>2</v>
      </c>
      <c r="D3" t="s">
        <v>46</v>
      </c>
      <c r="E3">
        <v>0.15379999999999999</v>
      </c>
      <c r="F3">
        <v>2.625</v>
      </c>
      <c r="G3">
        <f>F3/E3</f>
        <v>17.067620286085827</v>
      </c>
    </row>
    <row r="4" spans="1:7" x14ac:dyDescent="0.3">
      <c r="A4">
        <v>16</v>
      </c>
      <c r="B4" t="s">
        <v>10</v>
      </c>
      <c r="C4" t="s">
        <v>2</v>
      </c>
      <c r="D4" t="s">
        <v>46</v>
      </c>
      <c r="E4">
        <v>0.1472</v>
      </c>
      <c r="F4">
        <v>2.6057000000000001</v>
      </c>
      <c r="G4">
        <f>F4/E4</f>
        <v>17.701766304347828</v>
      </c>
    </row>
    <row r="5" spans="1:7" x14ac:dyDescent="0.3">
      <c r="A5">
        <v>19</v>
      </c>
      <c r="B5" t="s">
        <v>10</v>
      </c>
      <c r="C5" t="s">
        <v>1</v>
      </c>
      <c r="D5" t="s">
        <v>46</v>
      </c>
      <c r="E5">
        <v>0.36130000000000001</v>
      </c>
      <c r="F5">
        <v>4.9991000000000003</v>
      </c>
      <c r="G5">
        <f>F5/E5</f>
        <v>13.836424024356491</v>
      </c>
    </row>
    <row r="6" spans="1:7" x14ac:dyDescent="0.3">
      <c r="A6">
        <v>22</v>
      </c>
      <c r="B6" t="s">
        <v>10</v>
      </c>
      <c r="C6" t="s">
        <v>4</v>
      </c>
      <c r="D6" t="s">
        <v>46</v>
      </c>
      <c r="E6">
        <v>0.19059999999999999</v>
      </c>
      <c r="F6">
        <v>2.9584000000000001</v>
      </c>
      <c r="G6">
        <f>F6/E6</f>
        <v>15.521511017838407</v>
      </c>
    </row>
    <row r="7" spans="1:7" x14ac:dyDescent="0.3">
      <c r="A7">
        <v>9</v>
      </c>
      <c r="B7" t="s">
        <v>8</v>
      </c>
      <c r="C7" t="s">
        <v>2</v>
      </c>
      <c r="D7" t="s">
        <v>25</v>
      </c>
      <c r="E7">
        <v>0.15060000000000001</v>
      </c>
      <c r="F7">
        <v>2.5392000000000001</v>
      </c>
      <c r="G7">
        <f>F7/E7</f>
        <v>16.860557768924302</v>
      </c>
    </row>
    <row r="8" spans="1:7" x14ac:dyDescent="0.3">
      <c r="A8">
        <v>14</v>
      </c>
      <c r="B8" t="s">
        <v>8</v>
      </c>
      <c r="C8" t="s">
        <v>6</v>
      </c>
      <c r="D8" t="s">
        <v>25</v>
      </c>
      <c r="E8">
        <v>0.1237</v>
      </c>
      <c r="F8">
        <v>2.2570999999999999</v>
      </c>
      <c r="G8">
        <f>F8/E8</f>
        <v>18.246564268391268</v>
      </c>
    </row>
    <row r="9" spans="1:7" x14ac:dyDescent="0.3">
      <c r="A9">
        <v>33</v>
      </c>
      <c r="B9" t="s">
        <v>8</v>
      </c>
      <c r="C9" t="s">
        <v>2</v>
      </c>
      <c r="D9" t="s">
        <v>25</v>
      </c>
      <c r="E9">
        <v>0.15210000000000001</v>
      </c>
      <c r="F9">
        <v>2.5156999999999998</v>
      </c>
      <c r="G9">
        <f>F9/E9</f>
        <v>16.539776462853382</v>
      </c>
    </row>
    <row r="10" spans="1:7" x14ac:dyDescent="0.3">
      <c r="A10">
        <v>36</v>
      </c>
      <c r="B10" t="s">
        <v>8</v>
      </c>
      <c r="C10" t="s">
        <v>4</v>
      </c>
      <c r="D10" t="s">
        <v>25</v>
      </c>
    </row>
    <row r="11" spans="1:7" x14ac:dyDescent="0.3">
      <c r="A11">
        <v>7</v>
      </c>
      <c r="B11" t="s">
        <v>7</v>
      </c>
      <c r="C11" t="s">
        <v>1</v>
      </c>
      <c r="D11" t="s">
        <v>33</v>
      </c>
      <c r="E11">
        <v>0.4914</v>
      </c>
      <c r="F11">
        <v>6.2789999999999999</v>
      </c>
      <c r="G11">
        <f>F11/E11</f>
        <v>12.777777777777777</v>
      </c>
    </row>
    <row r="12" spans="1:7" x14ac:dyDescent="0.3">
      <c r="A12">
        <v>13</v>
      </c>
      <c r="B12" t="s">
        <v>7</v>
      </c>
      <c r="C12" t="s">
        <v>4</v>
      </c>
      <c r="D12" t="s">
        <v>33</v>
      </c>
      <c r="E12">
        <v>0.21929999999999999</v>
      </c>
      <c r="F12">
        <v>3.4491000000000001</v>
      </c>
      <c r="G12">
        <f>F12/E12</f>
        <v>15.727770177838577</v>
      </c>
    </row>
    <row r="13" spans="1:7" x14ac:dyDescent="0.3">
      <c r="A13">
        <v>24</v>
      </c>
      <c r="B13" t="s">
        <v>7</v>
      </c>
      <c r="C13" t="s">
        <v>6</v>
      </c>
      <c r="D13" t="s">
        <v>33</v>
      </c>
      <c r="E13">
        <v>0.1396</v>
      </c>
      <c r="F13">
        <v>2.5181</v>
      </c>
      <c r="G13">
        <f>F13/E13</f>
        <v>18.037965616045845</v>
      </c>
    </row>
    <row r="14" spans="1:7" x14ac:dyDescent="0.3">
      <c r="A14">
        <v>4</v>
      </c>
      <c r="B14" t="s">
        <v>3</v>
      </c>
      <c r="C14" t="s">
        <v>1</v>
      </c>
      <c r="D14" t="s">
        <v>48</v>
      </c>
      <c r="E14">
        <v>0.32169999999999999</v>
      </c>
      <c r="F14">
        <v>4.5720000000000001</v>
      </c>
      <c r="G14">
        <f>F14/E14</f>
        <v>14.211998756605533</v>
      </c>
    </row>
    <row r="15" spans="1:7" x14ac:dyDescent="0.3">
      <c r="A15">
        <v>5</v>
      </c>
      <c r="B15" t="s">
        <v>3</v>
      </c>
      <c r="C15" t="s">
        <v>4</v>
      </c>
      <c r="D15" t="s">
        <v>48</v>
      </c>
      <c r="E15">
        <v>0.16159999999999999</v>
      </c>
      <c r="F15">
        <v>2.5122</v>
      </c>
      <c r="G15">
        <f>F15/E15</f>
        <v>15.545792079207921</v>
      </c>
    </row>
    <row r="16" spans="1:7" x14ac:dyDescent="0.3">
      <c r="A16">
        <v>21</v>
      </c>
      <c r="B16" t="s">
        <v>3</v>
      </c>
      <c r="C16" t="s">
        <v>4</v>
      </c>
      <c r="D16" t="s">
        <v>48</v>
      </c>
      <c r="E16">
        <v>0.16239999999999999</v>
      </c>
      <c r="F16">
        <v>2.7690000000000001</v>
      </c>
      <c r="G16">
        <f>F16/E16</f>
        <v>17.050492610837441</v>
      </c>
    </row>
    <row r="17" spans="1:7" x14ac:dyDescent="0.3">
      <c r="A17">
        <v>27</v>
      </c>
      <c r="B17" t="s">
        <v>3</v>
      </c>
      <c r="C17" t="s">
        <v>4</v>
      </c>
      <c r="D17" t="s">
        <v>48</v>
      </c>
      <c r="E17">
        <v>0.21529999999999999</v>
      </c>
      <c r="F17">
        <v>3.5598999999999998</v>
      </c>
      <c r="G17">
        <f>F17/E17</f>
        <v>16.534602879702739</v>
      </c>
    </row>
    <row r="18" spans="1:7" x14ac:dyDescent="0.3">
      <c r="A18">
        <v>20</v>
      </c>
      <c r="B18" t="s">
        <v>11</v>
      </c>
      <c r="C18" t="s">
        <v>6</v>
      </c>
      <c r="D18" t="s">
        <v>29</v>
      </c>
      <c r="E18">
        <v>0.12529999999999999</v>
      </c>
      <c r="F18">
        <v>2.2997999999999998</v>
      </c>
      <c r="G18">
        <f>F18/E18</f>
        <v>18.354349561053471</v>
      </c>
    </row>
    <row r="19" spans="1:7" x14ac:dyDescent="0.3">
      <c r="A19">
        <v>29</v>
      </c>
      <c r="B19" t="s">
        <v>11</v>
      </c>
      <c r="C19" t="s">
        <v>1</v>
      </c>
      <c r="D19" t="s">
        <v>29</v>
      </c>
      <c r="E19">
        <v>0.14219999999999999</v>
      </c>
      <c r="F19">
        <v>2.3755000000000002</v>
      </c>
      <c r="G19">
        <f>F19/E19</f>
        <v>16.705344585091421</v>
      </c>
    </row>
    <row r="20" spans="1:7" x14ac:dyDescent="0.3">
      <c r="A20">
        <v>37</v>
      </c>
      <c r="B20" t="s">
        <v>11</v>
      </c>
      <c r="C20" t="s">
        <v>4</v>
      </c>
      <c r="D20" t="s">
        <v>29</v>
      </c>
    </row>
    <row r="21" spans="1:7" x14ac:dyDescent="0.3">
      <c r="A21">
        <v>30</v>
      </c>
      <c r="B21" t="s">
        <v>14</v>
      </c>
      <c r="C21" t="s">
        <v>1</v>
      </c>
      <c r="D21" t="s">
        <v>53</v>
      </c>
      <c r="E21">
        <v>0.40720000000000001</v>
      </c>
      <c r="F21">
        <v>6.6093000000000002</v>
      </c>
      <c r="G21">
        <f>F21/E21</f>
        <v>16.231090373280942</v>
      </c>
    </row>
    <row r="22" spans="1:7" x14ac:dyDescent="0.3">
      <c r="A22">
        <v>25</v>
      </c>
      <c r="B22" t="s">
        <v>13</v>
      </c>
      <c r="C22" t="s">
        <v>2</v>
      </c>
      <c r="D22" t="s">
        <v>46</v>
      </c>
      <c r="E22">
        <v>0.1749</v>
      </c>
      <c r="F22">
        <v>2.7161</v>
      </c>
      <c r="G22">
        <f>F22/E22</f>
        <v>15.529445397369926</v>
      </c>
    </row>
    <row r="23" spans="1:7" x14ac:dyDescent="0.3">
      <c r="A23">
        <v>15</v>
      </c>
      <c r="B23" t="s">
        <v>9</v>
      </c>
      <c r="C23" t="s">
        <v>6</v>
      </c>
      <c r="D23" t="s">
        <v>29</v>
      </c>
      <c r="E23">
        <v>0.1293</v>
      </c>
      <c r="F23">
        <v>2.2439</v>
      </c>
      <c r="G23">
        <f>F23/E23</f>
        <v>17.354215003866976</v>
      </c>
    </row>
    <row r="24" spans="1:7" x14ac:dyDescent="0.3">
      <c r="A24">
        <v>31</v>
      </c>
      <c r="B24" t="s">
        <v>9</v>
      </c>
      <c r="C24" t="s">
        <v>2</v>
      </c>
      <c r="D24" t="s">
        <v>29</v>
      </c>
      <c r="E24">
        <v>0.1323</v>
      </c>
      <c r="F24">
        <v>2.3733</v>
      </c>
      <c r="G24">
        <f>F24/E24</f>
        <v>17.938775510204081</v>
      </c>
    </row>
    <row r="25" spans="1:7" x14ac:dyDescent="0.3">
      <c r="A25">
        <v>38</v>
      </c>
      <c r="B25" t="s">
        <v>9</v>
      </c>
      <c r="C25" t="s">
        <v>1</v>
      </c>
      <c r="D25" t="s">
        <v>29</v>
      </c>
    </row>
    <row r="26" spans="1:7" x14ac:dyDescent="0.3">
      <c r="A26">
        <v>6</v>
      </c>
      <c r="B26" t="s">
        <v>16</v>
      </c>
      <c r="C26" t="s">
        <v>6</v>
      </c>
      <c r="D26" t="s">
        <v>53</v>
      </c>
      <c r="E26">
        <v>0.14019999999999999</v>
      </c>
      <c r="F26">
        <v>2.512</v>
      </c>
      <c r="G26">
        <f>F26/E26</f>
        <v>17.917261055634807</v>
      </c>
    </row>
    <row r="27" spans="1:7" x14ac:dyDescent="0.3">
      <c r="A27">
        <v>11</v>
      </c>
      <c r="B27" t="s">
        <v>16</v>
      </c>
      <c r="C27" t="s">
        <v>1</v>
      </c>
      <c r="D27" t="s">
        <v>53</v>
      </c>
      <c r="E27">
        <v>0.57269999999999999</v>
      </c>
      <c r="F27">
        <v>8</v>
      </c>
      <c r="G27">
        <f>F27/E27</f>
        <v>13.968919154880391</v>
      </c>
    </row>
    <row r="28" spans="1:7" x14ac:dyDescent="0.3">
      <c r="A28">
        <v>26</v>
      </c>
      <c r="B28" t="s">
        <v>16</v>
      </c>
      <c r="C28" s="1" t="s">
        <v>4</v>
      </c>
      <c r="D28" s="1" t="s">
        <v>53</v>
      </c>
      <c r="E28">
        <v>0.24929999999999999</v>
      </c>
      <c r="F28">
        <v>3.8347000000000002</v>
      </c>
      <c r="G28">
        <f>F28/E28</f>
        <v>15.381869233854795</v>
      </c>
    </row>
    <row r="29" spans="1:7" x14ac:dyDescent="0.3">
      <c r="A29">
        <v>28</v>
      </c>
      <c r="B29" t="s">
        <v>16</v>
      </c>
      <c r="C29" t="s">
        <v>6</v>
      </c>
      <c r="D29" t="s">
        <v>53</v>
      </c>
      <c r="E29">
        <v>0.1346</v>
      </c>
      <c r="F29">
        <v>2.3029000000000002</v>
      </c>
      <c r="G29">
        <f>F29/E29</f>
        <v>17.10921248142645</v>
      </c>
    </row>
    <row r="30" spans="1:7" x14ac:dyDescent="0.3">
      <c r="A30">
        <v>3</v>
      </c>
      <c r="B30" t="s">
        <v>15</v>
      </c>
      <c r="C30" t="s">
        <v>1</v>
      </c>
      <c r="D30" t="s">
        <v>46</v>
      </c>
      <c r="E30">
        <v>0.58330000000000004</v>
      </c>
      <c r="F30">
        <v>6.8448000000000002</v>
      </c>
      <c r="G30">
        <f>F30/E30</f>
        <v>11.734613406480371</v>
      </c>
    </row>
    <row r="31" spans="1:7" x14ac:dyDescent="0.3">
      <c r="A31">
        <v>12</v>
      </c>
      <c r="B31" t="s">
        <v>15</v>
      </c>
      <c r="C31" t="s">
        <v>2</v>
      </c>
      <c r="D31" t="s">
        <v>46</v>
      </c>
      <c r="E31">
        <v>0.16839999999999999</v>
      </c>
      <c r="F31">
        <v>2.8557999999999999</v>
      </c>
      <c r="G31">
        <f>F31/E31</f>
        <v>16.958432304038006</v>
      </c>
    </row>
    <row r="32" spans="1:7" x14ac:dyDescent="0.3">
      <c r="A32">
        <v>32</v>
      </c>
      <c r="B32" t="s">
        <v>15</v>
      </c>
      <c r="C32" t="s">
        <v>6</v>
      </c>
      <c r="D32" t="s">
        <v>46</v>
      </c>
      <c r="E32">
        <v>0.12180000000000001</v>
      </c>
      <c r="F32">
        <v>2.1467000000000001</v>
      </c>
      <c r="G32">
        <f>F32/E32</f>
        <v>17.624794745484401</v>
      </c>
    </row>
    <row r="33" spans="1:7" x14ac:dyDescent="0.3">
      <c r="A33">
        <v>8</v>
      </c>
      <c r="B33" t="s">
        <v>5</v>
      </c>
      <c r="C33" t="s">
        <v>6</v>
      </c>
      <c r="D33" t="s">
        <v>25</v>
      </c>
      <c r="E33">
        <v>0.16389999999999999</v>
      </c>
      <c r="F33">
        <v>2.9035000000000002</v>
      </c>
      <c r="G33">
        <f>F33/E33</f>
        <v>17.715070164734595</v>
      </c>
    </row>
    <row r="34" spans="1:7" x14ac:dyDescent="0.3">
      <c r="A34">
        <v>10</v>
      </c>
      <c r="B34" t="s">
        <v>5</v>
      </c>
      <c r="C34" t="s">
        <v>1</v>
      </c>
      <c r="D34" t="s">
        <v>25</v>
      </c>
      <c r="E34">
        <v>0.48909999999999998</v>
      </c>
      <c r="F34">
        <v>6.4646999999999997</v>
      </c>
      <c r="G34">
        <f>F34/E34</f>
        <v>13.217542424861991</v>
      </c>
    </row>
    <row r="35" spans="1:7" x14ac:dyDescent="0.3">
      <c r="A35">
        <v>17</v>
      </c>
      <c r="B35" t="s">
        <v>5</v>
      </c>
      <c r="C35" t="s">
        <v>2</v>
      </c>
      <c r="D35" t="s">
        <v>25</v>
      </c>
      <c r="E35">
        <v>0.18410000000000001</v>
      </c>
      <c r="F35">
        <v>3.0623</v>
      </c>
      <c r="G35">
        <f>F35/E35</f>
        <v>16.633894622487777</v>
      </c>
    </row>
    <row r="36" spans="1:7" x14ac:dyDescent="0.3">
      <c r="A36">
        <v>18</v>
      </c>
      <c r="B36" t="s">
        <v>5</v>
      </c>
      <c r="C36" t="s">
        <v>4</v>
      </c>
      <c r="D36" t="s">
        <v>25</v>
      </c>
      <c r="E36">
        <v>0.26879999999999998</v>
      </c>
      <c r="F36">
        <v>3.9689999999999999</v>
      </c>
      <c r="G36">
        <f>F36/E36</f>
        <v>14.765625</v>
      </c>
    </row>
    <row r="37" spans="1:7" x14ac:dyDescent="0.3">
      <c r="A37">
        <v>34</v>
      </c>
      <c r="B37" t="s">
        <v>5</v>
      </c>
      <c r="C37" t="s">
        <v>2</v>
      </c>
      <c r="D37" t="s">
        <v>25</v>
      </c>
      <c r="E37">
        <v>0.18679999999999999</v>
      </c>
      <c r="F37">
        <v>3.1374</v>
      </c>
      <c r="G37">
        <f>F37/E37</f>
        <v>16.795503211991434</v>
      </c>
    </row>
    <row r="38" spans="1:7" x14ac:dyDescent="0.3">
      <c r="A38">
        <v>23</v>
      </c>
      <c r="B38" t="s">
        <v>12</v>
      </c>
      <c r="C38" t="s">
        <v>2</v>
      </c>
      <c r="D38" t="s">
        <v>33</v>
      </c>
      <c r="E38">
        <v>0.1404</v>
      </c>
      <c r="F38">
        <v>2.5649000000000002</v>
      </c>
      <c r="G38">
        <f>F38/E38</f>
        <v>18.268518518518519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Broekman, R.A.</dc:creator>
  <cp:lastModifiedBy>Bevans, R.A.</cp:lastModifiedBy>
  <dcterms:created xsi:type="dcterms:W3CDTF">2017-10-11T06:31:53Z</dcterms:created>
  <dcterms:modified xsi:type="dcterms:W3CDTF">2017-11-01T13:21:37Z</dcterms:modified>
</cp:coreProperties>
</file>