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n\Desktop\All in\"/>
    </mc:Choice>
  </mc:AlternateContent>
  <xr:revisionPtr revIDLastSave="0" documentId="13_ncr:1_{062044AB-08A4-43D3-9F6C-795315072CEB}" xr6:coauthVersionLast="46" xr6:coauthVersionMax="46" xr10:uidLastSave="{00000000-0000-0000-0000-000000000000}"/>
  <bookViews>
    <workbookView xWindow="30300" yWindow="1740" windowWidth="15360" windowHeight="886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C41" i="1"/>
  <c r="C21" i="1" l="1"/>
  <c r="C3" i="1"/>
  <c r="C78" i="1" l="1"/>
  <c r="B65" i="1"/>
  <c r="B41" i="1"/>
  <c r="B21" i="1"/>
  <c r="B3" i="1"/>
  <c r="B78" i="1" l="1"/>
</calcChain>
</file>

<file path=xl/sharedStrings.xml><?xml version="1.0" encoding="utf-8"?>
<sst xmlns="http://schemas.openxmlformats.org/spreadsheetml/2006/main" count="55" uniqueCount="51">
  <si>
    <t>Datum</t>
  </si>
  <si>
    <t xml:space="preserve">Stunden </t>
  </si>
  <si>
    <t>Soll</t>
  </si>
  <si>
    <t>Ist</t>
  </si>
  <si>
    <t>Gesamtaufwand / Total - Stunden</t>
  </si>
  <si>
    <t>Zeitplan</t>
  </si>
  <si>
    <t>IPA - Projektrollen &amp; Projektorganisation</t>
  </si>
  <si>
    <t>Anforderungen &amp; Varianten</t>
  </si>
  <si>
    <t>Projektabschluss</t>
  </si>
  <si>
    <t>Abschlussbericht</t>
  </si>
  <si>
    <t>Verzeichnisse &amp; Glossar</t>
  </si>
  <si>
    <t>Use Case &amp; Entwürfe</t>
  </si>
  <si>
    <t>Masken und Forms</t>
  </si>
  <si>
    <t>Grafiken</t>
  </si>
  <si>
    <t>TestKonzept</t>
  </si>
  <si>
    <t>Einführungskonzept</t>
  </si>
  <si>
    <t>Tabellen Buildprozess - Pipeline</t>
  </si>
  <si>
    <t>Systemkonzept</t>
  </si>
  <si>
    <t>Systemarchitektur</t>
  </si>
  <si>
    <t>Testing</t>
  </si>
  <si>
    <t>12.04.2019
Freitag</t>
  </si>
  <si>
    <t>15.04.2019
Montag</t>
  </si>
  <si>
    <t>Expertenbesuche</t>
  </si>
  <si>
    <t>Kriterien &amp; Varianten Unterschiede</t>
  </si>
  <si>
    <t>Struktur &amp; Diagramm</t>
  </si>
  <si>
    <t>Einrichtung IT Infrastruktur</t>
  </si>
  <si>
    <t xml:space="preserve">Einrichtung Alias Skript für jdk Versionen </t>
  </si>
  <si>
    <t>Erstellen einer Jenkins Pipeline</t>
  </si>
  <si>
    <t>Start temp contatiner fürs Testing mit JMETER</t>
  </si>
  <si>
    <t>Übergeordnete Tätigkeiten</t>
  </si>
  <si>
    <t>Gliederung des Programms</t>
  </si>
  <si>
    <t xml:space="preserve">Konvertierung von Petclinic von Java 8 --&gt; Java 11 </t>
  </si>
  <si>
    <t>Erstellen einer Shared Pipeline Libaray mit Pipeline Helpers</t>
  </si>
  <si>
    <t>Erstellung Groovy Skript für dependencies</t>
  </si>
  <si>
    <t>SOLL</t>
  </si>
  <si>
    <t>IST</t>
  </si>
  <si>
    <t>Phase</t>
  </si>
  <si>
    <t>Systemdokumentation</t>
  </si>
  <si>
    <t>Arbeitsjournal (kontinuierlich nachgefüllt)</t>
  </si>
  <si>
    <t>Puffer / rundungsdifferenz</t>
  </si>
  <si>
    <t>Standards /  ISDS / Organisation IPA</t>
  </si>
  <si>
    <t>Projektplanung</t>
  </si>
  <si>
    <t>IPA Sprint</t>
  </si>
  <si>
    <t>Produkt-Backlog erfassen und übertragen</t>
  </si>
  <si>
    <t xml:space="preserve">
Dienstag</t>
  </si>
  <si>
    <t xml:space="preserve">
Mittwoch</t>
  </si>
  <si>
    <t xml:space="preserve">
Donnerstag</t>
  </si>
  <si>
    <t xml:space="preserve">
Montag</t>
  </si>
  <si>
    <t xml:space="preserve">
Freitag</t>
  </si>
  <si>
    <t>Kurzfassung IPA-Bericht</t>
  </si>
  <si>
    <t>Aufgabenstellung - Projektvorgehen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</si>
</sst>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6A3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4" borderId="1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7" borderId="0" xfId="0" applyFill="1"/>
    <xf numFmtId="2" fontId="1" fillId="3" borderId="3" xfId="0" applyNumberFormat="1" applyFont="1" applyFill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center" vertical="center"/>
    </xf>
    <xf numFmtId="2" fontId="1" fillId="3" borderId="11" xfId="0" applyNumberFormat="1" applyFont="1" applyFill="1" applyBorder="1" applyAlignment="1">
      <alignment horizontal="center" vertical="center"/>
    </xf>
    <xf numFmtId="2" fontId="1" fillId="3" borderId="12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8" borderId="1" xfId="0" applyFont="1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0" fillId="9" borderId="0" xfId="0" applyFill="1"/>
    <xf numFmtId="0" fontId="0" fillId="5" borderId="0" xfId="0" applyFill="1"/>
    <xf numFmtId="14" fontId="1" fillId="3" borderId="5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CC"/>
      <color rgb="FFFF2F2F"/>
      <color rgb="FFFF33CC"/>
      <color rgb="FFD6A3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2"/>
  <sheetViews>
    <sheetView tabSelected="1" zoomScale="70" zoomScaleNormal="70" workbookViewId="0">
      <pane xSplit="3" ySplit="2" topLeftCell="K3" activePane="bottomRight" state="frozenSplit"/>
      <selection pane="topRight" activeCell="D1" sqref="D1"/>
      <selection pane="bottomLeft" activeCell="A3" sqref="A3"/>
      <selection pane="bottomRight" activeCell="Q24" sqref="Q24"/>
    </sheetView>
  </sheetViews>
  <sheetFormatPr baseColWidth="10" defaultRowHeight="12.75" x14ac:dyDescent="0.2"/>
  <cols>
    <col min="1" max="1" width="56.42578125" customWidth="1"/>
    <col min="2" max="2" width="12.140625" customWidth="1"/>
    <col min="3" max="3" width="10.5703125" customWidth="1"/>
    <col min="4" max="4" width="5.7109375" customWidth="1"/>
    <col min="5" max="5" width="5.42578125" customWidth="1"/>
    <col min="6" max="6" width="5" customWidth="1"/>
    <col min="7" max="7" width="6" customWidth="1"/>
    <col min="8" max="8" width="4.85546875" customWidth="1"/>
    <col min="9" max="9" width="5" customWidth="1"/>
    <col min="10" max="10" width="5.140625" customWidth="1"/>
    <col min="11" max="11" width="5.7109375" customWidth="1"/>
    <col min="12" max="12" width="5.5703125" customWidth="1"/>
    <col min="13" max="13" width="5.42578125" customWidth="1"/>
    <col min="14" max="14" width="5.28515625" customWidth="1"/>
    <col min="15" max="15" width="6" customWidth="1"/>
    <col min="16" max="16" width="4.85546875" customWidth="1"/>
    <col min="17" max="17" width="5.5703125" customWidth="1"/>
    <col min="18" max="19" width="5.28515625" customWidth="1"/>
    <col min="20" max="20" width="5.5703125" customWidth="1"/>
    <col min="21" max="22" width="4.85546875" customWidth="1"/>
    <col min="23" max="23" width="5" customWidth="1"/>
    <col min="24" max="24" width="5.5703125" customWidth="1"/>
    <col min="25" max="26" width="5" customWidth="1"/>
    <col min="27" max="27" width="5.42578125" customWidth="1"/>
    <col min="28" max="29" width="5.140625" customWidth="1"/>
    <col min="30" max="30" width="4.85546875" customWidth="1"/>
    <col min="31" max="31" width="4.42578125" customWidth="1"/>
    <col min="32" max="32" width="5" customWidth="1"/>
    <col min="33" max="33" width="5.7109375" customWidth="1"/>
    <col min="34" max="34" width="5.42578125" customWidth="1"/>
    <col min="35" max="35" width="5.28515625" customWidth="1"/>
    <col min="36" max="36" width="5" customWidth="1"/>
    <col min="37" max="37" width="5.28515625" customWidth="1"/>
    <col min="38" max="38" width="4.5703125" customWidth="1"/>
    <col min="39" max="39" width="5.28515625" customWidth="1"/>
    <col min="40" max="40" width="5.7109375" customWidth="1"/>
    <col min="41" max="41" width="4.85546875" customWidth="1"/>
    <col min="42" max="42" width="4.42578125" customWidth="1"/>
    <col min="43" max="43" width="4.7109375" customWidth="1"/>
    <col min="44" max="44" width="4.5703125" customWidth="1"/>
    <col min="45" max="45" width="4.7109375" customWidth="1"/>
    <col min="46" max="46" width="4.5703125" customWidth="1"/>
    <col min="47" max="47" width="7.7109375" customWidth="1"/>
    <col min="48" max="48" width="4.85546875" customWidth="1"/>
    <col min="49" max="49" width="4.5703125" customWidth="1"/>
    <col min="50" max="50" width="5.42578125" customWidth="1"/>
    <col min="51" max="51" width="5.28515625" customWidth="1"/>
  </cols>
  <sheetData>
    <row r="1" spans="1:43" ht="29.25" customHeight="1" x14ac:dyDescent="0.2">
      <c r="A1" s="1" t="s">
        <v>0</v>
      </c>
      <c r="B1" s="3"/>
      <c r="C1" s="4"/>
      <c r="D1" s="36" t="s">
        <v>20</v>
      </c>
      <c r="E1" s="37"/>
      <c r="F1" s="37"/>
      <c r="G1" s="38"/>
      <c r="H1" s="36" t="s">
        <v>21</v>
      </c>
      <c r="I1" s="37"/>
      <c r="J1" s="37"/>
      <c r="K1" s="38"/>
      <c r="L1" s="36" t="s">
        <v>44</v>
      </c>
      <c r="M1" s="37"/>
      <c r="N1" s="37"/>
      <c r="O1" s="38"/>
      <c r="P1" s="36" t="s">
        <v>45</v>
      </c>
      <c r="Q1" s="37"/>
      <c r="R1" s="37"/>
      <c r="S1" s="38"/>
      <c r="T1" s="36" t="s">
        <v>46</v>
      </c>
      <c r="U1" s="37"/>
      <c r="V1" s="37"/>
      <c r="W1" s="38"/>
      <c r="X1" s="36" t="s">
        <v>44</v>
      </c>
      <c r="Y1" s="37"/>
      <c r="Z1" s="37"/>
      <c r="AA1" s="38"/>
      <c r="AB1" s="36" t="s">
        <v>45</v>
      </c>
      <c r="AC1" s="37"/>
      <c r="AD1" s="37"/>
      <c r="AE1" s="38"/>
      <c r="AF1" s="36" t="s">
        <v>46</v>
      </c>
      <c r="AG1" s="37"/>
      <c r="AH1" s="37"/>
      <c r="AI1" s="38"/>
      <c r="AJ1" s="36" t="s">
        <v>48</v>
      </c>
      <c r="AK1" s="37"/>
      <c r="AL1" s="37"/>
      <c r="AM1" s="38"/>
      <c r="AN1" s="36" t="s">
        <v>47</v>
      </c>
      <c r="AO1" s="37"/>
      <c r="AP1" s="37"/>
      <c r="AQ1" s="38"/>
    </row>
    <row r="2" spans="1:43" x14ac:dyDescent="0.2">
      <c r="A2" s="2" t="s">
        <v>1</v>
      </c>
      <c r="B2" s="5" t="s">
        <v>2</v>
      </c>
      <c r="C2" s="11" t="s">
        <v>3</v>
      </c>
      <c r="D2" s="9">
        <v>2</v>
      </c>
      <c r="E2" s="10">
        <v>4</v>
      </c>
      <c r="F2" s="10">
        <v>6</v>
      </c>
      <c r="G2" s="11">
        <v>8</v>
      </c>
      <c r="H2" s="9">
        <v>2</v>
      </c>
      <c r="I2" s="10">
        <v>4</v>
      </c>
      <c r="J2" s="10">
        <v>6</v>
      </c>
      <c r="K2" s="11">
        <v>8</v>
      </c>
      <c r="L2" s="9">
        <v>2</v>
      </c>
      <c r="M2" s="10">
        <v>4</v>
      </c>
      <c r="N2" s="10">
        <v>6</v>
      </c>
      <c r="O2" s="11">
        <v>8</v>
      </c>
      <c r="P2" s="9">
        <v>2</v>
      </c>
      <c r="Q2" s="10">
        <v>5</v>
      </c>
      <c r="R2" s="10">
        <v>6</v>
      </c>
      <c r="S2" s="11">
        <v>8</v>
      </c>
      <c r="T2" s="9">
        <v>2</v>
      </c>
      <c r="U2" s="10">
        <v>4</v>
      </c>
      <c r="V2" s="10">
        <v>6</v>
      </c>
      <c r="W2" s="11">
        <v>8</v>
      </c>
      <c r="X2" s="9">
        <v>2</v>
      </c>
      <c r="Y2" s="10">
        <v>4</v>
      </c>
      <c r="Z2" s="10">
        <v>6</v>
      </c>
      <c r="AA2" s="11">
        <v>8</v>
      </c>
      <c r="AB2" s="9">
        <v>2</v>
      </c>
      <c r="AC2" s="10">
        <v>4</v>
      </c>
      <c r="AD2" s="10">
        <v>6</v>
      </c>
      <c r="AE2" s="11">
        <v>8</v>
      </c>
      <c r="AF2" s="9">
        <v>2</v>
      </c>
      <c r="AG2" s="10">
        <v>4</v>
      </c>
      <c r="AH2" s="10">
        <v>6</v>
      </c>
      <c r="AI2" s="11">
        <v>8</v>
      </c>
      <c r="AJ2" s="16">
        <v>2</v>
      </c>
      <c r="AK2" s="16">
        <v>4</v>
      </c>
      <c r="AL2" s="16">
        <v>6</v>
      </c>
      <c r="AM2" s="16">
        <v>8</v>
      </c>
      <c r="AN2" s="16">
        <v>2</v>
      </c>
      <c r="AO2" s="16">
        <v>4</v>
      </c>
      <c r="AP2" s="16">
        <v>6</v>
      </c>
      <c r="AQ2" s="16">
        <v>8</v>
      </c>
    </row>
    <row r="3" spans="1:43" ht="15" x14ac:dyDescent="0.25">
      <c r="A3" s="22" t="s">
        <v>41</v>
      </c>
      <c r="B3" s="30">
        <f>SUM(B5,B7,B9,B11,B13,B15,B17,B19)</f>
        <v>8</v>
      </c>
      <c r="C3" s="30">
        <f>SUM(C6,C8,C10,C12,C14,C16,C18,C20)</f>
        <v>0</v>
      </c>
      <c r="D3" s="15"/>
      <c r="E3" s="15"/>
      <c r="F3" s="15"/>
      <c r="G3" s="15"/>
      <c r="H3" s="15"/>
      <c r="I3" s="15"/>
      <c r="J3" s="15"/>
      <c r="K3" s="15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</row>
    <row r="4" spans="1:43" ht="15" x14ac:dyDescent="0.25">
      <c r="A4" s="22"/>
      <c r="B4" s="30"/>
      <c r="C4" s="30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</row>
    <row r="5" spans="1:43" x14ac:dyDescent="0.2">
      <c r="A5" s="6" t="s">
        <v>5</v>
      </c>
      <c r="B5" s="30">
        <v>2</v>
      </c>
      <c r="C5" s="30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</row>
    <row r="6" spans="1:43" x14ac:dyDescent="0.2">
      <c r="A6" s="6"/>
      <c r="B6" s="30"/>
      <c r="C6" s="30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</row>
    <row r="7" spans="1:43" x14ac:dyDescent="0.2">
      <c r="A7" s="6" t="s">
        <v>50</v>
      </c>
      <c r="B7" s="30">
        <v>0.5</v>
      </c>
      <c r="C7" s="30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</row>
    <row r="8" spans="1:43" x14ac:dyDescent="0.2">
      <c r="A8" s="6"/>
      <c r="B8" s="30"/>
      <c r="C8" s="3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</row>
    <row r="9" spans="1:43" ht="13.5" customHeight="1" x14ac:dyDescent="0.2">
      <c r="A9" s="6" t="s">
        <v>40</v>
      </c>
      <c r="B9" s="30">
        <v>2</v>
      </c>
      <c r="C9" s="30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</row>
    <row r="10" spans="1:43" ht="13.5" customHeight="1" x14ac:dyDescent="0.2">
      <c r="A10" s="6"/>
      <c r="B10" s="30"/>
      <c r="C10" s="30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</row>
    <row r="11" spans="1:43" x14ac:dyDescent="0.2">
      <c r="A11" s="6" t="s">
        <v>6</v>
      </c>
      <c r="B11" s="30">
        <v>0.5</v>
      </c>
      <c r="C11" s="30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</row>
    <row r="12" spans="1:43" x14ac:dyDescent="0.2">
      <c r="A12" s="6"/>
      <c r="B12" s="30"/>
      <c r="C12" s="30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</row>
    <row r="13" spans="1:43" x14ac:dyDescent="0.2">
      <c r="A13" s="6"/>
      <c r="B13" s="30">
        <v>0.5</v>
      </c>
      <c r="C13" s="3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</row>
    <row r="14" spans="1:43" x14ac:dyDescent="0.2">
      <c r="A14" s="6"/>
      <c r="B14" s="30"/>
      <c r="C14" s="3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</row>
    <row r="15" spans="1:43" x14ac:dyDescent="0.2">
      <c r="A15" s="6" t="s">
        <v>43</v>
      </c>
      <c r="B15" s="30">
        <v>1</v>
      </c>
      <c r="C15" s="30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</row>
    <row r="16" spans="1:43" x14ac:dyDescent="0.2">
      <c r="A16" s="6"/>
      <c r="B16" s="30"/>
      <c r="C16" s="30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</row>
    <row r="17" spans="1:43" x14ac:dyDescent="0.2">
      <c r="A17" s="6" t="s">
        <v>7</v>
      </c>
      <c r="B17" s="30">
        <v>1</v>
      </c>
      <c r="C17" s="30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</row>
    <row r="18" spans="1:43" x14ac:dyDescent="0.2">
      <c r="A18" s="6"/>
      <c r="B18" s="30"/>
      <c r="C18" s="30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</row>
    <row r="19" spans="1:43" x14ac:dyDescent="0.2">
      <c r="A19" s="6" t="s">
        <v>23</v>
      </c>
      <c r="B19" s="30">
        <v>0.5</v>
      </c>
      <c r="C19" s="30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</row>
    <row r="20" spans="1:43" x14ac:dyDescent="0.2">
      <c r="A20" s="6"/>
      <c r="B20" s="30"/>
      <c r="C20" s="3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</row>
    <row r="21" spans="1:43" ht="15" x14ac:dyDescent="0.25">
      <c r="A21" s="23" t="s">
        <v>42</v>
      </c>
      <c r="B21" s="31">
        <f>SUM(B23,B25,B27,B29,B31,B33,B35,B37,B39)</f>
        <v>17</v>
      </c>
      <c r="C21" s="31">
        <f>SUM(C40,C38,C36,C34,C32,C30,C28,C26,C24)</f>
        <v>0</v>
      </c>
      <c r="D21" s="13"/>
      <c r="E21" s="13"/>
      <c r="F21" s="13"/>
      <c r="G21" s="13"/>
      <c r="H21" s="13"/>
      <c r="I21" s="13"/>
      <c r="J21" s="13"/>
      <c r="K21" s="13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3"/>
      <c r="AK21" s="13"/>
      <c r="AL21" s="13"/>
      <c r="AM21" s="13"/>
      <c r="AN21" s="13"/>
      <c r="AO21" s="13"/>
      <c r="AP21" s="13"/>
      <c r="AQ21" s="13"/>
    </row>
    <row r="22" spans="1:43" ht="15" x14ac:dyDescent="0.25">
      <c r="A22" s="23"/>
      <c r="B22" s="31"/>
      <c r="C22" s="3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</row>
    <row r="23" spans="1:43" x14ac:dyDescent="0.2">
      <c r="A23" s="8" t="s">
        <v>11</v>
      </c>
      <c r="B23" s="31">
        <v>1</v>
      </c>
      <c r="C23" s="3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</row>
    <row r="24" spans="1:43" x14ac:dyDescent="0.2">
      <c r="A24" s="8"/>
      <c r="B24" s="31"/>
      <c r="C24" s="31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</row>
    <row r="25" spans="1:43" x14ac:dyDescent="0.2">
      <c r="A25" s="8" t="s">
        <v>12</v>
      </c>
      <c r="B25" s="31">
        <v>2</v>
      </c>
      <c r="C25" s="31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</row>
    <row r="26" spans="1:43" x14ac:dyDescent="0.2">
      <c r="A26" s="8"/>
      <c r="B26" s="31"/>
      <c r="C26" s="31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</row>
    <row r="27" spans="1:43" x14ac:dyDescent="0.2">
      <c r="A27" s="8" t="s">
        <v>16</v>
      </c>
      <c r="B27" s="31">
        <v>2</v>
      </c>
      <c r="C27" s="3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</row>
    <row r="28" spans="1:43" x14ac:dyDescent="0.2">
      <c r="A28" s="8"/>
      <c r="B28" s="31"/>
      <c r="C28" s="3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</row>
    <row r="29" spans="1:43" x14ac:dyDescent="0.2">
      <c r="A29" s="8" t="s">
        <v>13</v>
      </c>
      <c r="B29" s="31">
        <v>2</v>
      </c>
      <c r="C29" s="3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</row>
    <row r="30" spans="1:43" x14ac:dyDescent="0.2">
      <c r="A30" s="8"/>
      <c r="B30" s="31"/>
      <c r="C30" s="3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</row>
    <row r="31" spans="1:43" x14ac:dyDescent="0.2">
      <c r="A31" s="8" t="s">
        <v>24</v>
      </c>
      <c r="B31" s="31">
        <v>2</v>
      </c>
      <c r="C31" s="3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</row>
    <row r="32" spans="1:43" x14ac:dyDescent="0.2">
      <c r="A32" s="8"/>
      <c r="B32" s="31"/>
      <c r="C32" s="3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43" x14ac:dyDescent="0.2">
      <c r="A33" s="8" t="s">
        <v>17</v>
      </c>
      <c r="B33" s="31">
        <v>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</row>
    <row r="34" spans="1:43" x14ac:dyDescent="0.2">
      <c r="A34" s="8"/>
      <c r="B34" s="31"/>
      <c r="C34" s="31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</row>
    <row r="35" spans="1:43" ht="13.5" customHeight="1" x14ac:dyDescent="0.2">
      <c r="A35" s="8" t="s">
        <v>18</v>
      </c>
      <c r="B35" s="31">
        <v>3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</row>
    <row r="36" spans="1:43" ht="12" customHeight="1" x14ac:dyDescent="0.2">
      <c r="A36" s="8"/>
      <c r="B36" s="31"/>
      <c r="C36" s="3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</row>
    <row r="37" spans="1:43" x14ac:dyDescent="0.2">
      <c r="A37" s="8" t="s">
        <v>15</v>
      </c>
      <c r="B37" s="31">
        <v>1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</row>
    <row r="38" spans="1:43" x14ac:dyDescent="0.2">
      <c r="A38" s="8"/>
      <c r="B38" s="31"/>
      <c r="C38" s="3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</row>
    <row r="39" spans="1:43" x14ac:dyDescent="0.2">
      <c r="A39" s="8" t="s">
        <v>14</v>
      </c>
      <c r="B39" s="31">
        <v>2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</row>
    <row r="40" spans="1:43" x14ac:dyDescent="0.2">
      <c r="A40" s="8"/>
      <c r="B40" s="31"/>
      <c r="C40" s="31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</row>
    <row r="41" spans="1:43" ht="15" x14ac:dyDescent="0.25">
      <c r="A41" s="24" t="s">
        <v>8</v>
      </c>
      <c r="B41" s="32">
        <f>SUM(B43,B45,B47,B49,B51,B53,B55,B57,B59,B61,B63)</f>
        <v>43</v>
      </c>
      <c r="C41" s="32">
        <f>SUM(C43:C64)</f>
        <v>0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5"/>
      <c r="AK41" s="15"/>
      <c r="AL41" s="15"/>
      <c r="AM41" s="15"/>
      <c r="AN41" s="15"/>
      <c r="AO41" s="15"/>
      <c r="AP41" s="15"/>
      <c r="AQ41" s="15"/>
    </row>
    <row r="42" spans="1:43" ht="15" x14ac:dyDescent="0.25">
      <c r="A42" s="24"/>
      <c r="B42" s="32"/>
      <c r="C42" s="3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</row>
    <row r="43" spans="1:43" x14ac:dyDescent="0.2">
      <c r="A43" s="7" t="s">
        <v>25</v>
      </c>
      <c r="B43" s="32">
        <v>1.5</v>
      </c>
      <c r="C43" s="3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</row>
    <row r="44" spans="1:43" x14ac:dyDescent="0.2">
      <c r="A44" s="14"/>
      <c r="B44" s="32"/>
      <c r="C44" s="3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</row>
    <row r="45" spans="1:43" x14ac:dyDescent="0.2">
      <c r="A45" s="7" t="s">
        <v>26</v>
      </c>
      <c r="B45" s="32">
        <v>1</v>
      </c>
      <c r="C45" s="3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</row>
    <row r="46" spans="1:43" x14ac:dyDescent="0.2">
      <c r="A46" s="7"/>
      <c r="B46" s="32"/>
      <c r="C46" s="3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</row>
    <row r="47" spans="1:43" x14ac:dyDescent="0.2">
      <c r="A47" s="7" t="s">
        <v>31</v>
      </c>
      <c r="B47" s="32">
        <v>2</v>
      </c>
      <c r="C47" s="3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</row>
    <row r="48" spans="1:43" x14ac:dyDescent="0.2">
      <c r="A48" s="7"/>
      <c r="B48" s="32"/>
      <c r="C48" s="3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</row>
    <row r="49" spans="1:43" x14ac:dyDescent="0.2">
      <c r="A49" s="7" t="s">
        <v>27</v>
      </c>
      <c r="B49" s="32">
        <v>14</v>
      </c>
      <c r="C49" s="3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</row>
    <row r="50" spans="1:43" x14ac:dyDescent="0.2">
      <c r="A50" s="7"/>
      <c r="B50" s="32"/>
      <c r="C50" s="3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</row>
    <row r="51" spans="1:43" x14ac:dyDescent="0.2">
      <c r="A51" s="7" t="s">
        <v>32</v>
      </c>
      <c r="B51" s="32">
        <v>6</v>
      </c>
      <c r="C51" s="3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</row>
    <row r="52" spans="1:43" x14ac:dyDescent="0.2">
      <c r="A52" s="7"/>
      <c r="B52" s="32"/>
      <c r="C52" s="3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</row>
    <row r="53" spans="1:43" x14ac:dyDescent="0.2">
      <c r="A53" s="7" t="s">
        <v>33</v>
      </c>
      <c r="B53" s="32">
        <v>6</v>
      </c>
      <c r="C53" s="3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</row>
    <row r="54" spans="1:43" x14ac:dyDescent="0.2">
      <c r="A54" s="7"/>
      <c r="B54" s="32"/>
      <c r="C54" s="3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</row>
    <row r="55" spans="1:43" x14ac:dyDescent="0.2">
      <c r="A55" s="7" t="s">
        <v>28</v>
      </c>
      <c r="B55" s="32">
        <v>1.5</v>
      </c>
      <c r="C55" s="3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</row>
    <row r="56" spans="1:43" x14ac:dyDescent="0.2">
      <c r="A56" s="7"/>
      <c r="B56" s="32"/>
      <c r="C56" s="3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</row>
    <row r="57" spans="1:43" ht="13.5" customHeight="1" x14ac:dyDescent="0.2">
      <c r="A57" s="7" t="s">
        <v>19</v>
      </c>
      <c r="B57" s="32">
        <v>2.5</v>
      </c>
      <c r="C57" s="3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</row>
    <row r="58" spans="1:43" ht="13.5" customHeight="1" x14ac:dyDescent="0.2">
      <c r="A58" s="7"/>
      <c r="B58" s="32"/>
      <c r="C58" s="3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</row>
    <row r="59" spans="1:43" x14ac:dyDescent="0.2">
      <c r="A59" s="7" t="s">
        <v>37</v>
      </c>
      <c r="B59" s="32">
        <v>6</v>
      </c>
      <c r="C59" s="3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</row>
    <row r="60" spans="1:43" x14ac:dyDescent="0.2">
      <c r="A60" s="7"/>
      <c r="B60" s="32"/>
      <c r="C60" s="3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</row>
    <row r="61" spans="1:43" x14ac:dyDescent="0.2">
      <c r="A61" s="7" t="s">
        <v>30</v>
      </c>
      <c r="B61" s="32">
        <v>1.5</v>
      </c>
      <c r="C61" s="3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</row>
    <row r="62" spans="1:43" x14ac:dyDescent="0.2">
      <c r="A62" s="7"/>
      <c r="B62" s="32"/>
      <c r="C62" s="3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</row>
    <row r="63" spans="1:43" x14ac:dyDescent="0.2">
      <c r="A63" s="7" t="s">
        <v>8</v>
      </c>
      <c r="B63" s="32">
        <v>1</v>
      </c>
      <c r="C63" s="3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</row>
    <row r="64" spans="1:43" x14ac:dyDescent="0.2">
      <c r="A64" s="7"/>
      <c r="B64" s="32"/>
      <c r="C64" s="3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</row>
    <row r="65" spans="1:43" ht="15" x14ac:dyDescent="0.25">
      <c r="A65" s="25" t="s">
        <v>29</v>
      </c>
      <c r="B65" s="33">
        <f>SUM(B67,B69,B71,B73,B75)</f>
        <v>12</v>
      </c>
      <c r="C65" s="33">
        <f>SUM(C66:C77)</f>
        <v>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15"/>
      <c r="AO65" s="15"/>
      <c r="AP65" s="15"/>
      <c r="AQ65" s="15"/>
    </row>
    <row r="66" spans="1:43" ht="13.5" customHeight="1" x14ac:dyDescent="0.25">
      <c r="A66" s="25"/>
      <c r="B66" s="33"/>
      <c r="C66" s="33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</row>
    <row r="67" spans="1:43" x14ac:dyDescent="0.2">
      <c r="A67" s="27" t="s">
        <v>9</v>
      </c>
      <c r="B67" s="33">
        <v>2</v>
      </c>
      <c r="C67" s="33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8"/>
      <c r="AO67" s="26"/>
      <c r="AP67" s="26"/>
      <c r="AQ67" s="26"/>
    </row>
    <row r="68" spans="1:43" x14ac:dyDescent="0.2">
      <c r="A68" s="27"/>
      <c r="B68" s="33"/>
      <c r="C68" s="33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9"/>
      <c r="AO68" s="26"/>
      <c r="AP68" s="26"/>
      <c r="AQ68" s="26"/>
    </row>
    <row r="69" spans="1:43" x14ac:dyDescent="0.2">
      <c r="A69" s="27" t="s">
        <v>38</v>
      </c>
      <c r="B69" s="33">
        <v>5</v>
      </c>
      <c r="C69" s="33"/>
      <c r="D69" s="26"/>
      <c r="E69" s="26"/>
      <c r="F69" s="26"/>
      <c r="G69" s="28">
        <v>30</v>
      </c>
      <c r="H69" s="26"/>
      <c r="I69" s="26"/>
      <c r="J69" s="26"/>
      <c r="K69" s="28">
        <v>30</v>
      </c>
      <c r="L69" s="26"/>
      <c r="M69" s="26"/>
      <c r="N69" s="26"/>
      <c r="O69" s="28">
        <v>30</v>
      </c>
      <c r="P69" s="26"/>
      <c r="Q69" s="26"/>
      <c r="R69" s="26"/>
      <c r="S69" s="28">
        <v>30</v>
      </c>
      <c r="T69" s="26"/>
      <c r="U69" s="26"/>
      <c r="V69" s="26"/>
      <c r="W69" s="28">
        <v>30</v>
      </c>
      <c r="X69" s="26"/>
      <c r="Y69" s="26"/>
      <c r="Z69" s="26"/>
      <c r="AA69" s="28">
        <v>30</v>
      </c>
      <c r="AB69" s="26"/>
      <c r="AC69" s="26"/>
      <c r="AD69" s="26"/>
      <c r="AE69" s="28">
        <v>30</v>
      </c>
      <c r="AF69" s="26"/>
      <c r="AG69" s="26"/>
      <c r="AH69" s="26"/>
      <c r="AI69" s="28">
        <v>30</v>
      </c>
      <c r="AJ69" s="26"/>
      <c r="AK69" s="26"/>
      <c r="AL69" s="26"/>
      <c r="AM69" s="28">
        <v>30</v>
      </c>
      <c r="AN69" s="26"/>
      <c r="AO69" s="26"/>
      <c r="AP69" s="26"/>
      <c r="AQ69" s="28">
        <v>30</v>
      </c>
    </row>
    <row r="70" spans="1:43" x14ac:dyDescent="0.2">
      <c r="A70" s="27"/>
      <c r="B70" s="33"/>
      <c r="C70" s="33"/>
      <c r="D70" s="26"/>
      <c r="E70" s="26"/>
      <c r="F70" s="26"/>
      <c r="G70" s="29">
        <v>30</v>
      </c>
      <c r="H70" s="26"/>
      <c r="I70" s="26"/>
      <c r="J70" s="26"/>
      <c r="K70" s="29">
        <v>30</v>
      </c>
      <c r="L70" s="26"/>
      <c r="M70" s="26"/>
      <c r="N70" s="26"/>
      <c r="O70" s="29">
        <v>30</v>
      </c>
      <c r="P70" s="26"/>
      <c r="Q70" s="26"/>
      <c r="R70" s="26"/>
      <c r="S70" s="29">
        <v>30</v>
      </c>
      <c r="T70" s="26"/>
      <c r="U70" s="26"/>
      <c r="V70" s="26"/>
      <c r="W70" s="29">
        <v>30</v>
      </c>
      <c r="X70" s="26"/>
      <c r="Y70" s="26"/>
      <c r="Z70" s="26"/>
      <c r="AA70" s="29">
        <v>30</v>
      </c>
      <c r="AB70" s="26"/>
      <c r="AC70" s="26"/>
      <c r="AD70" s="26"/>
      <c r="AE70" s="29">
        <v>30</v>
      </c>
      <c r="AF70" s="26"/>
      <c r="AG70" s="26"/>
      <c r="AH70" s="26"/>
      <c r="AI70" s="29">
        <v>30</v>
      </c>
      <c r="AJ70" s="26"/>
      <c r="AK70" s="26"/>
      <c r="AL70" s="26"/>
      <c r="AM70" s="29">
        <v>30</v>
      </c>
      <c r="AN70" s="26"/>
      <c r="AO70" s="26"/>
      <c r="AP70" s="26"/>
      <c r="AQ70" s="29">
        <v>30</v>
      </c>
    </row>
    <row r="71" spans="1:43" ht="14.25" customHeight="1" x14ac:dyDescent="0.2">
      <c r="A71" s="27" t="s">
        <v>22</v>
      </c>
      <c r="B71" s="33">
        <v>3</v>
      </c>
      <c r="C71" s="33"/>
      <c r="D71" s="26"/>
      <c r="E71" s="26"/>
      <c r="F71" s="26"/>
      <c r="G71" s="26"/>
      <c r="H71" s="26"/>
      <c r="I71" s="28">
        <v>1.5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8">
        <v>1.5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</row>
    <row r="72" spans="1:43" ht="13.5" customHeight="1" x14ac:dyDescent="0.2">
      <c r="A72" s="27"/>
      <c r="B72" s="33"/>
      <c r="C72" s="33"/>
      <c r="D72" s="26"/>
      <c r="E72" s="26"/>
      <c r="F72" s="26"/>
      <c r="G72" s="26"/>
      <c r="H72" s="26"/>
      <c r="I72" s="29">
        <v>1.5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9">
        <v>1.5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</row>
    <row r="73" spans="1:43" x14ac:dyDescent="0.2">
      <c r="A73" s="27" t="s">
        <v>49</v>
      </c>
      <c r="B73" s="33">
        <v>1</v>
      </c>
      <c r="C73" s="33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8"/>
      <c r="AP73" s="26"/>
      <c r="AQ73" s="26"/>
    </row>
    <row r="74" spans="1:43" x14ac:dyDescent="0.2">
      <c r="A74" s="27"/>
      <c r="B74" s="33"/>
      <c r="C74" s="33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9"/>
      <c r="AP74" s="26"/>
      <c r="AQ74" s="26"/>
    </row>
    <row r="75" spans="1:43" x14ac:dyDescent="0.2">
      <c r="A75" s="27" t="s">
        <v>10</v>
      </c>
      <c r="B75" s="33">
        <v>1</v>
      </c>
      <c r="C75" s="33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8"/>
      <c r="AQ75" s="26"/>
    </row>
    <row r="76" spans="1:43" x14ac:dyDescent="0.2">
      <c r="A76" s="27"/>
      <c r="B76" s="33"/>
      <c r="C76" s="33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9"/>
      <c r="AQ76" s="26"/>
    </row>
    <row r="77" spans="1:43" ht="14.25" customHeight="1" thickBot="1" x14ac:dyDescent="0.25">
      <c r="A77" s="27" t="s">
        <v>39</v>
      </c>
      <c r="B77" s="33">
        <v>3</v>
      </c>
      <c r="C77" s="33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</row>
    <row r="78" spans="1:43" ht="10.5" customHeight="1" x14ac:dyDescent="0.2">
      <c r="A78" s="1" t="s">
        <v>4</v>
      </c>
      <c r="B78" s="18">
        <f>SUM(B3,B21,B41,B65)</f>
        <v>80</v>
      </c>
      <c r="C78" s="18">
        <f>SUM(C65,C41,C21,C3)</f>
        <v>0</v>
      </c>
      <c r="D78" s="19">
        <v>8</v>
      </c>
      <c r="E78" s="20"/>
      <c r="F78" s="20"/>
      <c r="G78" s="21"/>
      <c r="H78" s="19">
        <v>8</v>
      </c>
      <c r="I78" s="20"/>
      <c r="J78" s="20"/>
      <c r="K78" s="21"/>
      <c r="L78" s="19">
        <v>8</v>
      </c>
      <c r="M78" s="20"/>
      <c r="N78" s="20"/>
      <c r="O78" s="21"/>
      <c r="P78" s="19">
        <v>8</v>
      </c>
      <c r="Q78" s="20"/>
      <c r="R78" s="20"/>
      <c r="S78" s="21"/>
      <c r="T78" s="19">
        <v>8</v>
      </c>
      <c r="U78" s="20"/>
      <c r="V78" s="20"/>
      <c r="W78" s="21"/>
      <c r="X78" s="19">
        <v>8</v>
      </c>
      <c r="Y78" s="20"/>
      <c r="Z78" s="20"/>
      <c r="AA78" s="21"/>
      <c r="AB78" s="19">
        <v>8</v>
      </c>
      <c r="AC78" s="20"/>
      <c r="AD78" s="20"/>
      <c r="AE78" s="21"/>
      <c r="AF78" s="19">
        <v>8</v>
      </c>
      <c r="AG78" s="20"/>
      <c r="AH78" s="20"/>
      <c r="AI78" s="21"/>
      <c r="AJ78" s="19">
        <v>8</v>
      </c>
      <c r="AK78" s="20"/>
      <c r="AL78" s="20"/>
      <c r="AM78" s="21"/>
      <c r="AN78" s="19">
        <v>8</v>
      </c>
      <c r="AO78" s="20"/>
      <c r="AP78" s="20"/>
      <c r="AQ78" s="21"/>
    </row>
    <row r="80" spans="1:43" x14ac:dyDescent="0.2">
      <c r="A80" s="34" t="s">
        <v>34</v>
      </c>
    </row>
    <row r="81" spans="1:1" x14ac:dyDescent="0.2">
      <c r="A81" s="17" t="s">
        <v>35</v>
      </c>
    </row>
    <row r="82" spans="1:1" x14ac:dyDescent="0.2">
      <c r="A82" s="35" t="s">
        <v>36</v>
      </c>
    </row>
  </sheetData>
  <mergeCells count="10">
    <mergeCell ref="AJ1:AM1"/>
    <mergeCell ref="AN1:AQ1"/>
    <mergeCell ref="X1:AA1"/>
    <mergeCell ref="AB1:AE1"/>
    <mergeCell ref="AF1:AI1"/>
    <mergeCell ref="D1:G1"/>
    <mergeCell ref="H1:K1"/>
    <mergeCell ref="L1:O1"/>
    <mergeCell ref="P1:S1"/>
    <mergeCell ref="T1:W1"/>
  </mergeCells>
  <pageMargins left="0.7" right="0.7" top="0.78740157499999996" bottom="0.78740157499999996" header="0.3" footer="0.3"/>
  <pageSetup paperSize="8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Becirbegovic Edin (IT-SWE-CC2-GI1)</dc:creator>
  <cp:lastModifiedBy>edin.be@hotmail.com</cp:lastModifiedBy>
  <cp:lastPrinted>2019-04-29T12:48:16Z</cp:lastPrinted>
  <dcterms:created xsi:type="dcterms:W3CDTF">2019-04-02T08:45:34Z</dcterms:created>
  <dcterms:modified xsi:type="dcterms:W3CDTF">2021-05-02T08:31:47Z</dcterms:modified>
</cp:coreProperties>
</file>