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m1\elainez\computer\Python BERT\CFA data\"/>
    </mc:Choice>
  </mc:AlternateContent>
  <xr:revisionPtr revIDLastSave="0" documentId="13_ncr:1_{8414EEB5-C7E7-4AD5-937D-50143D2BB4CE}" xr6:coauthVersionLast="47" xr6:coauthVersionMax="47" xr10:uidLastSave="{00000000-0000-0000-0000-000000000000}"/>
  <bookViews>
    <workbookView xWindow="-22035" yWindow="1065" windowWidth="27090" windowHeight="12645" xr2:uid="{791804B1-3D47-4DD0-9F13-9C599F5AE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<sst xmlns="http://schemas.openxmlformats.org/spreadsheetml/2006/main" count="156" uniqueCount="146">
  <si>
    <t>NaN</t>
  </si>
  <si>
    <t>Code</t>
  </si>
  <si>
    <t>Recall</t>
  </si>
  <si>
    <t>Precision</t>
  </si>
  <si>
    <t>f1</t>
  </si>
  <si>
    <t>Freq</t>
  </si>
  <si>
    <t>Precision: Of the scored positives, what proportion is correct</t>
  </si>
  <si>
    <t>Recall: What proportion of the actual positives were identified</t>
  </si>
  <si>
    <t>F1: something like an average of precision and recall</t>
  </si>
  <si>
    <t>Pred</t>
  </si>
  <si>
    <t>Q5</t>
  </si>
  <si>
    <t>Decision Topics</t>
  </si>
  <si>
    <t>2</t>
  </si>
  <si>
    <t xml:space="preserve">Hiring/Staffing/Headcount Decisions </t>
  </si>
  <si>
    <t>3</t>
  </si>
  <si>
    <t xml:space="preserve">Career Pathing/Promotions </t>
  </si>
  <si>
    <t>7</t>
  </si>
  <si>
    <t xml:space="preserve">Culture Decisions </t>
  </si>
  <si>
    <t>6</t>
  </si>
  <si>
    <t xml:space="preserve">DTT Decisions </t>
  </si>
  <si>
    <t>11</t>
  </si>
  <si>
    <t xml:space="preserve">Appearance Decisions </t>
  </si>
  <si>
    <t>10</t>
  </si>
  <si>
    <t xml:space="preserve">Menu Decisions </t>
  </si>
  <si>
    <t>9</t>
  </si>
  <si>
    <t xml:space="preserve">Strategic Bets </t>
  </si>
  <si>
    <t>14</t>
  </si>
  <si>
    <t xml:space="preserve">Decisions Around Meetings </t>
  </si>
  <si>
    <t>20</t>
  </si>
  <si>
    <t xml:space="preserve">Compensation Decisions </t>
  </si>
  <si>
    <t>18</t>
  </si>
  <si>
    <t xml:space="preserve">Organizational Alignment Decisions </t>
  </si>
  <si>
    <t>17</t>
  </si>
  <si>
    <t xml:space="preserve">Training Decisions </t>
  </si>
  <si>
    <t>24</t>
  </si>
  <si>
    <t xml:space="preserve">Government Impact on Decisions </t>
  </si>
  <si>
    <t>25</t>
  </si>
  <si>
    <t xml:space="preserve">Supply Chain Decisions </t>
  </si>
  <si>
    <t>21</t>
  </si>
  <si>
    <t xml:space="preserve">Market Ecosystem Decisions </t>
  </si>
  <si>
    <t>27</t>
  </si>
  <si>
    <t xml:space="preserve">Performance Management Decisions </t>
  </si>
  <si>
    <t>26</t>
  </si>
  <si>
    <t xml:space="preserve">Balancing Short v Long Term </t>
  </si>
  <si>
    <t>29</t>
  </si>
  <si>
    <t xml:space="preserve">Decisions Around Sustainability </t>
  </si>
  <si>
    <t>31</t>
  </si>
  <si>
    <t xml:space="preserve">International Decisions </t>
  </si>
  <si>
    <t>32</t>
  </si>
  <si>
    <t xml:space="preserve">Timeline Decisions </t>
  </si>
  <si>
    <t>16</t>
  </si>
  <si>
    <t xml:space="preserve">Flexible Future Decisions </t>
  </si>
  <si>
    <t>23</t>
  </si>
  <si>
    <t xml:space="preserve">Total Rewards Decisions </t>
  </si>
  <si>
    <t>37</t>
  </si>
  <si>
    <t xml:space="preserve">Office Space Decisions </t>
  </si>
  <si>
    <t>33</t>
  </si>
  <si>
    <t xml:space="preserve">Decisions Around Contractors/Consultants </t>
  </si>
  <si>
    <t>40</t>
  </si>
  <si>
    <t xml:space="preserve">Scope Decisions (Clarity, Changes) </t>
  </si>
  <si>
    <t>38</t>
  </si>
  <si>
    <t xml:space="preserve">Next Generation </t>
  </si>
  <si>
    <t>45</t>
  </si>
  <si>
    <t xml:space="preserve">Political Stance </t>
  </si>
  <si>
    <t>44</t>
  </si>
  <si>
    <t xml:space="preserve">Having Difficult Conversations (Staff/Operators) </t>
  </si>
  <si>
    <t>47</t>
  </si>
  <si>
    <t xml:space="preserve">SC Traffic </t>
  </si>
  <si>
    <t>46</t>
  </si>
  <si>
    <t xml:space="preserve">Food Safety Decisions </t>
  </si>
  <si>
    <t>49</t>
  </si>
  <si>
    <t xml:space="preserve">Decisions Around Automation </t>
  </si>
  <si>
    <t>52</t>
  </si>
  <si>
    <t xml:space="preserve">Department Inconsistencies </t>
  </si>
  <si>
    <t>54</t>
  </si>
  <si>
    <t xml:space="preserve">Growth Decisions </t>
  </si>
  <si>
    <t>57</t>
  </si>
  <si>
    <t xml:space="preserve">Leveling Decisions </t>
  </si>
  <si>
    <t>66</t>
  </si>
  <si>
    <t xml:space="preserve">Innovation Decisions </t>
  </si>
  <si>
    <t>50</t>
  </si>
  <si>
    <t xml:space="preserve">Inconsistency Around Agile </t>
  </si>
  <si>
    <t>58</t>
  </si>
  <si>
    <t xml:space="preserve">Restaurant Capacity </t>
  </si>
  <si>
    <t>72</t>
  </si>
  <si>
    <t xml:space="preserve">COVID Decisions </t>
  </si>
  <si>
    <t>70</t>
  </si>
  <si>
    <t xml:space="preserve">Leadership Decisions </t>
  </si>
  <si>
    <t>42</t>
  </si>
  <si>
    <t xml:space="preserve">Staff Workload </t>
  </si>
  <si>
    <t>56</t>
  </si>
  <si>
    <t xml:space="preserve">Risk Management </t>
  </si>
  <si>
    <t>5</t>
  </si>
  <si>
    <t xml:space="preserve">Org Structure Decisions </t>
  </si>
  <si>
    <t>53</t>
  </si>
  <si>
    <t xml:space="preserve">Decisions to Better Serve Operators (General) </t>
  </si>
  <si>
    <t>69</t>
  </si>
  <si>
    <t xml:space="preserve">DEI Decisions </t>
  </si>
  <si>
    <t>Characteristics of Decision Making</t>
  </si>
  <si>
    <t>4</t>
  </si>
  <si>
    <t xml:space="preserve">Prioritization of Decisions (Saying 'No') </t>
  </si>
  <si>
    <t>12</t>
  </si>
  <si>
    <t xml:space="preserve">Decision Clarity </t>
  </si>
  <si>
    <t>28</t>
  </si>
  <si>
    <t xml:space="preserve">Trust in People/Teams </t>
  </si>
  <si>
    <t>19</t>
  </si>
  <si>
    <t xml:space="preserve">Decision Transparency </t>
  </si>
  <si>
    <t>35</t>
  </si>
  <si>
    <t xml:space="preserve">Evaluating/Testing Decisions </t>
  </si>
  <si>
    <t>15</t>
  </si>
  <si>
    <t xml:space="preserve">Decision Input (Number of Voices) </t>
  </si>
  <si>
    <t>43</t>
  </si>
  <si>
    <t xml:space="preserve">More Intentionality </t>
  </si>
  <si>
    <t>39</t>
  </si>
  <si>
    <t xml:space="preserve">Reducing Complexity </t>
  </si>
  <si>
    <t>36</t>
  </si>
  <si>
    <t xml:space="preserve">Excess Bureaucracy </t>
  </si>
  <si>
    <t>41</t>
  </si>
  <si>
    <t xml:space="preserve">Pushing Decisions to Front Line </t>
  </si>
  <si>
    <t>34</t>
  </si>
  <si>
    <t xml:space="preserve">Approval Process </t>
  </si>
  <si>
    <t>22</t>
  </si>
  <si>
    <t xml:space="preserve">Decision Making Autonomy </t>
  </si>
  <si>
    <t>64</t>
  </si>
  <si>
    <t xml:space="preserve">Flexible Decision Making </t>
  </si>
  <si>
    <t>71</t>
  </si>
  <si>
    <t xml:space="preserve">Role Clarity </t>
  </si>
  <si>
    <t>59</t>
  </si>
  <si>
    <t xml:space="preserve">Data-Driven Decisions </t>
  </si>
  <si>
    <t>61</t>
  </si>
  <si>
    <t xml:space="preserve">Consistency in Decision Making </t>
  </si>
  <si>
    <t>63</t>
  </si>
  <si>
    <t xml:space="preserve">Siloed Decision Making </t>
  </si>
  <si>
    <t>13</t>
  </si>
  <si>
    <t xml:space="preserve">Speed of Decision Making </t>
  </si>
  <si>
    <t>8</t>
  </si>
  <si>
    <t xml:space="preserve">Decision Communication </t>
  </si>
  <si>
    <t>No Net</t>
  </si>
  <si>
    <t>99</t>
  </si>
  <si>
    <t xml:space="preserve">REF </t>
  </si>
  <si>
    <t>98</t>
  </si>
  <si>
    <t xml:space="preserve">Uncoded </t>
  </si>
  <si>
    <t>Results from BERT Python at Naxion n=1378 TOP 13 CODES</t>
  </si>
  <si>
    <t>Total number of records=1378</t>
  </si>
  <si>
    <t>total resp giving an open end (&lt;98)</t>
  </si>
  <si>
    <t>Distn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</si>
</sst>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A202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 applyAlignment="1"/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 Distn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Sheet1!$B$22:$B$34</c:f>
              <c:numCache>
                <c:formatCode>General</c:formatCode>
                <c:ptCount val="13"/>
                <c:pt idx="0">
                  <c:v>8</c:v>
                </c:pt>
                <c:pt idx="1">
                  <c:v>69</c:v>
                </c:pt>
                <c:pt idx="2">
                  <c:v>7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52</c:v>
                </c:pt>
                <c:pt idx="8">
                  <c:v>54</c:v>
                </c:pt>
                <c:pt idx="9">
                  <c:v>70</c:v>
                </c:pt>
                <c:pt idx="10">
                  <c:v>2</c:v>
                </c:pt>
                <c:pt idx="11">
                  <c:v>13</c:v>
                </c:pt>
                <c:pt idx="12">
                  <c:v>53</c:v>
                </c:pt>
              </c:numCache>
            </c:numRef>
          </c:cat>
          <c:val>
            <c:numRef>
              <c:f>Sheet1!$C$22:$C$34</c:f>
              <c:numCache>
                <c:formatCode>0.0%</c:formatCode>
                <c:ptCount val="13"/>
                <c:pt idx="0">
                  <c:v>4.753914988814318E-2</c:v>
                </c:pt>
                <c:pt idx="1">
                  <c:v>4.753914988814318E-2</c:v>
                </c:pt>
                <c:pt idx="2">
                  <c:v>5.0894854586129752E-2</c:v>
                </c:pt>
                <c:pt idx="3">
                  <c:v>5.6487695749440715E-2</c:v>
                </c:pt>
                <c:pt idx="4">
                  <c:v>5.7046979865771813E-2</c:v>
                </c:pt>
                <c:pt idx="5">
                  <c:v>6.3758389261744972E-2</c:v>
                </c:pt>
                <c:pt idx="6">
                  <c:v>7.5503355704697989E-2</c:v>
                </c:pt>
                <c:pt idx="7">
                  <c:v>8.5011185682326629E-2</c:v>
                </c:pt>
                <c:pt idx="8">
                  <c:v>8.7807606263982096E-2</c:v>
                </c:pt>
                <c:pt idx="9">
                  <c:v>8.7807606263982096E-2</c:v>
                </c:pt>
                <c:pt idx="10">
                  <c:v>0.12360178970917227</c:v>
                </c:pt>
                <c:pt idx="11">
                  <c:v>0.15380313199105144</c:v>
                </c:pt>
                <c:pt idx="12">
                  <c:v>0.16778523489932887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A-4C5C-900D-54253E4A48CD}"/>
            </c:ext>
          </c:extLst>
        </c:ser>
        <c:ser>
          <c:idx val="1"/>
          <c:order val="1"/>
          <c:tx>
            <c:v>Pred Distn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Sheet1!$B$22:$B$34</c:f>
              <c:numCache>
                <c:formatCode>General</c:formatCode>
                <c:ptCount val="13"/>
                <c:pt idx="0">
                  <c:v>8</c:v>
                </c:pt>
                <c:pt idx="1">
                  <c:v>69</c:v>
                </c:pt>
                <c:pt idx="2">
                  <c:v>7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52</c:v>
                </c:pt>
                <c:pt idx="8">
                  <c:v>54</c:v>
                </c:pt>
                <c:pt idx="9">
                  <c:v>70</c:v>
                </c:pt>
                <c:pt idx="10">
                  <c:v>2</c:v>
                </c:pt>
                <c:pt idx="11">
                  <c:v>13</c:v>
                </c:pt>
                <c:pt idx="12">
                  <c:v>53</c:v>
                </c:pt>
              </c:numCache>
            </c:numRef>
          </c:cat>
          <c:val>
            <c:numRef>
              <c:f>Sheet1!$D$22:$D$34</c:f>
              <c:numCache>
                <c:formatCode>0.0%</c:formatCode>
                <c:ptCount val="13"/>
                <c:pt idx="0">
                  <c:v>0</c:v>
                </c:pt>
                <c:pt idx="1">
                  <c:v>1.0067114093959731E-2</c:v>
                </c:pt>
                <c:pt idx="2">
                  <c:v>3.076062639821029E-2</c:v>
                </c:pt>
                <c:pt idx="3">
                  <c:v>0</c:v>
                </c:pt>
                <c:pt idx="4">
                  <c:v>0</c:v>
                </c:pt>
                <c:pt idx="5">
                  <c:v>4.0268456375838924E-2</c:v>
                </c:pt>
                <c:pt idx="6">
                  <c:v>5.7046979865771813E-2</c:v>
                </c:pt>
                <c:pt idx="7">
                  <c:v>9.1163310961968683E-2</c:v>
                </c:pt>
                <c:pt idx="8">
                  <c:v>6.2080536912751678E-2</c:v>
                </c:pt>
                <c:pt idx="9">
                  <c:v>9.0604026845637578E-2</c:v>
                </c:pt>
                <c:pt idx="10">
                  <c:v>0.11465324384787472</c:v>
                </c:pt>
                <c:pt idx="11">
                  <c:v>0.14093959731543623</c:v>
                </c:pt>
                <c:pt idx="12">
                  <c:v>0.16554809843400448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A-4C5C-900D-54253E4A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1537776"/>
        <c:axId val="821535280"/>
      </c:barChart>
      <c:catAx>
        <c:axId val="8215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35280"/>
        <c:crosses val="autoZero"/>
        <c:auto val="1"/>
        <c:lblAlgn val="ctr"/>
        <c:lblOffset val="100"/>
        <c:noMultiLvlLbl val="0"/>
      </c:catAx>
      <c:valAx>
        <c:axId val="821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20</xdr:row>
      <xdr:rowOff>38100</xdr:rowOff>
    </xdr:from>
    <xdr:to>
      <xdr:col>9</xdr:col>
      <xdr:colOff>495300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791CA-C7B6-E4E7-BB6C-C943474A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C8AC-5C35-4AD9-A74E-A6B442BEADF0}">
  <dimension ref="A1:N69"/>
  <sheetViews>
    <sheetView tabSelected="1" topLeftCell="A16" zoomScaleNormal="100" workbookViewId="0">
      <selection activeCell="F34" sqref="F34"/>
    </sheetView>
  </sheetViews>
  <sheetFormatPr defaultRowHeight="15" x14ac:dyDescent="0.25"/>
  <cols>
    <col min="7" max="7" width="10.85546875" customWidth="1"/>
    <col min="8" max="8" width="6" customWidth="1"/>
    <col min="9" max="9" width="61.5703125" customWidth="1"/>
  </cols>
  <sheetData>
    <row r="1" spans="1:14" x14ac:dyDescent="0.25">
      <c r="A1" s="7" t="s">
        <v>10</v>
      </c>
      <c r="B1" s="15" t="s">
        <v>142</v>
      </c>
      <c r="C1" s="15"/>
      <c r="D1" s="15"/>
      <c r="E1" s="15"/>
      <c r="F1" s="15"/>
      <c r="I1" t="s">
        <v>143</v>
      </c>
    </row>
    <row r="2" spans="1:14" x14ac:dyDescent="0.25">
      <c r="B2" s="1" t="b">
        <v>1</v>
      </c>
      <c r="C2" s="1" t="b">
        <v>1</v>
      </c>
      <c r="D2" s="1"/>
      <c r="E2" s="1"/>
      <c r="F2" s="1"/>
      <c r="G2" s="8" t="s">
        <v>9</v>
      </c>
      <c r="L2" t="s">
        <v>10</v>
      </c>
    </row>
    <row r="3" spans="1:14" x14ac:dyDescent="0.25">
      <c r="B3" s="1" t="s">
        <v>1</v>
      </c>
      <c r="C3" s="1" t="s">
        <v>5</v>
      </c>
      <c r="D3" s="1" t="s">
        <v>2</v>
      </c>
      <c r="E3" s="1" t="s">
        <v>3</v>
      </c>
      <c r="F3" s="1" t="s">
        <v>4</v>
      </c>
      <c r="G3" s="8" t="s">
        <v>5</v>
      </c>
      <c r="H3" s="8"/>
      <c r="L3" s="12" t="s">
        <v>11</v>
      </c>
    </row>
    <row r="4" spans="1:14" x14ac:dyDescent="0.25">
      <c r="B4" s="2">
        <v>8</v>
      </c>
      <c r="C4" s="6">
        <v>85</v>
      </c>
      <c r="D4" s="5">
        <v>0</v>
      </c>
      <c r="E4" s="5" t="s">
        <v>0</v>
      </c>
      <c r="F4" s="5" t="s">
        <v>0</v>
      </c>
      <c r="G4" s="10">
        <v>0</v>
      </c>
      <c r="M4" t="s">
        <v>12</v>
      </c>
      <c r="N4" t="s">
        <v>13</v>
      </c>
    </row>
    <row r="5" spans="1:14" x14ac:dyDescent="0.25">
      <c r="B5" s="2">
        <v>69</v>
      </c>
      <c r="C5" s="6">
        <v>85</v>
      </c>
      <c r="D5" s="3">
        <v>0.21199999999999999</v>
      </c>
      <c r="E5" s="3">
        <v>1</v>
      </c>
      <c r="F5" s="3">
        <v>0.35</v>
      </c>
      <c r="G5" s="10">
        <v>18</v>
      </c>
      <c r="I5" s="4" t="s">
        <v>6</v>
      </c>
      <c r="M5" t="s">
        <v>14</v>
      </c>
      <c r="N5" t="s">
        <v>15</v>
      </c>
    </row>
    <row r="6" spans="1:14" x14ac:dyDescent="0.25">
      <c r="B6" s="2">
        <v>7</v>
      </c>
      <c r="C6" s="6">
        <v>91</v>
      </c>
      <c r="D6" s="3">
        <v>0.60399999999999998</v>
      </c>
      <c r="E6" s="3">
        <v>1</v>
      </c>
      <c r="F6" s="3">
        <v>0.753</v>
      </c>
      <c r="G6" s="6">
        <v>55</v>
      </c>
      <c r="I6" t="s">
        <v>7</v>
      </c>
      <c r="M6" t="s">
        <v>16</v>
      </c>
      <c r="N6" t="s">
        <v>17</v>
      </c>
    </row>
    <row r="7" spans="1:14" x14ac:dyDescent="0.25">
      <c r="B7" s="2">
        <v>12</v>
      </c>
      <c r="C7" s="6">
        <v>101</v>
      </c>
      <c r="D7" s="3">
        <v>0</v>
      </c>
      <c r="E7" s="3" t="s">
        <v>0</v>
      </c>
      <c r="F7" s="3" t="s">
        <v>0</v>
      </c>
      <c r="G7" s="10">
        <v>0</v>
      </c>
      <c r="I7" t="s">
        <v>8</v>
      </c>
      <c r="M7" t="s">
        <v>18</v>
      </c>
      <c r="N7" t="s">
        <v>19</v>
      </c>
    </row>
    <row r="8" spans="1:14" x14ac:dyDescent="0.25">
      <c r="B8" s="2">
        <v>4</v>
      </c>
      <c r="C8" s="6">
        <v>102</v>
      </c>
      <c r="D8" s="3">
        <v>0</v>
      </c>
      <c r="E8" s="3" t="s">
        <v>0</v>
      </c>
      <c r="F8" s="3" t="s">
        <v>0</v>
      </c>
      <c r="G8" s="10">
        <v>0</v>
      </c>
      <c r="M8" t="s">
        <v>20</v>
      </c>
      <c r="N8" t="s">
        <v>21</v>
      </c>
    </row>
    <row r="9" spans="1:14" x14ac:dyDescent="0.25">
      <c r="B9" s="2">
        <v>6</v>
      </c>
      <c r="C9" s="6">
        <v>114</v>
      </c>
      <c r="D9" s="9">
        <v>0.623</v>
      </c>
      <c r="E9" s="9">
        <v>0.98599999999999999</v>
      </c>
      <c r="F9" s="9">
        <v>0.76300000000000001</v>
      </c>
      <c r="G9" s="6">
        <v>72</v>
      </c>
      <c r="M9" t="s">
        <v>22</v>
      </c>
      <c r="N9" t="s">
        <v>23</v>
      </c>
    </row>
    <row r="10" spans="1:14" x14ac:dyDescent="0.25">
      <c r="B10" s="2">
        <v>3</v>
      </c>
      <c r="C10" s="6">
        <v>135</v>
      </c>
      <c r="D10" s="3">
        <v>0.748</v>
      </c>
      <c r="E10" s="3">
        <v>0.99</v>
      </c>
      <c r="F10" s="3">
        <v>0.85199999999999998</v>
      </c>
      <c r="G10" s="6">
        <v>102</v>
      </c>
      <c r="M10" t="s">
        <v>24</v>
      </c>
      <c r="N10" t="s">
        <v>25</v>
      </c>
    </row>
    <row r="11" spans="1:14" x14ac:dyDescent="0.25">
      <c r="B11" s="2">
        <v>52</v>
      </c>
      <c r="C11" s="6">
        <v>152</v>
      </c>
      <c r="D11" s="3">
        <v>0.94699999999999995</v>
      </c>
      <c r="E11" s="3">
        <v>0.88300000000000001</v>
      </c>
      <c r="F11" s="3">
        <v>0.91400000000000003</v>
      </c>
      <c r="G11" s="11">
        <v>163</v>
      </c>
      <c r="M11" t="s">
        <v>26</v>
      </c>
      <c r="N11" t="s">
        <v>27</v>
      </c>
    </row>
    <row r="12" spans="1:14" x14ac:dyDescent="0.25">
      <c r="B12" s="2">
        <v>54</v>
      </c>
      <c r="C12" s="6">
        <v>157</v>
      </c>
      <c r="D12" s="3">
        <v>0.69399999999999995</v>
      </c>
      <c r="E12" s="3">
        <v>0.98199999999999998</v>
      </c>
      <c r="F12" s="3">
        <v>0.81299999999999994</v>
      </c>
      <c r="G12" s="6">
        <v>111</v>
      </c>
      <c r="M12" t="s">
        <v>28</v>
      </c>
      <c r="N12" t="s">
        <v>29</v>
      </c>
    </row>
    <row r="13" spans="1:14" x14ac:dyDescent="0.25">
      <c r="B13" s="2">
        <v>70</v>
      </c>
      <c r="C13" s="6">
        <v>157</v>
      </c>
      <c r="D13" s="3">
        <v>0.94899999999999995</v>
      </c>
      <c r="E13" s="3">
        <v>0.92</v>
      </c>
      <c r="F13" s="3">
        <v>0.93400000000000005</v>
      </c>
      <c r="G13" s="6">
        <v>162</v>
      </c>
      <c r="M13" t="s">
        <v>30</v>
      </c>
      <c r="N13" t="s">
        <v>31</v>
      </c>
    </row>
    <row r="14" spans="1:14" x14ac:dyDescent="0.25">
      <c r="B14" s="2">
        <v>2</v>
      </c>
      <c r="C14" s="6">
        <v>221</v>
      </c>
      <c r="D14" s="3">
        <v>0.9</v>
      </c>
      <c r="E14" s="3">
        <v>0.97099999999999997</v>
      </c>
      <c r="F14" s="3">
        <v>0.93400000000000005</v>
      </c>
      <c r="G14" s="6">
        <v>205</v>
      </c>
      <c r="M14" t="s">
        <v>32</v>
      </c>
      <c r="N14" t="s">
        <v>33</v>
      </c>
    </row>
    <row r="15" spans="1:14" x14ac:dyDescent="0.25">
      <c r="B15" s="2">
        <v>13</v>
      </c>
      <c r="C15" s="6">
        <v>275</v>
      </c>
      <c r="D15" s="3">
        <v>0.81100000000000005</v>
      </c>
      <c r="E15" s="3">
        <v>0.88500000000000001</v>
      </c>
      <c r="F15" s="3">
        <v>0.84599999999999997</v>
      </c>
      <c r="G15" s="6">
        <v>252</v>
      </c>
      <c r="M15" t="s">
        <v>34</v>
      </c>
      <c r="N15" t="s">
        <v>35</v>
      </c>
    </row>
    <row r="16" spans="1:14" x14ac:dyDescent="0.25">
      <c r="B16" s="2">
        <v>53</v>
      </c>
      <c r="C16" s="6">
        <v>300</v>
      </c>
      <c r="D16" s="3">
        <v>0.94299999999999995</v>
      </c>
      <c r="E16" s="3">
        <v>0.95599999999999996</v>
      </c>
      <c r="F16" s="3">
        <v>0.95</v>
      </c>
      <c r="G16" s="11">
        <v>296</v>
      </c>
      <c r="M16" t="s">
        <v>36</v>
      </c>
      <c r="N16" t="s">
        <v>37</v>
      </c>
    </row>
    <row r="17" spans="1:14" x14ac:dyDescent="0.25">
      <c r="B17" s="6"/>
      <c r="C17" s="6"/>
      <c r="D17" s="6"/>
      <c r="E17" s="6"/>
      <c r="F17" s="6"/>
      <c r="G17" s="10"/>
      <c r="M17" t="s">
        <v>38</v>
      </c>
      <c r="N17" t="s">
        <v>39</v>
      </c>
    </row>
    <row r="18" spans="1:14" x14ac:dyDescent="0.25">
      <c r="A18" t="s">
        <v>144</v>
      </c>
      <c r="M18" t="s">
        <v>40</v>
      </c>
      <c r="N18" t="s">
        <v>41</v>
      </c>
    </row>
    <row r="19" spans="1:14" x14ac:dyDescent="0.25">
      <c r="A19">
        <v>1788</v>
      </c>
      <c r="M19" t="s">
        <v>42</v>
      </c>
      <c r="N19" t="s">
        <v>43</v>
      </c>
    </row>
    <row r="20" spans="1:14" x14ac:dyDescent="0.25">
      <c r="B20" s="8" t="b">
        <v>1</v>
      </c>
      <c r="C20" s="8" t="b">
        <v>1</v>
      </c>
      <c r="D20" s="8" t="s">
        <v>9</v>
      </c>
      <c r="M20" t="s">
        <v>44</v>
      </c>
      <c r="N20" t="s">
        <v>45</v>
      </c>
    </row>
    <row r="21" spans="1:14" x14ac:dyDescent="0.25">
      <c r="B21" s="8" t="s">
        <v>1</v>
      </c>
      <c r="C21" s="8" t="s">
        <v>145</v>
      </c>
      <c r="D21" s="8" t="s">
        <v>145</v>
      </c>
      <c r="M21" t="s">
        <v>46</v>
      </c>
      <c r="N21" t="s">
        <v>47</v>
      </c>
    </row>
    <row r="22" spans="1:14" x14ac:dyDescent="0.25">
      <c r="B22" s="2">
        <v>8</v>
      </c>
      <c r="C22" s="16">
        <f>C4/$A$19</f>
        <v>4.753914988814318E-2</v>
      </c>
      <c r="D22" s="16">
        <f>G4/$A$19</f>
        <v>0</v>
      </c>
      <c r="M22" t="s">
        <v>48</v>
      </c>
      <c r="N22" t="s">
        <v>49</v>
      </c>
    </row>
    <row r="23" spans="1:14" x14ac:dyDescent="0.25">
      <c r="B23" s="2">
        <v>69</v>
      </c>
      <c r="C23" s="16">
        <f t="shared" ref="C23:C34" si="0">C5/$A$19</f>
        <v>4.753914988814318E-2</v>
      </c>
      <c r="D23" s="16">
        <f t="shared" ref="D23:D34" si="1">G5/$A$19</f>
        <v>1.0067114093959731E-2</v>
      </c>
      <c r="M23" t="s">
        <v>50</v>
      </c>
      <c r="N23" t="s">
        <v>51</v>
      </c>
    </row>
    <row r="24" spans="1:14" x14ac:dyDescent="0.25">
      <c r="B24" s="2">
        <v>7</v>
      </c>
      <c r="C24" s="16">
        <f t="shared" si="0"/>
        <v>5.0894854586129752E-2</v>
      </c>
      <c r="D24" s="16">
        <f t="shared" si="1"/>
        <v>3.076062639821029E-2</v>
      </c>
      <c r="M24" t="s">
        <v>52</v>
      </c>
      <c r="N24" t="s">
        <v>53</v>
      </c>
    </row>
    <row r="25" spans="1:14" x14ac:dyDescent="0.25">
      <c r="B25" s="2">
        <v>12</v>
      </c>
      <c r="C25" s="16">
        <f t="shared" si="0"/>
        <v>5.6487695749440715E-2</v>
      </c>
      <c r="D25" s="16">
        <f t="shared" si="1"/>
        <v>0</v>
      </c>
      <c r="M25" t="s">
        <v>54</v>
      </c>
      <c r="N25" t="s">
        <v>55</v>
      </c>
    </row>
    <row r="26" spans="1:14" x14ac:dyDescent="0.25">
      <c r="B26" s="2">
        <v>4</v>
      </c>
      <c r="C26" s="16">
        <f t="shared" si="0"/>
        <v>5.7046979865771813E-2</v>
      </c>
      <c r="D26" s="16">
        <f t="shared" si="1"/>
        <v>0</v>
      </c>
      <c r="M26" t="s">
        <v>56</v>
      </c>
      <c r="N26" t="s">
        <v>57</v>
      </c>
    </row>
    <row r="27" spans="1:14" x14ac:dyDescent="0.25">
      <c r="B27" s="17">
        <v>6</v>
      </c>
      <c r="C27" s="18">
        <f t="shared" si="0"/>
        <v>6.3758389261744972E-2</v>
      </c>
      <c r="D27" s="18">
        <f t="shared" si="1"/>
        <v>4.0268456375838924E-2</v>
      </c>
      <c r="M27" t="s">
        <v>58</v>
      </c>
      <c r="N27" t="s">
        <v>59</v>
      </c>
    </row>
    <row r="28" spans="1:14" x14ac:dyDescent="0.25">
      <c r="B28" s="17">
        <v>3</v>
      </c>
      <c r="C28" s="18">
        <f t="shared" si="0"/>
        <v>7.5503355704697989E-2</v>
      </c>
      <c r="D28" s="18">
        <f t="shared" si="1"/>
        <v>5.7046979865771813E-2</v>
      </c>
      <c r="M28" t="s">
        <v>60</v>
      </c>
      <c r="N28" t="s">
        <v>61</v>
      </c>
    </row>
    <row r="29" spans="1:14" x14ac:dyDescent="0.25">
      <c r="B29" s="17">
        <v>52</v>
      </c>
      <c r="C29" s="18">
        <f t="shared" si="0"/>
        <v>8.5011185682326629E-2</v>
      </c>
      <c r="D29" s="18">
        <f t="shared" si="1"/>
        <v>9.1163310961968683E-2</v>
      </c>
      <c r="M29" t="s">
        <v>62</v>
      </c>
      <c r="N29" t="s">
        <v>63</v>
      </c>
    </row>
    <row r="30" spans="1:14" x14ac:dyDescent="0.25">
      <c r="B30" s="17">
        <v>54</v>
      </c>
      <c r="C30" s="18">
        <f t="shared" si="0"/>
        <v>8.7807606263982096E-2</v>
      </c>
      <c r="D30" s="18">
        <f t="shared" si="1"/>
        <v>6.2080536912751678E-2</v>
      </c>
      <c r="M30" t="s">
        <v>64</v>
      </c>
      <c r="N30" t="s">
        <v>65</v>
      </c>
    </row>
    <row r="31" spans="1:14" x14ac:dyDescent="0.25">
      <c r="B31" s="17">
        <v>70</v>
      </c>
      <c r="C31" s="18">
        <f t="shared" si="0"/>
        <v>8.7807606263982096E-2</v>
      </c>
      <c r="D31" s="18">
        <f t="shared" si="1"/>
        <v>9.0604026845637578E-2</v>
      </c>
      <c r="M31" t="s">
        <v>66</v>
      </c>
      <c r="N31" t="s">
        <v>67</v>
      </c>
    </row>
    <row r="32" spans="1:14" x14ac:dyDescent="0.25">
      <c r="B32" s="17">
        <v>2</v>
      </c>
      <c r="C32" s="18">
        <f t="shared" si="0"/>
        <v>0.12360178970917227</v>
      </c>
      <c r="D32" s="18">
        <f t="shared" si="1"/>
        <v>0.11465324384787472</v>
      </c>
      <c r="M32" t="s">
        <v>68</v>
      </c>
      <c r="N32" t="s">
        <v>69</v>
      </c>
    </row>
    <row r="33" spans="2:14" x14ac:dyDescent="0.25">
      <c r="B33" s="17">
        <v>13</v>
      </c>
      <c r="C33" s="18">
        <f t="shared" si="0"/>
        <v>0.15380313199105144</v>
      </c>
      <c r="D33" s="18">
        <f t="shared" si="1"/>
        <v>0.14093959731543623</v>
      </c>
      <c r="M33" t="s">
        <v>70</v>
      </c>
      <c r="N33" t="s">
        <v>71</v>
      </c>
    </row>
    <row r="34" spans="2:14" x14ac:dyDescent="0.25">
      <c r="B34" s="17">
        <v>53</v>
      </c>
      <c r="C34" s="18">
        <f t="shared" si="0"/>
        <v>0.16778523489932887</v>
      </c>
      <c r="D34" s="18">
        <f t="shared" si="1"/>
        <v>0.16554809843400448</v>
      </c>
      <c r="M34" t="s">
        <v>72</v>
      </c>
      <c r="N34" t="s">
        <v>73</v>
      </c>
    </row>
    <row r="35" spans="2:14" x14ac:dyDescent="0.25">
      <c r="M35" t="s">
        <v>74</v>
      </c>
      <c r="N35" t="s">
        <v>75</v>
      </c>
    </row>
    <row r="36" spans="2:14" x14ac:dyDescent="0.25">
      <c r="M36" t="s">
        <v>76</v>
      </c>
      <c r="N36" t="s">
        <v>77</v>
      </c>
    </row>
    <row r="37" spans="2:14" x14ac:dyDescent="0.25">
      <c r="M37" t="s">
        <v>78</v>
      </c>
      <c r="N37" t="s">
        <v>79</v>
      </c>
    </row>
    <row r="38" spans="2:14" x14ac:dyDescent="0.25">
      <c r="M38" t="s">
        <v>80</v>
      </c>
      <c r="N38" t="s">
        <v>81</v>
      </c>
    </row>
    <row r="39" spans="2:14" x14ac:dyDescent="0.25">
      <c r="M39" t="s">
        <v>82</v>
      </c>
      <c r="N39" t="s">
        <v>83</v>
      </c>
    </row>
    <row r="40" spans="2:14" x14ac:dyDescent="0.25">
      <c r="M40" t="s">
        <v>84</v>
      </c>
      <c r="N40" t="s">
        <v>85</v>
      </c>
    </row>
    <row r="41" spans="2:14" x14ac:dyDescent="0.25">
      <c r="M41" t="s">
        <v>86</v>
      </c>
      <c r="N41" t="s">
        <v>87</v>
      </c>
    </row>
    <row r="42" spans="2:14" x14ac:dyDescent="0.25">
      <c r="M42" t="s">
        <v>88</v>
      </c>
      <c r="N42" t="s">
        <v>89</v>
      </c>
    </row>
    <row r="43" spans="2:14" x14ac:dyDescent="0.25">
      <c r="M43" t="s">
        <v>90</v>
      </c>
      <c r="N43" t="s">
        <v>91</v>
      </c>
    </row>
    <row r="44" spans="2:14" x14ac:dyDescent="0.25">
      <c r="M44" t="s">
        <v>92</v>
      </c>
      <c r="N44" t="s">
        <v>93</v>
      </c>
    </row>
    <row r="45" spans="2:14" x14ac:dyDescent="0.25">
      <c r="M45" t="s">
        <v>94</v>
      </c>
      <c r="N45" t="s">
        <v>95</v>
      </c>
    </row>
    <row r="46" spans="2:14" x14ac:dyDescent="0.25">
      <c r="M46" t="s">
        <v>96</v>
      </c>
      <c r="N46" t="s">
        <v>97</v>
      </c>
    </row>
    <row r="47" spans="2:14" x14ac:dyDescent="0.25">
      <c r="L47" s="12" t="s">
        <v>98</v>
      </c>
    </row>
    <row r="48" spans="2:14" x14ac:dyDescent="0.25">
      <c r="M48" s="14" t="s">
        <v>99</v>
      </c>
      <c r="N48" s="14" t="s">
        <v>100</v>
      </c>
    </row>
    <row r="49" spans="13:14" x14ac:dyDescent="0.25">
      <c r="M49" s="14" t="s">
        <v>101</v>
      </c>
      <c r="N49" s="14" t="s">
        <v>102</v>
      </c>
    </row>
    <row r="50" spans="13:14" x14ac:dyDescent="0.25">
      <c r="M50" t="s">
        <v>103</v>
      </c>
      <c r="N50" t="s">
        <v>104</v>
      </c>
    </row>
    <row r="51" spans="13:14" x14ac:dyDescent="0.25">
      <c r="M51" t="s">
        <v>105</v>
      </c>
      <c r="N51" t="s">
        <v>106</v>
      </c>
    </row>
    <row r="52" spans="13:14" x14ac:dyDescent="0.25">
      <c r="M52" t="s">
        <v>107</v>
      </c>
      <c r="N52" t="s">
        <v>108</v>
      </c>
    </row>
    <row r="53" spans="13:14" x14ac:dyDescent="0.25">
      <c r="M53" t="s">
        <v>109</v>
      </c>
      <c r="N53" t="s">
        <v>110</v>
      </c>
    </row>
    <row r="54" spans="13:14" x14ac:dyDescent="0.25">
      <c r="M54" t="s">
        <v>111</v>
      </c>
      <c r="N54" t="s">
        <v>112</v>
      </c>
    </row>
    <row r="55" spans="13:14" x14ac:dyDescent="0.25">
      <c r="M55" t="s">
        <v>113</v>
      </c>
      <c r="N55" t="s">
        <v>114</v>
      </c>
    </row>
    <row r="56" spans="13:14" x14ac:dyDescent="0.25">
      <c r="M56" t="s">
        <v>115</v>
      </c>
      <c r="N56" t="s">
        <v>116</v>
      </c>
    </row>
    <row r="57" spans="13:14" x14ac:dyDescent="0.25">
      <c r="M57" t="s">
        <v>117</v>
      </c>
      <c r="N57" t="s">
        <v>118</v>
      </c>
    </row>
    <row r="58" spans="13:14" x14ac:dyDescent="0.25">
      <c r="M58" t="s">
        <v>119</v>
      </c>
      <c r="N58" t="s">
        <v>120</v>
      </c>
    </row>
    <row r="59" spans="13:14" x14ac:dyDescent="0.25">
      <c r="M59" t="s">
        <v>121</v>
      </c>
      <c r="N59" t="s">
        <v>122</v>
      </c>
    </row>
    <row r="60" spans="13:14" x14ac:dyDescent="0.25">
      <c r="M60" t="s">
        <v>123</v>
      </c>
      <c r="N60" t="s">
        <v>124</v>
      </c>
    </row>
    <row r="61" spans="13:14" x14ac:dyDescent="0.25">
      <c r="M61" t="s">
        <v>125</v>
      </c>
      <c r="N61" t="s">
        <v>126</v>
      </c>
    </row>
    <row r="62" spans="13:14" x14ac:dyDescent="0.25">
      <c r="M62" t="s">
        <v>127</v>
      </c>
      <c r="N62" t="s">
        <v>128</v>
      </c>
    </row>
    <row r="63" spans="13:14" x14ac:dyDescent="0.25">
      <c r="M63" t="s">
        <v>129</v>
      </c>
      <c r="N63" t="s">
        <v>130</v>
      </c>
    </row>
    <row r="64" spans="13:14" x14ac:dyDescent="0.25">
      <c r="M64" t="s">
        <v>131</v>
      </c>
      <c r="N64" t="s">
        <v>132</v>
      </c>
    </row>
    <row r="65" spans="12:14" x14ac:dyDescent="0.25">
      <c r="M65" t="s">
        <v>133</v>
      </c>
      <c r="N65" t="s">
        <v>134</v>
      </c>
    </row>
    <row r="66" spans="12:14" x14ac:dyDescent="0.25">
      <c r="M66" s="14" t="s">
        <v>135</v>
      </c>
      <c r="N66" s="14" t="s">
        <v>136</v>
      </c>
    </row>
    <row r="67" spans="12:14" x14ac:dyDescent="0.25">
      <c r="L67" s="12" t="s">
        <v>137</v>
      </c>
    </row>
    <row r="68" spans="12:14" x14ac:dyDescent="0.25">
      <c r="M68" s="13" t="s">
        <v>138</v>
      </c>
      <c r="N68" t="s">
        <v>139</v>
      </c>
    </row>
    <row r="69" spans="12:14" x14ac:dyDescent="0.25">
      <c r="M69" t="s">
        <v>140</v>
      </c>
      <c r="N69" t="s">
        <v>141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2022-09-08T15:04:19Z</dcterms:created>
  <dcterms:modified xsi:type="dcterms:W3CDTF">2022-10-08T14:28:42Z</dcterms:modified>
</cp:coreProperties>
</file>