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samhubley/Desktop/PMH/"/>
    </mc:Choice>
  </mc:AlternateContent>
  <bookViews>
    <workbookView xWindow="720" yWindow="580" windowWidth="24860" windowHeight="14780" tabRatio="500"/>
  </bookViews>
  <sheets>
    <sheet name="TEXT" sheetId="3"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 i="3" l="1"/>
  <c r="I2" i="3"/>
  <c r="J2" i="3"/>
  <c r="K2" i="3"/>
  <c r="L2" i="3"/>
  <c r="M2" i="3"/>
  <c r="G2" i="3"/>
</calcChain>
</file>

<file path=xl/sharedStrings.xml><?xml version="1.0" encoding="utf-8"?>
<sst xmlns="http://schemas.openxmlformats.org/spreadsheetml/2006/main" count="193" uniqueCount="174">
  <si>
    <t>What is your name?</t>
  </si>
  <si>
    <t>Sona Dimidjian</t>
  </si>
  <si>
    <t>PhD, clinical psychology</t>
  </si>
  <si>
    <t>Associate Professor, University of Colorado Boulder</t>
  </si>
  <si>
    <t>Healthy moms healthy babies brighter future</t>
  </si>
  <si>
    <t>peer delivery of behavioral depression treatment during pregnancy; digital mindfulness-based prevention of depression relapse during pregnancy</t>
  </si>
  <si>
    <t>1. Impact of treatment for depression among mothers during pregnancy on offspring development; 2. personalization of clinical decision making processes with respect to pharmacological vs behavioral depression care decision making during pregnancy; 3. dissemination and implementation of innovative delivery methods (e.g., peers or digital delivery) for depression during pregnancy</t>
  </si>
  <si>
    <t>development of effective infrastructure for mom/baby focused studies; clear statement of purpose and goals for SIG; high impact early publications using EMR data to show collaboration and immediate value of SIG; development of a successful grant applications for multisite studies</t>
  </si>
  <si>
    <t>create directory of members with interest/expertise information; create map of healthcare systems and affiliate settings represented; use of easy, accessible information sharing platform (website?) for planning calls, sharing minutes, updating with new research findings, etc.</t>
  </si>
  <si>
    <t>John Zeber</t>
  </si>
  <si>
    <t>MH services researcher</t>
  </si>
  <si>
    <t>Investigator, BSW</t>
  </si>
  <si>
    <t>new vulnerable population, system interest</t>
  </si>
  <si>
    <t>not me personally, but Laurel Copeland is involved</t>
  </si>
  <si>
    <t>With little experience in this are aside from consulting on some early neonatal project ideas, I see myself as a coordinator between the SIG, local resources, and clinical investigators. My colleague, Laurel Copeland, has more direct experience to specific projects.</t>
  </si>
  <si>
    <t>suggest starting out like a lot of the working groups do, smaller VDW type project that can explore relevant data and codes, get site support and an early descriptive publication.</t>
  </si>
  <si>
    <t>periodically solicit clinical ideas or high priority topic areas from the sites, aim to match with SIG goals and feasibility.</t>
  </si>
  <si>
    <t>HCSRN gov board, MHRN streering, Fam Medicine (NAPCRG)</t>
  </si>
  <si>
    <t>Mark Gray</t>
  </si>
  <si>
    <t>BS Economics</t>
  </si>
  <si>
    <t>Stable Pregnancy transition into stable parenthood</t>
  </si>
  <si>
    <t>My work is to support the research questions, by assisting to develop the specifications for analysis.</t>
  </si>
  <si>
    <t>See comments on previous question.</t>
  </si>
  <si>
    <t>See comments above.</t>
  </si>
  <si>
    <t>Health Care Systems Research Network in Minneapolis, April 2018</t>
  </si>
  <si>
    <t>Sherryl Goodman</t>
  </si>
  <si>
    <t>PhD clinical psychology (developmental psychopathologist)</t>
  </si>
  <si>
    <t>professor; Emory University</t>
  </si>
  <si>
    <t>Disrupting the transmission of psychopathology risk</t>
  </si>
  <si>
    <t>basic clinical research; prevention; treatment</t>
  </si>
  <si>
    <t>Rebecca Rossom</t>
  </si>
  <si>
    <t>MD, psychiatry</t>
  </si>
  <si>
    <t>Senior Investigator, HealthPartners Institute</t>
  </si>
  <si>
    <t>perinatal women and babies are vulnerable</t>
  </si>
  <si>
    <t>Sort of - a wizard to guide PCPs in treating opioid use disorder that has specific guidance for perinatal women</t>
  </si>
  <si>
    <t xml:space="preserve">for me, all of these center around different perinatal drug exposures and fetal outcomes.  We need well-designed studies of antidepressants that can account for the increased risk of depression itself, particularly untreated depression.  </t>
  </si>
  <si>
    <t>perhaps there are some really easy "low-hanging" papers we could publish with data already in hand from other MHRN studies?</t>
  </si>
  <si>
    <t>It is tough to sustain momentum without common projects or papers to work on</t>
  </si>
  <si>
    <t>HCSRN; Epic User Group Meeting</t>
  </si>
  <si>
    <t>Lauren Hill</t>
  </si>
  <si>
    <t>Clinical Psychology</t>
  </si>
  <si>
    <t>NIMH Program Officer</t>
  </si>
  <si>
    <t xml:space="preserve">Kristi Palmsten </t>
  </si>
  <si>
    <t>ScD, Epidemiology (pharmacoepidemiology and perinatal epidemiology)</t>
  </si>
  <si>
    <t>Research Investigator, HealthPartners Institute</t>
  </si>
  <si>
    <t>Healthy pregnancies, healthy communities</t>
  </si>
  <si>
    <t>Perhaps we could add something about pregnancy, e.g., To improve the understanding and management of mental health conditions "before, during, and after pregnancy" through a closer connection between research, practice, and policy.</t>
  </si>
  <si>
    <t>Epidemiology methods, e.g., bias analysis, high dimensional propensity score adjustment, longitudinal trajectories of medication use, validation studies.</t>
  </si>
  <si>
    <t>1) How can we improve the quantification of psychotropic medication exposures (dose and gestational timing) during pregnancy from health care data for observational research?
2) How can we leverage prenatal depression screening in EHR for research on perinatal outcomes?
3) How can we reduce confounding by maternal mental health and factors associated with maternal mental health when studying the association between psychotropic medication use during pregnancy and perinatal outcomes?</t>
  </si>
  <si>
    <t>Submit a grant proposal for a multi-site study.</t>
  </si>
  <si>
    <t xml:space="preserve">American College of Rheumatology in San Diego in November; Health Care Systems Research Network in Minneapolis in April  </t>
  </si>
  <si>
    <t>Ashli Owen-Smith</t>
  </si>
  <si>
    <t>Assistant Professor, Georgia State University</t>
  </si>
  <si>
    <t>Women's perinatal health is under-researched.</t>
  </si>
  <si>
    <t xml:space="preserve">I would like to explore several grant ideas including interventions to improve outcomes for incarcerated women who are pregnant and chronic pain during pregnancy </t>
  </si>
  <si>
    <t>No comments at this time.</t>
  </si>
  <si>
    <t>Is a mindfulness-based intervention effective for reducing prenatal depression among incarcerated pregnant women?
What is the prevalence of chronic pain during pregnancy? How does treatment of chronic pain differ for women who are pregnant compared to matched peers who are not pregnant?
Is a collaborative care intervention effective for treating chronic pain among women who are pregnant?</t>
  </si>
  <si>
    <t>A couple of multi-site data-only papers based on VDW/EMR analyses; a presentation or two at a national conference based on these analyses; at least 1 grant submitted.</t>
  </si>
  <si>
    <t xml:space="preserve">I think we should focus on conducting data-only analyses/writing papers and submitting grants. Perhaps take turns leading a meeting - and the person leading that meeting should come to the meeting with a specific idea about an analysis/grant? </t>
  </si>
  <si>
    <t>None at this time</t>
  </si>
  <si>
    <t>Jeanette Waxmonsky</t>
  </si>
  <si>
    <t>PhD clinical psychology</t>
  </si>
  <si>
    <t>clinical associate professor at CU Anschutz and Director of Research Innovation at Jefferson Center for Mental Health</t>
  </si>
  <si>
    <t>treatment for mom, prevention for baby</t>
  </si>
  <si>
    <t>Yes, would like to do something community based with peer support for moms</t>
  </si>
  <si>
    <t xml:space="preserve">1. Adaptation of evidence based interventions (e.g.,peer support programs) for perinatal women that address mental health issues. Can we conduct a comparative effectiveness study using peer support programs vs. other interventions? 
2. Can a stepped care approach for perinatal mental health treatment be effective in real world settings?
3. What are the key clinical and economic outcomes needed to demonstrate a case for sustaining perinatal mental health services in real world settings? </t>
  </si>
  <si>
    <t xml:space="preserve">1. Several successful grant proposals across the various participants in this group, especially, some funding to pilot test community based interventions and collection of outcomes. 
2. Strategic plan for adaptation and implementation of current EBPs for perinatal MH interventions for our various systems.
3. Several review and descriptive papers from the group to make the case for additional research in this area. 
</t>
  </si>
  <si>
    <t>I would like the group to recognize that the majority of perinatal women who need services is likely to be in Medicaid populations and that while we address perinatal mental health in our large health care systems, we really need to be designing services for these populations.</t>
  </si>
  <si>
    <t>None right now</t>
  </si>
  <si>
    <t>Kara Zivin</t>
  </si>
  <si>
    <t>PhD health policy</t>
  </si>
  <si>
    <t>Associate professor of psychiatry, University of Michigan</t>
  </si>
  <si>
    <t>policies affecting treatment quality, access, outcomes</t>
  </si>
  <si>
    <t>Identifying unmet treatment needs for perinatal depression in Michigan Medicaid (proposal to Blue Cross Blue Shield Foundation of Michigan, pending); Utilization and expenditures of behavioral health services among privately insured women during the perinatal period (AHRQ R01 proposal in process, anticipated submission 02/2018); Opportunities for and barriers to implementing perinatal depression screening and treatment (NIMH R01, anticipated submission 06/2018 or 10/2018)</t>
  </si>
  <si>
    <t>Do you want to include substance use conditions or keep that separate? Looks good. I hope we can focus on policy and system level issues in addition to others' interests in trials.</t>
  </si>
  <si>
    <t>longitudinal mixed models, survival analysis, mixed methods (qualitative and quantitative)</t>
  </si>
  <si>
    <t>collaborators; MHRN data sources (I have access to VA, Medicaid, Optum but not Kaiser)</t>
  </si>
  <si>
    <t>How policies for behavioral health care coverage policies in the perinatal period affect access to screening, diagnosis, treatment, and outcomes. I am interested in variations of this topic by population, type of insurance, income status, racial disparities, etc.</t>
  </si>
  <si>
    <t xml:space="preserve">Co-publish relevant papers with interested parties across institutions using secondary data analysis so they could be conducted and published quickly. </t>
  </si>
  <si>
    <t>Think of ways to engage/include individual researchers who are not at a MHRN site and thus don't have MHRN data, but have relevant experience or other data</t>
  </si>
  <si>
    <t>Sean O'Dell</t>
  </si>
  <si>
    <t>PhD, Pediatric School Psychology</t>
  </si>
  <si>
    <t>Assistant Professor (.4FTE); Geisinger Medical Center</t>
  </si>
  <si>
    <t>Prevention any later is too late!</t>
  </si>
  <si>
    <t>These look great!</t>
  </si>
  <si>
    <t xml:space="preserve">What are the most potent and malleable targets within the perinatal period to promote healthy development in the 0-5 population?
What are the factors that predict and influence a strong parent-child relationship in the 0-5 population?
What are the barriers and facilitators to engaging families and providers in evidence-based care during the perinatal period? </t>
  </si>
  <si>
    <t>Identifying targets for EHR studies and/or grants that could be implemented across MHRN health systems</t>
  </si>
  <si>
    <t>None at this time. Looking forward to joining the next meeting, listening, learning, and contributing</t>
  </si>
  <si>
    <t>National Association of School Psychologists (Chicago, February)</t>
  </si>
  <si>
    <t>Jennifer Felder</t>
  </si>
  <si>
    <t>PhD, Clinical Psychology</t>
  </si>
  <si>
    <t>post-doc, UCSF</t>
  </si>
  <si>
    <t>Long-lasting impact for women and children</t>
  </si>
  <si>
    <t>hopefully; NIH K23 currently under review</t>
  </si>
  <si>
    <t>no changes!</t>
  </si>
  <si>
    <t>1.  How best can we improve perinatal sleep? Does this confer benefits for maternal mental and physical health more broadly?
2.  Obstetric/infant outcomes among mothers treated with pharmacology vs psychotherapy vs no treatment
3.  Predictors of perinatal suicide ideation, attempts, completion</t>
  </si>
  <si>
    <t>Evidence of new collaborations that did not exist before, either through submission of manuscript or grant, or new D&amp;I efforts</t>
  </si>
  <si>
    <t>Opened</t>
  </si>
  <si>
    <t>Perinatal Mental Health Conference in Chicago in November</t>
  </si>
  <si>
    <t>Closed</t>
  </si>
  <si>
    <t>Materials for promoting participant engagement and retention,Ability to assist with recruitment for ongoing studies (e.g., displaying flyers),Intervention development and optimization</t>
  </si>
  <si>
    <t xml:space="preserve">Practically, it would help to have a clearly defined, collaboratively-set agenda for each meeting - maybe sent a week in advance so others can add to it.  More broadly, I think it would be productive and exciting to work on a a couple analysis/paper ideas that are of interest to several members - woul dhelp build momentum, provide focus
</t>
  </si>
  <si>
    <t>I think that this is great, maybe to discuss on the call the extent to which people want to focus on maternal mental health or perinatal for men and women, also discuss the extent to which the focus is on maternal/parental or fetal/infant/child equally…</t>
  </si>
  <si>
    <t>Sam Hubley</t>
  </si>
  <si>
    <t>Degree/specialty</t>
  </si>
  <si>
    <t>Position and institution</t>
  </si>
  <si>
    <t>Assistant Professor, CU Denver</t>
  </si>
  <si>
    <t>6 words</t>
  </si>
  <si>
    <t>No more ghosts in the nursery</t>
  </si>
  <si>
    <t>New studies</t>
  </si>
  <si>
    <t>Mission, Vision, Values Feedback</t>
  </si>
  <si>
    <t>Discuss recent pubs</t>
  </si>
  <si>
    <t>Updates to current studies</t>
  </si>
  <si>
    <t>Identifying EMR studies</t>
  </si>
  <si>
    <t>Identifying funding sources</t>
  </si>
  <si>
    <t>Grant development</t>
  </si>
  <si>
    <t>Dissemination</t>
  </si>
  <si>
    <t>Recruitment</t>
  </si>
  <si>
    <t>Top 3 questions</t>
  </si>
  <si>
    <t>Early win</t>
  </si>
  <si>
    <t>Suggestions</t>
  </si>
  <si>
    <t>Open vs. close</t>
  </si>
  <si>
    <t>Conferences</t>
  </si>
  <si>
    <t>Data Administrator/ Programmer/Analyst, KPCO</t>
  </si>
  <si>
    <t>PhD, mental health, complementary/ alternative and integrative health</t>
  </si>
  <si>
    <t>BA peer delivery</t>
  </si>
  <si>
    <t>Biostats core has good track record with a wide variety of observational studies; personally, longitudinal SEM to evaluate treatment mechanisms, pediatric integrated primary care models, parent training, ACES</t>
  </si>
  <si>
    <t>Description</t>
  </si>
  <si>
    <t>Identification and analysis of perinatal population in reporting system
Collaboration on multisite intervention or dissemination/implementation projects; collaboration on studies that can utilize EMR</t>
  </si>
  <si>
    <t>Perinatal Mental Health Conference in Chicago in November
Academyhealth (06/2018)</t>
  </si>
  <si>
    <t>Longitudinal trajectories of antidepressant use during pregnancy (Optum data)
Using the Department of Defense's Birth and Infant Health Registry to study psychotropic medication use during pregnancy among military women (grant currently under review)</t>
  </si>
  <si>
    <t xml:space="preserve">How do we offer a range of coordinated, evidence-based services within existing workflows and clinic policies?  How can technology increase quality or improve reach?  </t>
  </si>
  <si>
    <t>Lyndsay Avalos</t>
  </si>
  <si>
    <t>PhD, Epidemiology</t>
  </si>
  <si>
    <t>Research Scientist, KPNC</t>
  </si>
  <si>
    <t>K01- evaluating folate in early pregnancy and perinatal depression, and association between genetic variations of the folate metabolic pathway in relation to PPD; pilot study assessing the feasibility of a Mindfulness Based Intervention for Perinatal Depression</t>
  </si>
  <si>
    <t>Success obtaining grant funding</t>
  </si>
  <si>
    <t>PHD, Epidemiology; MS Nuritional Sciences</t>
  </si>
  <si>
    <t>RESEARCH ASSOCIATE</t>
  </si>
  <si>
    <t>BENEFITS MOMS AND BABIES</t>
  </si>
  <si>
    <t>Successful study recruitment advertisements and strategies,Interest in helping recruit participants for ongoing studies (e.g., displaying flyers),Intervention development and optimization,Dissemination and implementation</t>
  </si>
  <si>
    <t>Kelly Young-Wolff</t>
  </si>
  <si>
    <t>PhD, clinical psychologist</t>
  </si>
  <si>
    <t>Research Scientist, Kaiser Permanente Northern California, Division of Research</t>
  </si>
  <si>
    <t>Impacts mom and baby</t>
  </si>
  <si>
    <t>Jean M Lawrence</t>
  </si>
  <si>
    <t>ScD (maternal and child health / Epi), MPH, MSSA (social work)</t>
  </si>
  <si>
    <t>Senior Research Scientist KPSC</t>
  </si>
  <si>
    <t>an important component of optimal MCH.</t>
  </si>
  <si>
    <t>Do we want to include "and impact on child health" to the mission statement?</t>
  </si>
  <si>
    <t>Successful study recruitment advertisements and strategies,Methods for promoting participant engagement and retention</t>
  </si>
  <si>
    <t>American Diabetes Association</t>
  </si>
  <si>
    <t>Bobbi Jo Yarborough</t>
  </si>
  <si>
    <t>PsyD, Clinical Psychology</t>
  </si>
  <si>
    <t>Investigator, KPNW</t>
  </si>
  <si>
    <t>Giving families the best possible start!</t>
  </si>
  <si>
    <t>I have been asked to help a group in KPNW develop a perinatal group for women with Opioid Use Disorders. Right now I am just attending their meetings as they begin the process but there may be potential for a pilot study later.</t>
  </si>
  <si>
    <t xml:space="preserve">The mission doesn't specifically reference this developmental period (perinatal), was that intentional? 
I might suggest altering the second bullet under the vision to :Efficiently answer those questions involving patients and care providers in typical practice settings. Or something similar. Because we're not differentiating ourselves from other groups by involving real-world patients/providers, as if other groups are involving other-worldly patients/providers :), but we are proposing to study these actors in their 'natural' health care environments in contrast with groups that create samples in other ways. I like the values! </t>
  </si>
  <si>
    <t>Successful study recruitment advertisements and strategies,Methods for promoting participant engagement and retention,Intervention development and optimization,Dissemination and implementation</t>
  </si>
  <si>
    <t>Doing some important papers that answer research questions that we can uniquely answer given our data and number of collaborators across different institutions. Getting a large, mutlisite R01 funded for an idea that is ready for testing or implementation.</t>
  </si>
  <si>
    <t>Amy Loree</t>
  </si>
  <si>
    <t>Assistant Scientist, Henry Ford Health System</t>
  </si>
  <si>
    <t>Supporting moms supports families and communities!</t>
  </si>
  <si>
    <t>Risk of persistent opioid use among opioid-naive postpartum women</t>
  </si>
  <si>
    <t>Methods for promoting participant engagement and retention,Intervention development and optimization</t>
  </si>
  <si>
    <t>What are the most effective prevention and intervention approaches to support postpartum mothers in recovery and prevent relapse? How can we develop prevention and intervention approaches for pregnant women who have the most difficulty quitting smoking or other substance use during pregnancy? How can we best address substance misuse and co-occurring disorders (particularly mood and anxiety disorders) during pregnancy and postpartum?</t>
  </si>
  <si>
    <t>possibly North American Society of Psychosocial Obstetrics &amp; Gynecology (NASPOG) in Philadelphia in March</t>
  </si>
  <si>
    <t>Yihe Daida</t>
  </si>
  <si>
    <t>NIDA K01 study to investigate trends in prenatal substance use over time and to develop a predictive model to identify women at risk for prenatal substance use
Future = R01 study to investigate maternal and infant outcomes related to prenatal marijuana use</t>
  </si>
  <si>
    <t>NEW RESPONSES</t>
  </si>
  <si>
    <t xml:space="preserve">1) Understanding the impact of depression and antidepressant medication exposure during pregnancy on the health of the offspring, 2) Informing and developing non-pharmacologic treatment options for women with depression, 3) Identifying disparities in access and engagement to treatment for perinatal depression
Learning the research expertise and interests of the diverse group to help facilitate collaborations for successful grant applications. </t>
  </si>
  <si>
    <t>Sharing resources, expertise, things that have worked well in perinatal mental health studies, Examples of successful study recruitment advertisements, strategies,Materials for promoting participant engagement and retention,Ability to assist with recruitment for ongoing studies (e.g., displaying flyers),Intervention development and optimization,Dissemination and implementation</t>
  </si>
  <si>
    <t xml:space="preserve">
I really like the idea of people bringing a paper and summarizing it on the call and identifying ways that we could extend or replicate the work, to get everyone to a similar place in understanding the research gaps and how we can uniquely address some of them.</t>
  </si>
  <si>
    <t xml:space="preserve">
submission of a SIG position paper/white paper; submission of a grant proposal from members across several sites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</si>
</sst>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Alignment="1">
      <alignment wrapText="1"/>
    </xf>
    <xf numFmtId="0" fontId="0" fillId="2" borderId="0" xfId="0" applyFill="1" applyAlignment="1">
      <alignment wrapText="1"/>
    </xf>
    <xf numFmtId="0" fontId="3" fillId="0" borderId="0" xfId="0" applyFont="1" applyAlignment="1">
      <alignment horizont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abSelected="1" topLeftCell="F14" zoomScale="68" zoomScaleNormal="70" workbookViewId="0">
      <selection activeCell="F23" sqref="F23"/>
    </sheetView>
  </sheetViews>
  <sheetFormatPr baseColWidth="10" defaultRowHeight="16" x14ac:dyDescent="0.2"/>
  <cols>
    <col min="1" max="1" width="18.83203125" style="1" customWidth="1"/>
    <col min="2" max="2" width="28" style="1" customWidth="1"/>
    <col min="3" max="3" width="29.33203125" style="1" customWidth="1"/>
    <col min="4" max="4" width="37.6640625" style="1" customWidth="1"/>
    <col min="5" max="5" width="84.83203125" style="1" customWidth="1"/>
    <col min="6" max="6" width="56.33203125" style="1" customWidth="1"/>
    <col min="14" max="14" width="68.5" style="1" customWidth="1"/>
    <col min="15" max="15" width="85" style="1" customWidth="1"/>
    <col min="16" max="16" width="58.5" style="1" customWidth="1"/>
    <col min="17" max="17" width="61" style="1" customWidth="1"/>
    <col min="18" max="18" width="10.83203125" style="1"/>
    <col min="19" max="19" width="28.6640625" style="1" customWidth="1"/>
  </cols>
  <sheetData>
    <row r="1" spans="1:20" ht="32" x14ac:dyDescent="0.2">
      <c r="A1" s="1" t="s">
        <v>0</v>
      </c>
      <c r="B1" s="1" t="s">
        <v>104</v>
      </c>
      <c r="C1" s="1" t="s">
        <v>105</v>
      </c>
      <c r="D1" s="1" t="s">
        <v>107</v>
      </c>
      <c r="E1" s="1" t="s">
        <v>109</v>
      </c>
      <c r="F1" s="1" t="s">
        <v>110</v>
      </c>
      <c r="G1" t="s">
        <v>111</v>
      </c>
      <c r="H1" t="s">
        <v>112</v>
      </c>
      <c r="I1" t="s">
        <v>113</v>
      </c>
      <c r="J1" t="s">
        <v>114</v>
      </c>
      <c r="K1" t="s">
        <v>115</v>
      </c>
      <c r="L1" t="s">
        <v>116</v>
      </c>
      <c r="M1" t="s">
        <v>117</v>
      </c>
      <c r="N1" s="1" t="s">
        <v>127</v>
      </c>
      <c r="O1" s="1" t="s">
        <v>118</v>
      </c>
      <c r="P1" s="1" t="s">
        <v>119</v>
      </c>
      <c r="Q1" s="1" t="s">
        <v>120</v>
      </c>
      <c r="R1" s="1" t="s">
        <v>121</v>
      </c>
      <c r="S1" s="1" t="s">
        <v>122</v>
      </c>
      <c r="T1" t="s">
        <v>122</v>
      </c>
    </row>
    <row r="2" spans="1:20" x14ac:dyDescent="0.2">
      <c r="G2">
        <f>AVERAGE(G3:G24)</f>
        <v>4.5789473684210522</v>
      </c>
      <c r="H2">
        <f t="shared" ref="H2:M2" si="0">AVERAGE(H3:H24)</f>
        <v>3.8947368421052633</v>
      </c>
      <c r="I2">
        <f t="shared" si="0"/>
        <v>2.3684210526315788</v>
      </c>
      <c r="J2">
        <f t="shared" si="0"/>
        <v>4.4210526315789478</v>
      </c>
      <c r="K2">
        <f t="shared" si="0"/>
        <v>3.1578947368421053</v>
      </c>
      <c r="L2">
        <f t="shared" si="0"/>
        <v>4.5789473684210522</v>
      </c>
      <c r="M2">
        <f t="shared" si="0"/>
        <v>5.3684210526315788</v>
      </c>
    </row>
    <row r="3" spans="1:20" ht="128" x14ac:dyDescent="0.2">
      <c r="A3" s="1" t="s">
        <v>1</v>
      </c>
      <c r="B3" s="1" t="s">
        <v>2</v>
      </c>
      <c r="C3" s="1" t="s">
        <v>3</v>
      </c>
      <c r="D3" s="1" t="s">
        <v>4</v>
      </c>
      <c r="E3" s="1" t="s">
        <v>5</v>
      </c>
      <c r="F3" s="1" t="s">
        <v>102</v>
      </c>
      <c r="G3">
        <v>6</v>
      </c>
      <c r="H3">
        <v>3</v>
      </c>
      <c r="I3">
        <v>2</v>
      </c>
      <c r="J3">
        <v>7</v>
      </c>
      <c r="K3">
        <v>1</v>
      </c>
      <c r="L3">
        <v>5</v>
      </c>
      <c r="M3">
        <v>4</v>
      </c>
      <c r="N3" s="1" t="s">
        <v>128</v>
      </c>
      <c r="O3" s="1" t="s">
        <v>6</v>
      </c>
      <c r="P3" s="1" t="s">
        <v>7</v>
      </c>
      <c r="Q3" s="1" t="s">
        <v>8</v>
      </c>
      <c r="R3" s="1" t="s">
        <v>97</v>
      </c>
      <c r="S3" s="1" t="s">
        <v>98</v>
      </c>
    </row>
    <row r="4" spans="1:20" ht="64" x14ac:dyDescent="0.2">
      <c r="A4" s="1" t="s">
        <v>9</v>
      </c>
      <c r="B4" s="1" t="s">
        <v>10</v>
      </c>
      <c r="C4" s="1" t="s">
        <v>11</v>
      </c>
      <c r="D4" s="1" t="s">
        <v>12</v>
      </c>
      <c r="E4" s="1" t="s">
        <v>13</v>
      </c>
      <c r="G4">
        <v>6</v>
      </c>
      <c r="H4">
        <v>2</v>
      </c>
      <c r="I4">
        <v>1</v>
      </c>
      <c r="J4">
        <v>3</v>
      </c>
      <c r="K4">
        <v>4</v>
      </c>
      <c r="L4">
        <v>5</v>
      </c>
      <c r="M4">
        <v>7</v>
      </c>
      <c r="N4" s="1" t="s">
        <v>14</v>
      </c>
      <c r="P4" s="1" t="s">
        <v>15</v>
      </c>
      <c r="Q4" s="1" t="s">
        <v>16</v>
      </c>
      <c r="R4" s="1" t="s">
        <v>99</v>
      </c>
      <c r="S4" s="1" t="s">
        <v>17</v>
      </c>
    </row>
    <row r="5" spans="1:20" ht="48" x14ac:dyDescent="0.2">
      <c r="A5" s="1" t="s">
        <v>18</v>
      </c>
      <c r="B5" s="1" t="s">
        <v>19</v>
      </c>
      <c r="C5" s="1" t="s">
        <v>123</v>
      </c>
      <c r="D5" s="1" t="s">
        <v>20</v>
      </c>
      <c r="G5">
        <v>4</v>
      </c>
      <c r="H5">
        <v>5</v>
      </c>
      <c r="I5">
        <v>1</v>
      </c>
      <c r="J5">
        <v>7</v>
      </c>
      <c r="K5">
        <v>6</v>
      </c>
      <c r="L5">
        <v>2</v>
      </c>
      <c r="M5">
        <v>3</v>
      </c>
      <c r="N5" s="1" t="s">
        <v>21</v>
      </c>
      <c r="P5" s="1" t="s">
        <v>22</v>
      </c>
      <c r="Q5" s="1" t="s">
        <v>23</v>
      </c>
      <c r="R5" s="1" t="s">
        <v>97</v>
      </c>
      <c r="S5" s="1" t="s">
        <v>24</v>
      </c>
    </row>
    <row r="6" spans="1:20" ht="48" x14ac:dyDescent="0.2">
      <c r="A6" s="1" t="s">
        <v>25</v>
      </c>
      <c r="B6" s="1" t="s">
        <v>26</v>
      </c>
      <c r="C6" s="1" t="s">
        <v>27</v>
      </c>
      <c r="D6" s="1" t="s">
        <v>28</v>
      </c>
      <c r="E6" s="1" t="s">
        <v>29</v>
      </c>
      <c r="G6">
        <v>7</v>
      </c>
      <c r="H6">
        <v>6</v>
      </c>
      <c r="I6">
        <v>1</v>
      </c>
      <c r="J6">
        <v>5</v>
      </c>
      <c r="K6">
        <v>2</v>
      </c>
      <c r="L6">
        <v>3</v>
      </c>
      <c r="M6">
        <v>4</v>
      </c>
      <c r="N6" s="1" t="s">
        <v>100</v>
      </c>
      <c r="R6" s="1" t="s">
        <v>97</v>
      </c>
    </row>
    <row r="7" spans="1:20" ht="48" x14ac:dyDescent="0.2">
      <c r="A7" s="1" t="s">
        <v>30</v>
      </c>
      <c r="B7" s="1" t="s">
        <v>31</v>
      </c>
      <c r="C7" s="1" t="s">
        <v>32</v>
      </c>
      <c r="D7" s="1" t="s">
        <v>33</v>
      </c>
      <c r="E7" s="1" t="s">
        <v>34</v>
      </c>
      <c r="G7">
        <v>7</v>
      </c>
      <c r="H7">
        <v>3</v>
      </c>
      <c r="I7">
        <v>1</v>
      </c>
      <c r="J7">
        <v>4</v>
      </c>
      <c r="K7">
        <v>2</v>
      </c>
      <c r="L7">
        <v>6</v>
      </c>
      <c r="M7">
        <v>5</v>
      </c>
      <c r="N7" s="1" t="s">
        <v>47</v>
      </c>
      <c r="O7" s="1" t="s">
        <v>35</v>
      </c>
      <c r="P7" s="1" t="s">
        <v>36</v>
      </c>
      <c r="Q7" s="1" t="s">
        <v>37</v>
      </c>
      <c r="R7" s="1" t="s">
        <v>97</v>
      </c>
      <c r="S7" s="1" t="s">
        <v>38</v>
      </c>
    </row>
    <row r="8" spans="1:20" x14ac:dyDescent="0.2">
      <c r="A8" s="1" t="s">
        <v>39</v>
      </c>
      <c r="B8" s="1" t="s">
        <v>40</v>
      </c>
      <c r="C8" s="1" t="s">
        <v>41</v>
      </c>
      <c r="G8">
        <v>2</v>
      </c>
      <c r="H8">
        <v>1</v>
      </c>
      <c r="I8">
        <v>4</v>
      </c>
      <c r="J8">
        <v>6</v>
      </c>
      <c r="K8">
        <v>5</v>
      </c>
      <c r="L8">
        <v>3</v>
      </c>
      <c r="M8">
        <v>7</v>
      </c>
    </row>
    <row r="9" spans="1:20" ht="112" x14ac:dyDescent="0.2">
      <c r="A9" s="1" t="s">
        <v>42</v>
      </c>
      <c r="B9" s="1" t="s">
        <v>43</v>
      </c>
      <c r="C9" s="1" t="s">
        <v>44</v>
      </c>
      <c r="D9" s="1" t="s">
        <v>45</v>
      </c>
      <c r="E9" s="1" t="s">
        <v>130</v>
      </c>
      <c r="F9" s="1" t="s">
        <v>46</v>
      </c>
      <c r="G9">
        <v>7</v>
      </c>
      <c r="H9">
        <v>6</v>
      </c>
      <c r="I9">
        <v>2</v>
      </c>
      <c r="J9">
        <v>3</v>
      </c>
      <c r="K9">
        <v>1</v>
      </c>
      <c r="L9">
        <v>5</v>
      </c>
      <c r="M9">
        <v>4</v>
      </c>
      <c r="O9" s="1" t="s">
        <v>48</v>
      </c>
      <c r="P9" s="1" t="s">
        <v>49</v>
      </c>
      <c r="R9" s="1" t="s">
        <v>97</v>
      </c>
      <c r="S9" s="1" t="s">
        <v>50</v>
      </c>
    </row>
    <row r="10" spans="1:20" ht="128" x14ac:dyDescent="0.2">
      <c r="A10" s="1" t="s">
        <v>51</v>
      </c>
      <c r="B10" s="1" t="s">
        <v>124</v>
      </c>
      <c r="C10" s="1" t="s">
        <v>52</v>
      </c>
      <c r="D10" s="1" t="s">
        <v>53</v>
      </c>
      <c r="E10" s="1" t="s">
        <v>54</v>
      </c>
      <c r="F10" s="1" t="s">
        <v>55</v>
      </c>
      <c r="G10">
        <v>4</v>
      </c>
      <c r="H10">
        <v>5</v>
      </c>
      <c r="I10">
        <v>1</v>
      </c>
      <c r="J10">
        <v>3</v>
      </c>
      <c r="K10">
        <v>2</v>
      </c>
      <c r="L10">
        <v>6</v>
      </c>
      <c r="M10">
        <v>7</v>
      </c>
      <c r="N10" s="1" t="s">
        <v>75</v>
      </c>
      <c r="O10" s="1" t="s">
        <v>56</v>
      </c>
      <c r="P10" s="1" t="s">
        <v>57</v>
      </c>
      <c r="Q10" s="1" t="s">
        <v>58</v>
      </c>
      <c r="R10" s="1" t="s">
        <v>97</v>
      </c>
      <c r="S10" s="1" t="s">
        <v>59</v>
      </c>
    </row>
    <row r="11" spans="1:20" ht="128" x14ac:dyDescent="0.2">
      <c r="A11" s="1" t="s">
        <v>60</v>
      </c>
      <c r="B11" s="1" t="s">
        <v>61</v>
      </c>
      <c r="C11" s="1" t="s">
        <v>62</v>
      </c>
      <c r="D11" s="1" t="s">
        <v>63</v>
      </c>
      <c r="E11" s="1" t="s">
        <v>64</v>
      </c>
      <c r="G11">
        <v>4</v>
      </c>
      <c r="H11">
        <v>3</v>
      </c>
      <c r="I11">
        <v>5</v>
      </c>
      <c r="J11">
        <v>7</v>
      </c>
      <c r="K11">
        <v>2</v>
      </c>
      <c r="L11">
        <v>1</v>
      </c>
      <c r="M11">
        <v>6</v>
      </c>
      <c r="N11" s="1" t="s">
        <v>126</v>
      </c>
      <c r="O11" s="1" t="s">
        <v>65</v>
      </c>
      <c r="P11" s="1" t="s">
        <v>66</v>
      </c>
      <c r="Q11" s="1" t="s">
        <v>67</v>
      </c>
      <c r="R11" s="1" t="s">
        <v>97</v>
      </c>
      <c r="S11" s="1" t="s">
        <v>68</v>
      </c>
    </row>
    <row r="12" spans="1:20" ht="96" x14ac:dyDescent="0.2">
      <c r="A12" s="1" t="s">
        <v>69</v>
      </c>
      <c r="B12" s="1" t="s">
        <v>70</v>
      </c>
      <c r="C12" s="1" t="s">
        <v>71</v>
      </c>
      <c r="D12" s="1" t="s">
        <v>72</v>
      </c>
      <c r="E12" s="1" t="s">
        <v>73</v>
      </c>
      <c r="F12" s="1" t="s">
        <v>74</v>
      </c>
      <c r="G12">
        <v>6</v>
      </c>
      <c r="H12">
        <v>3</v>
      </c>
      <c r="I12">
        <v>5</v>
      </c>
      <c r="J12">
        <v>2</v>
      </c>
      <c r="K12">
        <v>1</v>
      </c>
      <c r="L12">
        <v>4</v>
      </c>
      <c r="M12">
        <v>7</v>
      </c>
      <c r="N12" s="1" t="s">
        <v>76</v>
      </c>
      <c r="O12" s="1" t="s">
        <v>77</v>
      </c>
      <c r="P12" s="1" t="s">
        <v>78</v>
      </c>
      <c r="Q12" s="1" t="s">
        <v>79</v>
      </c>
      <c r="R12" s="1" t="s">
        <v>97</v>
      </c>
      <c r="S12" s="1" t="s">
        <v>129</v>
      </c>
    </row>
    <row r="13" spans="1:20" ht="96" x14ac:dyDescent="0.2">
      <c r="A13" s="1" t="s">
        <v>80</v>
      </c>
      <c r="B13" s="1" t="s">
        <v>81</v>
      </c>
      <c r="C13" s="1" t="s">
        <v>82</v>
      </c>
      <c r="D13" s="1" t="s">
        <v>83</v>
      </c>
      <c r="F13" s="1" t="s">
        <v>84</v>
      </c>
      <c r="G13">
        <v>6</v>
      </c>
      <c r="H13">
        <v>7</v>
      </c>
      <c r="I13">
        <v>1</v>
      </c>
      <c r="J13">
        <v>2</v>
      </c>
      <c r="K13">
        <v>3</v>
      </c>
      <c r="L13">
        <v>4</v>
      </c>
      <c r="M13">
        <v>5</v>
      </c>
      <c r="O13" s="1" t="s">
        <v>85</v>
      </c>
      <c r="P13" s="1" t="s">
        <v>86</v>
      </c>
      <c r="Q13" s="1" t="s">
        <v>87</v>
      </c>
      <c r="R13" s="1" t="s">
        <v>97</v>
      </c>
      <c r="S13" s="1" t="s">
        <v>88</v>
      </c>
    </row>
    <row r="14" spans="1:20" ht="96" x14ac:dyDescent="0.2">
      <c r="A14" s="1" t="s">
        <v>89</v>
      </c>
      <c r="B14" s="1" t="s">
        <v>90</v>
      </c>
      <c r="C14" s="1" t="s">
        <v>91</v>
      </c>
      <c r="D14" s="1" t="s">
        <v>92</v>
      </c>
      <c r="E14" s="1" t="s">
        <v>93</v>
      </c>
      <c r="F14" s="1" t="s">
        <v>94</v>
      </c>
      <c r="G14">
        <v>5</v>
      </c>
      <c r="H14">
        <v>4</v>
      </c>
      <c r="I14">
        <v>2</v>
      </c>
      <c r="J14">
        <v>6</v>
      </c>
      <c r="K14">
        <v>3</v>
      </c>
      <c r="L14">
        <v>7</v>
      </c>
      <c r="M14">
        <v>1</v>
      </c>
      <c r="O14" s="1" t="s">
        <v>95</v>
      </c>
      <c r="P14" s="1" t="s">
        <v>96</v>
      </c>
      <c r="Q14" s="1" t="s">
        <v>101</v>
      </c>
      <c r="R14" s="1" t="s">
        <v>97</v>
      </c>
      <c r="S14" s="1" t="s">
        <v>98</v>
      </c>
    </row>
    <row r="15" spans="1:20" ht="32" x14ac:dyDescent="0.2">
      <c r="A15" s="1" t="s">
        <v>103</v>
      </c>
      <c r="B15" s="1" t="s">
        <v>90</v>
      </c>
      <c r="C15" s="1" t="s">
        <v>106</v>
      </c>
      <c r="D15" s="1" t="s">
        <v>108</v>
      </c>
      <c r="E15" s="1" t="s">
        <v>125</v>
      </c>
      <c r="G15">
        <v>6</v>
      </c>
      <c r="H15">
        <v>4</v>
      </c>
      <c r="I15">
        <v>2</v>
      </c>
      <c r="J15">
        <v>7</v>
      </c>
      <c r="K15">
        <v>1</v>
      </c>
      <c r="L15">
        <v>3</v>
      </c>
      <c r="M15">
        <v>5</v>
      </c>
      <c r="O15" s="1" t="s">
        <v>131</v>
      </c>
      <c r="R15"/>
      <c r="S15"/>
    </row>
    <row r="16" spans="1:20" x14ac:dyDescent="0.2">
      <c r="R16"/>
      <c r="S16"/>
    </row>
    <row r="17" spans="1:19" x14ac:dyDescent="0.2">
      <c r="A17" s="3" t="s">
        <v>169</v>
      </c>
      <c r="B17" s="3"/>
      <c r="C17" s="3"/>
      <c r="R17"/>
      <c r="S17"/>
    </row>
    <row r="18" spans="1:19" x14ac:dyDescent="0.2">
      <c r="R18"/>
      <c r="S18"/>
    </row>
    <row r="19" spans="1:19" ht="112" x14ac:dyDescent="0.2">
      <c r="A19" t="s">
        <v>132</v>
      </c>
      <c r="B19" s="1" t="s">
        <v>133</v>
      </c>
      <c r="C19" s="1" t="s">
        <v>134</v>
      </c>
      <c r="E19" s="1" t="s">
        <v>135</v>
      </c>
      <c r="G19">
        <v>1</v>
      </c>
      <c r="H19">
        <v>2</v>
      </c>
      <c r="I19">
        <v>5</v>
      </c>
      <c r="J19">
        <v>4</v>
      </c>
      <c r="K19">
        <v>6</v>
      </c>
      <c r="L19">
        <v>3</v>
      </c>
      <c r="M19">
        <v>7</v>
      </c>
      <c r="N19" s="1" t="s">
        <v>136</v>
      </c>
      <c r="O19" s="1" t="s">
        <v>170</v>
      </c>
      <c r="R19" t="s">
        <v>99</v>
      </c>
      <c r="S19" t="s">
        <v>98</v>
      </c>
    </row>
    <row r="20" spans="1:19" ht="48" x14ac:dyDescent="0.2">
      <c r="A20" t="s">
        <v>167</v>
      </c>
      <c r="B20" s="1" t="s">
        <v>137</v>
      </c>
      <c r="C20" s="1" t="s">
        <v>138</v>
      </c>
      <c r="D20" s="1" t="s">
        <v>139</v>
      </c>
      <c r="G20">
        <v>2</v>
      </c>
      <c r="H20">
        <v>5</v>
      </c>
      <c r="I20">
        <v>1</v>
      </c>
      <c r="J20">
        <v>3</v>
      </c>
      <c r="K20">
        <v>4</v>
      </c>
      <c r="L20">
        <v>6</v>
      </c>
      <c r="M20">
        <v>7</v>
      </c>
      <c r="N20" s="1" t="s">
        <v>140</v>
      </c>
      <c r="R20" t="s">
        <v>99</v>
      </c>
      <c r="S20"/>
    </row>
    <row r="21" spans="1:19" ht="80" x14ac:dyDescent="0.2">
      <c r="A21" t="s">
        <v>141</v>
      </c>
      <c r="B21" s="1" t="s">
        <v>142</v>
      </c>
      <c r="C21" s="1" t="s">
        <v>143</v>
      </c>
      <c r="D21" s="1" t="s">
        <v>144</v>
      </c>
      <c r="E21" s="1" t="s">
        <v>168</v>
      </c>
      <c r="G21">
        <v>2</v>
      </c>
      <c r="H21">
        <v>4</v>
      </c>
      <c r="I21">
        <v>5</v>
      </c>
      <c r="J21">
        <v>6</v>
      </c>
      <c r="K21">
        <v>7</v>
      </c>
      <c r="L21">
        <v>8</v>
      </c>
      <c r="M21">
        <v>3</v>
      </c>
      <c r="N21" s="1" t="s">
        <v>171</v>
      </c>
      <c r="R21"/>
      <c r="S21"/>
    </row>
    <row r="22" spans="1:19" ht="32" x14ac:dyDescent="0.2">
      <c r="A22" t="s">
        <v>145</v>
      </c>
      <c r="B22" s="1" t="s">
        <v>146</v>
      </c>
      <c r="C22" s="1" t="s">
        <v>147</v>
      </c>
      <c r="D22" s="1" t="s">
        <v>148</v>
      </c>
      <c r="F22" s="1" t="s">
        <v>149</v>
      </c>
      <c r="G22">
        <v>4</v>
      </c>
      <c r="H22">
        <v>1</v>
      </c>
      <c r="I22">
        <v>2</v>
      </c>
      <c r="J22">
        <v>3</v>
      </c>
      <c r="K22">
        <v>5</v>
      </c>
      <c r="L22">
        <v>6</v>
      </c>
      <c r="M22">
        <v>7</v>
      </c>
      <c r="N22" s="1" t="s">
        <v>150</v>
      </c>
      <c r="R22" t="s">
        <v>99</v>
      </c>
      <c r="S22" t="s">
        <v>151</v>
      </c>
    </row>
    <row r="23" spans="1:19" ht="160" x14ac:dyDescent="0.2">
      <c r="A23" t="s">
        <v>152</v>
      </c>
      <c r="B23" s="1" t="s">
        <v>153</v>
      </c>
      <c r="C23" s="1" t="s">
        <v>154</v>
      </c>
      <c r="D23" s="1" t="s">
        <v>155</v>
      </c>
      <c r="E23" s="1" t="s">
        <v>156</v>
      </c>
      <c r="F23" s="2" t="s">
        <v>157</v>
      </c>
      <c r="G23">
        <v>1</v>
      </c>
      <c r="H23">
        <v>6</v>
      </c>
      <c r="I23">
        <v>2</v>
      </c>
      <c r="J23">
        <v>3</v>
      </c>
      <c r="K23">
        <v>4</v>
      </c>
      <c r="L23">
        <v>5</v>
      </c>
      <c r="M23">
        <v>7</v>
      </c>
      <c r="N23" s="1" t="s">
        <v>158</v>
      </c>
      <c r="O23" s="1" t="s">
        <v>159</v>
      </c>
      <c r="P23" s="1" t="s">
        <v>172</v>
      </c>
      <c r="Q23" t="s">
        <v>97</v>
      </c>
      <c r="R23"/>
      <c r="S23"/>
    </row>
    <row r="24" spans="1:19" s="1" customFormat="1" ht="192" x14ac:dyDescent="0.2">
      <c r="A24" s="1" t="s">
        <v>160</v>
      </c>
      <c r="B24" s="1" t="s">
        <v>2</v>
      </c>
      <c r="C24" s="1" t="s">
        <v>161</v>
      </c>
      <c r="D24" s="1" t="s">
        <v>162</v>
      </c>
      <c r="E24" s="1" t="s">
        <v>163</v>
      </c>
      <c r="G24" s="1">
        <v>7</v>
      </c>
      <c r="H24" s="1">
        <v>4</v>
      </c>
      <c r="I24" s="1">
        <v>2</v>
      </c>
      <c r="J24" s="1">
        <v>3</v>
      </c>
      <c r="K24" s="1">
        <v>1</v>
      </c>
      <c r="L24" s="1">
        <v>5</v>
      </c>
      <c r="M24" s="1">
        <v>6</v>
      </c>
      <c r="N24" s="1" t="s">
        <v>164</v>
      </c>
      <c r="O24" s="1" t="s">
        <v>165</v>
      </c>
      <c r="P24" s="1" t="s">
        <v>173</v>
      </c>
      <c r="Q24" s="1" t="s">
        <v>97</v>
      </c>
      <c r="R24" s="1" t="s">
        <v>166</v>
      </c>
    </row>
  </sheetData>
  <mergeCells count="1">
    <mergeCell ref="A17:C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TEXT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Felder</dc:creator>
  <cp:lastModifiedBy>Sam Hubley</cp:lastModifiedBy>
  <dcterms:created xsi:type="dcterms:W3CDTF">2017-10-02T08:11:18Z</dcterms:created>
  <dcterms:modified xsi:type="dcterms:W3CDTF">2017-10-30T17:03:31Z</dcterms:modified>
</cp:coreProperties>
</file>