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wenxing/capstone/ADME-modeling-for-Cargill/docs/"/>
    </mc:Choice>
  </mc:AlternateContent>
  <xr:revisionPtr revIDLastSave="0" documentId="13_ncr:1_{148CACA8-1DAE-AB4C-B61A-BE7E5DD48ECB}" xr6:coauthVersionLast="46" xr6:coauthVersionMax="46" xr10:uidLastSave="{00000000-0000-0000-0000-000000000000}"/>
  <bookViews>
    <workbookView xWindow="0" yWindow="500" windowWidth="25600" windowHeight="14360" xr2:uid="{00496AEF-0AE4-9643-AF50-0CFD7C8EF3D6}"/>
  </bookViews>
  <sheets>
    <sheet name="Sheet1" sheetId="1" r:id="rId1"/>
  </sheets>
  <definedNames>
    <definedName name="task_end" localSheetId="0">Sheet1!$E1048567</definedName>
    <definedName name="task_progress" localSheetId="0">Sheet1!$C1048567</definedName>
    <definedName name="task_start" localSheetId="0">Sheet1!$D1048567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 s="1"/>
  <c r="CC16" i="1"/>
  <c r="CD16" i="1"/>
  <c r="CE16" i="1"/>
  <c r="G14" i="1" l="1"/>
  <c r="H15" i="1"/>
  <c r="H16" i="1" l="1"/>
  <c r="I15" i="1"/>
  <c r="J15" i="1" l="1"/>
  <c r="I16" i="1"/>
  <c r="K15" i="1" l="1"/>
  <c r="J16" i="1"/>
  <c r="L15" i="1" l="1"/>
  <c r="K16" i="1"/>
  <c r="M15" i="1" l="1"/>
  <c r="L16" i="1"/>
  <c r="N15" i="1" l="1"/>
  <c r="M16" i="1"/>
  <c r="N14" i="1" l="1"/>
  <c r="N16" i="1"/>
  <c r="O15" i="1"/>
  <c r="P15" i="1" l="1"/>
  <c r="O16" i="1"/>
  <c r="Q15" i="1" l="1"/>
  <c r="P16" i="1"/>
  <c r="R15" i="1" l="1"/>
  <c r="Q16" i="1"/>
  <c r="S15" i="1" l="1"/>
  <c r="R16" i="1"/>
  <c r="S16" i="1" l="1"/>
  <c r="T15" i="1"/>
  <c r="T16" i="1" l="1"/>
  <c r="U15" i="1"/>
  <c r="V15" i="1" l="1"/>
  <c r="U14" i="1"/>
  <c r="U16" i="1"/>
  <c r="V16" i="1" l="1"/>
  <c r="W15" i="1"/>
  <c r="W16" i="1" l="1"/>
  <c r="X15" i="1"/>
  <c r="Y15" i="1" l="1"/>
  <c r="X16" i="1"/>
  <c r="Y16" i="1" l="1"/>
  <c r="Z15" i="1"/>
  <c r="AA15" i="1" l="1"/>
  <c r="Z16" i="1"/>
  <c r="AB15" i="1" l="1"/>
  <c r="AA16" i="1"/>
  <c r="AB14" i="1" l="1"/>
  <c r="AC15" i="1"/>
  <c r="AB16" i="1"/>
  <c r="AC16" i="1" l="1"/>
  <c r="AD15" i="1"/>
  <c r="AE15" i="1" l="1"/>
  <c r="AD16" i="1"/>
  <c r="AE16" i="1" l="1"/>
  <c r="AF15" i="1"/>
  <c r="AG15" i="1" l="1"/>
  <c r="AF16" i="1"/>
  <c r="AG16" i="1" l="1"/>
  <c r="AH15" i="1"/>
  <c r="AH16" i="1" l="1"/>
  <c r="AI15" i="1"/>
  <c r="AJ15" i="1" l="1"/>
  <c r="AI16" i="1"/>
  <c r="AI14" i="1"/>
  <c r="AK15" i="1" l="1"/>
  <c r="AJ16" i="1"/>
  <c r="AK16" i="1" l="1"/>
  <c r="AL15" i="1"/>
  <c r="AL16" i="1" l="1"/>
  <c r="AM15" i="1"/>
  <c r="AM16" i="1" l="1"/>
  <c r="AN15" i="1"/>
  <c r="AO15" i="1" l="1"/>
  <c r="AN16" i="1"/>
  <c r="AO16" i="1" l="1"/>
  <c r="AP15" i="1"/>
  <c r="AQ15" i="1" l="1"/>
  <c r="AP16" i="1"/>
  <c r="AP14" i="1"/>
  <c r="AR15" i="1" l="1"/>
  <c r="AQ16" i="1"/>
  <c r="AR16" i="1" l="1"/>
  <c r="AS15" i="1"/>
  <c r="AS16" i="1" l="1"/>
  <c r="AT15" i="1"/>
  <c r="AT16" i="1" l="1"/>
  <c r="AU15" i="1"/>
  <c r="AV15" i="1" l="1"/>
  <c r="AU16" i="1"/>
  <c r="AV16" i="1" l="1"/>
  <c r="AW15" i="1"/>
  <c r="AW16" i="1" l="1"/>
  <c r="AW14" i="1"/>
  <c r="AX15" i="1"/>
  <c r="AY15" i="1" l="1"/>
  <c r="AX16" i="1"/>
  <c r="AZ15" i="1" l="1"/>
  <c r="AY16" i="1"/>
  <c r="BA15" i="1" l="1"/>
  <c r="AZ16" i="1"/>
  <c r="BB15" i="1" l="1"/>
  <c r="BA16" i="1"/>
  <c r="BB16" i="1" l="1"/>
  <c r="BC15" i="1"/>
  <c r="BC16" i="1" l="1"/>
  <c r="BD15" i="1"/>
  <c r="BE15" i="1" l="1"/>
  <c r="BD16" i="1"/>
  <c r="BD14" i="1"/>
  <c r="BF15" i="1" l="1"/>
  <c r="BE16" i="1"/>
  <c r="BG15" i="1" l="1"/>
  <c r="BF16" i="1"/>
  <c r="BH15" i="1" l="1"/>
  <c r="BG16" i="1"/>
  <c r="BI15" i="1" l="1"/>
  <c r="BH16" i="1"/>
  <c r="BI16" i="1" l="1"/>
  <c r="BJ15" i="1"/>
  <c r="BJ16" i="1" l="1"/>
  <c r="BK15" i="1"/>
  <c r="BL15" i="1" l="1"/>
  <c r="BK16" i="1"/>
  <c r="BK14" i="1"/>
  <c r="BM15" i="1" l="1"/>
  <c r="BL16" i="1"/>
  <c r="BM16" i="1" l="1"/>
  <c r="BN15" i="1"/>
  <c r="BN16" i="1" l="1"/>
  <c r="BO15" i="1"/>
  <c r="BO16" i="1" l="1"/>
  <c r="BP15" i="1"/>
  <c r="BP16" i="1" l="1"/>
  <c r="BQ15" i="1"/>
  <c r="BR15" i="1" l="1"/>
  <c r="BQ16" i="1"/>
  <c r="BS15" i="1" l="1"/>
  <c r="BR16" i="1"/>
  <c r="BR14" i="1"/>
  <c r="BT15" i="1" l="1"/>
  <c r="BS16" i="1"/>
  <c r="BU15" i="1" l="1"/>
  <c r="BT16" i="1"/>
  <c r="BV15" i="1" l="1"/>
  <c r="BU16" i="1"/>
  <c r="BW15" i="1" l="1"/>
  <c r="BV16" i="1"/>
  <c r="BX15" i="1" l="1"/>
  <c r="BW16" i="1"/>
  <c r="BY15" i="1" l="1"/>
  <c r="BX16" i="1"/>
  <c r="BY16" i="1" l="1"/>
  <c r="BZ15" i="1"/>
  <c r="BY14" i="1"/>
  <c r="BZ16" i="1" l="1"/>
  <c r="CA15" i="1"/>
  <c r="CA16" i="1" l="1"/>
  <c r="CB15" i="1"/>
  <c r="CB16" i="1" s="1"/>
</calcChain>
</file>

<file path=xl/sharedStrings.xml><?xml version="1.0" encoding="utf-8"?>
<sst xmlns="http://schemas.openxmlformats.org/spreadsheetml/2006/main" count="22" uniqueCount="22">
  <si>
    <t>wrap up</t>
  </si>
  <si>
    <t>TASK</t>
  </si>
  <si>
    <t>START</t>
  </si>
  <si>
    <t>END</t>
  </si>
  <si>
    <t>PROJECT START:</t>
  </si>
  <si>
    <t>Data Collection and curation</t>
  </si>
  <si>
    <t>Technology review</t>
  </si>
  <si>
    <t>Building the model</t>
  </si>
  <si>
    <t>Literature review and Use cases</t>
  </si>
  <si>
    <t>Prepare for final presentation</t>
  </si>
  <si>
    <t>Train &amp; test</t>
  </si>
  <si>
    <t>Unit testing</t>
  </si>
  <si>
    <t>ASSIGNED TO</t>
  </si>
  <si>
    <t>PROGRESS</t>
  </si>
  <si>
    <t>Liwen &amp; Sara</t>
  </si>
  <si>
    <t>Yuxuan &amp; Salek</t>
  </si>
  <si>
    <t>PROJECT TITLE</t>
  </si>
  <si>
    <t>ADME Prediction model</t>
  </si>
  <si>
    <t>SPONSOR</t>
  </si>
  <si>
    <t>Cargill</t>
  </si>
  <si>
    <t>Salek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</si>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</sst>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0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i/>
      <sz val="16"/>
      <color theme="9" tint="-0.249977111117893"/>
      <name val="Arial"/>
      <family val="2"/>
    </font>
    <font>
      <b/>
      <sz val="2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164" fontId="3" fillId="0" borderId="0" xfId="0" applyNumberFormat="1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64" fontId="3" fillId="3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5" fontId="6" fillId="0" borderId="0" xfId="0" applyNumberFormat="1" applyFont="1" applyAlignment="1">
      <alignment horizontal="left" vertical="center"/>
    </xf>
    <xf numFmtId="15" fontId="6" fillId="3" borderId="4" xfId="0" applyNumberFormat="1" applyFont="1" applyFill="1" applyBorder="1" applyAlignment="1">
      <alignment horizontal="left" vertical="center"/>
    </xf>
    <xf numFmtId="15" fontId="6" fillId="3" borderId="0" xfId="0" applyNumberFormat="1" applyFont="1" applyFill="1" applyBorder="1" applyAlignment="1">
      <alignment horizontal="left" vertical="center"/>
    </xf>
    <xf numFmtId="15" fontId="6" fillId="3" borderId="5" xfId="0" applyNumberFormat="1" applyFont="1" applyFill="1" applyBorder="1" applyAlignment="1">
      <alignment horizontal="left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2E5-D6DC-A843-8386-582CF7CF9F72}">
  <dimension ref="A1:DN26"/>
  <sheetViews>
    <sheetView showGridLines="0" tabSelected="1" topLeftCell="B4" zoomScale="80" zoomScaleNormal="80" workbookViewId="0">
      <selection activeCell="A29" sqref="A29"/>
    </sheetView>
  </sheetViews>
  <sheetFormatPr baseColWidth="10" defaultColWidth="10.83203125" defaultRowHeight="21" x14ac:dyDescent="0.2"/>
  <cols>
    <col min="1" max="1" width="38.83203125" style="2" bestFit="1" customWidth="1"/>
    <col min="2" max="3" width="38.83203125" style="2" customWidth="1"/>
    <col min="4" max="4" width="20.1640625" style="2" bestFit="1" customWidth="1"/>
    <col min="5" max="5" width="14.6640625" style="2" bestFit="1" customWidth="1"/>
    <col min="6" max="6" width="16.1640625" style="2" bestFit="1" customWidth="1"/>
    <col min="7" max="14" width="3.83203125" style="2" customWidth="1"/>
    <col min="15" max="20" width="4.1640625" style="2" customWidth="1"/>
    <col min="21" max="83" width="3.83203125" style="2" customWidth="1"/>
    <col min="84" max="118" width="6" style="2" customWidth="1"/>
    <col min="119" max="16384" width="10.83203125" style="2"/>
  </cols>
  <sheetData>
    <row r="1" spans="1:118" ht="25" x14ac:dyDescent="0.2">
      <c r="A1" s="21" t="s">
        <v>16</v>
      </c>
      <c r="B1" s="1" t="s">
        <v>17</v>
      </c>
      <c r="C1" s="1"/>
      <c r="D1" s="1"/>
      <c r="E1" s="1"/>
      <c r="F1" s="1"/>
    </row>
    <row r="2" spans="1:118" ht="25" x14ac:dyDescent="0.2">
      <c r="A2" s="21" t="s">
        <v>18</v>
      </c>
      <c r="B2" s="1" t="s">
        <v>19</v>
      </c>
      <c r="C2" s="1"/>
      <c r="D2" s="1"/>
      <c r="E2" s="1"/>
      <c r="F2" s="1"/>
    </row>
    <row r="3" spans="1:118" x14ac:dyDescent="0.2">
      <c r="A3" s="1"/>
      <c r="B3" s="1"/>
      <c r="C3" s="1"/>
      <c r="D3" s="1"/>
      <c r="E3" s="1"/>
      <c r="F3" s="1"/>
    </row>
    <row r="4" spans="1:118" x14ac:dyDescent="0.2">
      <c r="A4" s="1"/>
      <c r="B4" s="1"/>
      <c r="C4" s="1"/>
      <c r="D4" s="1"/>
      <c r="E4" s="1"/>
      <c r="F4" s="1"/>
    </row>
    <row r="5" spans="1:118" x14ac:dyDescent="0.2">
      <c r="A5" s="1"/>
      <c r="B5" s="1"/>
      <c r="C5" s="1"/>
      <c r="D5" s="1"/>
      <c r="E5" s="1"/>
      <c r="F5" s="1"/>
    </row>
    <row r="6" spans="1:118" x14ac:dyDescent="0.2">
      <c r="A6" s="1"/>
      <c r="B6" s="1"/>
      <c r="C6" s="1"/>
      <c r="D6" s="1"/>
      <c r="E6" s="1"/>
      <c r="F6" s="1"/>
    </row>
    <row r="7" spans="1:118" x14ac:dyDescent="0.2">
      <c r="A7" s="1"/>
      <c r="B7" s="1"/>
      <c r="C7" s="1"/>
      <c r="D7" s="1"/>
      <c r="E7" s="1"/>
      <c r="F7" s="1"/>
    </row>
    <row r="8" spans="1:118" x14ac:dyDescent="0.2">
      <c r="A8" s="1"/>
      <c r="B8" s="1"/>
      <c r="C8" s="1"/>
      <c r="D8" s="1"/>
      <c r="E8" s="1"/>
      <c r="F8" s="1"/>
    </row>
    <row r="12" spans="1:118" x14ac:dyDescent="0.2">
      <c r="A12" s="2" t="s">
        <v>4</v>
      </c>
      <c r="D12" s="26">
        <v>44290</v>
      </c>
      <c r="E12" s="27"/>
    </row>
    <row r="14" spans="1:118" s="14" customFormat="1" ht="19" x14ac:dyDescent="0.2">
      <c r="G14" s="23">
        <f>G15</f>
        <v>44290</v>
      </c>
      <c r="H14" s="24"/>
      <c r="I14" s="24"/>
      <c r="J14" s="24"/>
      <c r="K14" s="24"/>
      <c r="L14" s="24"/>
      <c r="M14" s="25"/>
      <c r="N14" s="23">
        <f t="shared" ref="N14" si="0">N15</f>
        <v>44297</v>
      </c>
      <c r="O14" s="24"/>
      <c r="P14" s="24"/>
      <c r="Q14" s="24"/>
      <c r="R14" s="24"/>
      <c r="S14" s="24"/>
      <c r="T14" s="25"/>
      <c r="U14" s="23">
        <f t="shared" ref="U14" si="1">U15</f>
        <v>44304</v>
      </c>
      <c r="V14" s="24"/>
      <c r="W14" s="24"/>
      <c r="X14" s="24"/>
      <c r="Y14" s="24"/>
      <c r="Z14" s="24"/>
      <c r="AA14" s="25"/>
      <c r="AB14" s="23">
        <f t="shared" ref="AB14" si="2">AB15</f>
        <v>44311</v>
      </c>
      <c r="AC14" s="24"/>
      <c r="AD14" s="24"/>
      <c r="AE14" s="24"/>
      <c r="AF14" s="24"/>
      <c r="AG14" s="24"/>
      <c r="AH14" s="25"/>
      <c r="AI14" s="23">
        <f t="shared" ref="AI14" si="3">AI15</f>
        <v>44318</v>
      </c>
      <c r="AJ14" s="24"/>
      <c r="AK14" s="24"/>
      <c r="AL14" s="24"/>
      <c r="AM14" s="24"/>
      <c r="AN14" s="24"/>
      <c r="AO14" s="25"/>
      <c r="AP14" s="23">
        <f t="shared" ref="AP14" si="4">AP15</f>
        <v>44325</v>
      </c>
      <c r="AQ14" s="24"/>
      <c r="AR14" s="24"/>
      <c r="AS14" s="24"/>
      <c r="AT14" s="24"/>
      <c r="AU14" s="24"/>
      <c r="AV14" s="25"/>
      <c r="AW14" s="23">
        <f t="shared" ref="AW14" si="5">AW15</f>
        <v>44332</v>
      </c>
      <c r="AX14" s="24"/>
      <c r="AY14" s="24"/>
      <c r="AZ14" s="24"/>
      <c r="BA14" s="24"/>
      <c r="BB14" s="24"/>
      <c r="BC14" s="25"/>
      <c r="BD14" s="23">
        <f t="shared" ref="BD14" si="6">BD15</f>
        <v>44339</v>
      </c>
      <c r="BE14" s="24"/>
      <c r="BF14" s="24"/>
      <c r="BG14" s="24"/>
      <c r="BH14" s="24"/>
      <c r="BI14" s="24"/>
      <c r="BJ14" s="25"/>
      <c r="BK14" s="23">
        <f>BK15</f>
        <v>44346</v>
      </c>
      <c r="BL14" s="24"/>
      <c r="BM14" s="24"/>
      <c r="BN14" s="24"/>
      <c r="BO14" s="24"/>
      <c r="BP14" s="24"/>
      <c r="BQ14" s="25"/>
      <c r="BR14" s="23">
        <f t="shared" ref="BR14" si="7">BR15</f>
        <v>44353</v>
      </c>
      <c r="BS14" s="24"/>
      <c r="BT14" s="24"/>
      <c r="BU14" s="24"/>
      <c r="BV14" s="24"/>
      <c r="BW14" s="24"/>
      <c r="BX14" s="25"/>
      <c r="BY14" s="23">
        <f t="shared" ref="BY14" si="8">BY15</f>
        <v>44360</v>
      </c>
      <c r="BZ14" s="24"/>
      <c r="CA14" s="24"/>
      <c r="CB14" s="24"/>
      <c r="CC14" s="24"/>
      <c r="CD14" s="24"/>
      <c r="CE14" s="25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</row>
    <row r="15" spans="1:118" s="5" customFormat="1" ht="16" x14ac:dyDescent="0.2">
      <c r="A15" s="3"/>
      <c r="B15" s="3"/>
      <c r="C15" s="3"/>
      <c r="D15" s="3"/>
      <c r="E15" s="3"/>
      <c r="F15" s="3"/>
      <c r="G15" s="16">
        <f>$D$12</f>
        <v>44290</v>
      </c>
      <c r="H15" s="10">
        <f>G15+1</f>
        <v>44291</v>
      </c>
      <c r="I15" s="10">
        <f t="shared" ref="I15:BT15" si="9">H15+1</f>
        <v>44292</v>
      </c>
      <c r="J15" s="10">
        <f t="shared" si="9"/>
        <v>44293</v>
      </c>
      <c r="K15" s="10">
        <f t="shared" si="9"/>
        <v>44294</v>
      </c>
      <c r="L15" s="10">
        <f t="shared" si="9"/>
        <v>44295</v>
      </c>
      <c r="M15" s="17">
        <f t="shared" si="9"/>
        <v>44296</v>
      </c>
      <c r="N15" s="16">
        <f t="shared" si="9"/>
        <v>44297</v>
      </c>
      <c r="O15" s="10">
        <f t="shared" si="9"/>
        <v>44298</v>
      </c>
      <c r="P15" s="10">
        <f t="shared" si="9"/>
        <v>44299</v>
      </c>
      <c r="Q15" s="10">
        <f t="shared" si="9"/>
        <v>44300</v>
      </c>
      <c r="R15" s="10">
        <f t="shared" si="9"/>
        <v>44301</v>
      </c>
      <c r="S15" s="10">
        <f t="shared" si="9"/>
        <v>44302</v>
      </c>
      <c r="T15" s="17">
        <f t="shared" si="9"/>
        <v>44303</v>
      </c>
      <c r="U15" s="16">
        <f t="shared" si="9"/>
        <v>44304</v>
      </c>
      <c r="V15" s="10">
        <f t="shared" si="9"/>
        <v>44305</v>
      </c>
      <c r="W15" s="10">
        <f t="shared" si="9"/>
        <v>44306</v>
      </c>
      <c r="X15" s="10">
        <f t="shared" si="9"/>
        <v>44307</v>
      </c>
      <c r="Y15" s="10">
        <f t="shared" si="9"/>
        <v>44308</v>
      </c>
      <c r="Z15" s="10">
        <f t="shared" si="9"/>
        <v>44309</v>
      </c>
      <c r="AA15" s="17">
        <f t="shared" si="9"/>
        <v>44310</v>
      </c>
      <c r="AB15" s="16">
        <f t="shared" si="9"/>
        <v>44311</v>
      </c>
      <c r="AC15" s="10">
        <f t="shared" si="9"/>
        <v>44312</v>
      </c>
      <c r="AD15" s="10">
        <f t="shared" si="9"/>
        <v>44313</v>
      </c>
      <c r="AE15" s="10">
        <f t="shared" si="9"/>
        <v>44314</v>
      </c>
      <c r="AF15" s="10">
        <f t="shared" si="9"/>
        <v>44315</v>
      </c>
      <c r="AG15" s="10">
        <f t="shared" si="9"/>
        <v>44316</v>
      </c>
      <c r="AH15" s="17">
        <f t="shared" si="9"/>
        <v>44317</v>
      </c>
      <c r="AI15" s="16">
        <f t="shared" si="9"/>
        <v>44318</v>
      </c>
      <c r="AJ15" s="10">
        <f t="shared" si="9"/>
        <v>44319</v>
      </c>
      <c r="AK15" s="10">
        <f t="shared" si="9"/>
        <v>44320</v>
      </c>
      <c r="AL15" s="10">
        <f t="shared" si="9"/>
        <v>44321</v>
      </c>
      <c r="AM15" s="10">
        <f t="shared" si="9"/>
        <v>44322</v>
      </c>
      <c r="AN15" s="10">
        <f t="shared" si="9"/>
        <v>44323</v>
      </c>
      <c r="AO15" s="17">
        <f t="shared" si="9"/>
        <v>44324</v>
      </c>
      <c r="AP15" s="16">
        <f t="shared" si="9"/>
        <v>44325</v>
      </c>
      <c r="AQ15" s="10">
        <f t="shared" si="9"/>
        <v>44326</v>
      </c>
      <c r="AR15" s="10">
        <f t="shared" si="9"/>
        <v>44327</v>
      </c>
      <c r="AS15" s="10">
        <f t="shared" si="9"/>
        <v>44328</v>
      </c>
      <c r="AT15" s="10">
        <f t="shared" si="9"/>
        <v>44329</v>
      </c>
      <c r="AU15" s="10">
        <f t="shared" si="9"/>
        <v>44330</v>
      </c>
      <c r="AV15" s="17">
        <f t="shared" si="9"/>
        <v>44331</v>
      </c>
      <c r="AW15" s="16">
        <f t="shared" si="9"/>
        <v>44332</v>
      </c>
      <c r="AX15" s="10">
        <f t="shared" si="9"/>
        <v>44333</v>
      </c>
      <c r="AY15" s="10">
        <f t="shared" si="9"/>
        <v>44334</v>
      </c>
      <c r="AZ15" s="10">
        <f t="shared" si="9"/>
        <v>44335</v>
      </c>
      <c r="BA15" s="10">
        <f t="shared" si="9"/>
        <v>44336</v>
      </c>
      <c r="BB15" s="10">
        <f t="shared" si="9"/>
        <v>44337</v>
      </c>
      <c r="BC15" s="17">
        <f t="shared" si="9"/>
        <v>44338</v>
      </c>
      <c r="BD15" s="16">
        <f t="shared" si="9"/>
        <v>44339</v>
      </c>
      <c r="BE15" s="10">
        <f t="shared" si="9"/>
        <v>44340</v>
      </c>
      <c r="BF15" s="10">
        <f t="shared" si="9"/>
        <v>44341</v>
      </c>
      <c r="BG15" s="10">
        <f t="shared" si="9"/>
        <v>44342</v>
      </c>
      <c r="BH15" s="10">
        <f t="shared" si="9"/>
        <v>44343</v>
      </c>
      <c r="BI15" s="10">
        <f t="shared" si="9"/>
        <v>44344</v>
      </c>
      <c r="BJ15" s="17">
        <f t="shared" si="9"/>
        <v>44345</v>
      </c>
      <c r="BK15" s="16">
        <f t="shared" si="9"/>
        <v>44346</v>
      </c>
      <c r="BL15" s="10">
        <f t="shared" si="9"/>
        <v>44347</v>
      </c>
      <c r="BM15" s="10">
        <f t="shared" si="9"/>
        <v>44348</v>
      </c>
      <c r="BN15" s="10">
        <f t="shared" si="9"/>
        <v>44349</v>
      </c>
      <c r="BO15" s="10">
        <f t="shared" si="9"/>
        <v>44350</v>
      </c>
      <c r="BP15" s="10">
        <f t="shared" si="9"/>
        <v>44351</v>
      </c>
      <c r="BQ15" s="17">
        <f t="shared" si="9"/>
        <v>44352</v>
      </c>
      <c r="BR15" s="16">
        <f t="shared" si="9"/>
        <v>44353</v>
      </c>
      <c r="BS15" s="10">
        <f t="shared" si="9"/>
        <v>44354</v>
      </c>
      <c r="BT15" s="10">
        <f t="shared" si="9"/>
        <v>44355</v>
      </c>
      <c r="BU15" s="10">
        <f t="shared" ref="BU15:CB15" si="10">BT15+1</f>
        <v>44356</v>
      </c>
      <c r="BV15" s="10">
        <f t="shared" si="10"/>
        <v>44357</v>
      </c>
      <c r="BW15" s="10">
        <f t="shared" si="10"/>
        <v>44358</v>
      </c>
      <c r="BX15" s="17">
        <f t="shared" si="10"/>
        <v>44359</v>
      </c>
      <c r="BY15" s="16">
        <f t="shared" si="10"/>
        <v>44360</v>
      </c>
      <c r="BZ15" s="10">
        <f t="shared" si="10"/>
        <v>44361</v>
      </c>
      <c r="CA15" s="10">
        <f t="shared" si="10"/>
        <v>44362</v>
      </c>
      <c r="CB15" s="10">
        <f t="shared" si="10"/>
        <v>44363</v>
      </c>
      <c r="CC15" s="10">
        <v>44364</v>
      </c>
      <c r="CD15" s="10">
        <v>44365</v>
      </c>
      <c r="CE15" s="17">
        <v>44366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</row>
    <row r="16" spans="1:118" s="13" customFormat="1" ht="19" x14ac:dyDescent="0.2">
      <c r="A16" s="11" t="s">
        <v>1</v>
      </c>
      <c r="B16" s="11" t="s">
        <v>12</v>
      </c>
      <c r="C16" s="11" t="s">
        <v>13</v>
      </c>
      <c r="D16" s="11" t="s">
        <v>2</v>
      </c>
      <c r="E16" s="11" t="s">
        <v>3</v>
      </c>
      <c r="F16" s="12"/>
      <c r="G16" s="11" t="str">
        <f>LEFT(TEXT(G15,"ddd"),1)</f>
        <v>S</v>
      </c>
      <c r="H16" s="11" t="str">
        <f t="shared" ref="H16:N16" si="11">LEFT(TEXT(H15,"ddd"),1)</f>
        <v>M</v>
      </c>
      <c r="I16" s="11" t="str">
        <f t="shared" si="11"/>
        <v>T</v>
      </c>
      <c r="J16" s="11" t="str">
        <f t="shared" si="11"/>
        <v>W</v>
      </c>
      <c r="K16" s="11" t="str">
        <f t="shared" si="11"/>
        <v>T</v>
      </c>
      <c r="L16" s="11" t="str">
        <f t="shared" si="11"/>
        <v>F</v>
      </c>
      <c r="M16" s="11" t="str">
        <f t="shared" si="11"/>
        <v>S</v>
      </c>
      <c r="N16" s="11" t="str">
        <f t="shared" si="11"/>
        <v>S</v>
      </c>
      <c r="O16" s="11" t="str">
        <f t="shared" ref="O16" si="12">LEFT(TEXT(O15,"ddd"),1)</f>
        <v>M</v>
      </c>
      <c r="P16" s="11" t="str">
        <f t="shared" ref="P16" si="13">LEFT(TEXT(P15,"ddd"),1)</f>
        <v>T</v>
      </c>
      <c r="Q16" s="11" t="str">
        <f t="shared" ref="Q16" si="14">LEFT(TEXT(Q15,"ddd"),1)</f>
        <v>W</v>
      </c>
      <c r="R16" s="11" t="str">
        <f t="shared" ref="R16" si="15">LEFT(TEXT(R15,"ddd"),1)</f>
        <v>T</v>
      </c>
      <c r="S16" s="11" t="str">
        <f t="shared" ref="S16" si="16">LEFT(TEXT(S15,"ddd"),1)</f>
        <v>F</v>
      </c>
      <c r="T16" s="11" t="str">
        <f t="shared" ref="T16:U16" si="17">LEFT(TEXT(T15,"ddd"),1)</f>
        <v>S</v>
      </c>
      <c r="U16" s="11" t="str">
        <f t="shared" si="17"/>
        <v>S</v>
      </c>
      <c r="V16" s="11" t="str">
        <f t="shared" ref="V16" si="18">LEFT(TEXT(V15,"ddd"),1)</f>
        <v>M</v>
      </c>
      <c r="W16" s="11" t="str">
        <f t="shared" ref="W16" si="19">LEFT(TEXT(W15,"ddd"),1)</f>
        <v>T</v>
      </c>
      <c r="X16" s="11" t="str">
        <f t="shared" ref="X16" si="20">LEFT(TEXT(X15,"ddd"),1)</f>
        <v>W</v>
      </c>
      <c r="Y16" s="11" t="str">
        <f t="shared" ref="Y16" si="21">LEFT(TEXT(Y15,"ddd"),1)</f>
        <v>T</v>
      </c>
      <c r="Z16" s="11" t="str">
        <f t="shared" ref="Z16" si="22">LEFT(TEXT(Z15,"ddd"),1)</f>
        <v>F</v>
      </c>
      <c r="AA16" s="11" t="str">
        <f t="shared" ref="AA16:AB16" si="23">LEFT(TEXT(AA15,"ddd"),1)</f>
        <v>S</v>
      </c>
      <c r="AB16" s="11" t="str">
        <f t="shared" si="23"/>
        <v>S</v>
      </c>
      <c r="AC16" s="11" t="str">
        <f t="shared" ref="AC16" si="24">LEFT(TEXT(AC15,"ddd"),1)</f>
        <v>M</v>
      </c>
      <c r="AD16" s="11" t="str">
        <f t="shared" ref="AD16" si="25">LEFT(TEXT(AD15,"ddd"),1)</f>
        <v>T</v>
      </c>
      <c r="AE16" s="11" t="str">
        <f t="shared" ref="AE16" si="26">LEFT(TEXT(AE15,"ddd"),1)</f>
        <v>W</v>
      </c>
      <c r="AF16" s="11" t="str">
        <f t="shared" ref="AF16" si="27">LEFT(TEXT(AF15,"ddd"),1)</f>
        <v>T</v>
      </c>
      <c r="AG16" s="11" t="str">
        <f t="shared" ref="AG16" si="28">LEFT(TEXT(AG15,"ddd"),1)</f>
        <v>F</v>
      </c>
      <c r="AH16" s="11" t="str">
        <f t="shared" ref="AH16:AI16" si="29">LEFT(TEXT(AH15,"ddd"),1)</f>
        <v>S</v>
      </c>
      <c r="AI16" s="11" t="str">
        <f t="shared" si="29"/>
        <v>S</v>
      </c>
      <c r="AJ16" s="11" t="str">
        <f t="shared" ref="AJ16" si="30">LEFT(TEXT(AJ15,"ddd"),1)</f>
        <v>M</v>
      </c>
      <c r="AK16" s="11" t="str">
        <f t="shared" ref="AK16" si="31">LEFT(TEXT(AK15,"ddd"),1)</f>
        <v>T</v>
      </c>
      <c r="AL16" s="11" t="str">
        <f t="shared" ref="AL16" si="32">LEFT(TEXT(AL15,"ddd"),1)</f>
        <v>W</v>
      </c>
      <c r="AM16" s="11" t="str">
        <f t="shared" ref="AM16" si="33">LEFT(TEXT(AM15,"ddd"),1)</f>
        <v>T</v>
      </c>
      <c r="AN16" s="11" t="str">
        <f t="shared" ref="AN16" si="34">LEFT(TEXT(AN15,"ddd"),1)</f>
        <v>F</v>
      </c>
      <c r="AO16" s="11" t="str">
        <f t="shared" ref="AO16:AP16" si="35">LEFT(TEXT(AO15,"ddd"),1)</f>
        <v>S</v>
      </c>
      <c r="AP16" s="11" t="str">
        <f t="shared" si="35"/>
        <v>S</v>
      </c>
      <c r="AQ16" s="11" t="str">
        <f t="shared" ref="AQ16" si="36">LEFT(TEXT(AQ15,"ddd"),1)</f>
        <v>M</v>
      </c>
      <c r="AR16" s="11" t="str">
        <f t="shared" ref="AR16" si="37">LEFT(TEXT(AR15,"ddd"),1)</f>
        <v>T</v>
      </c>
      <c r="AS16" s="11" t="str">
        <f t="shared" ref="AS16" si="38">LEFT(TEXT(AS15,"ddd"),1)</f>
        <v>W</v>
      </c>
      <c r="AT16" s="11" t="str">
        <f t="shared" ref="AT16" si="39">LEFT(TEXT(AT15,"ddd"),1)</f>
        <v>T</v>
      </c>
      <c r="AU16" s="11" t="str">
        <f t="shared" ref="AU16" si="40">LEFT(TEXT(AU15,"ddd"),1)</f>
        <v>F</v>
      </c>
      <c r="AV16" s="11" t="str">
        <f t="shared" ref="AV16:AW16" si="41">LEFT(TEXT(AV15,"ddd"),1)</f>
        <v>S</v>
      </c>
      <c r="AW16" s="11" t="str">
        <f t="shared" si="41"/>
        <v>S</v>
      </c>
      <c r="AX16" s="11" t="str">
        <f t="shared" ref="AX16" si="42">LEFT(TEXT(AX15,"ddd"),1)</f>
        <v>M</v>
      </c>
      <c r="AY16" s="11" t="str">
        <f t="shared" ref="AY16" si="43">LEFT(TEXT(AY15,"ddd"),1)</f>
        <v>T</v>
      </c>
      <c r="AZ16" s="11" t="str">
        <f t="shared" ref="AZ16" si="44">LEFT(TEXT(AZ15,"ddd"),1)</f>
        <v>W</v>
      </c>
      <c r="BA16" s="11" t="str">
        <f t="shared" ref="BA16" si="45">LEFT(TEXT(BA15,"ddd"),1)</f>
        <v>T</v>
      </c>
      <c r="BB16" s="11" t="str">
        <f t="shared" ref="BB16" si="46">LEFT(TEXT(BB15,"ddd"),1)</f>
        <v>F</v>
      </c>
      <c r="BC16" s="11" t="str">
        <f t="shared" ref="BC16:BD16" si="47">LEFT(TEXT(BC15,"ddd"),1)</f>
        <v>S</v>
      </c>
      <c r="BD16" s="11" t="str">
        <f t="shared" si="47"/>
        <v>S</v>
      </c>
      <c r="BE16" s="11" t="str">
        <f t="shared" ref="BE16" si="48">LEFT(TEXT(BE15,"ddd"),1)</f>
        <v>M</v>
      </c>
      <c r="BF16" s="11" t="str">
        <f t="shared" ref="BF16" si="49">LEFT(TEXT(BF15,"ddd"),1)</f>
        <v>T</v>
      </c>
      <c r="BG16" s="11" t="str">
        <f t="shared" ref="BG16" si="50">LEFT(TEXT(BG15,"ddd"),1)</f>
        <v>W</v>
      </c>
      <c r="BH16" s="11" t="str">
        <f t="shared" ref="BH16" si="51">LEFT(TEXT(BH15,"ddd"),1)</f>
        <v>T</v>
      </c>
      <c r="BI16" s="11" t="str">
        <f t="shared" ref="BI16" si="52">LEFT(TEXT(BI15,"ddd"),1)</f>
        <v>F</v>
      </c>
      <c r="BJ16" s="11" t="str">
        <f t="shared" ref="BJ16" si="53">LEFT(TEXT(BJ15,"ddd"),1)</f>
        <v>S</v>
      </c>
      <c r="BK16" s="11" t="str">
        <f>LEFT(TEXT(BK15,"ddd"),1)</f>
        <v>S</v>
      </c>
      <c r="BL16" s="11" t="str">
        <f t="shared" ref="BL16" si="54">LEFT(TEXT(BL15,"ddd"),1)</f>
        <v>M</v>
      </c>
      <c r="BM16" s="11" t="str">
        <f t="shared" ref="BM16" si="55">LEFT(TEXT(BM15,"ddd"),1)</f>
        <v>T</v>
      </c>
      <c r="BN16" s="11" t="str">
        <f t="shared" ref="BN16" si="56">LEFT(TEXT(BN15,"ddd"),1)</f>
        <v>W</v>
      </c>
      <c r="BO16" s="11" t="str">
        <f t="shared" ref="BO16" si="57">LEFT(TEXT(BO15,"ddd"),1)</f>
        <v>T</v>
      </c>
      <c r="BP16" s="11" t="str">
        <f t="shared" ref="BP16" si="58">LEFT(TEXT(BP15,"ddd"),1)</f>
        <v>F</v>
      </c>
      <c r="BQ16" s="11" t="str">
        <f t="shared" ref="BQ16" si="59">LEFT(TEXT(BQ15,"ddd"),1)</f>
        <v>S</v>
      </c>
      <c r="BR16" s="11" t="str">
        <f t="shared" ref="BR16" si="60">LEFT(TEXT(BR15,"ddd"),1)</f>
        <v>S</v>
      </c>
      <c r="BS16" s="11" t="str">
        <f t="shared" ref="BS16" si="61">LEFT(TEXT(BS15,"ddd"),1)</f>
        <v>M</v>
      </c>
      <c r="BT16" s="11" t="str">
        <f t="shared" ref="BT16" si="62">LEFT(TEXT(BT15,"ddd"),1)</f>
        <v>T</v>
      </c>
      <c r="BU16" s="11" t="str">
        <f t="shared" ref="BU16" si="63">LEFT(TEXT(BU15,"ddd"),1)</f>
        <v>W</v>
      </c>
      <c r="BV16" s="11" t="str">
        <f t="shared" ref="BV16" si="64">LEFT(TEXT(BV15,"ddd"),1)</f>
        <v>T</v>
      </c>
      <c r="BW16" s="11" t="str">
        <f t="shared" ref="BW16" si="65">LEFT(TEXT(BW15,"ddd"),1)</f>
        <v>F</v>
      </c>
      <c r="BX16" s="11" t="str">
        <f t="shared" ref="BX16" si="66">LEFT(TEXT(BX15,"ddd"),1)</f>
        <v>S</v>
      </c>
      <c r="BY16" s="11" t="str">
        <f t="shared" ref="BY16" si="67">LEFT(TEXT(BY15,"ddd"),1)</f>
        <v>S</v>
      </c>
      <c r="BZ16" s="11" t="str">
        <f t="shared" ref="BZ16" si="68">LEFT(TEXT(BZ15,"ddd"),1)</f>
        <v>M</v>
      </c>
      <c r="CA16" s="11" t="str">
        <f t="shared" ref="CA16" si="69">LEFT(TEXT(CA15,"ddd"),1)</f>
        <v>T</v>
      </c>
      <c r="CB16" s="11" t="str">
        <f t="shared" ref="CB16" si="70">LEFT(TEXT(CB15,"ddd"),1)</f>
        <v>W</v>
      </c>
      <c r="CC16" s="11" t="str">
        <f t="shared" ref="CC16" si="71">LEFT(TEXT(CC15,"ddd"),1)</f>
        <v>T</v>
      </c>
      <c r="CD16" s="11" t="str">
        <f t="shared" ref="CD16" si="72">LEFT(TEXT(CD15,"ddd"),1)</f>
        <v>F</v>
      </c>
      <c r="CE16" s="11" t="str">
        <f t="shared" ref="CE16" si="73">LEFT(TEXT(CE15,"ddd"),1)</f>
        <v>S</v>
      </c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</row>
    <row r="17" spans="1:118" s="8" customFormat="1" x14ac:dyDescent="0.2">
      <c r="A17" s="15"/>
      <c r="B17" s="15"/>
      <c r="C17" s="15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</row>
    <row r="18" spans="1:118" s="8" customFormat="1" x14ac:dyDescent="0.2">
      <c r="A18" s="8" t="s">
        <v>8</v>
      </c>
      <c r="C18" s="20">
        <v>1</v>
      </c>
      <c r="D18" s="9">
        <v>44291</v>
      </c>
      <c r="E18" s="9">
        <v>44300</v>
      </c>
      <c r="F18" s="1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</row>
    <row r="19" spans="1:118" s="8" customFormat="1" x14ac:dyDescent="0.2">
      <c r="A19" s="6" t="s">
        <v>5</v>
      </c>
      <c r="B19" s="6" t="s">
        <v>14</v>
      </c>
      <c r="C19" s="19">
        <v>0.4</v>
      </c>
      <c r="D19" s="9">
        <v>44300</v>
      </c>
      <c r="E19" s="9">
        <v>44321</v>
      </c>
      <c r="F19" s="1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</row>
    <row r="20" spans="1:118" s="8" customFormat="1" x14ac:dyDescent="0.2">
      <c r="A20" s="6" t="s">
        <v>6</v>
      </c>
      <c r="B20" s="6" t="s">
        <v>15</v>
      </c>
      <c r="C20" s="19">
        <v>1</v>
      </c>
      <c r="D20" s="9">
        <v>44308</v>
      </c>
      <c r="E20" s="9">
        <v>44314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</row>
    <row r="21" spans="1:118" s="8" customFormat="1" x14ac:dyDescent="0.2">
      <c r="A21" s="6" t="s">
        <v>7</v>
      </c>
      <c r="B21" s="6" t="s">
        <v>20</v>
      </c>
      <c r="C21" s="19">
        <v>0.15</v>
      </c>
      <c r="D21" s="9">
        <v>44307</v>
      </c>
      <c r="E21" s="9">
        <v>44321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</row>
    <row r="22" spans="1:118" s="8" customFormat="1" x14ac:dyDescent="0.2">
      <c r="A22" s="6" t="s">
        <v>10</v>
      </c>
      <c r="B22" s="6"/>
      <c r="C22" s="19">
        <v>0</v>
      </c>
      <c r="D22" s="9">
        <v>44321</v>
      </c>
      <c r="E22" s="9">
        <v>44328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</row>
    <row r="23" spans="1:118" s="8" customFormat="1" x14ac:dyDescent="0.2">
      <c r="A23" s="6" t="s">
        <v>21</v>
      </c>
      <c r="B23" s="6"/>
      <c r="C23" s="19">
        <v>0</v>
      </c>
      <c r="D23" s="9">
        <v>44328</v>
      </c>
      <c r="E23" s="9">
        <v>44335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</row>
    <row r="24" spans="1:118" s="8" customFormat="1" x14ac:dyDescent="0.2">
      <c r="A24" s="6" t="s">
        <v>11</v>
      </c>
      <c r="B24" s="6"/>
      <c r="C24" s="19">
        <v>0</v>
      </c>
      <c r="D24" s="9">
        <v>44328</v>
      </c>
      <c r="E24" s="9">
        <v>44344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</row>
    <row r="25" spans="1:118" s="8" customFormat="1" x14ac:dyDescent="0.2">
      <c r="A25" s="6" t="s">
        <v>0</v>
      </c>
      <c r="B25" s="6"/>
      <c r="C25" s="19">
        <v>0</v>
      </c>
      <c r="D25" s="9">
        <v>44344</v>
      </c>
      <c r="E25" s="9">
        <v>44351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</row>
    <row r="26" spans="1:118" s="8" customFormat="1" x14ac:dyDescent="0.2">
      <c r="A26" s="6" t="s">
        <v>9</v>
      </c>
      <c r="B26" s="6"/>
      <c r="C26" s="19">
        <v>0</v>
      </c>
      <c r="D26" s="9">
        <v>44351</v>
      </c>
      <c r="E26" s="9">
        <v>44356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</row>
  </sheetData>
  <mergeCells count="17">
    <mergeCell ref="D12:E12"/>
    <mergeCell ref="AW14:BC14"/>
    <mergeCell ref="BD14:BJ14"/>
    <mergeCell ref="BK14:BQ14"/>
    <mergeCell ref="BR14:BX14"/>
    <mergeCell ref="G14:M14"/>
    <mergeCell ref="N14:T14"/>
    <mergeCell ref="U14:AA14"/>
    <mergeCell ref="AB14:AH14"/>
    <mergeCell ref="AI14:AO14"/>
    <mergeCell ref="AP14:AV14"/>
    <mergeCell ref="CM14:CS14"/>
    <mergeCell ref="CT14:CZ14"/>
    <mergeCell ref="DA14:DG14"/>
    <mergeCell ref="DH14:DN14"/>
    <mergeCell ref="BY14:CE14"/>
    <mergeCell ref="CF14:CL14"/>
  </mergeCells>
  <conditionalFormatting sqref="G17:CE26">
    <cfRule type="expression" dxfId="0" priority="2">
      <formula>AND(G$15&gt;=$D17,G$15&lt;=$E17)</formula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17:C26">
    <cfRule type="dataBar" priority="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{09EBFD0B-3A08-4545-AB49-0302CF6D43AE}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BFD0B-3A08-4545-AB49-0302CF6D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Liwen Xing</cp:lastModifiedBy>
  <dcterms:created xsi:type="dcterms:W3CDTF">2021-04-16T20:40:56Z</dcterms:created>
  <dcterms:modified xsi:type="dcterms:W3CDTF">2021-04-28T17:00:51Z</dcterms:modified>
</cp:coreProperties>
</file>