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6020" tabRatio="500"/>
  </bookViews>
  <sheets>
    <sheet name="fastq_sample_lookup.csv" sheetId="1" r:id="rId1"/>
    <sheet name="metagenome_metadata" sheetId="3" r:id="rId2"/>
    <sheet name="metadata" sheetId="2" r:id="rId3"/>
  </sheets>
  <definedNames>
    <definedName name="_xlnm._FilterDatabase" localSheetId="1" hidden="1">metagenome_metadata!$A$1:$H$265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F14" i="1"/>
  <c r="G14" i="1"/>
  <c r="H14" i="1"/>
  <c r="I14" i="1"/>
  <c r="J14" i="1"/>
  <c r="K14" i="1"/>
  <c r="L14" i="1"/>
  <c r="F15" i="1"/>
  <c r="G15" i="1"/>
  <c r="H15" i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F26" i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F43" i="1"/>
  <c r="G43" i="1"/>
  <c r="H43" i="1"/>
  <c r="I43" i="1"/>
  <c r="J43" i="1"/>
  <c r="K43" i="1"/>
  <c r="L43" i="1"/>
  <c r="F44" i="1"/>
  <c r="G44" i="1"/>
  <c r="H44" i="1"/>
  <c r="I44" i="1"/>
  <c r="J44" i="1"/>
  <c r="K44" i="1"/>
  <c r="L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F71" i="1"/>
  <c r="G71" i="1"/>
  <c r="H71" i="1"/>
  <c r="I71" i="1"/>
  <c r="J71" i="1"/>
  <c r="K71" i="1"/>
  <c r="L71" i="1"/>
  <c r="F72" i="1"/>
  <c r="G72" i="1"/>
  <c r="H72" i="1"/>
  <c r="I72" i="1"/>
  <c r="J72" i="1"/>
  <c r="K72" i="1"/>
  <c r="L72" i="1"/>
  <c r="F73" i="1"/>
  <c r="G73" i="1"/>
  <c r="H73" i="1"/>
  <c r="I73" i="1"/>
  <c r="J73" i="1"/>
  <c r="K73" i="1"/>
  <c r="L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F76" i="1"/>
  <c r="G76" i="1"/>
  <c r="H76" i="1"/>
  <c r="I76" i="1"/>
  <c r="J76" i="1"/>
  <c r="K76" i="1"/>
  <c r="L76" i="1"/>
  <c r="F77" i="1"/>
  <c r="G77" i="1"/>
  <c r="H77" i="1"/>
  <c r="I77" i="1"/>
  <c r="J77" i="1"/>
  <c r="K77" i="1"/>
  <c r="L77" i="1"/>
  <c r="F78" i="1"/>
  <c r="G78" i="1"/>
  <c r="H78" i="1"/>
  <c r="I78" i="1"/>
  <c r="J78" i="1"/>
  <c r="K78" i="1"/>
  <c r="L78" i="1"/>
  <c r="F79" i="1"/>
  <c r="G79" i="1"/>
  <c r="H79" i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F84" i="1"/>
  <c r="G84" i="1"/>
  <c r="H84" i="1"/>
  <c r="I84" i="1"/>
  <c r="J84" i="1"/>
  <c r="K84" i="1"/>
  <c r="L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F87" i="1"/>
  <c r="G87" i="1"/>
  <c r="H87" i="1"/>
  <c r="I87" i="1"/>
  <c r="J87" i="1"/>
  <c r="K87" i="1"/>
  <c r="L87" i="1"/>
  <c r="F88" i="1"/>
  <c r="G88" i="1"/>
  <c r="H88" i="1"/>
  <c r="I88" i="1"/>
  <c r="J88" i="1"/>
  <c r="K88" i="1"/>
  <c r="L88" i="1"/>
  <c r="F89" i="1"/>
  <c r="G89" i="1"/>
  <c r="H89" i="1"/>
  <c r="I89" i="1"/>
  <c r="J89" i="1"/>
  <c r="K89" i="1"/>
  <c r="L89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L2" i="1"/>
  <c r="G2" i="1"/>
  <c r="H2" i="1"/>
  <c r="I2" i="1"/>
  <c r="J2" i="1"/>
  <c r="K2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" i="2"/>
</calcChain>
</file>

<file path=xl/sharedStrings.xml><?xml version="1.0" encoding="utf-8"?>
<sst xmlns="http://schemas.openxmlformats.org/spreadsheetml/2006/main" count="2580" uniqueCount="775">
  <si>
    <t>Methane_oxidation_as_a_community_function__defining_partnerships_and_strategies_through_sequencing_metagenomes_and_metatranscriptomes_of_laboratory_manipulated_microcosms__Lake_Washington_sediment_Metagenome_100_LOW12_[LakWasM100_LOW12]/Raw_Data/8777.2.112196.ATCCTA.fastq.gz</t>
  </si>
  <si>
    <t>Methane_oxidation_as_a_community_function__defining_partnerships_and_strategies_through_sequencing_metagenomes_and_metatranscriptomes_of_laboratory_manipulated_microcosms__Lake_Washington_sediment_Metagenome_103_HOW12_[LakWasM103_HOW12]/Raw_Data/8777.2.112196.ATCTAT.fastq.gz</t>
  </si>
  <si>
    <t>Methane_oxidation_as_a_community_function__defining_partnerships_and_strategies_through_sequencing_metagenomes_and_metatranscriptomes_of_laboratory_manipulated_microcosms__Lake_Washington_sediment_Metagenome_104_HOW12_[LakWasM104_HOW12]/Raw_Data/8777.2.112196.CCACGC.fastq.gz</t>
  </si>
  <si>
    <t>Methane_oxidation_as_a_community_function__defining_partnerships_and_strategies_through_sequencing_metagenomes_and_metatranscriptomes_of_laboratory_manipulated_microcosms__Lake_Washington_sediment_Metagenome_105_HOW12_[LakWasM105_HOW12]/Raw_Data/8777.2.112196.CCCATG.fastq.gz</t>
  </si>
  <si>
    <t>Methane_oxidation_as_a_community_function__defining_partnerships_and_strategies_through_sequencing_metagenomes_and_metatranscriptomes_of_laboratory_manipulated_microcosms__Lake_Washington_sediment_Metagenome_106_HOW12_[LakWasM106_HOW12]/Raw_Data/8777.2.112196.CCGCAA.fastq.gz</t>
  </si>
  <si>
    <t>Methane_oxidation_as_a_community_function__defining_partnerships_and_strategies_through_sequencing_metagenomes_and_metatranscriptomes_of_laboratory_manipulated_microcosms__Lake_Washington_sediment_Metagenome_109_LOW13_[LakWasM109_LOW13]/Raw_Data/8777.3.112209.CCTTAG.fastq.gz</t>
  </si>
  <si>
    <t>Methane_oxidation_as_a_community_function__defining_partnerships_and_strategies_through_sequencing_metagenomes_and_metatranscriptomes_of_laboratory_manipulated_microcosms__Lake_Washington_sediment_Metagenome_10_HOW4_[LakWasMet10_HOW4]/Raw_Data/8776.4.111692.TAGCTT.fastq.gz</t>
  </si>
  <si>
    <t>Methane_oxidation_as_a_community_function__defining_partnerships_and_strategies_through_sequencing_metagenomes_and_metatranscriptomes_of_laboratory_manipulated_microcosms__Lake_Washington_sediment_Metagenome_110_LOW13_[LakWasM110_LOW13]/Raw_Data/8777.3.112209.CGAGAA.fastq.gz</t>
  </si>
  <si>
    <t>Methane_oxidation_as_a_community_function__defining_partnerships_and_strategies_through_sequencing_metagenomes_and_metatranscriptomes_of_laboratory_manipulated_microcosms__Lake_Washington_sediment_Metagenome_111_LOW13_[LakWasM111_LOW13]/Raw_Data/8777.3.112209.CTGCTG.fastq.gz</t>
  </si>
  <si>
    <t>Methane_oxidation_as_a_community_function__defining_partnerships_and_strategies_through_sequencing_metagenomes_and_metatranscriptomes_of_laboratory_manipulated_microcosms__Lake_Washington_sediment_Metagenome_112_LOW13_[LakWasM112_LOW13]/Raw_Data/8777.3.112209.GAAACC.fastq.gz</t>
  </si>
  <si>
    <t>Methane_oxidation_as_a_community_function__defining_partnerships_and_strategies_through_sequencing_metagenomes_and_metatranscriptomes_of_laboratory_manipulated_microcosms__Lake_Washington_sediment_Metagenome_115_HOW13_[LakWasM115_HOW13]/Raw_Data/8777.3.112209.GAATAA.fastq.gz</t>
  </si>
  <si>
    <t>Methane_oxidation_as_a_community_function__defining_partnerships_and_strategies_through_sequencing_metagenomes_and_metatranscriptomes_of_laboratory_manipulated_microcosms__Lake_Washington_sediment_Metagenome_116_HOW13_[LakWasM116_HOW13]/Raw_Data/8777.3.112209.GACGGA.fastq.gz</t>
  </si>
  <si>
    <t>Methane_oxidation_as_a_community_function__defining_partnerships_and_strategies_through_sequencing_metagenomes_and_metatranscriptomes_of_laboratory_manipulated_microcosms__Lake_Washington_sediment_Metagenome_117_HOW13_[LakWasM117_HOW13]/Raw_Data/8777.3.112209.GATATA.fastq.gz</t>
  </si>
  <si>
    <t>Methane_oxidation_as_a_community_function__defining_partnerships_and_strategies_through_sequencing_metagenomes_and_metatranscriptomes_of_laboratory_manipulated_microcosms__Lake_Washington_sediment_Metagenome_118_HOW13_[LakWasM118_HOW13]/Raw_Data/8777.3.112209.GATGCT.fastq.gz</t>
  </si>
  <si>
    <t>Methane_oxidation_as_a_community_function__defining_partnerships_and_strategies_through_sequencing_metagenomes_and_metatranscriptomes_of_laboratory_manipulated_microcosms__Lake_Washington_sediment_Metagenome_121_LOW14_[LakWasM121_LOW14]/Raw_Data/8777.4.112218.GCAAGG.fastq.gz</t>
  </si>
  <si>
    <t>Methane_oxidation_as_a_community_function__defining_partnerships_and_strategies_through_sequencing_metagenomes_and_metatranscriptomes_of_laboratory_manipulated_microcosms__Lake_Washington_sediment_Metagenome_122_LOW14_[LakWasM122_LOW14]/Raw_Data/8777.4.112218.GCACTT.fastq.gz</t>
  </si>
  <si>
    <t>Methane_oxidation_as_a_community_function__defining_partnerships_and_strategies_through_sequencing_metagenomes_and_metatranscriptomes_of_laboratory_manipulated_microcosms__Lake_Washington_sediment_Metagenome_123_LOW14_[LakWasM123_LOW14]/Raw_Data/8777.4.112218.GCCTTA.fastq.gz</t>
  </si>
  <si>
    <t>Methane_oxidation_as_a_community_function__defining_partnerships_and_strategies_through_sequencing_metagenomes_and_metatranscriptomes_of_laboratory_manipulated_microcosms__Lake_Washington_sediment_Metagenome_124_LOW14_[LakWasM124_LOW14]/Raw_Data/8777.4.112218.GCTCCA.fastq.gz</t>
  </si>
  <si>
    <t>Methane_oxidation_as_a_community_function__defining_partnerships_and_strategies_through_sequencing_metagenomes_and_metatranscriptomes_of_laboratory_manipulated_microcosms__Lake_Washington_sediment_Metagenome_127_HOW14_[LakWasM127_HOW14]/Raw_Data/8777.4.112218.GGCACA.fastq.gz</t>
  </si>
  <si>
    <t>Methane_oxidation_as_a_community_function__defining_partnerships_and_strategies_through_sequencing_metagenomes_and_metatranscriptomes_of_laboratory_manipulated_microcosms__Lake_Washington_sediment_Metagenome_128_HOW14_[LakWasM128_HOW14]/Raw_Data/8777.4.112218.GGCCTG.fastq.gz</t>
  </si>
  <si>
    <t>Methane_oxidation_as_a_community_function__defining_partnerships_and_strategies_through_sequencing_metagenomes_and_metatranscriptomes_of_laboratory_manipulated_microcosms__Lake_Washington_sediment_Metagenome_129_HOW14_[LakWasM129_HOW14]/Raw_Data/8777.4.112218.TGAATG.fastq.gz</t>
  </si>
  <si>
    <t>Methane_oxidation_as_a_community_function__defining_partnerships_and_strategies_through_sequencing_metagenomes_and_metatranscriptomes_of_laboratory_manipulated_microcosms__Lake_Washington_sediment_Metagenome_130_HOW14_[LakWasM130_HOW14]/Raw_Data/8777.4.112218.TGCCAT.fastq.gz</t>
  </si>
  <si>
    <t>Methane_oxidation_as_a_community_function__defining_partnerships_and_strategies_through_sequencing_metagenomes_and_metatranscriptomes_of_laboratory_manipulated_microcosms__Lake_Washington_sediment_Metagenome_13_LOW5_[LakWasMet13_LOW5]/Raw_Data/8776.4.111692.GGCTAC.fastq.gz</t>
  </si>
  <si>
    <t>Methane_oxidation_as_a_community_function__defining_partnerships_and_strategies_through_sequencing_metagenomes_and_metatranscriptomes_of_laboratory_manipulated_microcosms__Lake_Washington_sediment_Metagenome_14_LOW5_[LakWasMet14_LOW5]/Raw_Data/8776.4.111692.CTTGTA.fastq.gz</t>
  </si>
  <si>
    <t>Methane_oxidation_as_a_community_function__defining_partnerships_and_strategies_through_sequencing_metagenomes_and_metatranscriptomes_of_laboratory_manipulated_microcosms__Lake_Washington_sediment_Metagenome_15_LOW5_[LakWasMet15_LOW5]/Raw_Data/8776.4.111692.AGTCAA.fastq.gz</t>
  </si>
  <si>
    <t>Methane_oxidation_as_a_community_function__defining_partnerships_and_strategies_through_sequencing_metagenomes_and_metatranscriptomes_of_laboratory_manipulated_microcosms__Lake_Washington_sediment_Metagenome_16_LOW5_[LakWasMet16_LOW5]/Raw_Data/8776.4.111692.AGTTCC.fastq.gz</t>
  </si>
  <si>
    <t>Methane_oxidation_as_a_community_function__defining_partnerships_and_strategies_through_sequencing_metagenomes_and_metatranscriptomes_of_laboratory_manipulated_microcosms__Lake_Washington_sediment_Metagenome_19_HOW5_[LakWasMet19_HOW5]/Raw_Data/8776.5.111705.ATGTCA.fastq.gz</t>
  </si>
  <si>
    <t>Methane_oxidation_as_a_community_function__defining_partnerships_and_strategies_through_sequencing_metagenomes_and_metatranscriptomes_of_laboratory_manipulated_microcosms__Lake_Washington_sediment_Metagenome_1_LOW4_[LakWasMeta1_LOW4]/Raw_Data/8776.4.111692.CGATGT.fastq.gz</t>
  </si>
  <si>
    <t>Methane_oxidation_as_a_community_function__defining_partnerships_and_strategies_through_sequencing_metagenomes_and_metatranscriptomes_of_laboratory_manipulated_microcosms__Lake_Washington_sediment_Metagenome_20_HOW5_[LakWasMet20_HOW5]/Raw_Data/8776.5.111705.CCGTCC.fastq.gz</t>
  </si>
  <si>
    <t>Methane_oxidation_as_a_community_function__defining_partnerships_and_strategies_through_sequencing_metagenomes_and_metatranscriptomes_of_laboratory_manipulated_microcosms__Lake_Washington_sediment_Metagenome_21_HOW5_[LakWasMet21_HOW5]/Raw_Data/8776.5.111705.GTAGAG.fastq.gz</t>
  </si>
  <si>
    <t>Methane_oxidation_as_a_community_function__defining_partnerships_and_strategies_through_sequencing_metagenomes_and_metatranscriptomes_of_laboratory_manipulated_microcosms__Lake_Washington_sediment_Metagenome_22_HOW5_[LakWasMet22_HOW5]/Raw_Data/8776.5.111705.GTCCGC.fastq.gz</t>
  </si>
  <si>
    <t>Methane_oxidation_as_a_community_function__defining_partnerships_and_strategies_through_sequencing_metagenomes_and_metatranscriptomes_of_laboratory_manipulated_microcosms__Lake_Washington_sediment_Metagenome_25_LOW6_[LakWasMet25_LOW6]/Raw_Data/8776.5.111705.GTGAAA.fastq.gz</t>
  </si>
  <si>
    <t>Methane_oxidation_as_a_community_function__defining_partnerships_and_strategies_through_sequencing_metagenomes_and_metatranscriptomes_of_laboratory_manipulated_microcosms__Lake_Washington_sediment_Metagenome_26_LOW6_[LakWasMet26_LOW6]/Raw_Data/8776.5.111705.GTGGCC.fastq.gz</t>
  </si>
  <si>
    <t>Methane_oxidation_as_a_community_function__defining_partnerships_and_strategies_through_sequencing_metagenomes_and_metatranscriptomes_of_laboratory_manipulated_microcosms__Lake_Washington_sediment_Metagenome_27_LOW6_[LakWasMet27_LOW6]/Raw_Data/8776.5.111705.GTTTCG.fastq.gz</t>
  </si>
  <si>
    <t>Methane_oxidation_as_a_community_function__defining_partnerships_and_strategies_through_sequencing_metagenomes_and_metatranscriptomes_of_laboratory_manipulated_microcosms__Lake_Washington_sediment_Metagenome_28_LOW6_[LakWasMet28_LOW6]/Raw_Data/8776.5.111705.CGTACG.fastq.gz</t>
  </si>
  <si>
    <t>Methane_oxidation_as_a_community_function__defining_partnerships_and_strategies_through_sequencing_metagenomes_and_metatranscriptomes_of_laboratory_manipulated_microcosms__Lake_Washington_sediment_Metagenome_2_LOW4_[LakWasMeta2_LOW4]/Raw_Data/8776.4.111692.TTAGGC.fastq.gz</t>
  </si>
  <si>
    <t>Methane_oxidation_as_a_community_function__defining_partnerships_and_strategies_through_sequencing_metagenomes_and_metatranscriptomes_of_laboratory_manipulated_microcosms__Lake_Washington_sediment_Metagenome_31_HOW6_[LakWasMet31_HOW6]/Raw_Data/8776.5.111705.GAGTGG.fastq.gz</t>
  </si>
  <si>
    <t>Methane_oxidation_as_a_community_function__defining_partnerships_and_strategies_through_sequencing_metagenomes_and_metatranscriptomes_of_laboratory_manipulated_microcosms__Lake_Washington_sediment_Metagenome_32_HOW6_[LakWasMet32_HOW6]/Raw_Data/8776.5.111705.GGTAGC.fastq.gz</t>
  </si>
  <si>
    <t>Methane_oxidation_as_a_community_function__defining_partnerships_and_strategies_through_sequencing_metagenomes_and_metatranscriptomes_of_laboratory_manipulated_microcosms__Lake_Washington_sediment_Metagenome_33_HOW6_[LakWasMet33_HOW6]/Raw_Data/8776.5.111705.ACTGAT.fastq.gz</t>
  </si>
  <si>
    <t>Methane_oxidation_as_a_community_function__defining_partnerships_and_strategies_through_sequencing_metagenomes_and_metatranscriptomes_of_laboratory_manipulated_microcosms__Lake_Washington_sediment_Metagenome_34_HOW6_[LakWasMet34_HOW6]/Raw_Data/8776.5.111705.ATGAGC.fastq.gz</t>
  </si>
  <si>
    <t>Methane_oxidation_as_a_community_function__defining_partnerships_and_strategies_through_sequencing_metagenomes_and_metatranscriptomes_of_laboratory_manipulated_microcosms__Lake_Washington_sediment_Metagenome_37_LOW7_[LakWasMet37_LOW7]/Raw_Data/8776.6.111718.ATTCCT.fastq.gz</t>
  </si>
  <si>
    <t>Methane_oxidation_as_a_community_function__defining_partnerships_and_strategies_through_sequencing_metagenomes_and_metatranscriptomes_of_laboratory_manipulated_microcosms__Lake_Washington_sediment_Metagenome_38_LOW7_[LakWasMet38_LOW7]/Raw_Data/8776.6.111718.CAAAAG.fastq.gz</t>
  </si>
  <si>
    <t>Methane_oxidation_as_a_community_function__defining_partnerships_and_strategies_through_sequencing_metagenomes_and_metatranscriptomes_of_laboratory_manipulated_microcosms__Lake_Washington_sediment_Metagenome_39_LOW7_[LakWasMet39_LOW7]/Raw_Data/8776.6.111718.CAACTA.fastq.gz</t>
  </si>
  <si>
    <t>Methane_oxidation_as_a_community_function__defining_partnerships_and_strategies_through_sequencing_metagenomes_and_metatranscriptomes_of_laboratory_manipulated_microcosms__Lake_Washington_sediment_Metagenome_3_LOW4_[LakWasMeta3_LOW4]/Raw_Data/8776.4.111692.TGACCA.fastq.gz</t>
  </si>
  <si>
    <t>Methane_oxidation_as_a_community_function__defining_partnerships_and_strategies_through_sequencing_metagenomes_and_metatranscriptomes_of_laboratory_manipulated_microcosms__Lake_Washington_sediment_Metagenome_40_LOW7_[LakWasMet40_LOW7]/Raw_Data/8776.6.111718.CACCGG.fastq.gz</t>
  </si>
  <si>
    <t>Methane_oxidation_as_a_community_function__defining_partnerships_and_strategies_through_sequencing_metagenomes_and_metatranscriptomes_of_laboratory_manipulated_microcosms__Lake_Washington_sediment_Metagenome_43_HOW7_[LakWasMet43_HOW7]/Raw_Data/8776.6.111718.CACGAT.fastq.gz</t>
  </si>
  <si>
    <t>Methane_oxidation_as_a_community_function__defining_partnerships_and_strategies_through_sequencing_metagenomes_and_metatranscriptomes_of_laboratory_manipulated_microcosms__Lake_Washington_sediment_Metagenome_44_HOW7_[LakWasMet44_HOW7]/Raw_Data/8776.6.111718.CACTCA.fastq.gz</t>
  </si>
  <si>
    <t>Methane_oxidation_as_a_community_function__defining_partnerships_and_strategies_through_sequencing_metagenomes_and_metatranscriptomes_of_laboratory_manipulated_microcosms__Lake_Washington_sediment_Metagenome_45_HOW7_[LakWasMet45_HOW7]/Raw_Data/8776.6.111718.CAGGCG.fastq.gz</t>
  </si>
  <si>
    <t>Methane_oxidation_as_a_community_function__defining_partnerships_and_strategies_through_sequencing_metagenomes_and_metatranscriptomes_of_laboratory_manipulated_microcosms__Lake_Washington_sediment_Metagenome_46_HOW7_[LakWasMet46_HOW7]/Raw_Data/8776.6.111718.CATGGC.fastq.gz</t>
  </si>
  <si>
    <t>Methane_oxidation_as_a_community_function__defining_partnerships_and_strategies_through_sequencing_metagenomes_and_metatranscriptomes_of_laboratory_manipulated_microcosms__Lake_Washington_sediment_Metagenome_49_LOW8_[LakWasMet49_LOW8]/Raw_Data/8776.6.111718.CATTTT.fastq.gz</t>
  </si>
  <si>
    <t>Methane_oxidation_as_a_community_function__defining_partnerships_and_strategies_through_sequencing_metagenomes_and_metatranscriptomes_of_laboratory_manipulated_microcosms__Lake_Washington_sediment_Metagenome_4_LOW4_[LakWasMeta4_LOW4]/Raw_Data/8776.4.111692.ACAGTG.fastq.gz</t>
  </si>
  <si>
    <t>Methane_oxidation_as_a_community_function__defining_partnerships_and_strategies_through_sequencing_metagenomes_and_metatranscriptomes_of_laboratory_manipulated_microcosms__Lake_Washington_sediment_Metagenome_50_LOW8_[LakWasMet50_LOW8]/Raw_Data/8776.6.111718.CCAACA.fastq.gz</t>
  </si>
  <si>
    <t>Methane_oxidation_as_a_community_function__defining_partnerships_and_strategies_through_sequencing_metagenomes_and_metatranscriptomes_of_laboratory_manipulated_microcosms__Lake_Washington_sediment_Metagenome_51_LOW8_[LakWasMet51_LOW8]/Raw_Data/8776.6.111718.CGGAAT.fastq.gz</t>
  </si>
  <si>
    <t>Methane_oxidation_as_a_community_function__defining_partnerships_and_strategies_through_sequencing_metagenomes_and_metatranscriptomes_of_laboratory_manipulated_microcosms__Lake_Washington_sediment_Metagenome_52_LOW8_[LakWasMet52_LOW8]/Raw_Data/8776.6.111718.CTAGCT.fastq.gz</t>
  </si>
  <si>
    <t>Methane_oxidation_as_a_community_function__defining_partnerships_and_strategies_through_sequencing_metagenomes_and_metatranscriptomes_of_laboratory_manipulated_microcosms__Lake_Washington_sediment_Metagenome_55_HOW8_[LakWasMet55_HOW8]/Raw_Data/8776.7.111731.CTATAC.fastq.gz</t>
  </si>
  <si>
    <t>Methane_oxidation_as_a_community_function__defining_partnerships_and_strategies_through_sequencing_metagenomes_and_metatranscriptomes_of_laboratory_manipulated_microcosms__Lake_Washington_sediment_Metagenome_56_HOW8_[LakWasMet56_HOW8]/Raw_Data/8776.7.111731.CTCAGA.fastq.gz</t>
  </si>
  <si>
    <t>Methane_oxidation_as_a_community_function__defining_partnerships_and_strategies_through_sequencing_metagenomes_and_metatranscriptomes_of_laboratory_manipulated_microcosms__Lake_Washington_sediment_Metagenome_57_HOW8_[LakWasMet57_HOW8]/Raw_Data/8776.7.111731.GACGAC.fastq.gz</t>
  </si>
  <si>
    <t>Methane_oxidation_as_a_community_function__defining_partnerships_and_strategies_through_sequencing_metagenomes_and_metatranscriptomes_of_laboratory_manipulated_microcosms__Lake_Washington_sediment_Metagenome_58_HOW8_[LakWasMet58_HOW8]/Raw_Data/8776.7.111731.TAATCG.fastq.gz</t>
  </si>
  <si>
    <t>Methane_oxidation_as_a_community_function__defining_partnerships_and_strategies_through_sequencing_metagenomes_and_metatranscriptomes_of_laboratory_manipulated_microcosms__Lake_Washington_sediment_Metagenome_61_LOW9_[LakWasMet61_LOW9]/Raw_Data/8776.7.111731.TACAGC.fastq.gz</t>
  </si>
  <si>
    <t>Methane_oxidation_as_a_community_function__defining_partnerships_and_strategies_through_sequencing_metagenomes_and_metatranscriptomes_of_laboratory_manipulated_microcosms__Lake_Washington_sediment_Metagenome_62_LOW9_[LakWasMet62_LOW9]/Raw_Data/8776.7.111731.TATAAT.fastq.gz</t>
  </si>
  <si>
    <t>Methane_oxidation_as_a_community_function__defining_partnerships_and_strategies_through_sequencing_metagenomes_and_metatranscriptomes_of_laboratory_manipulated_microcosms__Lake_Washington_sediment_Metagenome_63_LOW9_[LakWasMet63_LOW9]/Raw_Data/8776.7.111731.TCATTC.fastq.gz</t>
  </si>
  <si>
    <t>Methane_oxidation_as_a_community_function__defining_partnerships_and_strategies_through_sequencing_metagenomes_and_metatranscriptomes_of_laboratory_manipulated_microcosms__Lake_Washington_sediment_Metagenome_64_LOW9_[LakWasMet64_LOW9]/Raw_Data/8776.7.111731.TCCCGA.fastq.gz</t>
  </si>
  <si>
    <t>Methane_oxidation_as_a_community_function__defining_partnerships_and_strategies_through_sequencing_metagenomes_and_metatranscriptomes_of_laboratory_manipulated_microcosms__Lake_Washington_sediment_Metagenome_67_HOW9_[LakWasMet67_HOW9]/Raw_Data/8776.7.111731.TCGAAG.fastq.gz</t>
  </si>
  <si>
    <t>Methane_oxidation_as_a_community_function__defining_partnerships_and_strategies_through_sequencing_metagenomes_and_metatranscriptomes_of_laboratory_manipulated_microcosms__Lake_Washington_sediment_Metagenome_68_HOW9_[LakWasMet68_HOW9]/Raw_Data/8776.7.111731.TCGGCA.fastq.gz</t>
  </si>
  <si>
    <t>Methane_oxidation_as_a_community_function__defining_partnerships_and_strategies_through_sequencing_metagenomes_and_metatranscriptomes_of_laboratory_manipulated_microcosms__Lake_Washington_sediment_Metagenome_69_HOW9_[LakWasMet69_HOW9]/Raw_Data/8776.7.111731.AAACAT.fastq.gz</t>
  </si>
  <si>
    <t>Methane_oxidation_as_a_community_function__defining_partnerships_and_strategies_through_sequencing_metagenomes_and_metatranscriptomes_of_laboratory_manipulated_microcosms__Lake_Washington_sediment_Metagenome_70_HOW9_[LakWasMet70_HOW9]/Raw_Data/8776.7.111731.AAAGCA.fastq.gz</t>
  </si>
  <si>
    <t>Methane_oxidation_as_a_community_function__defining_partnerships_and_strategies_through_sequencing_metagenomes_and_metatranscriptomes_of_laboratory_manipulated_microcosms__Lake_Washington_sediment_Metagenome_73_LOW10_[LakWasMe73_LOW10]/Raw_Data/8777.1.112183.AAATGC.fastq.gz</t>
  </si>
  <si>
    <t>Methane_oxidation_as_a_community_function__defining_partnerships_and_strategies_through_sequencing_metagenomes_and_metatranscriptomes_of_laboratory_manipulated_microcosms__Lake_Washington_sediment_Metagenome_74_LOW10_[LakWasMe74_LOW10]/Raw_Data/8777.1.112183.AACAAA.fastq.gz</t>
  </si>
  <si>
    <t>Methane_oxidation_as_a_community_function__defining_partnerships_and_strategies_through_sequencing_metagenomes_and_metatranscriptomes_of_laboratory_manipulated_microcosms__Lake_Washington_sediment_Metagenome_75_LOW10_[LakWasMe75_LOW10]/Raw_Data/8777.1.112183.AACTTG.fastq.gz</t>
  </si>
  <si>
    <t>Methane_oxidation_as_a_community_function__defining_partnerships_and_strategies_through_sequencing_metagenomes_and_metatranscriptomes_of_laboratory_manipulated_microcosms__Lake_Washington_sediment_Metagenome_76_LOW10_[LakWasMe76_LOW10]/Raw_Data/8777.1.112183.AAGACT.fastq.gz</t>
  </si>
  <si>
    <t>Methane_oxidation_as_a_community_function__defining_partnerships_and_strategies_through_sequencing_metagenomes_and_metatranscriptomes_of_laboratory_manipulated_microcosms__Lake_Washington_sediment_Metagenome_79_HOW10_[LakWasMe79_HOW10]/Raw_Data/8777.1.112183.AAGCGA.fastq.gz</t>
  </si>
  <si>
    <t>Methane_oxidation_as_a_community_function__defining_partnerships_and_strategies_through_sequencing_metagenomes_and_metatranscriptomes_of_laboratory_manipulated_microcosms__Lake_Washington_sediment_Metagenome_7_HOW4_[LakWasMeta7_HOW4]/Raw_Data/8776.4.111692.GCCAAT.fastq.gz</t>
  </si>
  <si>
    <t>Methane_oxidation_as_a_community_function__defining_partnerships_and_strategies_through_sequencing_metagenomes_and_metatranscriptomes_of_laboratory_manipulated_microcosms__Lake_Washington_sediment_Metagenome_80_HOW10_[LakWasMe80_HOW10]/Raw_Data/8777.1.112183.AAGGAC.fastq.gz</t>
  </si>
  <si>
    <t>Methane_oxidation_as_a_community_function__defining_partnerships_and_strategies_through_sequencing_metagenomes_and_metatranscriptomes_of_laboratory_manipulated_microcosms__Lake_Washington_sediment_Metagenome_81_HOW10_[LakWasMe81_HOW10]/Raw_Data/8777.1.112183.AATAGG.fastq.gz</t>
  </si>
  <si>
    <t>Methane_oxidation_as_a_community_function__defining_partnerships_and_strategies_through_sequencing_metagenomes_and_metatranscriptomes_of_laboratory_manipulated_microcosms__Lake_Washington_sediment_Metagenome_82_HOW10_[LakWasMe82_HOW10]/Raw_Data/8777.1.112183.ACAAAC.fastq.gz</t>
  </si>
  <si>
    <t>Methane_oxidation_as_a_community_function__defining_partnerships_and_strategies_through_sequencing_metagenomes_and_metatranscriptomes_of_laboratory_manipulated_microcosms__Lake_Washington_sediment_Metagenome_85_LOW11_[LakWasMe85_LOW11]/Raw_Data/8777.1.112183.ACATCT.fastq.gz</t>
  </si>
  <si>
    <t>Methane_oxidation_as_a_community_function__defining_partnerships_and_strategies_through_sequencing_metagenomes_and_metatranscriptomes_of_laboratory_manipulated_microcosms__Lake_Washington_sediment_Metagenome_86_LOW11_[LakWasMe86_LOW11]/Raw_Data/8777.1.112183.ACCCAG.fastq.gz</t>
  </si>
  <si>
    <t>Methane_oxidation_as_a_community_function__defining_partnerships_and_strategies_through_sequencing_metagenomes_and_metatranscriptomes_of_laboratory_manipulated_microcosms__Lake_Washington_sediment_Metagenome_87_LOW11_[LakWasMe87_LOW11]/Raw_Data/8777.1.112183.ACCGGC.fastq.gz</t>
  </si>
  <si>
    <t>Methane_oxidation_as_a_community_function__defining_partnerships_and_strategies_through_sequencing_metagenomes_and_metatranscriptomes_of_laboratory_manipulated_microcosms__Lake_Washington_sediment_Metagenome_88_LOW11_[LakWasMe88_LOW11]/Raw_Data/8777.1.112183.ACGATA.fastq.gz</t>
  </si>
  <si>
    <t>Methane_oxidation_as_a_community_function__defining_partnerships_and_strategies_through_sequencing_metagenomes_and_metatranscriptomes_of_laboratory_manipulated_microcosms__Lake_Washington_sediment_Metagenome_8_HOW4_[LakWasMeta8_HOW4]/Raw_Data/8776.4.111692.CAGATC.fastq.gz</t>
  </si>
  <si>
    <t>Methane_oxidation_as_a_community_function__defining_partnerships_and_strategies_through_sequencing_metagenomes_and_metatranscriptomes_of_laboratory_manipulated_microcosms__Lake_Washington_sediment_Metagenome_91_HOW11_[LakWasMe91_HOW11]/Raw_Data/8777.2.112196.ACTCTC.fastq.gz</t>
  </si>
  <si>
    <t>Methane_oxidation_as_a_community_function__defining_partnerships_and_strategies_through_sequencing_metagenomes_and_metatranscriptomes_of_laboratory_manipulated_microcosms__Lake_Washington_sediment_Metagenome_92_HOW11_[LakWasMe92_HOW11]/Raw_Data/8777.2.112196.AGAAGA.fastq.gz</t>
  </si>
  <si>
    <t>Methane_oxidation_as_a_community_function__defining_partnerships_and_strategies_through_sequencing_metagenomes_and_metatranscriptomes_of_laboratory_manipulated_microcosms__Lake_Washington_sediment_Metagenome_93_HOW11_[LakWasMe93_HOW11]/Raw_Data/8777.2.112196.AGATAG.fastq.gz</t>
  </si>
  <si>
    <t>Methane_oxidation_as_a_community_function__defining_partnerships_and_strategies_through_sequencing_metagenomes_and_metatranscriptomes_of_laboratory_manipulated_microcosms__Lake_Washington_sediment_Metagenome_94_HOW11_[LakWasMe94_HOW11]/Raw_Data/8777.2.112196.AGCATC.fastq.gz</t>
  </si>
  <si>
    <t>Methane_oxidation_as_a_community_function__defining_partnerships_and_strategies_through_sequencing_metagenomes_and_metatranscriptomes_of_laboratory_manipulated_microcosms__Lake_Washington_sediment_Metagenome_97_LOW12_[LakWasMe97_LOW12]/Raw_Data/8777.2.112196.AGCGCT.fastq.gz</t>
  </si>
  <si>
    <t>Methane_oxidation_as_a_community_function__defining_partnerships_and_strategies_through_sequencing_metagenomes_and_metatranscriptomes_of_laboratory_manipulated_microcosms__Lake_Washington_sediment_Metagenome_98_LOW12_[LakWasMe98_LOW12]/Raw_Data/8777.2.112196.AGGCCG.fastq.gz</t>
  </si>
  <si>
    <t>Methane_oxidation_as_a_community_function__defining_partnerships_and_strategies_through_sequencing_metagenomes_and_metatranscriptomes_of_laboratory_manipulated_microcosms__Lake_Washington_sediment_Metagenome_99_LOW12_[LakWasMe99_LOW12]/Raw_Data/8777.2.112196.ATACGG.fastq.gz</t>
  </si>
  <si>
    <t>Methane_oxidation_as_a_community_function__defining_partnerships_and_strategies_through_sequencing_metagenomes_and_metatranscriptomes_of_laboratory_manipulated_microcosms__Lake_Washington_sediment_Metagenome_9_HOW4_[LakWasMeta9_HOW4]/Raw_Data/8776.4.111692.GATCAG.fastq.gz</t>
  </si>
  <si>
    <t>directory</t>
  </si>
  <si>
    <t>100_LOW12</t>
  </si>
  <si>
    <t>100</t>
  </si>
  <si>
    <t>8777.2.112196.ATCCTA.fastq.gz</t>
  </si>
  <si>
    <t>8777.2.112196.ATCCTA</t>
  </si>
  <si>
    <t>103_HOW12</t>
  </si>
  <si>
    <t>103</t>
  </si>
  <si>
    <t>8777.2.112196.ATCTAT.fastq.gz</t>
  </si>
  <si>
    <t>8777.2.112196.ATCTAT</t>
  </si>
  <si>
    <t>104_HOW12</t>
  </si>
  <si>
    <t>104</t>
  </si>
  <si>
    <t>8777.2.112196.CCACGC.fastq.gz</t>
  </si>
  <si>
    <t>8777.2.112196.CCACGC</t>
  </si>
  <si>
    <t>105_HOW12</t>
  </si>
  <si>
    <t>105</t>
  </si>
  <si>
    <t>8777.2.112196.CCCATG.fastq.gz</t>
  </si>
  <si>
    <t>8777.2.112196.CCCATG</t>
  </si>
  <si>
    <t>106_HOW12</t>
  </si>
  <si>
    <t>106</t>
  </si>
  <si>
    <t>8777.2.112196.CCGCAA.fastq.gz</t>
  </si>
  <si>
    <t>8777.2.112196.CCGCAA</t>
  </si>
  <si>
    <t>109_LOW13</t>
  </si>
  <si>
    <t>109</t>
  </si>
  <si>
    <t>8777.3.112209.CCTTAG.fastq.gz</t>
  </si>
  <si>
    <t>8777.3.112209.CCTTAG</t>
  </si>
  <si>
    <t>10_HOW4</t>
  </si>
  <si>
    <t>10</t>
  </si>
  <si>
    <t>8776.4.111692.TAGCTT.fastq.gz</t>
  </si>
  <si>
    <t>8776.4.111692.TAGCTT</t>
  </si>
  <si>
    <t>110_LOW13</t>
  </si>
  <si>
    <t>110</t>
  </si>
  <si>
    <t>8777.3.112209.CGAGAA.fastq.gz</t>
  </si>
  <si>
    <t>8777.3.112209.CGAGAA</t>
  </si>
  <si>
    <t>111_LOW13</t>
  </si>
  <si>
    <t>111</t>
  </si>
  <si>
    <t>8777.3.112209.CTGCTG.fastq.gz</t>
  </si>
  <si>
    <t>8777.3.112209.CTGCTG</t>
  </si>
  <si>
    <t>112_LOW13</t>
  </si>
  <si>
    <t>112</t>
  </si>
  <si>
    <t>8777.3.112209.GAAACC.fastq.gz</t>
  </si>
  <si>
    <t>8777.3.112209.GAAACC</t>
  </si>
  <si>
    <t>115_HOW13</t>
  </si>
  <si>
    <t>115</t>
  </si>
  <si>
    <t>8777.3.112209.GAATAA.fastq.gz</t>
  </si>
  <si>
    <t>8777.3.112209.GAATAA</t>
  </si>
  <si>
    <t>116_HOW13</t>
  </si>
  <si>
    <t>116</t>
  </si>
  <si>
    <t>8777.3.112209.GACGGA.fastq.gz</t>
  </si>
  <si>
    <t>8777.3.112209.GACGGA</t>
  </si>
  <si>
    <t>117_HOW13</t>
  </si>
  <si>
    <t>117</t>
  </si>
  <si>
    <t>8777.3.112209.GATATA.fastq.gz</t>
  </si>
  <si>
    <t>8777.3.112209.GATATA</t>
  </si>
  <si>
    <t>118_HOW13</t>
  </si>
  <si>
    <t>118</t>
  </si>
  <si>
    <t>8777.3.112209.GATGCT.fastq.gz</t>
  </si>
  <si>
    <t>8777.3.112209.GATGCT</t>
  </si>
  <si>
    <t>121_LOW14</t>
  </si>
  <si>
    <t>121</t>
  </si>
  <si>
    <t>8777.4.112218.GCAAGG.fastq.gz</t>
  </si>
  <si>
    <t>8777.4.112218.GCAAGG</t>
  </si>
  <si>
    <t>122_LOW14</t>
  </si>
  <si>
    <t>122</t>
  </si>
  <si>
    <t>8777.4.112218.GCACTT.fastq.gz</t>
  </si>
  <si>
    <t>8777.4.112218.GCACTT</t>
  </si>
  <si>
    <t>123_LOW14</t>
  </si>
  <si>
    <t>123</t>
  </si>
  <si>
    <t>8777.4.112218.GCCTTA.fastq.gz</t>
  </si>
  <si>
    <t>8777.4.112218.GCCTTA</t>
  </si>
  <si>
    <t>124_LOW14</t>
  </si>
  <si>
    <t>124</t>
  </si>
  <si>
    <t>8777.4.112218.GCTCCA.fastq.gz</t>
  </si>
  <si>
    <t>8777.4.112218.GCTCCA</t>
  </si>
  <si>
    <t>127_HOW14</t>
  </si>
  <si>
    <t>127</t>
  </si>
  <si>
    <t>8777.4.112218.GGCACA.fastq.gz</t>
  </si>
  <si>
    <t>8777.4.112218.GGCACA</t>
  </si>
  <si>
    <t>128_HOW14</t>
  </si>
  <si>
    <t>128</t>
  </si>
  <si>
    <t>8777.4.112218.GGCCTG.fastq.gz</t>
  </si>
  <si>
    <t>8777.4.112218.GGCCTG</t>
  </si>
  <si>
    <t>129_HOW14</t>
  </si>
  <si>
    <t>129</t>
  </si>
  <si>
    <t>8777.4.112218.TGAATG.fastq.gz</t>
  </si>
  <si>
    <t>8777.4.112218.TGAATG</t>
  </si>
  <si>
    <t>130_HOW14</t>
  </si>
  <si>
    <t>130</t>
  </si>
  <si>
    <t>8777.4.112218.TGCCAT.fastq.gz</t>
  </si>
  <si>
    <t>8777.4.112218.TGCCAT</t>
  </si>
  <si>
    <t>13_LOW5</t>
  </si>
  <si>
    <t>13</t>
  </si>
  <si>
    <t>8776.4.111692.GGCTAC.fastq.gz</t>
  </si>
  <si>
    <t>8776.4.111692.GGCTAC</t>
  </si>
  <si>
    <t>14_LOW5</t>
  </si>
  <si>
    <t>14</t>
  </si>
  <si>
    <t>8776.4.111692.CTTGTA.fastq.gz</t>
  </si>
  <si>
    <t>8776.4.111692.CTTGTA</t>
  </si>
  <si>
    <t>15_LOW5</t>
  </si>
  <si>
    <t>15</t>
  </si>
  <si>
    <t>8776.4.111692.AGTCAA.fastq.gz</t>
  </si>
  <si>
    <t>8776.4.111692.AGTCAA</t>
  </si>
  <si>
    <t>16_LOW5</t>
  </si>
  <si>
    <t>16</t>
  </si>
  <si>
    <t>8776.4.111692.AGTTCC.fastq.gz</t>
  </si>
  <si>
    <t>8776.4.111692.AGTTCC</t>
  </si>
  <si>
    <t>19_HOW5</t>
  </si>
  <si>
    <t>19</t>
  </si>
  <si>
    <t>8776.5.111705.ATGTCA.fastq.gz</t>
  </si>
  <si>
    <t>8776.5.111705.ATGTCA</t>
  </si>
  <si>
    <t>1_LOW4</t>
  </si>
  <si>
    <t>1</t>
  </si>
  <si>
    <t>8776.4.111692.CGATGT.fastq.gz</t>
  </si>
  <si>
    <t>8776.4.111692.CGATGT</t>
  </si>
  <si>
    <t>20_HOW5</t>
  </si>
  <si>
    <t>20</t>
  </si>
  <si>
    <t>8776.5.111705.CCGTCC.fastq.gz</t>
  </si>
  <si>
    <t>8776.5.111705.CCGTCC</t>
  </si>
  <si>
    <t>21_HOW5</t>
  </si>
  <si>
    <t>21</t>
  </si>
  <si>
    <t>8776.5.111705.GTAGAG.fastq.gz</t>
  </si>
  <si>
    <t>8776.5.111705.GTAGAG</t>
  </si>
  <si>
    <t>22_HOW5</t>
  </si>
  <si>
    <t>22</t>
  </si>
  <si>
    <t>8776.5.111705.GTCCGC.fastq.gz</t>
  </si>
  <si>
    <t>8776.5.111705.GTCCGC</t>
  </si>
  <si>
    <t>25_LOW6</t>
  </si>
  <si>
    <t>25</t>
  </si>
  <si>
    <t>8776.5.111705.GTGAAA.fastq.gz</t>
  </si>
  <si>
    <t>8776.5.111705.GTGAAA</t>
  </si>
  <si>
    <t>26_LOW6</t>
  </si>
  <si>
    <t>26</t>
  </si>
  <si>
    <t>8776.5.111705.GTGGCC.fastq.gz</t>
  </si>
  <si>
    <t>8776.5.111705.GTGGCC</t>
  </si>
  <si>
    <t>27_LOW6</t>
  </si>
  <si>
    <t>27</t>
  </si>
  <si>
    <t>8776.5.111705.GTTTCG.fastq.gz</t>
  </si>
  <si>
    <t>8776.5.111705.GTTTCG</t>
  </si>
  <si>
    <t>28_LOW6</t>
  </si>
  <si>
    <t>28</t>
  </si>
  <si>
    <t>8776.5.111705.CGTACG.fastq.gz</t>
  </si>
  <si>
    <t>8776.5.111705.CGTACG</t>
  </si>
  <si>
    <t>2_LOW4</t>
  </si>
  <si>
    <t>2</t>
  </si>
  <si>
    <t>8776.4.111692.TTAGGC.fastq.gz</t>
  </si>
  <si>
    <t>8776.4.111692.TTAGGC</t>
  </si>
  <si>
    <t>31_HOW6</t>
  </si>
  <si>
    <t>31</t>
  </si>
  <si>
    <t>8776.5.111705.GAGTGG.fastq.gz</t>
  </si>
  <si>
    <t>8776.5.111705.GAGTGG</t>
  </si>
  <si>
    <t>32_HOW6</t>
  </si>
  <si>
    <t>32</t>
  </si>
  <si>
    <t>8776.5.111705.GGTAGC.fastq.gz</t>
  </si>
  <si>
    <t>8776.5.111705.GGTAGC</t>
  </si>
  <si>
    <t>33_HOW6</t>
  </si>
  <si>
    <t>33</t>
  </si>
  <si>
    <t>8776.5.111705.ACTGAT.fastq.gz</t>
  </si>
  <si>
    <t>8776.5.111705.ACTGAT</t>
  </si>
  <si>
    <t>34_HOW6</t>
  </si>
  <si>
    <t>34</t>
  </si>
  <si>
    <t>8776.5.111705.ATGAGC.fastq.gz</t>
  </si>
  <si>
    <t>8776.5.111705.ATGAGC</t>
  </si>
  <si>
    <t>37_LOW7</t>
  </si>
  <si>
    <t>37</t>
  </si>
  <si>
    <t>8776.6.111718.ATTCCT.fastq.gz</t>
  </si>
  <si>
    <t>8776.6.111718.ATTCCT</t>
  </si>
  <si>
    <t>38_LOW7</t>
  </si>
  <si>
    <t>38</t>
  </si>
  <si>
    <t>8776.6.111718.CAAAAG.fastq.gz</t>
  </si>
  <si>
    <t>8776.6.111718.CAAAAG</t>
  </si>
  <si>
    <t>39_LOW7</t>
  </si>
  <si>
    <t>39</t>
  </si>
  <si>
    <t>8776.6.111718.CAACTA.fastq.gz</t>
  </si>
  <si>
    <t>8776.6.111718.CAACTA</t>
  </si>
  <si>
    <t>3_LOW4</t>
  </si>
  <si>
    <t>3</t>
  </si>
  <si>
    <t>8776.4.111692.TGACCA.fastq.gz</t>
  </si>
  <si>
    <t>8776.4.111692.TGACCA</t>
  </si>
  <si>
    <t>40_LOW7</t>
  </si>
  <si>
    <t>40</t>
  </si>
  <si>
    <t>8776.6.111718.CACCGG.fastq.gz</t>
  </si>
  <si>
    <t>8776.6.111718.CACCGG</t>
  </si>
  <si>
    <t>43_HOW7</t>
  </si>
  <si>
    <t>43</t>
  </si>
  <si>
    <t>8776.6.111718.CACGAT.fastq.gz</t>
  </si>
  <si>
    <t>8776.6.111718.CACGAT</t>
  </si>
  <si>
    <t>44_HOW7</t>
  </si>
  <si>
    <t>44</t>
  </si>
  <si>
    <t>8776.6.111718.CACTCA.fastq.gz</t>
  </si>
  <si>
    <t>8776.6.111718.CACTCA</t>
  </si>
  <si>
    <t>45_HOW7</t>
  </si>
  <si>
    <t>45</t>
  </si>
  <si>
    <t>8776.6.111718.CAGGCG.fastq.gz</t>
  </si>
  <si>
    <t>8776.6.111718.CAGGCG</t>
  </si>
  <si>
    <t>46_HOW7</t>
  </si>
  <si>
    <t>46</t>
  </si>
  <si>
    <t>8776.6.111718.CATGGC.fastq.gz</t>
  </si>
  <si>
    <t>8776.6.111718.CATGGC</t>
  </si>
  <si>
    <t>49_LOW8</t>
  </si>
  <si>
    <t>49</t>
  </si>
  <si>
    <t>8776.6.111718.CATTTT.fastq.gz</t>
  </si>
  <si>
    <t>8776.6.111718.CATTTT</t>
  </si>
  <si>
    <t>4_LOW4</t>
  </si>
  <si>
    <t>4</t>
  </si>
  <si>
    <t>8776.4.111692.ACAGTG.fastq.gz</t>
  </si>
  <si>
    <t>8776.4.111692.ACAGTG</t>
  </si>
  <si>
    <t>50_LOW8</t>
  </si>
  <si>
    <t>50</t>
  </si>
  <si>
    <t>8776.6.111718.CCAACA.fastq.gz</t>
  </si>
  <si>
    <t>8776.6.111718.CCAACA</t>
  </si>
  <si>
    <t>51_LOW8</t>
  </si>
  <si>
    <t>51</t>
  </si>
  <si>
    <t>8776.6.111718.CGGAAT.fastq.gz</t>
  </si>
  <si>
    <t>8776.6.111718.CGGAAT</t>
  </si>
  <si>
    <t>52_LOW8</t>
  </si>
  <si>
    <t>52</t>
  </si>
  <si>
    <t>8776.6.111718.CTAGCT.fastq.gz</t>
  </si>
  <si>
    <t>8776.6.111718.CTAGCT</t>
  </si>
  <si>
    <t>55_HOW8</t>
  </si>
  <si>
    <t>55</t>
  </si>
  <si>
    <t>8776.7.111731.CTATAC.fastq.gz</t>
  </si>
  <si>
    <t>8776.7.111731.CTATAC</t>
  </si>
  <si>
    <t>56_HOW8</t>
  </si>
  <si>
    <t>56</t>
  </si>
  <si>
    <t>8776.7.111731.CTCAGA.fastq.gz</t>
  </si>
  <si>
    <t>8776.7.111731.CTCAGA</t>
  </si>
  <si>
    <t>57_HOW8</t>
  </si>
  <si>
    <t>57</t>
  </si>
  <si>
    <t>8776.7.111731.GACGAC.fastq.gz</t>
  </si>
  <si>
    <t>8776.7.111731.GACGAC</t>
  </si>
  <si>
    <t>58_HOW8</t>
  </si>
  <si>
    <t>58</t>
  </si>
  <si>
    <t>8776.7.111731.TAATCG.fastq.gz</t>
  </si>
  <si>
    <t>8776.7.111731.TAATCG</t>
  </si>
  <si>
    <t>61_LOW9</t>
  </si>
  <si>
    <t>61</t>
  </si>
  <si>
    <t>8776.7.111731.TACAGC.fastq.gz</t>
  </si>
  <si>
    <t>8776.7.111731.TACAGC</t>
  </si>
  <si>
    <t>62_LOW9</t>
  </si>
  <si>
    <t>62</t>
  </si>
  <si>
    <t>8776.7.111731.TATAAT.fastq.gz</t>
  </si>
  <si>
    <t>8776.7.111731.TATAAT</t>
  </si>
  <si>
    <t>63_LOW9</t>
  </si>
  <si>
    <t>63</t>
  </si>
  <si>
    <t>8776.7.111731.TCATTC.fastq.gz</t>
  </si>
  <si>
    <t>8776.7.111731.TCATTC</t>
  </si>
  <si>
    <t>64_LOW9</t>
  </si>
  <si>
    <t>64</t>
  </si>
  <si>
    <t>8776.7.111731.TCCCGA.fastq.gz</t>
  </si>
  <si>
    <t>8776.7.111731.TCCCGA</t>
  </si>
  <si>
    <t>67_HOW9</t>
  </si>
  <si>
    <t>67</t>
  </si>
  <si>
    <t>8776.7.111731.TCGAAG.fastq.gz</t>
  </si>
  <si>
    <t>8776.7.111731.TCGAAG</t>
  </si>
  <si>
    <t>68_HOW9</t>
  </si>
  <si>
    <t>68</t>
  </si>
  <si>
    <t>8776.7.111731.TCGGCA.fastq.gz</t>
  </si>
  <si>
    <t>8776.7.111731.TCGGCA</t>
  </si>
  <si>
    <t>69_HOW9</t>
  </si>
  <si>
    <t>69</t>
  </si>
  <si>
    <t>8776.7.111731.AAACAT.fastq.gz</t>
  </si>
  <si>
    <t>8776.7.111731.AAACAT</t>
  </si>
  <si>
    <t>70_HOW9</t>
  </si>
  <si>
    <t>70</t>
  </si>
  <si>
    <t>8776.7.111731.AAAGCA.fastq.gz</t>
  </si>
  <si>
    <t>8776.7.111731.AAAGCA</t>
  </si>
  <si>
    <t>73_LOW10</t>
  </si>
  <si>
    <t>73</t>
  </si>
  <si>
    <t>8777.1.112183.AAATGC.fastq.gz</t>
  </si>
  <si>
    <t>8777.1.112183.AAATGC</t>
  </si>
  <si>
    <t>74_LOW10</t>
  </si>
  <si>
    <t>74</t>
  </si>
  <si>
    <t>8777.1.112183.AACAAA.fastq.gz</t>
  </si>
  <si>
    <t>8777.1.112183.AACAAA</t>
  </si>
  <si>
    <t>75_LOW10</t>
  </si>
  <si>
    <t>75</t>
  </si>
  <si>
    <t>8777.1.112183.AACTTG.fastq.gz</t>
  </si>
  <si>
    <t>8777.1.112183.AACTTG</t>
  </si>
  <si>
    <t>76_LOW10</t>
  </si>
  <si>
    <t>76</t>
  </si>
  <si>
    <t>8777.1.112183.AAGACT.fastq.gz</t>
  </si>
  <si>
    <t>8777.1.112183.AAGACT</t>
  </si>
  <si>
    <t>79_HOW10</t>
  </si>
  <si>
    <t>79</t>
  </si>
  <si>
    <t>8777.1.112183.AAGCGA.fastq.gz</t>
  </si>
  <si>
    <t>8777.1.112183.AAGCGA</t>
  </si>
  <si>
    <t>7_HOW4</t>
  </si>
  <si>
    <t>7</t>
  </si>
  <si>
    <t>8776.4.111692.GCCAAT.fastq.gz</t>
  </si>
  <si>
    <t>8776.4.111692.GCCAAT</t>
  </si>
  <si>
    <t>80_HOW10</t>
  </si>
  <si>
    <t>80</t>
  </si>
  <si>
    <t>8777.1.112183.AAGGAC.fastq.gz</t>
  </si>
  <si>
    <t>8777.1.112183.AAGGAC</t>
  </si>
  <si>
    <t>81_HOW10</t>
  </si>
  <si>
    <t>81</t>
  </si>
  <si>
    <t>8777.1.112183.AATAGG.fastq.gz</t>
  </si>
  <si>
    <t>8777.1.112183.AATAGG</t>
  </si>
  <si>
    <t>82_HOW10</t>
  </si>
  <si>
    <t>82</t>
  </si>
  <si>
    <t>8777.1.112183.ACAAAC.fastq.gz</t>
  </si>
  <si>
    <t>8777.1.112183.ACAAAC</t>
  </si>
  <si>
    <t>85_LOW11</t>
  </si>
  <si>
    <t>85</t>
  </si>
  <si>
    <t>8777.1.112183.ACATCT.fastq.gz</t>
  </si>
  <si>
    <t>8777.1.112183.ACATCT</t>
  </si>
  <si>
    <t>86_LOW11</t>
  </si>
  <si>
    <t>86</t>
  </si>
  <si>
    <t>8777.1.112183.ACCCAG.fastq.gz</t>
  </si>
  <si>
    <t>8777.1.112183.ACCCAG</t>
  </si>
  <si>
    <t>87_LOW11</t>
  </si>
  <si>
    <t>87</t>
  </si>
  <si>
    <t>8777.1.112183.ACCGGC.fastq.gz</t>
  </si>
  <si>
    <t>8777.1.112183.ACCGGC</t>
  </si>
  <si>
    <t>88_LOW11</t>
  </si>
  <si>
    <t>88</t>
  </si>
  <si>
    <t>8777.1.112183.ACGATA.fastq.gz</t>
  </si>
  <si>
    <t>8777.1.112183.ACGATA</t>
  </si>
  <si>
    <t>8_HOW4</t>
  </si>
  <si>
    <t>8</t>
  </si>
  <si>
    <t>8776.4.111692.CAGATC.fastq.gz</t>
  </si>
  <si>
    <t>8776.4.111692.CAGATC</t>
  </si>
  <si>
    <t>91_HOW11</t>
  </si>
  <si>
    <t>91</t>
  </si>
  <si>
    <t>8777.2.112196.ACTCTC.fastq.gz</t>
  </si>
  <si>
    <t>8777.2.112196.ACTCTC</t>
  </si>
  <si>
    <t>92_HOW11</t>
  </si>
  <si>
    <t>92</t>
  </si>
  <si>
    <t>8777.2.112196.AGAAGA.fastq.gz</t>
  </si>
  <si>
    <t>8777.2.112196.AGAAGA</t>
  </si>
  <si>
    <t>93_HOW11</t>
  </si>
  <si>
    <t>93</t>
  </si>
  <si>
    <t>8777.2.112196.AGATAG.fastq.gz</t>
  </si>
  <si>
    <t>8777.2.112196.AGATAG</t>
  </si>
  <si>
    <t>94_HOW11</t>
  </si>
  <si>
    <t>94</t>
  </si>
  <si>
    <t>8777.2.112196.AGCATC.fastq.gz</t>
  </si>
  <si>
    <t>8777.2.112196.AGCATC</t>
  </si>
  <si>
    <t>97_LOW12</t>
  </si>
  <si>
    <t>97</t>
  </si>
  <si>
    <t>8777.2.112196.AGCGCT.fastq.gz</t>
  </si>
  <si>
    <t>8777.2.112196.AGCGCT</t>
  </si>
  <si>
    <t>98_LOW12</t>
  </si>
  <si>
    <t>98</t>
  </si>
  <si>
    <t>8777.2.112196.AGGCCG.fastq.gz</t>
  </si>
  <si>
    <t>8777.2.112196.AGGCCG</t>
  </si>
  <si>
    <t>99_LOW12</t>
  </si>
  <si>
    <t>99</t>
  </si>
  <si>
    <t>8777.2.112196.ATACGG.fastq.gz</t>
  </si>
  <si>
    <t>8777.2.112196.ATACGG</t>
  </si>
  <si>
    <t>9_HOW4</t>
  </si>
  <si>
    <t>9</t>
  </si>
  <si>
    <t>8776.4.111692.GATCAG.fastq.gz</t>
  </si>
  <si>
    <t>8776.4.111692.GATCAG</t>
  </si>
  <si>
    <t>sample</t>
  </si>
  <si>
    <t>sample_number</t>
  </si>
  <si>
    <t>fastq_filename</t>
  </si>
  <si>
    <t>fastq</t>
  </si>
  <si>
    <t>date</t>
  </si>
  <si>
    <t>origin_O2</t>
  </si>
  <si>
    <t>O2</t>
  </si>
  <si>
    <t>week</t>
  </si>
  <si>
    <t>replicate</t>
  </si>
  <si>
    <t>type</t>
  </si>
  <si>
    <t>mg1L_4</t>
  </si>
  <si>
    <t>May-27-2014</t>
  </si>
  <si>
    <t>low</t>
  </si>
  <si>
    <t>Metagenome</t>
  </si>
  <si>
    <t>mt1L_4</t>
  </si>
  <si>
    <t>Metatranscriptome</t>
  </si>
  <si>
    <t>mg2L_4</t>
  </si>
  <si>
    <t>mt2L_4</t>
  </si>
  <si>
    <t>mg3L_4</t>
  </si>
  <si>
    <t>mt3L_4</t>
  </si>
  <si>
    <t>mg4L_4</t>
  </si>
  <si>
    <t>mt4L_4</t>
  </si>
  <si>
    <t>mg5L_4</t>
  </si>
  <si>
    <t>mt5L_4</t>
  </si>
  <si>
    <t>mg6L_4</t>
  </si>
  <si>
    <t>mt6L_4</t>
  </si>
  <si>
    <t>mg7H_4</t>
  </si>
  <si>
    <t>high</t>
  </si>
  <si>
    <t>mt7H_4</t>
  </si>
  <si>
    <t>mg8H_4</t>
  </si>
  <si>
    <t>mt8H_4</t>
  </si>
  <si>
    <t>mg9H_4</t>
  </si>
  <si>
    <t>mt9H_4</t>
  </si>
  <si>
    <t>mg10H_4</t>
  </si>
  <si>
    <t>mt10H_4</t>
  </si>
  <si>
    <t>mg11H_4</t>
  </si>
  <si>
    <t>mt11H_4</t>
  </si>
  <si>
    <t>mg12H_4</t>
  </si>
  <si>
    <t>mt12H_4</t>
  </si>
  <si>
    <t>mg13L_5</t>
  </si>
  <si>
    <t>June-3-2014</t>
  </si>
  <si>
    <t>mt13L_5</t>
  </si>
  <si>
    <t>mg14L_5</t>
  </si>
  <si>
    <t>mt14L_5</t>
  </si>
  <si>
    <t>mg15L_5</t>
  </si>
  <si>
    <t>mt15L_5</t>
  </si>
  <si>
    <t>mg16L_5</t>
  </si>
  <si>
    <t>mt16L_5</t>
  </si>
  <si>
    <t>mg17L_5</t>
  </si>
  <si>
    <t>mt17L_5</t>
  </si>
  <si>
    <t>mg18L_5</t>
  </si>
  <si>
    <t>mt18L_5</t>
  </si>
  <si>
    <t>mg19H_5</t>
  </si>
  <si>
    <t>mt19H_5</t>
  </si>
  <si>
    <t>mg20H_5</t>
  </si>
  <si>
    <t>mt20H_5</t>
  </si>
  <si>
    <t>mg21H_5</t>
  </si>
  <si>
    <t>mt21H_5</t>
  </si>
  <si>
    <t>mg22H_5</t>
  </si>
  <si>
    <t>mt22H_5</t>
  </si>
  <si>
    <t>mg23H_5</t>
  </si>
  <si>
    <t>mt23H_5</t>
  </si>
  <si>
    <t>mg24H_5</t>
  </si>
  <si>
    <t>mt24H_5</t>
  </si>
  <si>
    <t>mg25L_6</t>
  </si>
  <si>
    <t>June-10-2014</t>
  </si>
  <si>
    <t>mt25L_6</t>
  </si>
  <si>
    <t>mg26L_6</t>
  </si>
  <si>
    <t>mt26L_6</t>
  </si>
  <si>
    <t>mg27L_6</t>
  </si>
  <si>
    <t>mt27L_6</t>
  </si>
  <si>
    <t>mg28L_6</t>
  </si>
  <si>
    <t>mt28L_6</t>
  </si>
  <si>
    <t>mg29L_6</t>
  </si>
  <si>
    <t>mt29L_6</t>
  </si>
  <si>
    <t>mg30L_6</t>
  </si>
  <si>
    <t>mt30L_6</t>
  </si>
  <si>
    <t>mg31H_6</t>
  </si>
  <si>
    <t>mt31H_6</t>
  </si>
  <si>
    <t>mg32H_6</t>
  </si>
  <si>
    <t>mt32H_6</t>
  </si>
  <si>
    <t>mg33H_6</t>
  </si>
  <si>
    <t>mt33H_6</t>
  </si>
  <si>
    <t>mg34H_6</t>
  </si>
  <si>
    <t>mt34H_6</t>
  </si>
  <si>
    <t>mg35H_6</t>
  </si>
  <si>
    <t>mt35H_6</t>
  </si>
  <si>
    <t>mg36H_6</t>
  </si>
  <si>
    <t>mt36H_6</t>
  </si>
  <si>
    <t>mg37L_7</t>
  </si>
  <si>
    <t>June-17-2014</t>
  </si>
  <si>
    <t>mt37L_7</t>
  </si>
  <si>
    <t>mg38L_7</t>
  </si>
  <si>
    <t>mt38L_7</t>
  </si>
  <si>
    <t>mg39L_7</t>
  </si>
  <si>
    <t>mt39L_7</t>
  </si>
  <si>
    <t>mg40L_7</t>
  </si>
  <si>
    <t>mt40L_7</t>
  </si>
  <si>
    <t>mg41L_7</t>
  </si>
  <si>
    <t>mt41L_7</t>
  </si>
  <si>
    <t>mg42L_7</t>
  </si>
  <si>
    <t>mt42L_7</t>
  </si>
  <si>
    <t>mg43H_7</t>
  </si>
  <si>
    <t>mt43H_7</t>
  </si>
  <si>
    <t>mg44H_7</t>
  </si>
  <si>
    <t>mt44H_7</t>
  </si>
  <si>
    <t>mg45H_7</t>
  </si>
  <si>
    <t>mt45H_7</t>
  </si>
  <si>
    <t>mg46H_7</t>
  </si>
  <si>
    <t>mt46H_7</t>
  </si>
  <si>
    <t>mg47H_7</t>
  </si>
  <si>
    <t>mt47H_7</t>
  </si>
  <si>
    <t>mg48H_7</t>
  </si>
  <si>
    <t>mt48H_7</t>
  </si>
  <si>
    <t>mg49L_8</t>
  </si>
  <si>
    <t>June-24-2014</t>
  </si>
  <si>
    <t>mt49L_8</t>
  </si>
  <si>
    <t>mg50L_8</t>
  </si>
  <si>
    <t>mt50L_8</t>
  </si>
  <si>
    <t>mg51L_8</t>
  </si>
  <si>
    <t>mt51L_8</t>
  </si>
  <si>
    <t>mg52L_8</t>
  </si>
  <si>
    <t>mt52L_8</t>
  </si>
  <si>
    <t>mg53L_8</t>
  </si>
  <si>
    <t>mt53L_8</t>
  </si>
  <si>
    <t>mg54L_8</t>
  </si>
  <si>
    <t>mt54L_8</t>
  </si>
  <si>
    <t>mg55H_8</t>
  </si>
  <si>
    <t>mt55H_8</t>
  </si>
  <si>
    <t>mg56H_8</t>
  </si>
  <si>
    <t>mt56H_8</t>
  </si>
  <si>
    <t>mg57H_8</t>
  </si>
  <si>
    <t>mt57H_8</t>
  </si>
  <si>
    <t>mg58H_8</t>
  </si>
  <si>
    <t>mt58H_8</t>
  </si>
  <si>
    <t>mg59H_8</t>
  </si>
  <si>
    <t>mt59H_8</t>
  </si>
  <si>
    <t>mg60H_8</t>
  </si>
  <si>
    <t>mt60H_8</t>
  </si>
  <si>
    <t>mg61L_9</t>
  </si>
  <si>
    <t>July-1-2014</t>
  </si>
  <si>
    <t>mt61L_9</t>
  </si>
  <si>
    <t>mg62L_9</t>
  </si>
  <si>
    <t>mt62L_9</t>
  </si>
  <si>
    <t>mg63L_9</t>
  </si>
  <si>
    <t>mt63L_9</t>
  </si>
  <si>
    <t>mg64L_9</t>
  </si>
  <si>
    <t>mt64L_9</t>
  </si>
  <si>
    <t>mg65L_9</t>
  </si>
  <si>
    <t>mt65L_9</t>
  </si>
  <si>
    <t>mg66L_9</t>
  </si>
  <si>
    <t>mt66L_9</t>
  </si>
  <si>
    <t>mg67H_9</t>
  </si>
  <si>
    <t>mt67H_9</t>
  </si>
  <si>
    <t>mg68H_9</t>
  </si>
  <si>
    <t>mt68H_9</t>
  </si>
  <si>
    <t>mg69H_9</t>
  </si>
  <si>
    <t>mt69H_9</t>
  </si>
  <si>
    <t>mg70H_9</t>
  </si>
  <si>
    <t>mt70H_9</t>
  </si>
  <si>
    <t>mg71H_9</t>
  </si>
  <si>
    <t>mt71H_9</t>
  </si>
  <si>
    <t>mg72H_9</t>
  </si>
  <si>
    <t>mt72H_9</t>
  </si>
  <si>
    <t>mg73L_10</t>
  </si>
  <si>
    <t>July-8-2014</t>
  </si>
  <si>
    <t>mt73L_10</t>
  </si>
  <si>
    <t>mg74L_10</t>
  </si>
  <si>
    <t>mt74L_10</t>
  </si>
  <si>
    <t>mg75L_10</t>
  </si>
  <si>
    <t>mt75L_10</t>
  </si>
  <si>
    <t>mg76L_10</t>
  </si>
  <si>
    <t>mt76L_10</t>
  </si>
  <si>
    <t>mg77L_10</t>
  </si>
  <si>
    <t>mt77L_10</t>
  </si>
  <si>
    <t>mg78L_10</t>
  </si>
  <si>
    <t>mt78L_10</t>
  </si>
  <si>
    <t>mg79H_10</t>
  </si>
  <si>
    <t>mt79H_10</t>
  </si>
  <si>
    <t>mg80H_10</t>
  </si>
  <si>
    <t>mt80H_10</t>
  </si>
  <si>
    <t>mg81H_10</t>
  </si>
  <si>
    <t>mt81H_10</t>
  </si>
  <si>
    <t>mg82H_10</t>
  </si>
  <si>
    <t>mt82H_10</t>
  </si>
  <si>
    <t>mg83H_10</t>
  </si>
  <si>
    <t>mt83H_10</t>
  </si>
  <si>
    <t>mg84H_10</t>
  </si>
  <si>
    <t>mt84H_10</t>
  </si>
  <si>
    <t>mg85L_11</t>
  </si>
  <si>
    <t>July-15-2014</t>
  </si>
  <si>
    <t>mt85L_11</t>
  </si>
  <si>
    <t>mg86L_11</t>
  </si>
  <si>
    <t>mt86L_11</t>
  </si>
  <si>
    <t>mg87L_11</t>
  </si>
  <si>
    <t>mt87L_11</t>
  </si>
  <si>
    <t>mg88L_11</t>
  </si>
  <si>
    <t>mt88L_11</t>
  </si>
  <si>
    <t>mg89L_11</t>
  </si>
  <si>
    <t>mt89L_11</t>
  </si>
  <si>
    <t>mg90L_11</t>
  </si>
  <si>
    <t>mt90L_11</t>
  </si>
  <si>
    <t>mg91H_11</t>
  </si>
  <si>
    <t>mt91H_11</t>
  </si>
  <si>
    <t>mg92H_11</t>
  </si>
  <si>
    <t>mt92H_11</t>
  </si>
  <si>
    <t>mg93H_11</t>
  </si>
  <si>
    <t>mt93H_11</t>
  </si>
  <si>
    <t>mg94H_11</t>
  </si>
  <si>
    <t>mt94H_11</t>
  </si>
  <si>
    <t>mg95H_11</t>
  </si>
  <si>
    <t>mt95H_11</t>
  </si>
  <si>
    <t>mg96H_11</t>
  </si>
  <si>
    <t>mt96H_11</t>
  </si>
  <si>
    <t>mg97L_12</t>
  </si>
  <si>
    <t>July-22-2014</t>
  </si>
  <si>
    <t>mt97L_12</t>
  </si>
  <si>
    <t>mg98L_12</t>
  </si>
  <si>
    <t>mt98L_12</t>
  </si>
  <si>
    <t>mg99L_12</t>
  </si>
  <si>
    <t>mt99L_12</t>
  </si>
  <si>
    <t>mg100L_12</t>
  </si>
  <si>
    <t>mt100L_12</t>
  </si>
  <si>
    <t>mg101L_12</t>
  </si>
  <si>
    <t>mt101L_12</t>
  </si>
  <si>
    <t>mg102L_12</t>
  </si>
  <si>
    <t>mt102L_12</t>
  </si>
  <si>
    <t>mg103H_12</t>
  </si>
  <si>
    <t>mt103H_12</t>
  </si>
  <si>
    <t>mg104H_12</t>
  </si>
  <si>
    <t>mt104H_12</t>
  </si>
  <si>
    <t>mg105H_12</t>
  </si>
  <si>
    <t>mt105H_12</t>
  </si>
  <si>
    <t>mg106H_12</t>
  </si>
  <si>
    <t>mt106H_12</t>
  </si>
  <si>
    <t>mg107H_12</t>
  </si>
  <si>
    <t>mt107H_12</t>
  </si>
  <si>
    <t>mg108H_12</t>
  </si>
  <si>
    <t>mt108H_12</t>
  </si>
  <si>
    <t>mg109L_13</t>
  </si>
  <si>
    <t>July-29-2014</t>
  </si>
  <si>
    <t>mt109L_13</t>
  </si>
  <si>
    <t>mg110L_13</t>
  </si>
  <si>
    <t>mt110L_13</t>
  </si>
  <si>
    <t>mg111L_13</t>
  </si>
  <si>
    <t>mt111L_13</t>
  </si>
  <si>
    <t>mg112L_13</t>
  </si>
  <si>
    <t>mt112L_13</t>
  </si>
  <si>
    <t>mg113L_13</t>
  </si>
  <si>
    <t>mt113L_13</t>
  </si>
  <si>
    <t>mg114L_13</t>
  </si>
  <si>
    <t>mt114L_13</t>
  </si>
  <si>
    <t>mg115H_13</t>
  </si>
  <si>
    <t>mt115H_13</t>
  </si>
  <si>
    <t>mg116H_13</t>
  </si>
  <si>
    <t>mt116H_13</t>
  </si>
  <si>
    <t>mg117H_13</t>
  </si>
  <si>
    <t>mt117H_13</t>
  </si>
  <si>
    <t>mg118H_13</t>
  </si>
  <si>
    <t>mt118H_13</t>
  </si>
  <si>
    <t>mg119H_13</t>
  </si>
  <si>
    <t>mt119H_13</t>
  </si>
  <si>
    <t>mg120H_13</t>
  </si>
  <si>
    <t>mt120H_13</t>
  </si>
  <si>
    <t>mg121L_14</t>
  </si>
  <si>
    <t>August-5-2014</t>
  </si>
  <si>
    <t>mt121L_14</t>
  </si>
  <si>
    <t>mg122L_14</t>
  </si>
  <si>
    <t>mt122L_14</t>
  </si>
  <si>
    <t>mg123L_14</t>
  </si>
  <si>
    <t>mt123L_14</t>
  </si>
  <si>
    <t>mg124L_14</t>
  </si>
  <si>
    <t>mt124L_14</t>
  </si>
  <si>
    <t>mg125L_14</t>
  </si>
  <si>
    <t>mt125L_14</t>
  </si>
  <si>
    <t>mg126L_14</t>
  </si>
  <si>
    <t>mt126L_14</t>
  </si>
  <si>
    <t>mg127H_14</t>
  </si>
  <si>
    <t>mt127H_14</t>
  </si>
  <si>
    <t>mg128H_14</t>
  </si>
  <si>
    <t>mt128H_14</t>
  </si>
  <si>
    <t>mg129H_14</t>
  </si>
  <si>
    <t>mt129H_14</t>
  </si>
  <si>
    <t>mg130H_14</t>
  </si>
  <si>
    <t>mt130H_14</t>
  </si>
  <si>
    <t>mg131H_14</t>
  </si>
  <si>
    <t>mt131H_14</t>
  </si>
  <si>
    <t>mg132H_14</t>
  </si>
  <si>
    <t>mt132H_14</t>
  </si>
  <si>
    <t>5</t>
  </si>
  <si>
    <t>6</t>
  </si>
  <si>
    <t>11</t>
  </si>
  <si>
    <t>12</t>
  </si>
  <si>
    <t>17</t>
  </si>
  <si>
    <t>18</t>
  </si>
  <si>
    <t>23</t>
  </si>
  <si>
    <t>24</t>
  </si>
  <si>
    <t>29</t>
  </si>
  <si>
    <t>30</t>
  </si>
  <si>
    <t>35</t>
  </si>
  <si>
    <t>36</t>
  </si>
  <si>
    <t>41</t>
  </si>
  <si>
    <t>42</t>
  </si>
  <si>
    <t>47</t>
  </si>
  <si>
    <t>48</t>
  </si>
  <si>
    <t>53</t>
  </si>
  <si>
    <t>54</t>
  </si>
  <si>
    <t>59</t>
  </si>
  <si>
    <t>60</t>
  </si>
  <si>
    <t>65</t>
  </si>
  <si>
    <t>66</t>
  </si>
  <si>
    <t>71</t>
  </si>
  <si>
    <t>72</t>
  </si>
  <si>
    <t>77</t>
  </si>
  <si>
    <t>78</t>
  </si>
  <si>
    <t>83</t>
  </si>
  <si>
    <t>84</t>
  </si>
  <si>
    <t>89</t>
  </si>
  <si>
    <t>90</t>
  </si>
  <si>
    <t>95</t>
  </si>
  <si>
    <t>96</t>
  </si>
  <si>
    <t>101</t>
  </si>
  <si>
    <t>102</t>
  </si>
  <si>
    <t>107</t>
  </si>
  <si>
    <t>108</t>
  </si>
  <si>
    <t>113</t>
  </si>
  <si>
    <t>114</t>
  </si>
  <si>
    <t>119</t>
  </si>
  <si>
    <t>120</t>
  </si>
  <si>
    <t>125</t>
  </si>
  <si>
    <t>126</t>
  </si>
  <si>
    <t>131</t>
  </si>
  <si>
    <t>132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</si>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</sst>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selection activeCell="M14" sqref="M14"/>
    </sheetView>
  </sheetViews>
  <sheetFormatPr baseColWidth="10" defaultRowHeight="15" x14ac:dyDescent="0"/>
  <cols>
    <col min="2" max="2" width="11.6640625" bestFit="1" customWidth="1"/>
    <col min="3" max="3" width="14.5" bestFit="1" customWidth="1"/>
    <col min="4" max="4" width="28" bestFit="1" customWidth="1"/>
    <col min="5" max="5" width="21.1640625" bestFit="1" customWidth="1"/>
  </cols>
  <sheetData>
    <row r="1" spans="1:12">
      <c r="A1" t="s">
        <v>88</v>
      </c>
      <c r="B1" t="s">
        <v>774</v>
      </c>
      <c r="C1" t="s">
        <v>442</v>
      </c>
      <c r="D1" t="s">
        <v>443</v>
      </c>
      <c r="E1" t="s">
        <v>444</v>
      </c>
      <c r="F1" t="s">
        <v>441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</row>
    <row r="2" spans="1:12">
      <c r="A2" t="s">
        <v>0</v>
      </c>
      <c r="B2" t="s">
        <v>89</v>
      </c>
      <c r="C2" t="s">
        <v>90</v>
      </c>
      <c r="D2" t="s">
        <v>91</v>
      </c>
      <c r="E2" t="s">
        <v>92</v>
      </c>
      <c r="F2" t="str">
        <f>INDEX(metagenome_metadata!A:A, MATCH(fastq_sample_lookup.csv!$C2, metagenome_metadata!$H:$H, 0))</f>
        <v>mg100L_12</v>
      </c>
      <c r="G2" t="str">
        <f>INDEX(metagenome_metadata!B:B, MATCH(fastq_sample_lookup.csv!$C2, metagenome_metadata!$H:$H, 0))</f>
        <v>July-22-2014</v>
      </c>
      <c r="H2" t="str">
        <f>INDEX(metagenome_metadata!C:C, MATCH(fastq_sample_lookup.csv!$C2, metagenome_metadata!$H:$H, 0))</f>
        <v>low</v>
      </c>
      <c r="I2" t="str">
        <f>INDEX(metagenome_metadata!D:D, MATCH(fastq_sample_lookup.csv!$C2, metagenome_metadata!$H:$H, 0))</f>
        <v>high</v>
      </c>
      <c r="J2">
        <f>INDEX(metagenome_metadata!E:E, MATCH(fastq_sample_lookup.csv!$C2, metagenome_metadata!$H:$H, 0))</f>
        <v>12</v>
      </c>
      <c r="K2">
        <f>INDEX(metagenome_metadata!F:F, MATCH(fastq_sample_lookup.csv!$C2, metagenome_metadata!$H:$H, 0))</f>
        <v>4</v>
      </c>
      <c r="L2" t="str">
        <f>INDEX(metagenome_metadata!G:G, MATCH(fastq_sample_lookup.csv!$C2, metagenome_metadata!$H:$H, 0))</f>
        <v>Metagenome</v>
      </c>
    </row>
    <row r="3" spans="1:12">
      <c r="A3" t="s">
        <v>1</v>
      </c>
      <c r="B3" t="s">
        <v>93</v>
      </c>
      <c r="C3" t="s">
        <v>94</v>
      </c>
      <c r="D3" t="s">
        <v>95</v>
      </c>
      <c r="E3" t="s">
        <v>96</v>
      </c>
      <c r="F3" t="str">
        <f>INDEX(metagenome_metadata!A:A, MATCH(fastq_sample_lookup.csv!$C3, metagenome_metadata!$H:$H, 0))</f>
        <v>mg103H_12</v>
      </c>
      <c r="G3" t="str">
        <f>INDEX(metagenome_metadata!B:B, MATCH(fastq_sample_lookup.csv!$C3, metagenome_metadata!$H:$H, 0))</f>
        <v>July-22-2014</v>
      </c>
      <c r="H3" t="str">
        <f>INDEX(metagenome_metadata!C:C, MATCH(fastq_sample_lookup.csv!$C3, metagenome_metadata!$H:$H, 0))</f>
        <v>high</v>
      </c>
      <c r="I3" t="str">
        <f>INDEX(metagenome_metadata!D:D, MATCH(fastq_sample_lookup.csv!$C3, metagenome_metadata!$H:$H, 0))</f>
        <v>low</v>
      </c>
      <c r="J3">
        <f>INDEX(metagenome_metadata!E:E, MATCH(fastq_sample_lookup.csv!$C3, metagenome_metadata!$H:$H, 0))</f>
        <v>12</v>
      </c>
      <c r="K3">
        <f>INDEX(metagenome_metadata!F:F, MATCH(fastq_sample_lookup.csv!$C3, metagenome_metadata!$H:$H, 0))</f>
        <v>1</v>
      </c>
      <c r="L3" t="str">
        <f>INDEX(metagenome_metadata!G:G, MATCH(fastq_sample_lookup.csv!$C3, metagenome_metadata!$H:$H, 0))</f>
        <v>Metagenome</v>
      </c>
    </row>
    <row r="4" spans="1:12">
      <c r="A4" t="s">
        <v>2</v>
      </c>
      <c r="B4" t="s">
        <v>97</v>
      </c>
      <c r="C4" t="s">
        <v>98</v>
      </c>
      <c r="D4" t="s">
        <v>99</v>
      </c>
      <c r="E4" t="s">
        <v>100</v>
      </c>
      <c r="F4" t="str">
        <f>INDEX(metagenome_metadata!A:A, MATCH(fastq_sample_lookup.csv!$C4, metagenome_metadata!$H:$H, 0))</f>
        <v>mg104H_12</v>
      </c>
      <c r="G4" t="str">
        <f>INDEX(metagenome_metadata!B:B, MATCH(fastq_sample_lookup.csv!$C4, metagenome_metadata!$H:$H, 0))</f>
        <v>July-22-2014</v>
      </c>
      <c r="H4" t="str">
        <f>INDEX(metagenome_metadata!C:C, MATCH(fastq_sample_lookup.csv!$C4, metagenome_metadata!$H:$H, 0))</f>
        <v>high</v>
      </c>
      <c r="I4" t="str">
        <f>INDEX(metagenome_metadata!D:D, MATCH(fastq_sample_lookup.csv!$C4, metagenome_metadata!$H:$H, 0))</f>
        <v>low</v>
      </c>
      <c r="J4">
        <f>INDEX(metagenome_metadata!E:E, MATCH(fastq_sample_lookup.csv!$C4, metagenome_metadata!$H:$H, 0))</f>
        <v>12</v>
      </c>
      <c r="K4">
        <f>INDEX(metagenome_metadata!F:F, MATCH(fastq_sample_lookup.csv!$C4, metagenome_metadata!$H:$H, 0))</f>
        <v>2</v>
      </c>
      <c r="L4" t="str">
        <f>INDEX(metagenome_metadata!G:G, MATCH(fastq_sample_lookup.csv!$C4, metagenome_metadata!$H:$H, 0))</f>
        <v>Metagenome</v>
      </c>
    </row>
    <row r="5" spans="1:12">
      <c r="A5" t="s">
        <v>3</v>
      </c>
      <c r="B5" t="s">
        <v>101</v>
      </c>
      <c r="C5" t="s">
        <v>102</v>
      </c>
      <c r="D5" t="s">
        <v>103</v>
      </c>
      <c r="E5" t="s">
        <v>104</v>
      </c>
      <c r="F5" t="str">
        <f>INDEX(metagenome_metadata!A:A, MATCH(fastq_sample_lookup.csv!$C5, metagenome_metadata!$H:$H, 0))</f>
        <v>mg105H_12</v>
      </c>
      <c r="G5" t="str">
        <f>INDEX(metagenome_metadata!B:B, MATCH(fastq_sample_lookup.csv!$C5, metagenome_metadata!$H:$H, 0))</f>
        <v>July-22-2014</v>
      </c>
      <c r="H5" t="str">
        <f>INDEX(metagenome_metadata!C:C, MATCH(fastq_sample_lookup.csv!$C5, metagenome_metadata!$H:$H, 0))</f>
        <v>high</v>
      </c>
      <c r="I5" t="str">
        <f>INDEX(metagenome_metadata!D:D, MATCH(fastq_sample_lookup.csv!$C5, metagenome_metadata!$H:$H, 0))</f>
        <v>low</v>
      </c>
      <c r="J5">
        <f>INDEX(metagenome_metadata!E:E, MATCH(fastq_sample_lookup.csv!$C5, metagenome_metadata!$H:$H, 0))</f>
        <v>12</v>
      </c>
      <c r="K5">
        <f>INDEX(metagenome_metadata!F:F, MATCH(fastq_sample_lookup.csv!$C5, metagenome_metadata!$H:$H, 0))</f>
        <v>3</v>
      </c>
      <c r="L5" t="str">
        <f>INDEX(metagenome_metadata!G:G, MATCH(fastq_sample_lookup.csv!$C5, metagenome_metadata!$H:$H, 0))</f>
        <v>Metagenome</v>
      </c>
    </row>
    <row r="6" spans="1:12">
      <c r="A6" t="s">
        <v>4</v>
      </c>
      <c r="B6" t="s">
        <v>105</v>
      </c>
      <c r="C6" t="s">
        <v>106</v>
      </c>
      <c r="D6" t="s">
        <v>107</v>
      </c>
      <c r="E6" t="s">
        <v>108</v>
      </c>
      <c r="F6" t="str">
        <f>INDEX(metagenome_metadata!A:A, MATCH(fastq_sample_lookup.csv!$C6, metagenome_metadata!$H:$H, 0))</f>
        <v>mg106H_12</v>
      </c>
      <c r="G6" t="str">
        <f>INDEX(metagenome_metadata!B:B, MATCH(fastq_sample_lookup.csv!$C6, metagenome_metadata!$H:$H, 0))</f>
        <v>July-22-2014</v>
      </c>
      <c r="H6" t="str">
        <f>INDEX(metagenome_metadata!C:C, MATCH(fastq_sample_lookup.csv!$C6, metagenome_metadata!$H:$H, 0))</f>
        <v>high</v>
      </c>
      <c r="I6" t="str">
        <f>INDEX(metagenome_metadata!D:D, MATCH(fastq_sample_lookup.csv!$C6, metagenome_metadata!$H:$H, 0))</f>
        <v>low</v>
      </c>
      <c r="J6">
        <f>INDEX(metagenome_metadata!E:E, MATCH(fastq_sample_lookup.csv!$C6, metagenome_metadata!$H:$H, 0))</f>
        <v>12</v>
      </c>
      <c r="K6">
        <f>INDEX(metagenome_metadata!F:F, MATCH(fastq_sample_lookup.csv!$C6, metagenome_metadata!$H:$H, 0))</f>
        <v>4</v>
      </c>
      <c r="L6" t="str">
        <f>INDEX(metagenome_metadata!G:G, MATCH(fastq_sample_lookup.csv!$C6, metagenome_metadata!$H:$H, 0))</f>
        <v>Metagenome</v>
      </c>
    </row>
    <row r="7" spans="1:12">
      <c r="A7" t="s">
        <v>5</v>
      </c>
      <c r="B7" t="s">
        <v>109</v>
      </c>
      <c r="C7" t="s">
        <v>110</v>
      </c>
      <c r="D7" t="s">
        <v>111</v>
      </c>
      <c r="E7" t="s">
        <v>112</v>
      </c>
      <c r="F7" t="str">
        <f>INDEX(metagenome_metadata!A:A, MATCH(fastq_sample_lookup.csv!$C7, metagenome_metadata!$H:$H, 0))</f>
        <v>mg109L_13</v>
      </c>
      <c r="G7" t="str">
        <f>INDEX(metagenome_metadata!B:B, MATCH(fastq_sample_lookup.csv!$C7, metagenome_metadata!$H:$H, 0))</f>
        <v>July-29-2014</v>
      </c>
      <c r="H7" t="str">
        <f>INDEX(metagenome_metadata!C:C, MATCH(fastq_sample_lookup.csv!$C7, metagenome_metadata!$H:$H, 0))</f>
        <v>low</v>
      </c>
      <c r="I7" t="str">
        <f>INDEX(metagenome_metadata!D:D, MATCH(fastq_sample_lookup.csv!$C7, metagenome_metadata!$H:$H, 0))</f>
        <v>high</v>
      </c>
      <c r="J7">
        <f>INDEX(metagenome_metadata!E:E, MATCH(fastq_sample_lookup.csv!$C7, metagenome_metadata!$H:$H, 0))</f>
        <v>13</v>
      </c>
      <c r="K7">
        <f>INDEX(metagenome_metadata!F:F, MATCH(fastq_sample_lookup.csv!$C7, metagenome_metadata!$H:$H, 0))</f>
        <v>1</v>
      </c>
      <c r="L7" t="str">
        <f>INDEX(metagenome_metadata!G:G, MATCH(fastq_sample_lookup.csv!$C7, metagenome_metadata!$H:$H, 0))</f>
        <v>Metagenome</v>
      </c>
    </row>
    <row r="8" spans="1:12">
      <c r="A8" t="s">
        <v>6</v>
      </c>
      <c r="B8" t="s">
        <v>113</v>
      </c>
      <c r="C8" t="s">
        <v>114</v>
      </c>
      <c r="D8" t="s">
        <v>115</v>
      </c>
      <c r="E8" t="s">
        <v>116</v>
      </c>
      <c r="F8" t="str">
        <f>INDEX(metagenome_metadata!A:A, MATCH(fastq_sample_lookup.csv!$C8, metagenome_metadata!$H:$H, 0))</f>
        <v>mg10H_4</v>
      </c>
      <c r="G8" t="str">
        <f>INDEX(metagenome_metadata!B:B, MATCH(fastq_sample_lookup.csv!$C8, metagenome_metadata!$H:$H, 0))</f>
        <v>May-27-2014</v>
      </c>
      <c r="H8" t="str">
        <f>INDEX(metagenome_metadata!C:C, MATCH(fastq_sample_lookup.csv!$C8, metagenome_metadata!$H:$H, 0))</f>
        <v>high</v>
      </c>
      <c r="I8" t="str">
        <f>INDEX(metagenome_metadata!D:D, MATCH(fastq_sample_lookup.csv!$C8, metagenome_metadata!$H:$H, 0))</f>
        <v>high</v>
      </c>
      <c r="J8">
        <f>INDEX(metagenome_metadata!E:E, MATCH(fastq_sample_lookup.csv!$C8, metagenome_metadata!$H:$H, 0))</f>
        <v>4</v>
      </c>
      <c r="K8">
        <f>INDEX(metagenome_metadata!F:F, MATCH(fastq_sample_lookup.csv!$C8, metagenome_metadata!$H:$H, 0))</f>
        <v>4</v>
      </c>
      <c r="L8" t="str">
        <f>INDEX(metagenome_metadata!G:G, MATCH(fastq_sample_lookup.csv!$C8, metagenome_metadata!$H:$H, 0))</f>
        <v>Metagenome</v>
      </c>
    </row>
    <row r="9" spans="1:12">
      <c r="A9" t="s">
        <v>7</v>
      </c>
      <c r="B9" t="s">
        <v>117</v>
      </c>
      <c r="C9" t="s">
        <v>118</v>
      </c>
      <c r="D9" t="s">
        <v>119</v>
      </c>
      <c r="E9" t="s">
        <v>120</v>
      </c>
      <c r="F9" t="str">
        <f>INDEX(metagenome_metadata!A:A, MATCH(fastq_sample_lookup.csv!$C9, metagenome_metadata!$H:$H, 0))</f>
        <v>mg110L_13</v>
      </c>
      <c r="G9" t="str">
        <f>INDEX(metagenome_metadata!B:B, MATCH(fastq_sample_lookup.csv!$C9, metagenome_metadata!$H:$H, 0))</f>
        <v>July-29-2014</v>
      </c>
      <c r="H9" t="str">
        <f>INDEX(metagenome_metadata!C:C, MATCH(fastq_sample_lookup.csv!$C9, metagenome_metadata!$H:$H, 0))</f>
        <v>low</v>
      </c>
      <c r="I9" t="str">
        <f>INDEX(metagenome_metadata!D:D, MATCH(fastq_sample_lookup.csv!$C9, metagenome_metadata!$H:$H, 0))</f>
        <v>high</v>
      </c>
      <c r="J9">
        <f>INDEX(metagenome_metadata!E:E, MATCH(fastq_sample_lookup.csv!$C9, metagenome_metadata!$H:$H, 0))</f>
        <v>13</v>
      </c>
      <c r="K9">
        <f>INDEX(metagenome_metadata!F:F, MATCH(fastq_sample_lookup.csv!$C9, metagenome_metadata!$H:$H, 0))</f>
        <v>2</v>
      </c>
      <c r="L9" t="str">
        <f>INDEX(metagenome_metadata!G:G, MATCH(fastq_sample_lookup.csv!$C9, metagenome_metadata!$H:$H, 0))</f>
        <v>Metagenome</v>
      </c>
    </row>
    <row r="10" spans="1:12">
      <c r="A10" t="s">
        <v>8</v>
      </c>
      <c r="B10" t="s">
        <v>121</v>
      </c>
      <c r="C10" t="s">
        <v>122</v>
      </c>
      <c r="D10" t="s">
        <v>123</v>
      </c>
      <c r="E10" t="s">
        <v>124</v>
      </c>
      <c r="F10" t="str">
        <f>INDEX(metagenome_metadata!A:A, MATCH(fastq_sample_lookup.csv!$C10, metagenome_metadata!$H:$H, 0))</f>
        <v>mg111L_13</v>
      </c>
      <c r="G10" t="str">
        <f>INDEX(metagenome_metadata!B:B, MATCH(fastq_sample_lookup.csv!$C10, metagenome_metadata!$H:$H, 0))</f>
        <v>July-29-2014</v>
      </c>
      <c r="H10" t="str">
        <f>INDEX(metagenome_metadata!C:C, MATCH(fastq_sample_lookup.csv!$C10, metagenome_metadata!$H:$H, 0))</f>
        <v>low</v>
      </c>
      <c r="I10" t="str">
        <f>INDEX(metagenome_metadata!D:D, MATCH(fastq_sample_lookup.csv!$C10, metagenome_metadata!$H:$H, 0))</f>
        <v>high</v>
      </c>
      <c r="J10">
        <f>INDEX(metagenome_metadata!E:E, MATCH(fastq_sample_lookup.csv!$C10, metagenome_metadata!$H:$H, 0))</f>
        <v>13</v>
      </c>
      <c r="K10">
        <f>INDEX(metagenome_metadata!F:F, MATCH(fastq_sample_lookup.csv!$C10, metagenome_metadata!$H:$H, 0))</f>
        <v>3</v>
      </c>
      <c r="L10" t="str">
        <f>INDEX(metagenome_metadata!G:G, MATCH(fastq_sample_lookup.csv!$C10, metagenome_metadata!$H:$H, 0))</f>
        <v>Metagenome</v>
      </c>
    </row>
    <row r="11" spans="1:12">
      <c r="A11" t="s">
        <v>9</v>
      </c>
      <c r="B11" t="s">
        <v>125</v>
      </c>
      <c r="C11" t="s">
        <v>126</v>
      </c>
      <c r="D11" t="s">
        <v>127</v>
      </c>
      <c r="E11" t="s">
        <v>128</v>
      </c>
      <c r="F11" t="str">
        <f>INDEX(metagenome_metadata!A:A, MATCH(fastq_sample_lookup.csv!$C11, metagenome_metadata!$H:$H, 0))</f>
        <v>mg112L_13</v>
      </c>
      <c r="G11" t="str">
        <f>INDEX(metagenome_metadata!B:B, MATCH(fastq_sample_lookup.csv!$C11, metagenome_metadata!$H:$H, 0))</f>
        <v>July-29-2014</v>
      </c>
      <c r="H11" t="str">
        <f>INDEX(metagenome_metadata!C:C, MATCH(fastq_sample_lookup.csv!$C11, metagenome_metadata!$H:$H, 0))</f>
        <v>low</v>
      </c>
      <c r="I11" t="str">
        <f>INDEX(metagenome_metadata!D:D, MATCH(fastq_sample_lookup.csv!$C11, metagenome_metadata!$H:$H, 0))</f>
        <v>high</v>
      </c>
      <c r="J11">
        <f>INDEX(metagenome_metadata!E:E, MATCH(fastq_sample_lookup.csv!$C11, metagenome_metadata!$H:$H, 0))</f>
        <v>13</v>
      </c>
      <c r="K11">
        <f>INDEX(metagenome_metadata!F:F, MATCH(fastq_sample_lookup.csv!$C11, metagenome_metadata!$H:$H, 0))</f>
        <v>4</v>
      </c>
      <c r="L11" t="str">
        <f>INDEX(metagenome_metadata!G:G, MATCH(fastq_sample_lookup.csv!$C11, metagenome_metadata!$H:$H, 0))</f>
        <v>Metagenome</v>
      </c>
    </row>
    <row r="12" spans="1:12">
      <c r="A12" t="s">
        <v>10</v>
      </c>
      <c r="B12" t="s">
        <v>129</v>
      </c>
      <c r="C12" t="s">
        <v>130</v>
      </c>
      <c r="D12" t="s">
        <v>131</v>
      </c>
      <c r="E12" t="s">
        <v>132</v>
      </c>
      <c r="F12" t="str">
        <f>INDEX(metagenome_metadata!A:A, MATCH(fastq_sample_lookup.csv!$C12, metagenome_metadata!$H:$H, 0))</f>
        <v>mg115H_13</v>
      </c>
      <c r="G12" t="str">
        <f>INDEX(metagenome_metadata!B:B, MATCH(fastq_sample_lookup.csv!$C12, metagenome_metadata!$H:$H, 0))</f>
        <v>July-29-2014</v>
      </c>
      <c r="H12" t="str">
        <f>INDEX(metagenome_metadata!C:C, MATCH(fastq_sample_lookup.csv!$C12, metagenome_metadata!$H:$H, 0))</f>
        <v>high</v>
      </c>
      <c r="I12" t="str">
        <f>INDEX(metagenome_metadata!D:D, MATCH(fastq_sample_lookup.csv!$C12, metagenome_metadata!$H:$H, 0))</f>
        <v>low</v>
      </c>
      <c r="J12">
        <f>INDEX(metagenome_metadata!E:E, MATCH(fastq_sample_lookup.csv!$C12, metagenome_metadata!$H:$H, 0))</f>
        <v>13</v>
      </c>
      <c r="K12">
        <f>INDEX(metagenome_metadata!F:F, MATCH(fastq_sample_lookup.csv!$C12, metagenome_metadata!$H:$H, 0))</f>
        <v>1</v>
      </c>
      <c r="L12" t="str">
        <f>INDEX(metagenome_metadata!G:G, MATCH(fastq_sample_lookup.csv!$C12, metagenome_metadata!$H:$H, 0))</f>
        <v>Metagenome</v>
      </c>
    </row>
    <row r="13" spans="1:12">
      <c r="A13" t="s">
        <v>11</v>
      </c>
      <c r="B13" t="s">
        <v>133</v>
      </c>
      <c r="C13" t="s">
        <v>134</v>
      </c>
      <c r="D13" t="s">
        <v>135</v>
      </c>
      <c r="E13" t="s">
        <v>136</v>
      </c>
      <c r="F13" t="str">
        <f>INDEX(metagenome_metadata!A:A, MATCH(fastq_sample_lookup.csv!$C13, metagenome_metadata!$H:$H, 0))</f>
        <v>mg116H_13</v>
      </c>
      <c r="G13" t="str">
        <f>INDEX(metagenome_metadata!B:B, MATCH(fastq_sample_lookup.csv!$C13, metagenome_metadata!$H:$H, 0))</f>
        <v>July-29-2014</v>
      </c>
      <c r="H13" t="str">
        <f>INDEX(metagenome_metadata!C:C, MATCH(fastq_sample_lookup.csv!$C13, metagenome_metadata!$H:$H, 0))</f>
        <v>high</v>
      </c>
      <c r="I13" t="str">
        <f>INDEX(metagenome_metadata!D:D, MATCH(fastq_sample_lookup.csv!$C13, metagenome_metadata!$H:$H, 0))</f>
        <v>low</v>
      </c>
      <c r="J13">
        <f>INDEX(metagenome_metadata!E:E, MATCH(fastq_sample_lookup.csv!$C13, metagenome_metadata!$H:$H, 0))</f>
        <v>13</v>
      </c>
      <c r="K13">
        <f>INDEX(metagenome_metadata!F:F, MATCH(fastq_sample_lookup.csv!$C13, metagenome_metadata!$H:$H, 0))</f>
        <v>2</v>
      </c>
      <c r="L13" t="str">
        <f>INDEX(metagenome_metadata!G:G, MATCH(fastq_sample_lookup.csv!$C13, metagenome_metadata!$H:$H, 0))</f>
        <v>Metagenome</v>
      </c>
    </row>
    <row r="14" spans="1:12">
      <c r="A14" t="s">
        <v>12</v>
      </c>
      <c r="B14" t="s">
        <v>137</v>
      </c>
      <c r="C14" t="s">
        <v>138</v>
      </c>
      <c r="D14" t="s">
        <v>139</v>
      </c>
      <c r="E14" t="s">
        <v>140</v>
      </c>
      <c r="F14" t="str">
        <f>INDEX(metagenome_metadata!A:A, MATCH(fastq_sample_lookup.csv!$C14, metagenome_metadata!$H:$H, 0))</f>
        <v>mg117H_13</v>
      </c>
      <c r="G14" t="str">
        <f>INDEX(metagenome_metadata!B:B, MATCH(fastq_sample_lookup.csv!$C14, metagenome_metadata!$H:$H, 0))</f>
        <v>July-29-2014</v>
      </c>
      <c r="H14" t="str">
        <f>INDEX(metagenome_metadata!C:C, MATCH(fastq_sample_lookup.csv!$C14, metagenome_metadata!$H:$H, 0))</f>
        <v>high</v>
      </c>
      <c r="I14" t="str">
        <f>INDEX(metagenome_metadata!D:D, MATCH(fastq_sample_lookup.csv!$C14, metagenome_metadata!$H:$H, 0))</f>
        <v>low</v>
      </c>
      <c r="J14">
        <f>INDEX(metagenome_metadata!E:E, MATCH(fastq_sample_lookup.csv!$C14, metagenome_metadata!$H:$H, 0))</f>
        <v>13</v>
      </c>
      <c r="K14">
        <f>INDEX(metagenome_metadata!F:F, MATCH(fastq_sample_lookup.csv!$C14, metagenome_metadata!$H:$H, 0))</f>
        <v>3</v>
      </c>
      <c r="L14" t="str">
        <f>INDEX(metagenome_metadata!G:G, MATCH(fastq_sample_lookup.csv!$C14, metagenome_metadata!$H:$H, 0))</f>
        <v>Metagenome</v>
      </c>
    </row>
    <row r="15" spans="1:12">
      <c r="A15" t="s">
        <v>13</v>
      </c>
      <c r="B15" t="s">
        <v>141</v>
      </c>
      <c r="C15" t="s">
        <v>142</v>
      </c>
      <c r="D15" t="s">
        <v>143</v>
      </c>
      <c r="E15" t="s">
        <v>144</v>
      </c>
      <c r="F15" t="str">
        <f>INDEX(metagenome_metadata!A:A, MATCH(fastq_sample_lookup.csv!$C15, metagenome_metadata!$H:$H, 0))</f>
        <v>mg118H_13</v>
      </c>
      <c r="G15" t="str">
        <f>INDEX(metagenome_metadata!B:B, MATCH(fastq_sample_lookup.csv!$C15, metagenome_metadata!$H:$H, 0))</f>
        <v>July-29-2014</v>
      </c>
      <c r="H15" t="str">
        <f>INDEX(metagenome_metadata!C:C, MATCH(fastq_sample_lookup.csv!$C15, metagenome_metadata!$H:$H, 0))</f>
        <v>high</v>
      </c>
      <c r="I15" t="str">
        <f>INDEX(metagenome_metadata!D:D, MATCH(fastq_sample_lookup.csv!$C15, metagenome_metadata!$H:$H, 0))</f>
        <v>low</v>
      </c>
      <c r="J15">
        <f>INDEX(metagenome_metadata!E:E, MATCH(fastq_sample_lookup.csv!$C15, metagenome_metadata!$H:$H, 0))</f>
        <v>13</v>
      </c>
      <c r="K15">
        <f>INDEX(metagenome_metadata!F:F, MATCH(fastq_sample_lookup.csv!$C15, metagenome_metadata!$H:$H, 0))</f>
        <v>4</v>
      </c>
      <c r="L15" t="str">
        <f>INDEX(metagenome_metadata!G:G, MATCH(fastq_sample_lookup.csv!$C15, metagenome_metadata!$H:$H, 0))</f>
        <v>Metagenome</v>
      </c>
    </row>
    <row r="16" spans="1:12">
      <c r="A16" t="s">
        <v>14</v>
      </c>
      <c r="B16" t="s">
        <v>145</v>
      </c>
      <c r="C16" t="s">
        <v>146</v>
      </c>
      <c r="D16" t="s">
        <v>147</v>
      </c>
      <c r="E16" t="s">
        <v>148</v>
      </c>
      <c r="F16" t="str">
        <f>INDEX(metagenome_metadata!A:A, MATCH(fastq_sample_lookup.csv!$C16, metagenome_metadata!$H:$H, 0))</f>
        <v>mg121L_14</v>
      </c>
      <c r="G16" t="str">
        <f>INDEX(metagenome_metadata!B:B, MATCH(fastq_sample_lookup.csv!$C16, metagenome_metadata!$H:$H, 0))</f>
        <v>August-5-2014</v>
      </c>
      <c r="H16" t="str">
        <f>INDEX(metagenome_metadata!C:C, MATCH(fastq_sample_lookup.csv!$C16, metagenome_metadata!$H:$H, 0))</f>
        <v>low</v>
      </c>
      <c r="I16" t="str">
        <f>INDEX(metagenome_metadata!D:D, MATCH(fastq_sample_lookup.csv!$C16, metagenome_metadata!$H:$H, 0))</f>
        <v>high</v>
      </c>
      <c r="J16">
        <f>INDEX(metagenome_metadata!E:E, MATCH(fastq_sample_lookup.csv!$C16, metagenome_metadata!$H:$H, 0))</f>
        <v>14</v>
      </c>
      <c r="K16">
        <f>INDEX(metagenome_metadata!F:F, MATCH(fastq_sample_lookup.csv!$C16, metagenome_metadata!$H:$H, 0))</f>
        <v>1</v>
      </c>
      <c r="L16" t="str">
        <f>INDEX(metagenome_metadata!G:G, MATCH(fastq_sample_lookup.csv!$C16, metagenome_metadata!$H:$H, 0))</f>
        <v>Metagenome</v>
      </c>
    </row>
    <row r="17" spans="1:12">
      <c r="A17" t="s">
        <v>15</v>
      </c>
      <c r="B17" t="s">
        <v>149</v>
      </c>
      <c r="C17" t="s">
        <v>150</v>
      </c>
      <c r="D17" t="s">
        <v>151</v>
      </c>
      <c r="E17" t="s">
        <v>152</v>
      </c>
      <c r="F17" t="str">
        <f>INDEX(metagenome_metadata!A:A, MATCH(fastq_sample_lookup.csv!$C17, metagenome_metadata!$H:$H, 0))</f>
        <v>mg122L_14</v>
      </c>
      <c r="G17" t="str">
        <f>INDEX(metagenome_metadata!B:B, MATCH(fastq_sample_lookup.csv!$C17, metagenome_metadata!$H:$H, 0))</f>
        <v>August-5-2014</v>
      </c>
      <c r="H17" t="str">
        <f>INDEX(metagenome_metadata!C:C, MATCH(fastq_sample_lookup.csv!$C17, metagenome_metadata!$H:$H, 0))</f>
        <v>low</v>
      </c>
      <c r="I17" t="str">
        <f>INDEX(metagenome_metadata!D:D, MATCH(fastq_sample_lookup.csv!$C17, metagenome_metadata!$H:$H, 0))</f>
        <v>high</v>
      </c>
      <c r="J17">
        <f>INDEX(metagenome_metadata!E:E, MATCH(fastq_sample_lookup.csv!$C17, metagenome_metadata!$H:$H, 0))</f>
        <v>14</v>
      </c>
      <c r="K17">
        <f>INDEX(metagenome_metadata!F:F, MATCH(fastq_sample_lookup.csv!$C17, metagenome_metadata!$H:$H, 0))</f>
        <v>2</v>
      </c>
      <c r="L17" t="str">
        <f>INDEX(metagenome_metadata!G:G, MATCH(fastq_sample_lookup.csv!$C17, metagenome_metadata!$H:$H, 0))</f>
        <v>Metagenome</v>
      </c>
    </row>
    <row r="18" spans="1:12">
      <c r="A18" t="s">
        <v>16</v>
      </c>
      <c r="B18" t="s">
        <v>153</v>
      </c>
      <c r="C18" t="s">
        <v>154</v>
      </c>
      <c r="D18" t="s">
        <v>155</v>
      </c>
      <c r="E18" t="s">
        <v>156</v>
      </c>
      <c r="F18" t="str">
        <f>INDEX(metagenome_metadata!A:A, MATCH(fastq_sample_lookup.csv!$C18, metagenome_metadata!$H:$H, 0))</f>
        <v>mg123L_14</v>
      </c>
      <c r="G18" t="str">
        <f>INDEX(metagenome_metadata!B:B, MATCH(fastq_sample_lookup.csv!$C18, metagenome_metadata!$H:$H, 0))</f>
        <v>August-5-2014</v>
      </c>
      <c r="H18" t="str">
        <f>INDEX(metagenome_metadata!C:C, MATCH(fastq_sample_lookup.csv!$C18, metagenome_metadata!$H:$H, 0))</f>
        <v>low</v>
      </c>
      <c r="I18" t="str">
        <f>INDEX(metagenome_metadata!D:D, MATCH(fastq_sample_lookup.csv!$C18, metagenome_metadata!$H:$H, 0))</f>
        <v>high</v>
      </c>
      <c r="J18">
        <f>INDEX(metagenome_metadata!E:E, MATCH(fastq_sample_lookup.csv!$C18, metagenome_metadata!$H:$H, 0))</f>
        <v>14</v>
      </c>
      <c r="K18">
        <f>INDEX(metagenome_metadata!F:F, MATCH(fastq_sample_lookup.csv!$C18, metagenome_metadata!$H:$H, 0))</f>
        <v>3</v>
      </c>
      <c r="L18" t="str">
        <f>INDEX(metagenome_metadata!G:G, MATCH(fastq_sample_lookup.csv!$C18, metagenome_metadata!$H:$H, 0))</f>
        <v>Metagenome</v>
      </c>
    </row>
    <row r="19" spans="1:12">
      <c r="A19" t="s">
        <v>17</v>
      </c>
      <c r="B19" t="s">
        <v>157</v>
      </c>
      <c r="C19" t="s">
        <v>158</v>
      </c>
      <c r="D19" t="s">
        <v>159</v>
      </c>
      <c r="E19" t="s">
        <v>160</v>
      </c>
      <c r="F19" t="str">
        <f>INDEX(metagenome_metadata!A:A, MATCH(fastq_sample_lookup.csv!$C19, metagenome_metadata!$H:$H, 0))</f>
        <v>mg124L_14</v>
      </c>
      <c r="G19" t="str">
        <f>INDEX(metagenome_metadata!B:B, MATCH(fastq_sample_lookup.csv!$C19, metagenome_metadata!$H:$H, 0))</f>
        <v>August-5-2014</v>
      </c>
      <c r="H19" t="str">
        <f>INDEX(metagenome_metadata!C:C, MATCH(fastq_sample_lookup.csv!$C19, metagenome_metadata!$H:$H, 0))</f>
        <v>low</v>
      </c>
      <c r="I19" t="str">
        <f>INDEX(metagenome_metadata!D:D, MATCH(fastq_sample_lookup.csv!$C19, metagenome_metadata!$H:$H, 0))</f>
        <v>high</v>
      </c>
      <c r="J19">
        <f>INDEX(metagenome_metadata!E:E, MATCH(fastq_sample_lookup.csv!$C19, metagenome_metadata!$H:$H, 0))</f>
        <v>14</v>
      </c>
      <c r="K19">
        <f>INDEX(metagenome_metadata!F:F, MATCH(fastq_sample_lookup.csv!$C19, metagenome_metadata!$H:$H, 0))</f>
        <v>4</v>
      </c>
      <c r="L19" t="str">
        <f>INDEX(metagenome_metadata!G:G, MATCH(fastq_sample_lookup.csv!$C19, metagenome_metadata!$H:$H, 0))</f>
        <v>Metagenome</v>
      </c>
    </row>
    <row r="20" spans="1:12">
      <c r="A20" t="s">
        <v>18</v>
      </c>
      <c r="B20" t="s">
        <v>161</v>
      </c>
      <c r="C20" t="s">
        <v>162</v>
      </c>
      <c r="D20" t="s">
        <v>163</v>
      </c>
      <c r="E20" t="s">
        <v>164</v>
      </c>
      <c r="F20" t="str">
        <f>INDEX(metagenome_metadata!A:A, MATCH(fastq_sample_lookup.csv!$C20, metagenome_metadata!$H:$H, 0))</f>
        <v>mg127H_14</v>
      </c>
      <c r="G20" t="str">
        <f>INDEX(metagenome_metadata!B:B, MATCH(fastq_sample_lookup.csv!$C20, metagenome_metadata!$H:$H, 0))</f>
        <v>August-5-2014</v>
      </c>
      <c r="H20" t="str">
        <f>INDEX(metagenome_metadata!C:C, MATCH(fastq_sample_lookup.csv!$C20, metagenome_metadata!$H:$H, 0))</f>
        <v>high</v>
      </c>
      <c r="I20" t="str">
        <f>INDEX(metagenome_metadata!D:D, MATCH(fastq_sample_lookup.csv!$C20, metagenome_metadata!$H:$H, 0))</f>
        <v>low</v>
      </c>
      <c r="J20">
        <f>INDEX(metagenome_metadata!E:E, MATCH(fastq_sample_lookup.csv!$C20, metagenome_metadata!$H:$H, 0))</f>
        <v>14</v>
      </c>
      <c r="K20">
        <f>INDEX(metagenome_metadata!F:F, MATCH(fastq_sample_lookup.csv!$C20, metagenome_metadata!$H:$H, 0))</f>
        <v>1</v>
      </c>
      <c r="L20" t="str">
        <f>INDEX(metagenome_metadata!G:G, MATCH(fastq_sample_lookup.csv!$C20, metagenome_metadata!$H:$H, 0))</f>
        <v>Metagenome</v>
      </c>
    </row>
    <row r="21" spans="1:12">
      <c r="A21" t="s">
        <v>19</v>
      </c>
      <c r="B21" t="s">
        <v>165</v>
      </c>
      <c r="C21" t="s">
        <v>166</v>
      </c>
      <c r="D21" t="s">
        <v>167</v>
      </c>
      <c r="E21" t="s">
        <v>168</v>
      </c>
      <c r="F21" t="str">
        <f>INDEX(metagenome_metadata!A:A, MATCH(fastq_sample_lookup.csv!$C21, metagenome_metadata!$H:$H, 0))</f>
        <v>mg128H_14</v>
      </c>
      <c r="G21" t="str">
        <f>INDEX(metagenome_metadata!B:B, MATCH(fastq_sample_lookup.csv!$C21, metagenome_metadata!$H:$H, 0))</f>
        <v>August-5-2014</v>
      </c>
      <c r="H21" t="str">
        <f>INDEX(metagenome_metadata!C:C, MATCH(fastq_sample_lookup.csv!$C21, metagenome_metadata!$H:$H, 0))</f>
        <v>high</v>
      </c>
      <c r="I21" t="str">
        <f>INDEX(metagenome_metadata!D:D, MATCH(fastq_sample_lookup.csv!$C21, metagenome_metadata!$H:$H, 0))</f>
        <v>low</v>
      </c>
      <c r="J21">
        <f>INDEX(metagenome_metadata!E:E, MATCH(fastq_sample_lookup.csv!$C21, metagenome_metadata!$H:$H, 0))</f>
        <v>14</v>
      </c>
      <c r="K21">
        <f>INDEX(metagenome_metadata!F:F, MATCH(fastq_sample_lookup.csv!$C21, metagenome_metadata!$H:$H, 0))</f>
        <v>2</v>
      </c>
      <c r="L21" t="str">
        <f>INDEX(metagenome_metadata!G:G, MATCH(fastq_sample_lookup.csv!$C21, metagenome_metadata!$H:$H, 0))</f>
        <v>Metagenome</v>
      </c>
    </row>
    <row r="22" spans="1:12">
      <c r="A22" t="s">
        <v>20</v>
      </c>
      <c r="B22" t="s">
        <v>169</v>
      </c>
      <c r="C22" t="s">
        <v>170</v>
      </c>
      <c r="D22" t="s">
        <v>171</v>
      </c>
      <c r="E22" t="s">
        <v>172</v>
      </c>
      <c r="F22" t="str">
        <f>INDEX(metagenome_metadata!A:A, MATCH(fastq_sample_lookup.csv!$C22, metagenome_metadata!$H:$H, 0))</f>
        <v>mg129H_14</v>
      </c>
      <c r="G22" t="str">
        <f>INDEX(metagenome_metadata!B:B, MATCH(fastq_sample_lookup.csv!$C22, metagenome_metadata!$H:$H, 0))</f>
        <v>August-5-2014</v>
      </c>
      <c r="H22" t="str">
        <f>INDEX(metagenome_metadata!C:C, MATCH(fastq_sample_lookup.csv!$C22, metagenome_metadata!$H:$H, 0))</f>
        <v>high</v>
      </c>
      <c r="I22" t="str">
        <f>INDEX(metagenome_metadata!D:D, MATCH(fastq_sample_lookup.csv!$C22, metagenome_metadata!$H:$H, 0))</f>
        <v>low</v>
      </c>
      <c r="J22">
        <f>INDEX(metagenome_metadata!E:E, MATCH(fastq_sample_lookup.csv!$C22, metagenome_metadata!$H:$H, 0))</f>
        <v>14</v>
      </c>
      <c r="K22">
        <f>INDEX(metagenome_metadata!F:F, MATCH(fastq_sample_lookup.csv!$C22, metagenome_metadata!$H:$H, 0))</f>
        <v>3</v>
      </c>
      <c r="L22" t="str">
        <f>INDEX(metagenome_metadata!G:G, MATCH(fastq_sample_lookup.csv!$C22, metagenome_metadata!$H:$H, 0))</f>
        <v>Metagenome</v>
      </c>
    </row>
    <row r="23" spans="1:12">
      <c r="A23" t="s">
        <v>21</v>
      </c>
      <c r="B23" t="s">
        <v>173</v>
      </c>
      <c r="C23" t="s">
        <v>174</v>
      </c>
      <c r="D23" t="s">
        <v>175</v>
      </c>
      <c r="E23" t="s">
        <v>176</v>
      </c>
      <c r="F23" t="str">
        <f>INDEX(metagenome_metadata!A:A, MATCH(fastq_sample_lookup.csv!$C23, metagenome_metadata!$H:$H, 0))</f>
        <v>mg130H_14</v>
      </c>
      <c r="G23" t="str">
        <f>INDEX(metagenome_metadata!B:B, MATCH(fastq_sample_lookup.csv!$C23, metagenome_metadata!$H:$H, 0))</f>
        <v>August-5-2014</v>
      </c>
      <c r="H23" t="str">
        <f>INDEX(metagenome_metadata!C:C, MATCH(fastq_sample_lookup.csv!$C23, metagenome_metadata!$H:$H, 0))</f>
        <v>high</v>
      </c>
      <c r="I23" t="str">
        <f>INDEX(metagenome_metadata!D:D, MATCH(fastq_sample_lookup.csv!$C23, metagenome_metadata!$H:$H, 0))</f>
        <v>low</v>
      </c>
      <c r="J23">
        <f>INDEX(metagenome_metadata!E:E, MATCH(fastq_sample_lookup.csv!$C23, metagenome_metadata!$H:$H, 0))</f>
        <v>14</v>
      </c>
      <c r="K23">
        <f>INDEX(metagenome_metadata!F:F, MATCH(fastq_sample_lookup.csv!$C23, metagenome_metadata!$H:$H, 0))</f>
        <v>4</v>
      </c>
      <c r="L23" t="str">
        <f>INDEX(metagenome_metadata!G:G, MATCH(fastq_sample_lookup.csv!$C23, metagenome_metadata!$H:$H, 0))</f>
        <v>Metagenome</v>
      </c>
    </row>
    <row r="24" spans="1:12">
      <c r="A24" t="s">
        <v>22</v>
      </c>
      <c r="B24" t="s">
        <v>177</v>
      </c>
      <c r="C24" t="s">
        <v>178</v>
      </c>
      <c r="D24" t="s">
        <v>179</v>
      </c>
      <c r="E24" t="s">
        <v>180</v>
      </c>
      <c r="F24" t="str">
        <f>INDEX(metagenome_metadata!A:A, MATCH(fastq_sample_lookup.csv!$C24, metagenome_metadata!$H:$H, 0))</f>
        <v>mg13L_5</v>
      </c>
      <c r="G24" t="str">
        <f>INDEX(metagenome_metadata!B:B, MATCH(fastq_sample_lookup.csv!$C24, metagenome_metadata!$H:$H, 0))</f>
        <v>June-3-2014</v>
      </c>
      <c r="H24" t="str">
        <f>INDEX(metagenome_metadata!C:C, MATCH(fastq_sample_lookup.csv!$C24, metagenome_metadata!$H:$H, 0))</f>
        <v>low</v>
      </c>
      <c r="I24" t="str">
        <f>INDEX(metagenome_metadata!D:D, MATCH(fastq_sample_lookup.csv!$C24, metagenome_metadata!$H:$H, 0))</f>
        <v>low</v>
      </c>
      <c r="J24">
        <f>INDEX(metagenome_metadata!E:E, MATCH(fastq_sample_lookup.csv!$C24, metagenome_metadata!$H:$H, 0))</f>
        <v>5</v>
      </c>
      <c r="K24">
        <f>INDEX(metagenome_metadata!F:F, MATCH(fastq_sample_lookup.csv!$C24, metagenome_metadata!$H:$H, 0))</f>
        <v>1</v>
      </c>
      <c r="L24" t="str">
        <f>INDEX(metagenome_metadata!G:G, MATCH(fastq_sample_lookup.csv!$C24, metagenome_metadata!$H:$H, 0))</f>
        <v>Metagenome</v>
      </c>
    </row>
    <row r="25" spans="1:12">
      <c r="A25" t="s">
        <v>23</v>
      </c>
      <c r="B25" t="s">
        <v>181</v>
      </c>
      <c r="C25" t="s">
        <v>182</v>
      </c>
      <c r="D25" t="s">
        <v>183</v>
      </c>
      <c r="E25" t="s">
        <v>184</v>
      </c>
      <c r="F25" t="str">
        <f>INDEX(metagenome_metadata!A:A, MATCH(fastq_sample_lookup.csv!$C25, metagenome_metadata!$H:$H, 0))</f>
        <v>mg14L_5</v>
      </c>
      <c r="G25" t="str">
        <f>INDEX(metagenome_metadata!B:B, MATCH(fastq_sample_lookup.csv!$C25, metagenome_metadata!$H:$H, 0))</f>
        <v>June-3-2014</v>
      </c>
      <c r="H25" t="str">
        <f>INDEX(metagenome_metadata!C:C, MATCH(fastq_sample_lookup.csv!$C25, metagenome_metadata!$H:$H, 0))</f>
        <v>low</v>
      </c>
      <c r="I25" t="str">
        <f>INDEX(metagenome_metadata!D:D, MATCH(fastq_sample_lookup.csv!$C25, metagenome_metadata!$H:$H, 0))</f>
        <v>low</v>
      </c>
      <c r="J25">
        <f>INDEX(metagenome_metadata!E:E, MATCH(fastq_sample_lookup.csv!$C25, metagenome_metadata!$H:$H, 0))</f>
        <v>5</v>
      </c>
      <c r="K25">
        <f>INDEX(metagenome_metadata!F:F, MATCH(fastq_sample_lookup.csv!$C25, metagenome_metadata!$H:$H, 0))</f>
        <v>2</v>
      </c>
      <c r="L25" t="str">
        <f>INDEX(metagenome_metadata!G:G, MATCH(fastq_sample_lookup.csv!$C25, metagenome_metadata!$H:$H, 0))</f>
        <v>Metagenome</v>
      </c>
    </row>
    <row r="26" spans="1:12">
      <c r="A26" t="s">
        <v>24</v>
      </c>
      <c r="B26" t="s">
        <v>185</v>
      </c>
      <c r="C26" t="s">
        <v>186</v>
      </c>
      <c r="D26" t="s">
        <v>187</v>
      </c>
      <c r="E26" t="s">
        <v>188</v>
      </c>
      <c r="F26" t="str">
        <f>INDEX(metagenome_metadata!A:A, MATCH(fastq_sample_lookup.csv!$C26, metagenome_metadata!$H:$H, 0))</f>
        <v>mg15L_5</v>
      </c>
      <c r="G26" t="str">
        <f>INDEX(metagenome_metadata!B:B, MATCH(fastq_sample_lookup.csv!$C26, metagenome_metadata!$H:$H, 0))</f>
        <v>June-3-2014</v>
      </c>
      <c r="H26" t="str">
        <f>INDEX(metagenome_metadata!C:C, MATCH(fastq_sample_lookup.csv!$C26, metagenome_metadata!$H:$H, 0))</f>
        <v>low</v>
      </c>
      <c r="I26" t="str">
        <f>INDEX(metagenome_metadata!D:D, MATCH(fastq_sample_lookup.csv!$C26, metagenome_metadata!$H:$H, 0))</f>
        <v>low</v>
      </c>
      <c r="J26">
        <f>INDEX(metagenome_metadata!E:E, MATCH(fastq_sample_lookup.csv!$C26, metagenome_metadata!$H:$H, 0))</f>
        <v>5</v>
      </c>
      <c r="K26">
        <f>INDEX(metagenome_metadata!F:F, MATCH(fastq_sample_lookup.csv!$C26, metagenome_metadata!$H:$H, 0))</f>
        <v>3</v>
      </c>
      <c r="L26" t="str">
        <f>INDEX(metagenome_metadata!G:G, MATCH(fastq_sample_lookup.csv!$C26, metagenome_metadata!$H:$H, 0))</f>
        <v>Metagenome</v>
      </c>
    </row>
    <row r="27" spans="1:12">
      <c r="A27" t="s">
        <v>25</v>
      </c>
      <c r="B27" t="s">
        <v>189</v>
      </c>
      <c r="C27" t="s">
        <v>190</v>
      </c>
      <c r="D27" t="s">
        <v>191</v>
      </c>
      <c r="E27" t="s">
        <v>192</v>
      </c>
      <c r="F27" t="str">
        <f>INDEX(metagenome_metadata!A:A, MATCH(fastq_sample_lookup.csv!$C27, metagenome_metadata!$H:$H, 0))</f>
        <v>mg16L_5</v>
      </c>
      <c r="G27" t="str">
        <f>INDEX(metagenome_metadata!B:B, MATCH(fastq_sample_lookup.csv!$C27, metagenome_metadata!$H:$H, 0))</f>
        <v>June-3-2014</v>
      </c>
      <c r="H27" t="str">
        <f>INDEX(metagenome_metadata!C:C, MATCH(fastq_sample_lookup.csv!$C27, metagenome_metadata!$H:$H, 0))</f>
        <v>low</v>
      </c>
      <c r="I27" t="str">
        <f>INDEX(metagenome_metadata!D:D, MATCH(fastq_sample_lookup.csv!$C27, metagenome_metadata!$H:$H, 0))</f>
        <v>low</v>
      </c>
      <c r="J27">
        <f>INDEX(metagenome_metadata!E:E, MATCH(fastq_sample_lookup.csv!$C27, metagenome_metadata!$H:$H, 0))</f>
        <v>5</v>
      </c>
      <c r="K27">
        <f>INDEX(metagenome_metadata!F:F, MATCH(fastq_sample_lookup.csv!$C27, metagenome_metadata!$H:$H, 0))</f>
        <v>4</v>
      </c>
      <c r="L27" t="str">
        <f>INDEX(metagenome_metadata!G:G, MATCH(fastq_sample_lookup.csv!$C27, metagenome_metadata!$H:$H, 0))</f>
        <v>Metagenome</v>
      </c>
    </row>
    <row r="28" spans="1:12">
      <c r="A28" t="s">
        <v>26</v>
      </c>
      <c r="B28" t="s">
        <v>193</v>
      </c>
      <c r="C28" t="s">
        <v>194</v>
      </c>
      <c r="D28" t="s">
        <v>195</v>
      </c>
      <c r="E28" t="s">
        <v>196</v>
      </c>
      <c r="F28" t="str">
        <f>INDEX(metagenome_metadata!A:A, MATCH(fastq_sample_lookup.csv!$C28, metagenome_metadata!$H:$H, 0))</f>
        <v>mg19H_5</v>
      </c>
      <c r="G28" t="str">
        <f>INDEX(metagenome_metadata!B:B, MATCH(fastq_sample_lookup.csv!$C28, metagenome_metadata!$H:$H, 0))</f>
        <v>June-3-2014</v>
      </c>
      <c r="H28" t="str">
        <f>INDEX(metagenome_metadata!C:C, MATCH(fastq_sample_lookup.csv!$C28, metagenome_metadata!$H:$H, 0))</f>
        <v>high</v>
      </c>
      <c r="I28" t="str">
        <f>INDEX(metagenome_metadata!D:D, MATCH(fastq_sample_lookup.csv!$C28, metagenome_metadata!$H:$H, 0))</f>
        <v>high</v>
      </c>
      <c r="J28">
        <f>INDEX(metagenome_metadata!E:E, MATCH(fastq_sample_lookup.csv!$C28, metagenome_metadata!$H:$H, 0))</f>
        <v>5</v>
      </c>
      <c r="K28">
        <f>INDEX(metagenome_metadata!F:F, MATCH(fastq_sample_lookup.csv!$C28, metagenome_metadata!$H:$H, 0))</f>
        <v>1</v>
      </c>
      <c r="L28" t="str">
        <f>INDEX(metagenome_metadata!G:G, MATCH(fastq_sample_lookup.csv!$C28, metagenome_metadata!$H:$H, 0))</f>
        <v>Metagenome</v>
      </c>
    </row>
    <row r="29" spans="1:12">
      <c r="A29" t="s">
        <v>27</v>
      </c>
      <c r="B29" t="s">
        <v>197</v>
      </c>
      <c r="C29" t="s">
        <v>198</v>
      </c>
      <c r="D29" t="s">
        <v>199</v>
      </c>
      <c r="E29" t="s">
        <v>200</v>
      </c>
      <c r="F29" t="str">
        <f>INDEX(metagenome_metadata!A:A, MATCH(fastq_sample_lookup.csv!$C29, metagenome_metadata!$H:$H, 0))</f>
        <v>mg1L_4</v>
      </c>
      <c r="G29" t="str">
        <f>INDEX(metagenome_metadata!B:B, MATCH(fastq_sample_lookup.csv!$C29, metagenome_metadata!$H:$H, 0))</f>
        <v>May-27-2014</v>
      </c>
      <c r="H29" t="str">
        <f>INDEX(metagenome_metadata!C:C, MATCH(fastq_sample_lookup.csv!$C29, metagenome_metadata!$H:$H, 0))</f>
        <v>low</v>
      </c>
      <c r="I29" t="str">
        <f>INDEX(metagenome_metadata!D:D, MATCH(fastq_sample_lookup.csv!$C29, metagenome_metadata!$H:$H, 0))</f>
        <v>low</v>
      </c>
      <c r="J29">
        <f>INDEX(metagenome_metadata!E:E, MATCH(fastq_sample_lookup.csv!$C29, metagenome_metadata!$H:$H, 0))</f>
        <v>4</v>
      </c>
      <c r="K29">
        <f>INDEX(metagenome_metadata!F:F, MATCH(fastq_sample_lookup.csv!$C29, metagenome_metadata!$H:$H, 0))</f>
        <v>1</v>
      </c>
      <c r="L29" t="str">
        <f>INDEX(metagenome_metadata!G:G, MATCH(fastq_sample_lookup.csv!$C29, metagenome_metadata!$H:$H, 0))</f>
        <v>Metagenome</v>
      </c>
    </row>
    <row r="30" spans="1:12">
      <c r="A30" t="s">
        <v>28</v>
      </c>
      <c r="B30" t="s">
        <v>201</v>
      </c>
      <c r="C30" t="s">
        <v>202</v>
      </c>
      <c r="D30" t="s">
        <v>203</v>
      </c>
      <c r="E30" t="s">
        <v>204</v>
      </c>
      <c r="F30" t="str">
        <f>INDEX(metagenome_metadata!A:A, MATCH(fastq_sample_lookup.csv!$C30, metagenome_metadata!$H:$H, 0))</f>
        <v>mg20H_5</v>
      </c>
      <c r="G30" t="str">
        <f>INDEX(metagenome_metadata!B:B, MATCH(fastq_sample_lookup.csv!$C30, metagenome_metadata!$H:$H, 0))</f>
        <v>June-3-2014</v>
      </c>
      <c r="H30" t="str">
        <f>INDEX(metagenome_metadata!C:C, MATCH(fastq_sample_lookup.csv!$C30, metagenome_metadata!$H:$H, 0))</f>
        <v>high</v>
      </c>
      <c r="I30" t="str">
        <f>INDEX(metagenome_metadata!D:D, MATCH(fastq_sample_lookup.csv!$C30, metagenome_metadata!$H:$H, 0))</f>
        <v>high</v>
      </c>
      <c r="J30">
        <f>INDEX(metagenome_metadata!E:E, MATCH(fastq_sample_lookup.csv!$C30, metagenome_metadata!$H:$H, 0))</f>
        <v>5</v>
      </c>
      <c r="K30">
        <f>INDEX(metagenome_metadata!F:F, MATCH(fastq_sample_lookup.csv!$C30, metagenome_metadata!$H:$H, 0))</f>
        <v>2</v>
      </c>
      <c r="L30" t="str">
        <f>INDEX(metagenome_metadata!G:G, MATCH(fastq_sample_lookup.csv!$C30, metagenome_metadata!$H:$H, 0))</f>
        <v>Metagenome</v>
      </c>
    </row>
    <row r="31" spans="1:12">
      <c r="A31" t="s">
        <v>29</v>
      </c>
      <c r="B31" t="s">
        <v>205</v>
      </c>
      <c r="C31" t="s">
        <v>206</v>
      </c>
      <c r="D31" t="s">
        <v>207</v>
      </c>
      <c r="E31" t="s">
        <v>208</v>
      </c>
      <c r="F31" t="str">
        <f>INDEX(metagenome_metadata!A:A, MATCH(fastq_sample_lookup.csv!$C31, metagenome_metadata!$H:$H, 0))</f>
        <v>mg21H_5</v>
      </c>
      <c r="G31" t="str">
        <f>INDEX(metagenome_metadata!B:B, MATCH(fastq_sample_lookup.csv!$C31, metagenome_metadata!$H:$H, 0))</f>
        <v>June-3-2014</v>
      </c>
      <c r="H31" t="str">
        <f>INDEX(metagenome_metadata!C:C, MATCH(fastq_sample_lookup.csv!$C31, metagenome_metadata!$H:$H, 0))</f>
        <v>high</v>
      </c>
      <c r="I31" t="str">
        <f>INDEX(metagenome_metadata!D:D, MATCH(fastq_sample_lookup.csv!$C31, metagenome_metadata!$H:$H, 0))</f>
        <v>high</v>
      </c>
      <c r="J31">
        <f>INDEX(metagenome_metadata!E:E, MATCH(fastq_sample_lookup.csv!$C31, metagenome_metadata!$H:$H, 0))</f>
        <v>5</v>
      </c>
      <c r="K31">
        <f>INDEX(metagenome_metadata!F:F, MATCH(fastq_sample_lookup.csv!$C31, metagenome_metadata!$H:$H, 0))</f>
        <v>3</v>
      </c>
      <c r="L31" t="str">
        <f>INDEX(metagenome_metadata!G:G, MATCH(fastq_sample_lookup.csv!$C31, metagenome_metadata!$H:$H, 0))</f>
        <v>Metagenome</v>
      </c>
    </row>
    <row r="32" spans="1:12">
      <c r="A32" t="s">
        <v>30</v>
      </c>
      <c r="B32" t="s">
        <v>209</v>
      </c>
      <c r="C32" t="s">
        <v>210</v>
      </c>
      <c r="D32" t="s">
        <v>211</v>
      </c>
      <c r="E32" t="s">
        <v>212</v>
      </c>
      <c r="F32" t="str">
        <f>INDEX(metagenome_metadata!A:A, MATCH(fastq_sample_lookup.csv!$C32, metagenome_metadata!$H:$H, 0))</f>
        <v>mg22H_5</v>
      </c>
      <c r="G32" t="str">
        <f>INDEX(metagenome_metadata!B:B, MATCH(fastq_sample_lookup.csv!$C32, metagenome_metadata!$H:$H, 0))</f>
        <v>June-3-2014</v>
      </c>
      <c r="H32" t="str">
        <f>INDEX(metagenome_metadata!C:C, MATCH(fastq_sample_lookup.csv!$C32, metagenome_metadata!$H:$H, 0))</f>
        <v>high</v>
      </c>
      <c r="I32" t="str">
        <f>INDEX(metagenome_metadata!D:D, MATCH(fastq_sample_lookup.csv!$C32, metagenome_metadata!$H:$H, 0))</f>
        <v>high</v>
      </c>
      <c r="J32">
        <f>INDEX(metagenome_metadata!E:E, MATCH(fastq_sample_lookup.csv!$C32, metagenome_metadata!$H:$H, 0))</f>
        <v>5</v>
      </c>
      <c r="K32">
        <f>INDEX(metagenome_metadata!F:F, MATCH(fastq_sample_lookup.csv!$C32, metagenome_metadata!$H:$H, 0))</f>
        <v>4</v>
      </c>
      <c r="L32" t="str">
        <f>INDEX(metagenome_metadata!G:G, MATCH(fastq_sample_lookup.csv!$C32, metagenome_metadata!$H:$H, 0))</f>
        <v>Metagenome</v>
      </c>
    </row>
    <row r="33" spans="1:12">
      <c r="A33" t="s">
        <v>31</v>
      </c>
      <c r="B33" t="s">
        <v>213</v>
      </c>
      <c r="C33" t="s">
        <v>214</v>
      </c>
      <c r="D33" t="s">
        <v>215</v>
      </c>
      <c r="E33" t="s">
        <v>216</v>
      </c>
      <c r="F33" t="str">
        <f>INDEX(metagenome_metadata!A:A, MATCH(fastq_sample_lookup.csv!$C33, metagenome_metadata!$H:$H, 0))</f>
        <v>mg25L_6</v>
      </c>
      <c r="G33" t="str">
        <f>INDEX(metagenome_metadata!B:B, MATCH(fastq_sample_lookup.csv!$C33, metagenome_metadata!$H:$H, 0))</f>
        <v>June-10-2014</v>
      </c>
      <c r="H33" t="str">
        <f>INDEX(metagenome_metadata!C:C, MATCH(fastq_sample_lookup.csv!$C33, metagenome_metadata!$H:$H, 0))</f>
        <v>low</v>
      </c>
      <c r="I33" t="str">
        <f>INDEX(metagenome_metadata!D:D, MATCH(fastq_sample_lookup.csv!$C33, metagenome_metadata!$H:$H, 0))</f>
        <v>low</v>
      </c>
      <c r="J33">
        <f>INDEX(metagenome_metadata!E:E, MATCH(fastq_sample_lookup.csv!$C33, metagenome_metadata!$H:$H, 0))</f>
        <v>6</v>
      </c>
      <c r="K33">
        <f>INDEX(metagenome_metadata!F:F, MATCH(fastq_sample_lookup.csv!$C33, metagenome_metadata!$H:$H, 0))</f>
        <v>1</v>
      </c>
      <c r="L33" t="str">
        <f>INDEX(metagenome_metadata!G:G, MATCH(fastq_sample_lookup.csv!$C33, metagenome_metadata!$H:$H, 0))</f>
        <v>Metagenome</v>
      </c>
    </row>
    <row r="34" spans="1:12">
      <c r="A34" t="s">
        <v>32</v>
      </c>
      <c r="B34" t="s">
        <v>217</v>
      </c>
      <c r="C34" t="s">
        <v>218</v>
      </c>
      <c r="D34" t="s">
        <v>219</v>
      </c>
      <c r="E34" t="s">
        <v>220</v>
      </c>
      <c r="F34" t="str">
        <f>INDEX(metagenome_metadata!A:A, MATCH(fastq_sample_lookup.csv!$C34, metagenome_metadata!$H:$H, 0))</f>
        <v>mg26L_6</v>
      </c>
      <c r="G34" t="str">
        <f>INDEX(metagenome_metadata!B:B, MATCH(fastq_sample_lookup.csv!$C34, metagenome_metadata!$H:$H, 0))</f>
        <v>June-10-2014</v>
      </c>
      <c r="H34" t="str">
        <f>INDEX(metagenome_metadata!C:C, MATCH(fastq_sample_lookup.csv!$C34, metagenome_metadata!$H:$H, 0))</f>
        <v>low</v>
      </c>
      <c r="I34" t="str">
        <f>INDEX(metagenome_metadata!D:D, MATCH(fastq_sample_lookup.csv!$C34, metagenome_metadata!$H:$H, 0))</f>
        <v>low</v>
      </c>
      <c r="J34">
        <f>INDEX(metagenome_metadata!E:E, MATCH(fastq_sample_lookup.csv!$C34, metagenome_metadata!$H:$H, 0))</f>
        <v>6</v>
      </c>
      <c r="K34">
        <f>INDEX(metagenome_metadata!F:F, MATCH(fastq_sample_lookup.csv!$C34, metagenome_metadata!$H:$H, 0))</f>
        <v>2</v>
      </c>
      <c r="L34" t="str">
        <f>INDEX(metagenome_metadata!G:G, MATCH(fastq_sample_lookup.csv!$C34, metagenome_metadata!$H:$H, 0))</f>
        <v>Metagenome</v>
      </c>
    </row>
    <row r="35" spans="1:12">
      <c r="A35" t="s">
        <v>33</v>
      </c>
      <c r="B35" t="s">
        <v>221</v>
      </c>
      <c r="C35" t="s">
        <v>222</v>
      </c>
      <c r="D35" t="s">
        <v>223</v>
      </c>
      <c r="E35" t="s">
        <v>224</v>
      </c>
      <c r="F35" t="str">
        <f>INDEX(metagenome_metadata!A:A, MATCH(fastq_sample_lookup.csv!$C35, metagenome_metadata!$H:$H, 0))</f>
        <v>mg27L_6</v>
      </c>
      <c r="G35" t="str">
        <f>INDEX(metagenome_metadata!B:B, MATCH(fastq_sample_lookup.csv!$C35, metagenome_metadata!$H:$H, 0))</f>
        <v>June-10-2014</v>
      </c>
      <c r="H35" t="str">
        <f>INDEX(metagenome_metadata!C:C, MATCH(fastq_sample_lookup.csv!$C35, metagenome_metadata!$H:$H, 0))</f>
        <v>low</v>
      </c>
      <c r="I35" t="str">
        <f>INDEX(metagenome_metadata!D:D, MATCH(fastq_sample_lookup.csv!$C35, metagenome_metadata!$H:$H, 0))</f>
        <v>low</v>
      </c>
      <c r="J35">
        <f>INDEX(metagenome_metadata!E:E, MATCH(fastq_sample_lookup.csv!$C35, metagenome_metadata!$H:$H, 0))</f>
        <v>6</v>
      </c>
      <c r="K35">
        <f>INDEX(metagenome_metadata!F:F, MATCH(fastq_sample_lookup.csv!$C35, metagenome_metadata!$H:$H, 0))</f>
        <v>3</v>
      </c>
      <c r="L35" t="str">
        <f>INDEX(metagenome_metadata!G:G, MATCH(fastq_sample_lookup.csv!$C35, metagenome_metadata!$H:$H, 0))</f>
        <v>Metagenome</v>
      </c>
    </row>
    <row r="36" spans="1:12">
      <c r="A36" t="s">
        <v>34</v>
      </c>
      <c r="B36" t="s">
        <v>225</v>
      </c>
      <c r="C36" t="s">
        <v>226</v>
      </c>
      <c r="D36" t="s">
        <v>227</v>
      </c>
      <c r="E36" t="s">
        <v>228</v>
      </c>
      <c r="F36" t="str">
        <f>INDEX(metagenome_metadata!A:A, MATCH(fastq_sample_lookup.csv!$C36, metagenome_metadata!$H:$H, 0))</f>
        <v>mg28L_6</v>
      </c>
      <c r="G36" t="str">
        <f>INDEX(metagenome_metadata!B:B, MATCH(fastq_sample_lookup.csv!$C36, metagenome_metadata!$H:$H, 0))</f>
        <v>June-10-2014</v>
      </c>
      <c r="H36" t="str">
        <f>INDEX(metagenome_metadata!C:C, MATCH(fastq_sample_lookup.csv!$C36, metagenome_metadata!$H:$H, 0))</f>
        <v>low</v>
      </c>
      <c r="I36" t="str">
        <f>INDEX(metagenome_metadata!D:D, MATCH(fastq_sample_lookup.csv!$C36, metagenome_metadata!$H:$H, 0))</f>
        <v>low</v>
      </c>
      <c r="J36">
        <f>INDEX(metagenome_metadata!E:E, MATCH(fastq_sample_lookup.csv!$C36, metagenome_metadata!$H:$H, 0))</f>
        <v>6</v>
      </c>
      <c r="K36">
        <f>INDEX(metagenome_metadata!F:F, MATCH(fastq_sample_lookup.csv!$C36, metagenome_metadata!$H:$H, 0))</f>
        <v>4</v>
      </c>
      <c r="L36" t="str">
        <f>INDEX(metagenome_metadata!G:G, MATCH(fastq_sample_lookup.csv!$C36, metagenome_metadata!$H:$H, 0))</f>
        <v>Metagenome</v>
      </c>
    </row>
    <row r="37" spans="1:12">
      <c r="A37" t="s">
        <v>35</v>
      </c>
      <c r="B37" t="s">
        <v>229</v>
      </c>
      <c r="C37" t="s">
        <v>230</v>
      </c>
      <c r="D37" t="s">
        <v>231</v>
      </c>
      <c r="E37" t="s">
        <v>232</v>
      </c>
      <c r="F37" t="str">
        <f>INDEX(metagenome_metadata!A:A, MATCH(fastq_sample_lookup.csv!$C37, metagenome_metadata!$H:$H, 0))</f>
        <v>mg2L_4</v>
      </c>
      <c r="G37" t="str">
        <f>INDEX(metagenome_metadata!B:B, MATCH(fastq_sample_lookup.csv!$C37, metagenome_metadata!$H:$H, 0))</f>
        <v>May-27-2014</v>
      </c>
      <c r="H37" t="str">
        <f>INDEX(metagenome_metadata!C:C, MATCH(fastq_sample_lookup.csv!$C37, metagenome_metadata!$H:$H, 0))</f>
        <v>low</v>
      </c>
      <c r="I37" t="str">
        <f>INDEX(metagenome_metadata!D:D, MATCH(fastq_sample_lookup.csv!$C37, metagenome_metadata!$H:$H, 0))</f>
        <v>low</v>
      </c>
      <c r="J37">
        <f>INDEX(metagenome_metadata!E:E, MATCH(fastq_sample_lookup.csv!$C37, metagenome_metadata!$H:$H, 0))</f>
        <v>4</v>
      </c>
      <c r="K37">
        <f>INDEX(metagenome_metadata!F:F, MATCH(fastq_sample_lookup.csv!$C37, metagenome_metadata!$H:$H, 0))</f>
        <v>2</v>
      </c>
      <c r="L37" t="str">
        <f>INDEX(metagenome_metadata!G:G, MATCH(fastq_sample_lookup.csv!$C37, metagenome_metadata!$H:$H, 0))</f>
        <v>Metagenome</v>
      </c>
    </row>
    <row r="38" spans="1:12">
      <c r="A38" t="s">
        <v>36</v>
      </c>
      <c r="B38" t="s">
        <v>233</v>
      </c>
      <c r="C38" t="s">
        <v>234</v>
      </c>
      <c r="D38" t="s">
        <v>235</v>
      </c>
      <c r="E38" t="s">
        <v>236</v>
      </c>
      <c r="F38" t="str">
        <f>INDEX(metagenome_metadata!A:A, MATCH(fastq_sample_lookup.csv!$C38, metagenome_metadata!$H:$H, 0))</f>
        <v>mg31H_6</v>
      </c>
      <c r="G38" t="str">
        <f>INDEX(metagenome_metadata!B:B, MATCH(fastq_sample_lookup.csv!$C38, metagenome_metadata!$H:$H, 0))</f>
        <v>June-10-2014</v>
      </c>
      <c r="H38" t="str">
        <f>INDEX(metagenome_metadata!C:C, MATCH(fastq_sample_lookup.csv!$C38, metagenome_metadata!$H:$H, 0))</f>
        <v>high</v>
      </c>
      <c r="I38" t="str">
        <f>INDEX(metagenome_metadata!D:D, MATCH(fastq_sample_lookup.csv!$C38, metagenome_metadata!$H:$H, 0))</f>
        <v>high</v>
      </c>
      <c r="J38">
        <f>INDEX(metagenome_metadata!E:E, MATCH(fastq_sample_lookup.csv!$C38, metagenome_metadata!$H:$H, 0))</f>
        <v>6</v>
      </c>
      <c r="K38">
        <f>INDEX(metagenome_metadata!F:F, MATCH(fastq_sample_lookup.csv!$C38, metagenome_metadata!$H:$H, 0))</f>
        <v>1</v>
      </c>
      <c r="L38" t="str">
        <f>INDEX(metagenome_metadata!G:G, MATCH(fastq_sample_lookup.csv!$C38, metagenome_metadata!$H:$H, 0))</f>
        <v>Metagenome</v>
      </c>
    </row>
    <row r="39" spans="1:12">
      <c r="A39" t="s">
        <v>37</v>
      </c>
      <c r="B39" t="s">
        <v>237</v>
      </c>
      <c r="C39" t="s">
        <v>238</v>
      </c>
      <c r="D39" t="s">
        <v>239</v>
      </c>
      <c r="E39" t="s">
        <v>240</v>
      </c>
      <c r="F39" t="str">
        <f>INDEX(metagenome_metadata!A:A, MATCH(fastq_sample_lookup.csv!$C39, metagenome_metadata!$H:$H, 0))</f>
        <v>mg32H_6</v>
      </c>
      <c r="G39" t="str">
        <f>INDEX(metagenome_metadata!B:B, MATCH(fastq_sample_lookup.csv!$C39, metagenome_metadata!$H:$H, 0))</f>
        <v>June-10-2014</v>
      </c>
      <c r="H39" t="str">
        <f>INDEX(metagenome_metadata!C:C, MATCH(fastq_sample_lookup.csv!$C39, metagenome_metadata!$H:$H, 0))</f>
        <v>high</v>
      </c>
      <c r="I39" t="str">
        <f>INDEX(metagenome_metadata!D:D, MATCH(fastq_sample_lookup.csv!$C39, metagenome_metadata!$H:$H, 0))</f>
        <v>high</v>
      </c>
      <c r="J39">
        <f>INDEX(metagenome_metadata!E:E, MATCH(fastq_sample_lookup.csv!$C39, metagenome_metadata!$H:$H, 0))</f>
        <v>6</v>
      </c>
      <c r="K39">
        <f>INDEX(metagenome_metadata!F:F, MATCH(fastq_sample_lookup.csv!$C39, metagenome_metadata!$H:$H, 0))</f>
        <v>2</v>
      </c>
      <c r="L39" t="str">
        <f>INDEX(metagenome_metadata!G:G, MATCH(fastq_sample_lookup.csv!$C39, metagenome_metadata!$H:$H, 0))</f>
        <v>Metagenome</v>
      </c>
    </row>
    <row r="40" spans="1:12">
      <c r="A40" t="s">
        <v>38</v>
      </c>
      <c r="B40" t="s">
        <v>241</v>
      </c>
      <c r="C40" t="s">
        <v>242</v>
      </c>
      <c r="D40" t="s">
        <v>243</v>
      </c>
      <c r="E40" t="s">
        <v>244</v>
      </c>
      <c r="F40" t="str">
        <f>INDEX(metagenome_metadata!A:A, MATCH(fastq_sample_lookup.csv!$C40, metagenome_metadata!$H:$H, 0))</f>
        <v>mg33H_6</v>
      </c>
      <c r="G40" t="str">
        <f>INDEX(metagenome_metadata!B:B, MATCH(fastq_sample_lookup.csv!$C40, metagenome_metadata!$H:$H, 0))</f>
        <v>June-10-2014</v>
      </c>
      <c r="H40" t="str">
        <f>INDEX(metagenome_metadata!C:C, MATCH(fastq_sample_lookup.csv!$C40, metagenome_metadata!$H:$H, 0))</f>
        <v>high</v>
      </c>
      <c r="I40" t="str">
        <f>INDEX(metagenome_metadata!D:D, MATCH(fastq_sample_lookup.csv!$C40, metagenome_metadata!$H:$H, 0))</f>
        <v>high</v>
      </c>
      <c r="J40">
        <f>INDEX(metagenome_metadata!E:E, MATCH(fastq_sample_lookup.csv!$C40, metagenome_metadata!$H:$H, 0))</f>
        <v>6</v>
      </c>
      <c r="K40">
        <f>INDEX(metagenome_metadata!F:F, MATCH(fastq_sample_lookup.csv!$C40, metagenome_metadata!$H:$H, 0))</f>
        <v>3</v>
      </c>
      <c r="L40" t="str">
        <f>INDEX(metagenome_metadata!G:G, MATCH(fastq_sample_lookup.csv!$C40, metagenome_metadata!$H:$H, 0))</f>
        <v>Metagenome</v>
      </c>
    </row>
    <row r="41" spans="1:12">
      <c r="A41" t="s">
        <v>39</v>
      </c>
      <c r="B41" t="s">
        <v>245</v>
      </c>
      <c r="C41" t="s">
        <v>246</v>
      </c>
      <c r="D41" t="s">
        <v>247</v>
      </c>
      <c r="E41" t="s">
        <v>248</v>
      </c>
      <c r="F41" t="str">
        <f>INDEX(metagenome_metadata!A:A, MATCH(fastq_sample_lookup.csv!$C41, metagenome_metadata!$H:$H, 0))</f>
        <v>mg34H_6</v>
      </c>
      <c r="G41" t="str">
        <f>INDEX(metagenome_metadata!B:B, MATCH(fastq_sample_lookup.csv!$C41, metagenome_metadata!$H:$H, 0))</f>
        <v>June-10-2014</v>
      </c>
      <c r="H41" t="str">
        <f>INDEX(metagenome_metadata!C:C, MATCH(fastq_sample_lookup.csv!$C41, metagenome_metadata!$H:$H, 0))</f>
        <v>high</v>
      </c>
      <c r="I41" t="str">
        <f>INDEX(metagenome_metadata!D:D, MATCH(fastq_sample_lookup.csv!$C41, metagenome_metadata!$H:$H, 0))</f>
        <v>high</v>
      </c>
      <c r="J41">
        <f>INDEX(metagenome_metadata!E:E, MATCH(fastq_sample_lookup.csv!$C41, metagenome_metadata!$H:$H, 0))</f>
        <v>6</v>
      </c>
      <c r="K41">
        <f>INDEX(metagenome_metadata!F:F, MATCH(fastq_sample_lookup.csv!$C41, metagenome_metadata!$H:$H, 0))</f>
        <v>4</v>
      </c>
      <c r="L41" t="str">
        <f>INDEX(metagenome_metadata!G:G, MATCH(fastq_sample_lookup.csv!$C41, metagenome_metadata!$H:$H, 0))</f>
        <v>Metagenome</v>
      </c>
    </row>
    <row r="42" spans="1:12">
      <c r="A42" t="s">
        <v>40</v>
      </c>
      <c r="B42" t="s">
        <v>249</v>
      </c>
      <c r="C42" t="s">
        <v>250</v>
      </c>
      <c r="D42" t="s">
        <v>251</v>
      </c>
      <c r="E42" t="s">
        <v>252</v>
      </c>
      <c r="F42" t="str">
        <f>INDEX(metagenome_metadata!A:A, MATCH(fastq_sample_lookup.csv!$C42, metagenome_metadata!$H:$H, 0))</f>
        <v>mg37L_7</v>
      </c>
      <c r="G42" t="str">
        <f>INDEX(metagenome_metadata!B:B, MATCH(fastq_sample_lookup.csv!$C42, metagenome_metadata!$H:$H, 0))</f>
        <v>June-17-2014</v>
      </c>
      <c r="H42" t="str">
        <f>INDEX(metagenome_metadata!C:C, MATCH(fastq_sample_lookup.csv!$C42, metagenome_metadata!$H:$H, 0))</f>
        <v>low</v>
      </c>
      <c r="I42" t="str">
        <f>INDEX(metagenome_metadata!D:D, MATCH(fastq_sample_lookup.csv!$C42, metagenome_metadata!$H:$H, 0))</f>
        <v>low</v>
      </c>
      <c r="J42">
        <f>INDEX(metagenome_metadata!E:E, MATCH(fastq_sample_lookup.csv!$C42, metagenome_metadata!$H:$H, 0))</f>
        <v>7</v>
      </c>
      <c r="K42">
        <f>INDEX(metagenome_metadata!F:F, MATCH(fastq_sample_lookup.csv!$C42, metagenome_metadata!$H:$H, 0))</f>
        <v>1</v>
      </c>
      <c r="L42" t="str">
        <f>INDEX(metagenome_metadata!G:G, MATCH(fastq_sample_lookup.csv!$C42, metagenome_metadata!$H:$H, 0))</f>
        <v>Metagenome</v>
      </c>
    </row>
    <row r="43" spans="1:12">
      <c r="A43" t="s">
        <v>41</v>
      </c>
      <c r="B43" t="s">
        <v>253</v>
      </c>
      <c r="C43" t="s">
        <v>254</v>
      </c>
      <c r="D43" t="s">
        <v>255</v>
      </c>
      <c r="E43" t="s">
        <v>256</v>
      </c>
      <c r="F43" t="str">
        <f>INDEX(metagenome_metadata!A:A, MATCH(fastq_sample_lookup.csv!$C43, metagenome_metadata!$H:$H, 0))</f>
        <v>mg38L_7</v>
      </c>
      <c r="G43" t="str">
        <f>INDEX(metagenome_metadata!B:B, MATCH(fastq_sample_lookup.csv!$C43, metagenome_metadata!$H:$H, 0))</f>
        <v>June-17-2014</v>
      </c>
      <c r="H43" t="str">
        <f>INDEX(metagenome_metadata!C:C, MATCH(fastq_sample_lookup.csv!$C43, metagenome_metadata!$H:$H, 0))</f>
        <v>low</v>
      </c>
      <c r="I43" t="str">
        <f>INDEX(metagenome_metadata!D:D, MATCH(fastq_sample_lookup.csv!$C43, metagenome_metadata!$H:$H, 0))</f>
        <v>low</v>
      </c>
      <c r="J43">
        <f>INDEX(metagenome_metadata!E:E, MATCH(fastq_sample_lookup.csv!$C43, metagenome_metadata!$H:$H, 0))</f>
        <v>7</v>
      </c>
      <c r="K43">
        <f>INDEX(metagenome_metadata!F:F, MATCH(fastq_sample_lookup.csv!$C43, metagenome_metadata!$H:$H, 0))</f>
        <v>2</v>
      </c>
      <c r="L43" t="str">
        <f>INDEX(metagenome_metadata!G:G, MATCH(fastq_sample_lookup.csv!$C43, metagenome_metadata!$H:$H, 0))</f>
        <v>Metagenome</v>
      </c>
    </row>
    <row r="44" spans="1:12">
      <c r="A44" t="s">
        <v>42</v>
      </c>
      <c r="B44" t="s">
        <v>257</v>
      </c>
      <c r="C44" t="s">
        <v>258</v>
      </c>
      <c r="D44" t="s">
        <v>259</v>
      </c>
      <c r="E44" t="s">
        <v>260</v>
      </c>
      <c r="F44" t="str">
        <f>INDEX(metagenome_metadata!A:A, MATCH(fastq_sample_lookup.csv!$C44, metagenome_metadata!$H:$H, 0))</f>
        <v>mg39L_7</v>
      </c>
      <c r="G44" t="str">
        <f>INDEX(metagenome_metadata!B:B, MATCH(fastq_sample_lookup.csv!$C44, metagenome_metadata!$H:$H, 0))</f>
        <v>June-17-2014</v>
      </c>
      <c r="H44" t="str">
        <f>INDEX(metagenome_metadata!C:C, MATCH(fastq_sample_lookup.csv!$C44, metagenome_metadata!$H:$H, 0))</f>
        <v>low</v>
      </c>
      <c r="I44" t="str">
        <f>INDEX(metagenome_metadata!D:D, MATCH(fastq_sample_lookup.csv!$C44, metagenome_metadata!$H:$H, 0))</f>
        <v>low</v>
      </c>
      <c r="J44">
        <f>INDEX(metagenome_metadata!E:E, MATCH(fastq_sample_lookup.csv!$C44, metagenome_metadata!$H:$H, 0))</f>
        <v>7</v>
      </c>
      <c r="K44">
        <f>INDEX(metagenome_metadata!F:F, MATCH(fastq_sample_lookup.csv!$C44, metagenome_metadata!$H:$H, 0))</f>
        <v>3</v>
      </c>
      <c r="L44" t="str">
        <f>INDEX(metagenome_metadata!G:G, MATCH(fastq_sample_lookup.csv!$C44, metagenome_metadata!$H:$H, 0))</f>
        <v>Metagenome</v>
      </c>
    </row>
    <row r="45" spans="1:12">
      <c r="A45" t="s">
        <v>43</v>
      </c>
      <c r="B45" t="s">
        <v>261</v>
      </c>
      <c r="C45" t="s">
        <v>262</v>
      </c>
      <c r="D45" t="s">
        <v>263</v>
      </c>
      <c r="E45" t="s">
        <v>264</v>
      </c>
      <c r="F45" t="str">
        <f>INDEX(metagenome_metadata!A:A, MATCH(fastq_sample_lookup.csv!$C45, metagenome_metadata!$H:$H, 0))</f>
        <v>mg3L_4</v>
      </c>
      <c r="G45" t="str">
        <f>INDEX(metagenome_metadata!B:B, MATCH(fastq_sample_lookup.csv!$C45, metagenome_metadata!$H:$H, 0))</f>
        <v>May-27-2014</v>
      </c>
      <c r="H45" t="str">
        <f>INDEX(metagenome_metadata!C:C, MATCH(fastq_sample_lookup.csv!$C45, metagenome_metadata!$H:$H, 0))</f>
        <v>low</v>
      </c>
      <c r="I45" t="str">
        <f>INDEX(metagenome_metadata!D:D, MATCH(fastq_sample_lookup.csv!$C45, metagenome_metadata!$H:$H, 0))</f>
        <v>low</v>
      </c>
      <c r="J45">
        <f>INDEX(metagenome_metadata!E:E, MATCH(fastq_sample_lookup.csv!$C45, metagenome_metadata!$H:$H, 0))</f>
        <v>4</v>
      </c>
      <c r="K45">
        <f>INDEX(metagenome_metadata!F:F, MATCH(fastq_sample_lookup.csv!$C45, metagenome_metadata!$H:$H, 0))</f>
        <v>3</v>
      </c>
      <c r="L45" t="str">
        <f>INDEX(metagenome_metadata!G:G, MATCH(fastq_sample_lookup.csv!$C45, metagenome_metadata!$H:$H, 0))</f>
        <v>Metagenome</v>
      </c>
    </row>
    <row r="46" spans="1:12">
      <c r="A46" t="s">
        <v>44</v>
      </c>
      <c r="B46" t="s">
        <v>265</v>
      </c>
      <c r="C46" t="s">
        <v>266</v>
      </c>
      <c r="D46" t="s">
        <v>267</v>
      </c>
      <c r="E46" t="s">
        <v>268</v>
      </c>
      <c r="F46" t="str">
        <f>INDEX(metagenome_metadata!A:A, MATCH(fastq_sample_lookup.csv!$C46, metagenome_metadata!$H:$H, 0))</f>
        <v>mg40L_7</v>
      </c>
      <c r="G46" t="str">
        <f>INDEX(metagenome_metadata!B:B, MATCH(fastq_sample_lookup.csv!$C46, metagenome_metadata!$H:$H, 0))</f>
        <v>June-17-2014</v>
      </c>
      <c r="H46" t="str">
        <f>INDEX(metagenome_metadata!C:C, MATCH(fastq_sample_lookup.csv!$C46, metagenome_metadata!$H:$H, 0))</f>
        <v>low</v>
      </c>
      <c r="I46" t="str">
        <f>INDEX(metagenome_metadata!D:D, MATCH(fastq_sample_lookup.csv!$C46, metagenome_metadata!$H:$H, 0))</f>
        <v>low</v>
      </c>
      <c r="J46">
        <f>INDEX(metagenome_metadata!E:E, MATCH(fastq_sample_lookup.csv!$C46, metagenome_metadata!$H:$H, 0))</f>
        <v>7</v>
      </c>
      <c r="K46">
        <f>INDEX(metagenome_metadata!F:F, MATCH(fastq_sample_lookup.csv!$C46, metagenome_metadata!$H:$H, 0))</f>
        <v>4</v>
      </c>
      <c r="L46" t="str">
        <f>INDEX(metagenome_metadata!G:G, MATCH(fastq_sample_lookup.csv!$C46, metagenome_metadata!$H:$H, 0))</f>
        <v>Metagenome</v>
      </c>
    </row>
    <row r="47" spans="1:12">
      <c r="A47" t="s">
        <v>45</v>
      </c>
      <c r="B47" t="s">
        <v>269</v>
      </c>
      <c r="C47" t="s">
        <v>270</v>
      </c>
      <c r="D47" t="s">
        <v>271</v>
      </c>
      <c r="E47" t="s">
        <v>272</v>
      </c>
      <c r="F47" t="str">
        <f>INDEX(metagenome_metadata!A:A, MATCH(fastq_sample_lookup.csv!$C47, metagenome_metadata!$H:$H, 0))</f>
        <v>mg43H_7</v>
      </c>
      <c r="G47" t="str">
        <f>INDEX(metagenome_metadata!B:B, MATCH(fastq_sample_lookup.csv!$C47, metagenome_metadata!$H:$H, 0))</f>
        <v>June-17-2014</v>
      </c>
      <c r="H47" t="str">
        <f>INDEX(metagenome_metadata!C:C, MATCH(fastq_sample_lookup.csv!$C47, metagenome_metadata!$H:$H, 0))</f>
        <v>high</v>
      </c>
      <c r="I47" t="str">
        <f>INDEX(metagenome_metadata!D:D, MATCH(fastq_sample_lookup.csv!$C47, metagenome_metadata!$H:$H, 0))</f>
        <v>high</v>
      </c>
      <c r="J47">
        <f>INDEX(metagenome_metadata!E:E, MATCH(fastq_sample_lookup.csv!$C47, metagenome_metadata!$H:$H, 0))</f>
        <v>7</v>
      </c>
      <c r="K47">
        <f>INDEX(metagenome_metadata!F:F, MATCH(fastq_sample_lookup.csv!$C47, metagenome_metadata!$H:$H, 0))</f>
        <v>1</v>
      </c>
      <c r="L47" t="str">
        <f>INDEX(metagenome_metadata!G:G, MATCH(fastq_sample_lookup.csv!$C47, metagenome_metadata!$H:$H, 0))</f>
        <v>Metagenome</v>
      </c>
    </row>
    <row r="48" spans="1:12">
      <c r="A48" t="s">
        <v>46</v>
      </c>
      <c r="B48" t="s">
        <v>273</v>
      </c>
      <c r="C48" t="s">
        <v>274</v>
      </c>
      <c r="D48" t="s">
        <v>275</v>
      </c>
      <c r="E48" t="s">
        <v>276</v>
      </c>
      <c r="F48" t="str">
        <f>INDEX(metagenome_metadata!A:A, MATCH(fastq_sample_lookup.csv!$C48, metagenome_metadata!$H:$H, 0))</f>
        <v>mg44H_7</v>
      </c>
      <c r="G48" t="str">
        <f>INDEX(metagenome_metadata!B:B, MATCH(fastq_sample_lookup.csv!$C48, metagenome_metadata!$H:$H, 0))</f>
        <v>June-17-2014</v>
      </c>
      <c r="H48" t="str">
        <f>INDEX(metagenome_metadata!C:C, MATCH(fastq_sample_lookup.csv!$C48, metagenome_metadata!$H:$H, 0))</f>
        <v>high</v>
      </c>
      <c r="I48" t="str">
        <f>INDEX(metagenome_metadata!D:D, MATCH(fastq_sample_lookup.csv!$C48, metagenome_metadata!$H:$H, 0))</f>
        <v>high</v>
      </c>
      <c r="J48">
        <f>INDEX(metagenome_metadata!E:E, MATCH(fastq_sample_lookup.csv!$C48, metagenome_metadata!$H:$H, 0))</f>
        <v>7</v>
      </c>
      <c r="K48">
        <f>INDEX(metagenome_metadata!F:F, MATCH(fastq_sample_lookup.csv!$C48, metagenome_metadata!$H:$H, 0))</f>
        <v>2</v>
      </c>
      <c r="L48" t="str">
        <f>INDEX(metagenome_metadata!G:G, MATCH(fastq_sample_lookup.csv!$C48, metagenome_metadata!$H:$H, 0))</f>
        <v>Metagenome</v>
      </c>
    </row>
    <row r="49" spans="1:12">
      <c r="A49" t="s">
        <v>47</v>
      </c>
      <c r="B49" t="s">
        <v>277</v>
      </c>
      <c r="C49" t="s">
        <v>278</v>
      </c>
      <c r="D49" t="s">
        <v>279</v>
      </c>
      <c r="E49" t="s">
        <v>280</v>
      </c>
      <c r="F49" t="str">
        <f>INDEX(metagenome_metadata!A:A, MATCH(fastq_sample_lookup.csv!$C49, metagenome_metadata!$H:$H, 0))</f>
        <v>mg45H_7</v>
      </c>
      <c r="G49" t="str">
        <f>INDEX(metagenome_metadata!B:B, MATCH(fastq_sample_lookup.csv!$C49, metagenome_metadata!$H:$H, 0))</f>
        <v>June-17-2014</v>
      </c>
      <c r="H49" t="str">
        <f>INDEX(metagenome_metadata!C:C, MATCH(fastq_sample_lookup.csv!$C49, metagenome_metadata!$H:$H, 0))</f>
        <v>high</v>
      </c>
      <c r="I49" t="str">
        <f>INDEX(metagenome_metadata!D:D, MATCH(fastq_sample_lookup.csv!$C49, metagenome_metadata!$H:$H, 0))</f>
        <v>high</v>
      </c>
      <c r="J49">
        <f>INDEX(metagenome_metadata!E:E, MATCH(fastq_sample_lookup.csv!$C49, metagenome_metadata!$H:$H, 0))</f>
        <v>7</v>
      </c>
      <c r="K49">
        <f>INDEX(metagenome_metadata!F:F, MATCH(fastq_sample_lookup.csv!$C49, metagenome_metadata!$H:$H, 0))</f>
        <v>3</v>
      </c>
      <c r="L49" t="str">
        <f>INDEX(metagenome_metadata!G:G, MATCH(fastq_sample_lookup.csv!$C49, metagenome_metadata!$H:$H, 0))</f>
        <v>Metagenome</v>
      </c>
    </row>
    <row r="50" spans="1:12">
      <c r="A50" t="s">
        <v>48</v>
      </c>
      <c r="B50" t="s">
        <v>281</v>
      </c>
      <c r="C50" t="s">
        <v>282</v>
      </c>
      <c r="D50" t="s">
        <v>283</v>
      </c>
      <c r="E50" t="s">
        <v>284</v>
      </c>
      <c r="F50" t="str">
        <f>INDEX(metagenome_metadata!A:A, MATCH(fastq_sample_lookup.csv!$C50, metagenome_metadata!$H:$H, 0))</f>
        <v>mg46H_7</v>
      </c>
      <c r="G50" t="str">
        <f>INDEX(metagenome_metadata!B:B, MATCH(fastq_sample_lookup.csv!$C50, metagenome_metadata!$H:$H, 0))</f>
        <v>June-17-2014</v>
      </c>
      <c r="H50" t="str">
        <f>INDEX(metagenome_metadata!C:C, MATCH(fastq_sample_lookup.csv!$C50, metagenome_metadata!$H:$H, 0))</f>
        <v>high</v>
      </c>
      <c r="I50" t="str">
        <f>INDEX(metagenome_metadata!D:D, MATCH(fastq_sample_lookup.csv!$C50, metagenome_metadata!$H:$H, 0))</f>
        <v>high</v>
      </c>
      <c r="J50">
        <f>INDEX(metagenome_metadata!E:E, MATCH(fastq_sample_lookup.csv!$C50, metagenome_metadata!$H:$H, 0))</f>
        <v>7</v>
      </c>
      <c r="K50">
        <f>INDEX(metagenome_metadata!F:F, MATCH(fastq_sample_lookup.csv!$C50, metagenome_metadata!$H:$H, 0))</f>
        <v>4</v>
      </c>
      <c r="L50" t="str">
        <f>INDEX(metagenome_metadata!G:G, MATCH(fastq_sample_lookup.csv!$C50, metagenome_metadata!$H:$H, 0))</f>
        <v>Metagenome</v>
      </c>
    </row>
    <row r="51" spans="1:12">
      <c r="A51" t="s">
        <v>49</v>
      </c>
      <c r="B51" t="s">
        <v>285</v>
      </c>
      <c r="C51" t="s">
        <v>286</v>
      </c>
      <c r="D51" t="s">
        <v>287</v>
      </c>
      <c r="E51" t="s">
        <v>288</v>
      </c>
      <c r="F51" t="str">
        <f>INDEX(metagenome_metadata!A:A, MATCH(fastq_sample_lookup.csv!$C51, metagenome_metadata!$H:$H, 0))</f>
        <v>mg49L_8</v>
      </c>
      <c r="G51" t="str">
        <f>INDEX(metagenome_metadata!B:B, MATCH(fastq_sample_lookup.csv!$C51, metagenome_metadata!$H:$H, 0))</f>
        <v>June-24-2014</v>
      </c>
      <c r="H51" t="str">
        <f>INDEX(metagenome_metadata!C:C, MATCH(fastq_sample_lookup.csv!$C51, metagenome_metadata!$H:$H, 0))</f>
        <v>low</v>
      </c>
      <c r="I51" t="str">
        <f>INDEX(metagenome_metadata!D:D, MATCH(fastq_sample_lookup.csv!$C51, metagenome_metadata!$H:$H, 0))</f>
        <v>low</v>
      </c>
      <c r="J51">
        <f>INDEX(metagenome_metadata!E:E, MATCH(fastq_sample_lookup.csv!$C51, metagenome_metadata!$H:$H, 0))</f>
        <v>8</v>
      </c>
      <c r="K51">
        <f>INDEX(metagenome_metadata!F:F, MATCH(fastq_sample_lookup.csv!$C51, metagenome_metadata!$H:$H, 0))</f>
        <v>1</v>
      </c>
      <c r="L51" t="str">
        <f>INDEX(metagenome_metadata!G:G, MATCH(fastq_sample_lookup.csv!$C51, metagenome_metadata!$H:$H, 0))</f>
        <v>Metagenome</v>
      </c>
    </row>
    <row r="52" spans="1:12">
      <c r="A52" t="s">
        <v>50</v>
      </c>
      <c r="B52" t="s">
        <v>289</v>
      </c>
      <c r="C52" t="s">
        <v>290</v>
      </c>
      <c r="D52" t="s">
        <v>291</v>
      </c>
      <c r="E52" t="s">
        <v>292</v>
      </c>
      <c r="F52" t="str">
        <f>INDEX(metagenome_metadata!A:A, MATCH(fastq_sample_lookup.csv!$C52, metagenome_metadata!$H:$H, 0))</f>
        <v>mg4L_4</v>
      </c>
      <c r="G52" t="str">
        <f>INDEX(metagenome_metadata!B:B, MATCH(fastq_sample_lookup.csv!$C52, metagenome_metadata!$H:$H, 0))</f>
        <v>May-27-2014</v>
      </c>
      <c r="H52" t="str">
        <f>INDEX(metagenome_metadata!C:C, MATCH(fastq_sample_lookup.csv!$C52, metagenome_metadata!$H:$H, 0))</f>
        <v>low</v>
      </c>
      <c r="I52" t="str">
        <f>INDEX(metagenome_metadata!D:D, MATCH(fastq_sample_lookup.csv!$C52, metagenome_metadata!$H:$H, 0))</f>
        <v>low</v>
      </c>
      <c r="J52">
        <f>INDEX(metagenome_metadata!E:E, MATCH(fastq_sample_lookup.csv!$C52, metagenome_metadata!$H:$H, 0))</f>
        <v>4</v>
      </c>
      <c r="K52">
        <f>INDEX(metagenome_metadata!F:F, MATCH(fastq_sample_lookup.csv!$C52, metagenome_metadata!$H:$H, 0))</f>
        <v>4</v>
      </c>
      <c r="L52" t="str">
        <f>INDEX(metagenome_metadata!G:G, MATCH(fastq_sample_lookup.csv!$C52, metagenome_metadata!$H:$H, 0))</f>
        <v>Metagenome</v>
      </c>
    </row>
    <row r="53" spans="1:12">
      <c r="A53" t="s">
        <v>51</v>
      </c>
      <c r="B53" t="s">
        <v>293</v>
      </c>
      <c r="C53" t="s">
        <v>294</v>
      </c>
      <c r="D53" t="s">
        <v>295</v>
      </c>
      <c r="E53" t="s">
        <v>296</v>
      </c>
      <c r="F53" t="str">
        <f>INDEX(metagenome_metadata!A:A, MATCH(fastq_sample_lookup.csv!$C53, metagenome_metadata!$H:$H, 0))</f>
        <v>mg50L_8</v>
      </c>
      <c r="G53" t="str">
        <f>INDEX(metagenome_metadata!B:B, MATCH(fastq_sample_lookup.csv!$C53, metagenome_metadata!$H:$H, 0))</f>
        <v>June-24-2014</v>
      </c>
      <c r="H53" t="str">
        <f>INDEX(metagenome_metadata!C:C, MATCH(fastq_sample_lookup.csv!$C53, metagenome_metadata!$H:$H, 0))</f>
        <v>low</v>
      </c>
      <c r="I53" t="str">
        <f>INDEX(metagenome_metadata!D:D, MATCH(fastq_sample_lookup.csv!$C53, metagenome_metadata!$H:$H, 0))</f>
        <v>low</v>
      </c>
      <c r="J53">
        <f>INDEX(metagenome_metadata!E:E, MATCH(fastq_sample_lookup.csv!$C53, metagenome_metadata!$H:$H, 0))</f>
        <v>8</v>
      </c>
      <c r="K53">
        <f>INDEX(metagenome_metadata!F:F, MATCH(fastq_sample_lookup.csv!$C53, metagenome_metadata!$H:$H, 0))</f>
        <v>2</v>
      </c>
      <c r="L53" t="str">
        <f>INDEX(metagenome_metadata!G:G, MATCH(fastq_sample_lookup.csv!$C53, metagenome_metadata!$H:$H, 0))</f>
        <v>Metagenome</v>
      </c>
    </row>
    <row r="54" spans="1:12">
      <c r="A54" t="s">
        <v>52</v>
      </c>
      <c r="B54" t="s">
        <v>297</v>
      </c>
      <c r="C54" t="s">
        <v>298</v>
      </c>
      <c r="D54" t="s">
        <v>299</v>
      </c>
      <c r="E54" t="s">
        <v>300</v>
      </c>
      <c r="F54" t="str">
        <f>INDEX(metagenome_metadata!A:A, MATCH(fastq_sample_lookup.csv!$C54, metagenome_metadata!$H:$H, 0))</f>
        <v>mg51L_8</v>
      </c>
      <c r="G54" t="str">
        <f>INDEX(metagenome_metadata!B:B, MATCH(fastq_sample_lookup.csv!$C54, metagenome_metadata!$H:$H, 0))</f>
        <v>June-24-2014</v>
      </c>
      <c r="H54" t="str">
        <f>INDEX(metagenome_metadata!C:C, MATCH(fastq_sample_lookup.csv!$C54, metagenome_metadata!$H:$H, 0))</f>
        <v>low</v>
      </c>
      <c r="I54" t="str">
        <f>INDEX(metagenome_metadata!D:D, MATCH(fastq_sample_lookup.csv!$C54, metagenome_metadata!$H:$H, 0))</f>
        <v>low</v>
      </c>
      <c r="J54">
        <f>INDEX(metagenome_metadata!E:E, MATCH(fastq_sample_lookup.csv!$C54, metagenome_metadata!$H:$H, 0))</f>
        <v>8</v>
      </c>
      <c r="K54">
        <f>INDEX(metagenome_metadata!F:F, MATCH(fastq_sample_lookup.csv!$C54, metagenome_metadata!$H:$H, 0))</f>
        <v>3</v>
      </c>
      <c r="L54" t="str">
        <f>INDEX(metagenome_metadata!G:G, MATCH(fastq_sample_lookup.csv!$C54, metagenome_metadata!$H:$H, 0))</f>
        <v>Metagenome</v>
      </c>
    </row>
    <row r="55" spans="1:12">
      <c r="A55" t="s">
        <v>53</v>
      </c>
      <c r="B55" t="s">
        <v>301</v>
      </c>
      <c r="C55" t="s">
        <v>302</v>
      </c>
      <c r="D55" t="s">
        <v>303</v>
      </c>
      <c r="E55" t="s">
        <v>304</v>
      </c>
      <c r="F55" t="str">
        <f>INDEX(metagenome_metadata!A:A, MATCH(fastq_sample_lookup.csv!$C55, metagenome_metadata!$H:$H, 0))</f>
        <v>mg52L_8</v>
      </c>
      <c r="G55" t="str">
        <f>INDEX(metagenome_metadata!B:B, MATCH(fastq_sample_lookup.csv!$C55, metagenome_metadata!$H:$H, 0))</f>
        <v>June-24-2014</v>
      </c>
      <c r="H55" t="str">
        <f>INDEX(metagenome_metadata!C:C, MATCH(fastq_sample_lookup.csv!$C55, metagenome_metadata!$H:$H, 0))</f>
        <v>low</v>
      </c>
      <c r="I55" t="str">
        <f>INDEX(metagenome_metadata!D:D, MATCH(fastq_sample_lookup.csv!$C55, metagenome_metadata!$H:$H, 0))</f>
        <v>low</v>
      </c>
      <c r="J55">
        <f>INDEX(metagenome_metadata!E:E, MATCH(fastq_sample_lookup.csv!$C55, metagenome_metadata!$H:$H, 0))</f>
        <v>8</v>
      </c>
      <c r="K55">
        <f>INDEX(metagenome_metadata!F:F, MATCH(fastq_sample_lookup.csv!$C55, metagenome_metadata!$H:$H, 0))</f>
        <v>4</v>
      </c>
      <c r="L55" t="str">
        <f>INDEX(metagenome_metadata!G:G, MATCH(fastq_sample_lookup.csv!$C55, metagenome_metadata!$H:$H, 0))</f>
        <v>Metagenome</v>
      </c>
    </row>
    <row r="56" spans="1:12">
      <c r="A56" t="s">
        <v>54</v>
      </c>
      <c r="B56" t="s">
        <v>305</v>
      </c>
      <c r="C56" t="s">
        <v>306</v>
      </c>
      <c r="D56" t="s">
        <v>307</v>
      </c>
      <c r="E56" t="s">
        <v>308</v>
      </c>
      <c r="F56" t="str">
        <f>INDEX(metagenome_metadata!A:A, MATCH(fastq_sample_lookup.csv!$C56, metagenome_metadata!$H:$H, 0))</f>
        <v>mg55H_8</v>
      </c>
      <c r="G56" t="str">
        <f>INDEX(metagenome_metadata!B:B, MATCH(fastq_sample_lookup.csv!$C56, metagenome_metadata!$H:$H, 0))</f>
        <v>June-24-2014</v>
      </c>
      <c r="H56" t="str">
        <f>INDEX(metagenome_metadata!C:C, MATCH(fastq_sample_lookup.csv!$C56, metagenome_metadata!$H:$H, 0))</f>
        <v>high</v>
      </c>
      <c r="I56" t="str">
        <f>INDEX(metagenome_metadata!D:D, MATCH(fastq_sample_lookup.csv!$C56, metagenome_metadata!$H:$H, 0))</f>
        <v>high</v>
      </c>
      <c r="J56">
        <f>INDEX(metagenome_metadata!E:E, MATCH(fastq_sample_lookup.csv!$C56, metagenome_metadata!$H:$H, 0))</f>
        <v>8</v>
      </c>
      <c r="K56">
        <f>INDEX(metagenome_metadata!F:F, MATCH(fastq_sample_lookup.csv!$C56, metagenome_metadata!$H:$H, 0))</f>
        <v>1</v>
      </c>
      <c r="L56" t="str">
        <f>INDEX(metagenome_metadata!G:G, MATCH(fastq_sample_lookup.csv!$C56, metagenome_metadata!$H:$H, 0))</f>
        <v>Metagenome</v>
      </c>
    </row>
    <row r="57" spans="1:12">
      <c r="A57" t="s">
        <v>55</v>
      </c>
      <c r="B57" t="s">
        <v>309</v>
      </c>
      <c r="C57" t="s">
        <v>310</v>
      </c>
      <c r="D57" t="s">
        <v>311</v>
      </c>
      <c r="E57" t="s">
        <v>312</v>
      </c>
      <c r="F57" t="str">
        <f>INDEX(metagenome_metadata!A:A, MATCH(fastq_sample_lookup.csv!$C57, metagenome_metadata!$H:$H, 0))</f>
        <v>mg56H_8</v>
      </c>
      <c r="G57" t="str">
        <f>INDEX(metagenome_metadata!B:B, MATCH(fastq_sample_lookup.csv!$C57, metagenome_metadata!$H:$H, 0))</f>
        <v>June-24-2014</v>
      </c>
      <c r="H57" t="str">
        <f>INDEX(metagenome_metadata!C:C, MATCH(fastq_sample_lookup.csv!$C57, metagenome_metadata!$H:$H, 0))</f>
        <v>high</v>
      </c>
      <c r="I57" t="str">
        <f>INDEX(metagenome_metadata!D:D, MATCH(fastq_sample_lookup.csv!$C57, metagenome_metadata!$H:$H, 0))</f>
        <v>high</v>
      </c>
      <c r="J57">
        <f>INDEX(metagenome_metadata!E:E, MATCH(fastq_sample_lookup.csv!$C57, metagenome_metadata!$H:$H, 0))</f>
        <v>8</v>
      </c>
      <c r="K57">
        <f>INDEX(metagenome_metadata!F:F, MATCH(fastq_sample_lookup.csv!$C57, metagenome_metadata!$H:$H, 0))</f>
        <v>2</v>
      </c>
      <c r="L57" t="str">
        <f>INDEX(metagenome_metadata!G:G, MATCH(fastq_sample_lookup.csv!$C57, metagenome_metadata!$H:$H, 0))</f>
        <v>Metagenome</v>
      </c>
    </row>
    <row r="58" spans="1:12">
      <c r="A58" t="s">
        <v>56</v>
      </c>
      <c r="B58" t="s">
        <v>313</v>
      </c>
      <c r="C58" t="s">
        <v>314</v>
      </c>
      <c r="D58" t="s">
        <v>315</v>
      </c>
      <c r="E58" t="s">
        <v>316</v>
      </c>
      <c r="F58" t="str">
        <f>INDEX(metagenome_metadata!A:A, MATCH(fastq_sample_lookup.csv!$C58, metagenome_metadata!$H:$H, 0))</f>
        <v>mg57H_8</v>
      </c>
      <c r="G58" t="str">
        <f>INDEX(metagenome_metadata!B:B, MATCH(fastq_sample_lookup.csv!$C58, metagenome_metadata!$H:$H, 0))</f>
        <v>June-24-2014</v>
      </c>
      <c r="H58" t="str">
        <f>INDEX(metagenome_metadata!C:C, MATCH(fastq_sample_lookup.csv!$C58, metagenome_metadata!$H:$H, 0))</f>
        <v>high</v>
      </c>
      <c r="I58" t="str">
        <f>INDEX(metagenome_metadata!D:D, MATCH(fastq_sample_lookup.csv!$C58, metagenome_metadata!$H:$H, 0))</f>
        <v>high</v>
      </c>
      <c r="J58">
        <f>INDEX(metagenome_metadata!E:E, MATCH(fastq_sample_lookup.csv!$C58, metagenome_metadata!$H:$H, 0))</f>
        <v>8</v>
      </c>
      <c r="K58">
        <f>INDEX(metagenome_metadata!F:F, MATCH(fastq_sample_lookup.csv!$C58, metagenome_metadata!$H:$H, 0))</f>
        <v>3</v>
      </c>
      <c r="L58" t="str">
        <f>INDEX(metagenome_metadata!G:G, MATCH(fastq_sample_lookup.csv!$C58, metagenome_metadata!$H:$H, 0))</f>
        <v>Metagenome</v>
      </c>
    </row>
    <row r="59" spans="1:12">
      <c r="A59" t="s">
        <v>57</v>
      </c>
      <c r="B59" t="s">
        <v>317</v>
      </c>
      <c r="C59" t="s">
        <v>318</v>
      </c>
      <c r="D59" t="s">
        <v>319</v>
      </c>
      <c r="E59" t="s">
        <v>320</v>
      </c>
      <c r="F59" t="str">
        <f>INDEX(metagenome_metadata!A:A, MATCH(fastq_sample_lookup.csv!$C59, metagenome_metadata!$H:$H, 0))</f>
        <v>mg58H_8</v>
      </c>
      <c r="G59" t="str">
        <f>INDEX(metagenome_metadata!B:B, MATCH(fastq_sample_lookup.csv!$C59, metagenome_metadata!$H:$H, 0))</f>
        <v>June-24-2014</v>
      </c>
      <c r="H59" t="str">
        <f>INDEX(metagenome_metadata!C:C, MATCH(fastq_sample_lookup.csv!$C59, metagenome_metadata!$H:$H, 0))</f>
        <v>high</v>
      </c>
      <c r="I59" t="str">
        <f>INDEX(metagenome_metadata!D:D, MATCH(fastq_sample_lookup.csv!$C59, metagenome_metadata!$H:$H, 0))</f>
        <v>high</v>
      </c>
      <c r="J59">
        <f>INDEX(metagenome_metadata!E:E, MATCH(fastq_sample_lookup.csv!$C59, metagenome_metadata!$H:$H, 0))</f>
        <v>8</v>
      </c>
      <c r="K59">
        <f>INDEX(metagenome_metadata!F:F, MATCH(fastq_sample_lookup.csv!$C59, metagenome_metadata!$H:$H, 0))</f>
        <v>4</v>
      </c>
      <c r="L59" t="str">
        <f>INDEX(metagenome_metadata!G:G, MATCH(fastq_sample_lookup.csv!$C59, metagenome_metadata!$H:$H, 0))</f>
        <v>Metagenome</v>
      </c>
    </row>
    <row r="60" spans="1:12">
      <c r="A60" t="s">
        <v>58</v>
      </c>
      <c r="B60" t="s">
        <v>321</v>
      </c>
      <c r="C60" t="s">
        <v>322</v>
      </c>
      <c r="D60" t="s">
        <v>323</v>
      </c>
      <c r="E60" t="s">
        <v>324</v>
      </c>
      <c r="F60" t="str">
        <f>INDEX(metagenome_metadata!A:A, MATCH(fastq_sample_lookup.csv!$C60, metagenome_metadata!$H:$H, 0))</f>
        <v>mg61L_9</v>
      </c>
      <c r="G60" t="str">
        <f>INDEX(metagenome_metadata!B:B, MATCH(fastq_sample_lookup.csv!$C60, metagenome_metadata!$H:$H, 0))</f>
        <v>July-1-2014</v>
      </c>
      <c r="H60" t="str">
        <f>INDEX(metagenome_metadata!C:C, MATCH(fastq_sample_lookup.csv!$C60, metagenome_metadata!$H:$H, 0))</f>
        <v>low</v>
      </c>
      <c r="I60" t="str">
        <f>INDEX(metagenome_metadata!D:D, MATCH(fastq_sample_lookup.csv!$C60, metagenome_metadata!$H:$H, 0))</f>
        <v>low</v>
      </c>
      <c r="J60">
        <f>INDEX(metagenome_metadata!E:E, MATCH(fastq_sample_lookup.csv!$C60, metagenome_metadata!$H:$H, 0))</f>
        <v>9</v>
      </c>
      <c r="K60">
        <f>INDEX(metagenome_metadata!F:F, MATCH(fastq_sample_lookup.csv!$C60, metagenome_metadata!$H:$H, 0))</f>
        <v>1</v>
      </c>
      <c r="L60" t="str">
        <f>INDEX(metagenome_metadata!G:G, MATCH(fastq_sample_lookup.csv!$C60, metagenome_metadata!$H:$H, 0))</f>
        <v>Metagenome</v>
      </c>
    </row>
    <row r="61" spans="1:12">
      <c r="A61" t="s">
        <v>59</v>
      </c>
      <c r="B61" t="s">
        <v>325</v>
      </c>
      <c r="C61" t="s">
        <v>326</v>
      </c>
      <c r="D61" t="s">
        <v>327</v>
      </c>
      <c r="E61" t="s">
        <v>328</v>
      </c>
      <c r="F61" t="str">
        <f>INDEX(metagenome_metadata!A:A, MATCH(fastq_sample_lookup.csv!$C61, metagenome_metadata!$H:$H, 0))</f>
        <v>mg62L_9</v>
      </c>
      <c r="G61" t="str">
        <f>INDEX(metagenome_metadata!B:B, MATCH(fastq_sample_lookup.csv!$C61, metagenome_metadata!$H:$H, 0))</f>
        <v>July-1-2014</v>
      </c>
      <c r="H61" t="str">
        <f>INDEX(metagenome_metadata!C:C, MATCH(fastq_sample_lookup.csv!$C61, metagenome_metadata!$H:$H, 0))</f>
        <v>low</v>
      </c>
      <c r="I61" t="str">
        <f>INDEX(metagenome_metadata!D:D, MATCH(fastq_sample_lookup.csv!$C61, metagenome_metadata!$H:$H, 0))</f>
        <v>low</v>
      </c>
      <c r="J61">
        <f>INDEX(metagenome_metadata!E:E, MATCH(fastq_sample_lookup.csv!$C61, metagenome_metadata!$H:$H, 0))</f>
        <v>9</v>
      </c>
      <c r="K61">
        <f>INDEX(metagenome_metadata!F:F, MATCH(fastq_sample_lookup.csv!$C61, metagenome_metadata!$H:$H, 0))</f>
        <v>2</v>
      </c>
      <c r="L61" t="str">
        <f>INDEX(metagenome_metadata!G:G, MATCH(fastq_sample_lookup.csv!$C61, metagenome_metadata!$H:$H, 0))</f>
        <v>Metagenome</v>
      </c>
    </row>
    <row r="62" spans="1:12">
      <c r="A62" t="s">
        <v>60</v>
      </c>
      <c r="B62" t="s">
        <v>329</v>
      </c>
      <c r="C62" t="s">
        <v>330</v>
      </c>
      <c r="D62" t="s">
        <v>331</v>
      </c>
      <c r="E62" t="s">
        <v>332</v>
      </c>
      <c r="F62" t="str">
        <f>INDEX(metagenome_metadata!A:A, MATCH(fastq_sample_lookup.csv!$C62, metagenome_metadata!$H:$H, 0))</f>
        <v>mg63L_9</v>
      </c>
      <c r="G62" t="str">
        <f>INDEX(metagenome_metadata!B:B, MATCH(fastq_sample_lookup.csv!$C62, metagenome_metadata!$H:$H, 0))</f>
        <v>July-1-2014</v>
      </c>
      <c r="H62" t="str">
        <f>INDEX(metagenome_metadata!C:C, MATCH(fastq_sample_lookup.csv!$C62, metagenome_metadata!$H:$H, 0))</f>
        <v>low</v>
      </c>
      <c r="I62" t="str">
        <f>INDEX(metagenome_metadata!D:D, MATCH(fastq_sample_lookup.csv!$C62, metagenome_metadata!$H:$H, 0))</f>
        <v>low</v>
      </c>
      <c r="J62">
        <f>INDEX(metagenome_metadata!E:E, MATCH(fastq_sample_lookup.csv!$C62, metagenome_metadata!$H:$H, 0))</f>
        <v>9</v>
      </c>
      <c r="K62">
        <f>INDEX(metagenome_metadata!F:F, MATCH(fastq_sample_lookup.csv!$C62, metagenome_metadata!$H:$H, 0))</f>
        <v>3</v>
      </c>
      <c r="L62" t="str">
        <f>INDEX(metagenome_metadata!G:G, MATCH(fastq_sample_lookup.csv!$C62, metagenome_metadata!$H:$H, 0))</f>
        <v>Metagenome</v>
      </c>
    </row>
    <row r="63" spans="1:12">
      <c r="A63" t="s">
        <v>61</v>
      </c>
      <c r="B63" t="s">
        <v>333</v>
      </c>
      <c r="C63" t="s">
        <v>334</v>
      </c>
      <c r="D63" t="s">
        <v>335</v>
      </c>
      <c r="E63" t="s">
        <v>336</v>
      </c>
      <c r="F63" t="str">
        <f>INDEX(metagenome_metadata!A:A, MATCH(fastq_sample_lookup.csv!$C63, metagenome_metadata!$H:$H, 0))</f>
        <v>mg64L_9</v>
      </c>
      <c r="G63" t="str">
        <f>INDEX(metagenome_metadata!B:B, MATCH(fastq_sample_lookup.csv!$C63, metagenome_metadata!$H:$H, 0))</f>
        <v>July-1-2014</v>
      </c>
      <c r="H63" t="str">
        <f>INDEX(metagenome_metadata!C:C, MATCH(fastq_sample_lookup.csv!$C63, metagenome_metadata!$H:$H, 0))</f>
        <v>low</v>
      </c>
      <c r="I63" t="str">
        <f>INDEX(metagenome_metadata!D:D, MATCH(fastq_sample_lookup.csv!$C63, metagenome_metadata!$H:$H, 0))</f>
        <v>low</v>
      </c>
      <c r="J63">
        <f>INDEX(metagenome_metadata!E:E, MATCH(fastq_sample_lookup.csv!$C63, metagenome_metadata!$H:$H, 0))</f>
        <v>9</v>
      </c>
      <c r="K63">
        <f>INDEX(metagenome_metadata!F:F, MATCH(fastq_sample_lookup.csv!$C63, metagenome_metadata!$H:$H, 0))</f>
        <v>4</v>
      </c>
      <c r="L63" t="str">
        <f>INDEX(metagenome_metadata!G:G, MATCH(fastq_sample_lookup.csv!$C63, metagenome_metadata!$H:$H, 0))</f>
        <v>Metagenome</v>
      </c>
    </row>
    <row r="64" spans="1:12">
      <c r="A64" t="s">
        <v>62</v>
      </c>
      <c r="B64" t="s">
        <v>337</v>
      </c>
      <c r="C64" t="s">
        <v>338</v>
      </c>
      <c r="D64" t="s">
        <v>339</v>
      </c>
      <c r="E64" t="s">
        <v>340</v>
      </c>
      <c r="F64" t="str">
        <f>INDEX(metagenome_metadata!A:A, MATCH(fastq_sample_lookup.csv!$C64, metagenome_metadata!$H:$H, 0))</f>
        <v>mg67H_9</v>
      </c>
      <c r="G64" t="str">
        <f>INDEX(metagenome_metadata!B:B, MATCH(fastq_sample_lookup.csv!$C64, metagenome_metadata!$H:$H, 0))</f>
        <v>July-1-2014</v>
      </c>
      <c r="H64" t="str">
        <f>INDEX(metagenome_metadata!C:C, MATCH(fastq_sample_lookup.csv!$C64, metagenome_metadata!$H:$H, 0))</f>
        <v>high</v>
      </c>
      <c r="I64" t="str">
        <f>INDEX(metagenome_metadata!D:D, MATCH(fastq_sample_lookup.csv!$C64, metagenome_metadata!$H:$H, 0))</f>
        <v>high</v>
      </c>
      <c r="J64">
        <f>INDEX(metagenome_metadata!E:E, MATCH(fastq_sample_lookup.csv!$C64, metagenome_metadata!$H:$H, 0))</f>
        <v>9</v>
      </c>
      <c r="K64">
        <f>INDEX(metagenome_metadata!F:F, MATCH(fastq_sample_lookup.csv!$C64, metagenome_metadata!$H:$H, 0))</f>
        <v>1</v>
      </c>
      <c r="L64" t="str">
        <f>INDEX(metagenome_metadata!G:G, MATCH(fastq_sample_lookup.csv!$C64, metagenome_metadata!$H:$H, 0))</f>
        <v>Metagenome</v>
      </c>
    </row>
    <row r="65" spans="1:12">
      <c r="A65" t="s">
        <v>63</v>
      </c>
      <c r="B65" t="s">
        <v>341</v>
      </c>
      <c r="C65" t="s">
        <v>342</v>
      </c>
      <c r="D65" t="s">
        <v>343</v>
      </c>
      <c r="E65" t="s">
        <v>344</v>
      </c>
      <c r="F65" t="str">
        <f>INDEX(metagenome_metadata!A:A, MATCH(fastq_sample_lookup.csv!$C65, metagenome_metadata!$H:$H, 0))</f>
        <v>mg68H_9</v>
      </c>
      <c r="G65" t="str">
        <f>INDEX(metagenome_metadata!B:B, MATCH(fastq_sample_lookup.csv!$C65, metagenome_metadata!$H:$H, 0))</f>
        <v>July-1-2014</v>
      </c>
      <c r="H65" t="str">
        <f>INDEX(metagenome_metadata!C:C, MATCH(fastq_sample_lookup.csv!$C65, metagenome_metadata!$H:$H, 0))</f>
        <v>high</v>
      </c>
      <c r="I65" t="str">
        <f>INDEX(metagenome_metadata!D:D, MATCH(fastq_sample_lookup.csv!$C65, metagenome_metadata!$H:$H, 0))</f>
        <v>high</v>
      </c>
      <c r="J65">
        <f>INDEX(metagenome_metadata!E:E, MATCH(fastq_sample_lookup.csv!$C65, metagenome_metadata!$H:$H, 0))</f>
        <v>9</v>
      </c>
      <c r="K65">
        <f>INDEX(metagenome_metadata!F:F, MATCH(fastq_sample_lookup.csv!$C65, metagenome_metadata!$H:$H, 0))</f>
        <v>2</v>
      </c>
      <c r="L65" t="str">
        <f>INDEX(metagenome_metadata!G:G, MATCH(fastq_sample_lookup.csv!$C65, metagenome_metadata!$H:$H, 0))</f>
        <v>Metagenome</v>
      </c>
    </row>
    <row r="66" spans="1:12">
      <c r="A66" t="s">
        <v>64</v>
      </c>
      <c r="B66" t="s">
        <v>345</v>
      </c>
      <c r="C66" t="s">
        <v>346</v>
      </c>
      <c r="D66" t="s">
        <v>347</v>
      </c>
      <c r="E66" t="s">
        <v>348</v>
      </c>
      <c r="F66" t="str">
        <f>INDEX(metagenome_metadata!A:A, MATCH(fastq_sample_lookup.csv!$C66, metagenome_metadata!$H:$H, 0))</f>
        <v>mg69H_9</v>
      </c>
      <c r="G66" t="str">
        <f>INDEX(metagenome_metadata!B:B, MATCH(fastq_sample_lookup.csv!$C66, metagenome_metadata!$H:$H, 0))</f>
        <v>July-1-2014</v>
      </c>
      <c r="H66" t="str">
        <f>INDEX(metagenome_metadata!C:C, MATCH(fastq_sample_lookup.csv!$C66, metagenome_metadata!$H:$H, 0))</f>
        <v>high</v>
      </c>
      <c r="I66" t="str">
        <f>INDEX(metagenome_metadata!D:D, MATCH(fastq_sample_lookup.csv!$C66, metagenome_metadata!$H:$H, 0))</f>
        <v>high</v>
      </c>
      <c r="J66">
        <f>INDEX(metagenome_metadata!E:E, MATCH(fastq_sample_lookup.csv!$C66, metagenome_metadata!$H:$H, 0))</f>
        <v>9</v>
      </c>
      <c r="K66">
        <f>INDEX(metagenome_metadata!F:F, MATCH(fastq_sample_lookup.csv!$C66, metagenome_metadata!$H:$H, 0))</f>
        <v>3</v>
      </c>
      <c r="L66" t="str">
        <f>INDEX(metagenome_metadata!G:G, MATCH(fastq_sample_lookup.csv!$C66, metagenome_metadata!$H:$H, 0))</f>
        <v>Metagenome</v>
      </c>
    </row>
    <row r="67" spans="1:12">
      <c r="A67" t="s">
        <v>65</v>
      </c>
      <c r="B67" t="s">
        <v>349</v>
      </c>
      <c r="C67" t="s">
        <v>350</v>
      </c>
      <c r="D67" t="s">
        <v>351</v>
      </c>
      <c r="E67" t="s">
        <v>352</v>
      </c>
      <c r="F67" t="str">
        <f>INDEX(metagenome_metadata!A:A, MATCH(fastq_sample_lookup.csv!$C67, metagenome_metadata!$H:$H, 0))</f>
        <v>mg70H_9</v>
      </c>
      <c r="G67" t="str">
        <f>INDEX(metagenome_metadata!B:B, MATCH(fastq_sample_lookup.csv!$C67, metagenome_metadata!$H:$H, 0))</f>
        <v>July-1-2014</v>
      </c>
      <c r="H67" t="str">
        <f>INDEX(metagenome_metadata!C:C, MATCH(fastq_sample_lookup.csv!$C67, metagenome_metadata!$H:$H, 0))</f>
        <v>high</v>
      </c>
      <c r="I67" t="str">
        <f>INDEX(metagenome_metadata!D:D, MATCH(fastq_sample_lookup.csv!$C67, metagenome_metadata!$H:$H, 0))</f>
        <v>high</v>
      </c>
      <c r="J67">
        <f>INDEX(metagenome_metadata!E:E, MATCH(fastq_sample_lookup.csv!$C67, metagenome_metadata!$H:$H, 0))</f>
        <v>9</v>
      </c>
      <c r="K67">
        <f>INDEX(metagenome_metadata!F:F, MATCH(fastq_sample_lookup.csv!$C67, metagenome_metadata!$H:$H, 0))</f>
        <v>4</v>
      </c>
      <c r="L67" t="str">
        <f>INDEX(metagenome_metadata!G:G, MATCH(fastq_sample_lookup.csv!$C67, metagenome_metadata!$H:$H, 0))</f>
        <v>Metagenome</v>
      </c>
    </row>
    <row r="68" spans="1:12">
      <c r="A68" t="s">
        <v>66</v>
      </c>
      <c r="B68" t="s">
        <v>353</v>
      </c>
      <c r="C68" t="s">
        <v>354</v>
      </c>
      <c r="D68" t="s">
        <v>355</v>
      </c>
      <c r="E68" t="s">
        <v>356</v>
      </c>
      <c r="F68" t="str">
        <f>INDEX(metagenome_metadata!A:A, MATCH(fastq_sample_lookup.csv!$C68, metagenome_metadata!$H:$H, 0))</f>
        <v>mg73L_10</v>
      </c>
      <c r="G68" t="str">
        <f>INDEX(metagenome_metadata!B:B, MATCH(fastq_sample_lookup.csv!$C68, metagenome_metadata!$H:$H, 0))</f>
        <v>July-8-2014</v>
      </c>
      <c r="H68" t="str">
        <f>INDEX(metagenome_metadata!C:C, MATCH(fastq_sample_lookup.csv!$C68, metagenome_metadata!$H:$H, 0))</f>
        <v>low</v>
      </c>
      <c r="I68" t="str">
        <f>INDEX(metagenome_metadata!D:D, MATCH(fastq_sample_lookup.csv!$C68, metagenome_metadata!$H:$H, 0))</f>
        <v>high</v>
      </c>
      <c r="J68">
        <f>INDEX(metagenome_metadata!E:E, MATCH(fastq_sample_lookup.csv!$C68, metagenome_metadata!$H:$H, 0))</f>
        <v>10</v>
      </c>
      <c r="K68">
        <f>INDEX(metagenome_metadata!F:F, MATCH(fastq_sample_lookup.csv!$C68, metagenome_metadata!$H:$H, 0))</f>
        <v>1</v>
      </c>
      <c r="L68" t="str">
        <f>INDEX(metagenome_metadata!G:G, MATCH(fastq_sample_lookup.csv!$C68, metagenome_metadata!$H:$H, 0))</f>
        <v>Metagenome</v>
      </c>
    </row>
    <row r="69" spans="1:12">
      <c r="A69" t="s">
        <v>67</v>
      </c>
      <c r="B69" t="s">
        <v>357</v>
      </c>
      <c r="C69" t="s">
        <v>358</v>
      </c>
      <c r="D69" t="s">
        <v>359</v>
      </c>
      <c r="E69" t="s">
        <v>360</v>
      </c>
      <c r="F69" t="str">
        <f>INDEX(metagenome_metadata!A:A, MATCH(fastq_sample_lookup.csv!$C69, metagenome_metadata!$H:$H, 0))</f>
        <v>mg74L_10</v>
      </c>
      <c r="G69" t="str">
        <f>INDEX(metagenome_metadata!B:B, MATCH(fastq_sample_lookup.csv!$C69, metagenome_metadata!$H:$H, 0))</f>
        <v>July-8-2014</v>
      </c>
      <c r="H69" t="str">
        <f>INDEX(metagenome_metadata!C:C, MATCH(fastq_sample_lookup.csv!$C69, metagenome_metadata!$H:$H, 0))</f>
        <v>low</v>
      </c>
      <c r="I69" t="str">
        <f>INDEX(metagenome_metadata!D:D, MATCH(fastq_sample_lookup.csv!$C69, metagenome_metadata!$H:$H, 0))</f>
        <v>high</v>
      </c>
      <c r="J69">
        <f>INDEX(metagenome_metadata!E:E, MATCH(fastq_sample_lookup.csv!$C69, metagenome_metadata!$H:$H, 0))</f>
        <v>10</v>
      </c>
      <c r="K69">
        <f>INDEX(metagenome_metadata!F:F, MATCH(fastq_sample_lookup.csv!$C69, metagenome_metadata!$H:$H, 0))</f>
        <v>2</v>
      </c>
      <c r="L69" t="str">
        <f>INDEX(metagenome_metadata!G:G, MATCH(fastq_sample_lookup.csv!$C69, metagenome_metadata!$H:$H, 0))</f>
        <v>Metagenome</v>
      </c>
    </row>
    <row r="70" spans="1:12">
      <c r="A70" t="s">
        <v>68</v>
      </c>
      <c r="B70" t="s">
        <v>361</v>
      </c>
      <c r="C70" t="s">
        <v>362</v>
      </c>
      <c r="D70" t="s">
        <v>363</v>
      </c>
      <c r="E70" t="s">
        <v>364</v>
      </c>
      <c r="F70" t="str">
        <f>INDEX(metagenome_metadata!A:A, MATCH(fastq_sample_lookup.csv!$C70, metagenome_metadata!$H:$H, 0))</f>
        <v>mg75L_10</v>
      </c>
      <c r="G70" t="str">
        <f>INDEX(metagenome_metadata!B:B, MATCH(fastq_sample_lookup.csv!$C70, metagenome_metadata!$H:$H, 0))</f>
        <v>July-8-2014</v>
      </c>
      <c r="H70" t="str">
        <f>INDEX(metagenome_metadata!C:C, MATCH(fastq_sample_lookup.csv!$C70, metagenome_metadata!$H:$H, 0))</f>
        <v>low</v>
      </c>
      <c r="I70" t="str">
        <f>INDEX(metagenome_metadata!D:D, MATCH(fastq_sample_lookup.csv!$C70, metagenome_metadata!$H:$H, 0))</f>
        <v>high</v>
      </c>
      <c r="J70">
        <f>INDEX(metagenome_metadata!E:E, MATCH(fastq_sample_lookup.csv!$C70, metagenome_metadata!$H:$H, 0))</f>
        <v>10</v>
      </c>
      <c r="K70">
        <f>INDEX(metagenome_metadata!F:F, MATCH(fastq_sample_lookup.csv!$C70, metagenome_metadata!$H:$H, 0))</f>
        <v>3</v>
      </c>
      <c r="L70" t="str">
        <f>INDEX(metagenome_metadata!G:G, MATCH(fastq_sample_lookup.csv!$C70, metagenome_metadata!$H:$H, 0))</f>
        <v>Metagenome</v>
      </c>
    </row>
    <row r="71" spans="1:12">
      <c r="A71" t="s">
        <v>69</v>
      </c>
      <c r="B71" t="s">
        <v>365</v>
      </c>
      <c r="C71" t="s">
        <v>366</v>
      </c>
      <c r="D71" t="s">
        <v>367</v>
      </c>
      <c r="E71" t="s">
        <v>368</v>
      </c>
      <c r="F71" t="str">
        <f>INDEX(metagenome_metadata!A:A, MATCH(fastq_sample_lookup.csv!$C71, metagenome_metadata!$H:$H, 0))</f>
        <v>mg76L_10</v>
      </c>
      <c r="G71" t="str">
        <f>INDEX(metagenome_metadata!B:B, MATCH(fastq_sample_lookup.csv!$C71, metagenome_metadata!$H:$H, 0))</f>
        <v>July-8-2014</v>
      </c>
      <c r="H71" t="str">
        <f>INDEX(metagenome_metadata!C:C, MATCH(fastq_sample_lookup.csv!$C71, metagenome_metadata!$H:$H, 0))</f>
        <v>low</v>
      </c>
      <c r="I71" t="str">
        <f>INDEX(metagenome_metadata!D:D, MATCH(fastq_sample_lookup.csv!$C71, metagenome_metadata!$H:$H, 0))</f>
        <v>high</v>
      </c>
      <c r="J71">
        <f>INDEX(metagenome_metadata!E:E, MATCH(fastq_sample_lookup.csv!$C71, metagenome_metadata!$H:$H, 0))</f>
        <v>10</v>
      </c>
      <c r="K71">
        <f>INDEX(metagenome_metadata!F:F, MATCH(fastq_sample_lookup.csv!$C71, metagenome_metadata!$H:$H, 0))</f>
        <v>4</v>
      </c>
      <c r="L71" t="str">
        <f>INDEX(metagenome_metadata!G:G, MATCH(fastq_sample_lookup.csv!$C71, metagenome_metadata!$H:$H, 0))</f>
        <v>Metagenome</v>
      </c>
    </row>
    <row r="72" spans="1:12">
      <c r="A72" t="s">
        <v>70</v>
      </c>
      <c r="B72" t="s">
        <v>369</v>
      </c>
      <c r="C72" t="s">
        <v>370</v>
      </c>
      <c r="D72" t="s">
        <v>371</v>
      </c>
      <c r="E72" t="s">
        <v>372</v>
      </c>
      <c r="F72" t="str">
        <f>INDEX(metagenome_metadata!A:A, MATCH(fastq_sample_lookup.csv!$C72, metagenome_metadata!$H:$H, 0))</f>
        <v>mg79H_10</v>
      </c>
      <c r="G72" t="str">
        <f>INDEX(metagenome_metadata!B:B, MATCH(fastq_sample_lookup.csv!$C72, metagenome_metadata!$H:$H, 0))</f>
        <v>July-8-2014</v>
      </c>
      <c r="H72" t="str">
        <f>INDEX(metagenome_metadata!C:C, MATCH(fastq_sample_lookup.csv!$C72, metagenome_metadata!$H:$H, 0))</f>
        <v>high</v>
      </c>
      <c r="I72" t="str">
        <f>INDEX(metagenome_metadata!D:D, MATCH(fastq_sample_lookup.csv!$C72, metagenome_metadata!$H:$H, 0))</f>
        <v>low</v>
      </c>
      <c r="J72">
        <f>INDEX(metagenome_metadata!E:E, MATCH(fastq_sample_lookup.csv!$C72, metagenome_metadata!$H:$H, 0))</f>
        <v>10</v>
      </c>
      <c r="K72">
        <f>INDEX(metagenome_metadata!F:F, MATCH(fastq_sample_lookup.csv!$C72, metagenome_metadata!$H:$H, 0))</f>
        <v>1</v>
      </c>
      <c r="L72" t="str">
        <f>INDEX(metagenome_metadata!G:G, MATCH(fastq_sample_lookup.csv!$C72, metagenome_metadata!$H:$H, 0))</f>
        <v>Metagenome</v>
      </c>
    </row>
    <row r="73" spans="1:12">
      <c r="A73" t="s">
        <v>71</v>
      </c>
      <c r="B73" t="s">
        <v>373</v>
      </c>
      <c r="C73" t="s">
        <v>374</v>
      </c>
      <c r="D73" t="s">
        <v>375</v>
      </c>
      <c r="E73" t="s">
        <v>376</v>
      </c>
      <c r="F73" t="str">
        <f>INDEX(metagenome_metadata!A:A, MATCH(fastq_sample_lookup.csv!$C73, metagenome_metadata!$H:$H, 0))</f>
        <v>mg7H_4</v>
      </c>
      <c r="G73" t="str">
        <f>INDEX(metagenome_metadata!B:B, MATCH(fastq_sample_lookup.csv!$C73, metagenome_metadata!$H:$H, 0))</f>
        <v>May-27-2014</v>
      </c>
      <c r="H73" t="str">
        <f>INDEX(metagenome_metadata!C:C, MATCH(fastq_sample_lookup.csv!$C73, metagenome_metadata!$H:$H, 0))</f>
        <v>high</v>
      </c>
      <c r="I73" t="str">
        <f>INDEX(metagenome_metadata!D:D, MATCH(fastq_sample_lookup.csv!$C73, metagenome_metadata!$H:$H, 0))</f>
        <v>high</v>
      </c>
      <c r="J73">
        <f>INDEX(metagenome_metadata!E:E, MATCH(fastq_sample_lookup.csv!$C73, metagenome_metadata!$H:$H, 0))</f>
        <v>4</v>
      </c>
      <c r="K73">
        <f>INDEX(metagenome_metadata!F:F, MATCH(fastq_sample_lookup.csv!$C73, metagenome_metadata!$H:$H, 0))</f>
        <v>1</v>
      </c>
      <c r="L73" t="str">
        <f>INDEX(metagenome_metadata!G:G, MATCH(fastq_sample_lookup.csv!$C73, metagenome_metadata!$H:$H, 0))</f>
        <v>Metagenome</v>
      </c>
    </row>
    <row r="74" spans="1:12">
      <c r="A74" t="s">
        <v>72</v>
      </c>
      <c r="B74" t="s">
        <v>377</v>
      </c>
      <c r="C74" t="s">
        <v>378</v>
      </c>
      <c r="D74" t="s">
        <v>379</v>
      </c>
      <c r="E74" t="s">
        <v>380</v>
      </c>
      <c r="F74" t="str">
        <f>INDEX(metagenome_metadata!A:A, MATCH(fastq_sample_lookup.csv!$C74, metagenome_metadata!$H:$H, 0))</f>
        <v>mg80H_10</v>
      </c>
      <c r="G74" t="str">
        <f>INDEX(metagenome_metadata!B:B, MATCH(fastq_sample_lookup.csv!$C74, metagenome_metadata!$H:$H, 0))</f>
        <v>July-8-2014</v>
      </c>
      <c r="H74" t="str">
        <f>INDEX(metagenome_metadata!C:C, MATCH(fastq_sample_lookup.csv!$C74, metagenome_metadata!$H:$H, 0))</f>
        <v>high</v>
      </c>
      <c r="I74" t="str">
        <f>INDEX(metagenome_metadata!D:D, MATCH(fastq_sample_lookup.csv!$C74, metagenome_metadata!$H:$H, 0))</f>
        <v>low</v>
      </c>
      <c r="J74">
        <f>INDEX(metagenome_metadata!E:E, MATCH(fastq_sample_lookup.csv!$C74, metagenome_metadata!$H:$H, 0))</f>
        <v>10</v>
      </c>
      <c r="K74">
        <f>INDEX(metagenome_metadata!F:F, MATCH(fastq_sample_lookup.csv!$C74, metagenome_metadata!$H:$H, 0))</f>
        <v>2</v>
      </c>
      <c r="L74" t="str">
        <f>INDEX(metagenome_metadata!G:G, MATCH(fastq_sample_lookup.csv!$C74, metagenome_metadata!$H:$H, 0))</f>
        <v>Metagenome</v>
      </c>
    </row>
    <row r="75" spans="1:12">
      <c r="A75" t="s">
        <v>73</v>
      </c>
      <c r="B75" t="s">
        <v>381</v>
      </c>
      <c r="C75" t="s">
        <v>382</v>
      </c>
      <c r="D75" t="s">
        <v>383</v>
      </c>
      <c r="E75" t="s">
        <v>384</v>
      </c>
      <c r="F75" t="str">
        <f>INDEX(metagenome_metadata!A:A, MATCH(fastq_sample_lookup.csv!$C75, metagenome_metadata!$H:$H, 0))</f>
        <v>mg81H_10</v>
      </c>
      <c r="G75" t="str">
        <f>INDEX(metagenome_metadata!B:B, MATCH(fastq_sample_lookup.csv!$C75, metagenome_metadata!$H:$H, 0))</f>
        <v>July-8-2014</v>
      </c>
      <c r="H75" t="str">
        <f>INDEX(metagenome_metadata!C:C, MATCH(fastq_sample_lookup.csv!$C75, metagenome_metadata!$H:$H, 0))</f>
        <v>high</v>
      </c>
      <c r="I75" t="str">
        <f>INDEX(metagenome_metadata!D:D, MATCH(fastq_sample_lookup.csv!$C75, metagenome_metadata!$H:$H, 0))</f>
        <v>low</v>
      </c>
      <c r="J75">
        <f>INDEX(metagenome_metadata!E:E, MATCH(fastq_sample_lookup.csv!$C75, metagenome_metadata!$H:$H, 0))</f>
        <v>10</v>
      </c>
      <c r="K75">
        <f>INDEX(metagenome_metadata!F:F, MATCH(fastq_sample_lookup.csv!$C75, metagenome_metadata!$H:$H, 0))</f>
        <v>3</v>
      </c>
      <c r="L75" t="str">
        <f>INDEX(metagenome_metadata!G:G, MATCH(fastq_sample_lookup.csv!$C75, metagenome_metadata!$H:$H, 0))</f>
        <v>Metagenome</v>
      </c>
    </row>
    <row r="76" spans="1:12">
      <c r="A76" t="s">
        <v>74</v>
      </c>
      <c r="B76" t="s">
        <v>385</v>
      </c>
      <c r="C76" t="s">
        <v>386</v>
      </c>
      <c r="D76" t="s">
        <v>387</v>
      </c>
      <c r="E76" t="s">
        <v>388</v>
      </c>
      <c r="F76" t="str">
        <f>INDEX(metagenome_metadata!A:A, MATCH(fastq_sample_lookup.csv!$C76, metagenome_metadata!$H:$H, 0))</f>
        <v>mg82H_10</v>
      </c>
      <c r="G76" t="str">
        <f>INDEX(metagenome_metadata!B:B, MATCH(fastq_sample_lookup.csv!$C76, metagenome_metadata!$H:$H, 0))</f>
        <v>July-8-2014</v>
      </c>
      <c r="H76" t="str">
        <f>INDEX(metagenome_metadata!C:C, MATCH(fastq_sample_lookup.csv!$C76, metagenome_metadata!$H:$H, 0))</f>
        <v>high</v>
      </c>
      <c r="I76" t="str">
        <f>INDEX(metagenome_metadata!D:D, MATCH(fastq_sample_lookup.csv!$C76, metagenome_metadata!$H:$H, 0))</f>
        <v>low</v>
      </c>
      <c r="J76">
        <f>INDEX(metagenome_metadata!E:E, MATCH(fastq_sample_lookup.csv!$C76, metagenome_metadata!$H:$H, 0))</f>
        <v>10</v>
      </c>
      <c r="K76">
        <f>INDEX(metagenome_metadata!F:F, MATCH(fastq_sample_lookup.csv!$C76, metagenome_metadata!$H:$H, 0))</f>
        <v>4</v>
      </c>
      <c r="L76" t="str">
        <f>INDEX(metagenome_metadata!G:G, MATCH(fastq_sample_lookup.csv!$C76, metagenome_metadata!$H:$H, 0))</f>
        <v>Metagenome</v>
      </c>
    </row>
    <row r="77" spans="1:12">
      <c r="A77" t="s">
        <v>75</v>
      </c>
      <c r="B77" t="s">
        <v>389</v>
      </c>
      <c r="C77" t="s">
        <v>390</v>
      </c>
      <c r="D77" t="s">
        <v>391</v>
      </c>
      <c r="E77" t="s">
        <v>392</v>
      </c>
      <c r="F77" t="str">
        <f>INDEX(metagenome_metadata!A:A, MATCH(fastq_sample_lookup.csv!$C77, metagenome_metadata!$H:$H, 0))</f>
        <v>mg85L_11</v>
      </c>
      <c r="G77" t="str">
        <f>INDEX(metagenome_metadata!B:B, MATCH(fastq_sample_lookup.csv!$C77, metagenome_metadata!$H:$H, 0))</f>
        <v>July-15-2014</v>
      </c>
      <c r="H77" t="str">
        <f>INDEX(metagenome_metadata!C:C, MATCH(fastq_sample_lookup.csv!$C77, metagenome_metadata!$H:$H, 0))</f>
        <v>low</v>
      </c>
      <c r="I77" t="str">
        <f>INDEX(metagenome_metadata!D:D, MATCH(fastq_sample_lookup.csv!$C77, metagenome_metadata!$H:$H, 0))</f>
        <v>high</v>
      </c>
      <c r="J77">
        <f>INDEX(metagenome_metadata!E:E, MATCH(fastq_sample_lookup.csv!$C77, metagenome_metadata!$H:$H, 0))</f>
        <v>11</v>
      </c>
      <c r="K77">
        <f>INDEX(metagenome_metadata!F:F, MATCH(fastq_sample_lookup.csv!$C77, metagenome_metadata!$H:$H, 0))</f>
        <v>1</v>
      </c>
      <c r="L77" t="str">
        <f>INDEX(metagenome_metadata!G:G, MATCH(fastq_sample_lookup.csv!$C77, metagenome_metadata!$H:$H, 0))</f>
        <v>Metagenome</v>
      </c>
    </row>
    <row r="78" spans="1:12">
      <c r="A78" t="s">
        <v>76</v>
      </c>
      <c r="B78" t="s">
        <v>393</v>
      </c>
      <c r="C78" t="s">
        <v>394</v>
      </c>
      <c r="D78" t="s">
        <v>395</v>
      </c>
      <c r="E78" t="s">
        <v>396</v>
      </c>
      <c r="F78" t="str">
        <f>INDEX(metagenome_metadata!A:A, MATCH(fastq_sample_lookup.csv!$C78, metagenome_metadata!$H:$H, 0))</f>
        <v>mg86L_11</v>
      </c>
      <c r="G78" t="str">
        <f>INDEX(metagenome_metadata!B:B, MATCH(fastq_sample_lookup.csv!$C78, metagenome_metadata!$H:$H, 0))</f>
        <v>July-15-2014</v>
      </c>
      <c r="H78" t="str">
        <f>INDEX(metagenome_metadata!C:C, MATCH(fastq_sample_lookup.csv!$C78, metagenome_metadata!$H:$H, 0))</f>
        <v>low</v>
      </c>
      <c r="I78" t="str">
        <f>INDEX(metagenome_metadata!D:D, MATCH(fastq_sample_lookup.csv!$C78, metagenome_metadata!$H:$H, 0))</f>
        <v>high</v>
      </c>
      <c r="J78">
        <f>INDEX(metagenome_metadata!E:E, MATCH(fastq_sample_lookup.csv!$C78, metagenome_metadata!$H:$H, 0))</f>
        <v>11</v>
      </c>
      <c r="K78">
        <f>INDEX(metagenome_metadata!F:F, MATCH(fastq_sample_lookup.csv!$C78, metagenome_metadata!$H:$H, 0))</f>
        <v>2</v>
      </c>
      <c r="L78" t="str">
        <f>INDEX(metagenome_metadata!G:G, MATCH(fastq_sample_lookup.csv!$C78, metagenome_metadata!$H:$H, 0))</f>
        <v>Metagenome</v>
      </c>
    </row>
    <row r="79" spans="1:12">
      <c r="A79" t="s">
        <v>77</v>
      </c>
      <c r="B79" t="s">
        <v>397</v>
      </c>
      <c r="C79" t="s">
        <v>398</v>
      </c>
      <c r="D79" t="s">
        <v>399</v>
      </c>
      <c r="E79" t="s">
        <v>400</v>
      </c>
      <c r="F79" t="str">
        <f>INDEX(metagenome_metadata!A:A, MATCH(fastq_sample_lookup.csv!$C79, metagenome_metadata!$H:$H, 0))</f>
        <v>mg87L_11</v>
      </c>
      <c r="G79" t="str">
        <f>INDEX(metagenome_metadata!B:B, MATCH(fastq_sample_lookup.csv!$C79, metagenome_metadata!$H:$H, 0))</f>
        <v>July-15-2014</v>
      </c>
      <c r="H79" t="str">
        <f>INDEX(metagenome_metadata!C:C, MATCH(fastq_sample_lookup.csv!$C79, metagenome_metadata!$H:$H, 0))</f>
        <v>low</v>
      </c>
      <c r="I79" t="str">
        <f>INDEX(metagenome_metadata!D:D, MATCH(fastq_sample_lookup.csv!$C79, metagenome_metadata!$H:$H, 0))</f>
        <v>high</v>
      </c>
      <c r="J79">
        <f>INDEX(metagenome_metadata!E:E, MATCH(fastq_sample_lookup.csv!$C79, metagenome_metadata!$H:$H, 0))</f>
        <v>11</v>
      </c>
      <c r="K79">
        <f>INDEX(metagenome_metadata!F:F, MATCH(fastq_sample_lookup.csv!$C79, metagenome_metadata!$H:$H, 0))</f>
        <v>3</v>
      </c>
      <c r="L79" t="str">
        <f>INDEX(metagenome_metadata!G:G, MATCH(fastq_sample_lookup.csv!$C79, metagenome_metadata!$H:$H, 0))</f>
        <v>Metagenome</v>
      </c>
    </row>
    <row r="80" spans="1:12">
      <c r="A80" t="s">
        <v>78</v>
      </c>
      <c r="B80" t="s">
        <v>401</v>
      </c>
      <c r="C80" t="s">
        <v>402</v>
      </c>
      <c r="D80" t="s">
        <v>403</v>
      </c>
      <c r="E80" t="s">
        <v>404</v>
      </c>
      <c r="F80" t="str">
        <f>INDEX(metagenome_metadata!A:A, MATCH(fastq_sample_lookup.csv!$C80, metagenome_metadata!$H:$H, 0))</f>
        <v>mg88L_11</v>
      </c>
      <c r="G80" t="str">
        <f>INDEX(metagenome_metadata!B:B, MATCH(fastq_sample_lookup.csv!$C80, metagenome_metadata!$H:$H, 0))</f>
        <v>July-15-2014</v>
      </c>
      <c r="H80" t="str">
        <f>INDEX(metagenome_metadata!C:C, MATCH(fastq_sample_lookup.csv!$C80, metagenome_metadata!$H:$H, 0))</f>
        <v>low</v>
      </c>
      <c r="I80" t="str">
        <f>INDEX(metagenome_metadata!D:D, MATCH(fastq_sample_lookup.csv!$C80, metagenome_metadata!$H:$H, 0))</f>
        <v>high</v>
      </c>
      <c r="J80">
        <f>INDEX(metagenome_metadata!E:E, MATCH(fastq_sample_lookup.csv!$C80, metagenome_metadata!$H:$H, 0))</f>
        <v>11</v>
      </c>
      <c r="K80">
        <f>INDEX(metagenome_metadata!F:F, MATCH(fastq_sample_lookup.csv!$C80, metagenome_metadata!$H:$H, 0))</f>
        <v>4</v>
      </c>
      <c r="L80" t="str">
        <f>INDEX(metagenome_metadata!G:G, MATCH(fastq_sample_lookup.csv!$C80, metagenome_metadata!$H:$H, 0))</f>
        <v>Metagenome</v>
      </c>
    </row>
    <row r="81" spans="1:12">
      <c r="A81" t="s">
        <v>79</v>
      </c>
      <c r="B81" t="s">
        <v>405</v>
      </c>
      <c r="C81" t="s">
        <v>406</v>
      </c>
      <c r="D81" t="s">
        <v>407</v>
      </c>
      <c r="E81" t="s">
        <v>408</v>
      </c>
      <c r="F81" t="str">
        <f>INDEX(metagenome_metadata!A:A, MATCH(fastq_sample_lookup.csv!$C81, metagenome_metadata!$H:$H, 0))</f>
        <v>mg8H_4</v>
      </c>
      <c r="G81" t="str">
        <f>INDEX(metagenome_metadata!B:B, MATCH(fastq_sample_lookup.csv!$C81, metagenome_metadata!$H:$H, 0))</f>
        <v>May-27-2014</v>
      </c>
      <c r="H81" t="str">
        <f>INDEX(metagenome_metadata!C:C, MATCH(fastq_sample_lookup.csv!$C81, metagenome_metadata!$H:$H, 0))</f>
        <v>high</v>
      </c>
      <c r="I81" t="str">
        <f>INDEX(metagenome_metadata!D:D, MATCH(fastq_sample_lookup.csv!$C81, metagenome_metadata!$H:$H, 0))</f>
        <v>high</v>
      </c>
      <c r="J81">
        <f>INDEX(metagenome_metadata!E:E, MATCH(fastq_sample_lookup.csv!$C81, metagenome_metadata!$H:$H, 0))</f>
        <v>4</v>
      </c>
      <c r="K81">
        <f>INDEX(metagenome_metadata!F:F, MATCH(fastq_sample_lookup.csv!$C81, metagenome_metadata!$H:$H, 0))</f>
        <v>2</v>
      </c>
      <c r="L81" t="str">
        <f>INDEX(metagenome_metadata!G:G, MATCH(fastq_sample_lookup.csv!$C81, metagenome_metadata!$H:$H, 0))</f>
        <v>Metagenome</v>
      </c>
    </row>
    <row r="82" spans="1:12">
      <c r="A82" t="s">
        <v>80</v>
      </c>
      <c r="B82" t="s">
        <v>409</v>
      </c>
      <c r="C82" t="s">
        <v>410</v>
      </c>
      <c r="D82" t="s">
        <v>411</v>
      </c>
      <c r="E82" t="s">
        <v>412</v>
      </c>
      <c r="F82" t="str">
        <f>INDEX(metagenome_metadata!A:A, MATCH(fastq_sample_lookup.csv!$C82, metagenome_metadata!$H:$H, 0))</f>
        <v>mg91H_11</v>
      </c>
      <c r="G82" t="str">
        <f>INDEX(metagenome_metadata!B:B, MATCH(fastq_sample_lookup.csv!$C82, metagenome_metadata!$H:$H, 0))</f>
        <v>July-15-2014</v>
      </c>
      <c r="H82" t="str">
        <f>INDEX(metagenome_metadata!C:C, MATCH(fastq_sample_lookup.csv!$C82, metagenome_metadata!$H:$H, 0))</f>
        <v>high</v>
      </c>
      <c r="I82" t="str">
        <f>INDEX(metagenome_metadata!D:D, MATCH(fastq_sample_lookup.csv!$C82, metagenome_metadata!$H:$H, 0))</f>
        <v>low</v>
      </c>
      <c r="J82">
        <f>INDEX(metagenome_metadata!E:E, MATCH(fastq_sample_lookup.csv!$C82, metagenome_metadata!$H:$H, 0))</f>
        <v>11</v>
      </c>
      <c r="K82">
        <f>INDEX(metagenome_metadata!F:F, MATCH(fastq_sample_lookup.csv!$C82, metagenome_metadata!$H:$H, 0))</f>
        <v>1</v>
      </c>
      <c r="L82" t="str">
        <f>INDEX(metagenome_metadata!G:G, MATCH(fastq_sample_lookup.csv!$C82, metagenome_metadata!$H:$H, 0))</f>
        <v>Metagenome</v>
      </c>
    </row>
    <row r="83" spans="1:12">
      <c r="A83" t="s">
        <v>81</v>
      </c>
      <c r="B83" t="s">
        <v>413</v>
      </c>
      <c r="C83" t="s">
        <v>414</v>
      </c>
      <c r="D83" t="s">
        <v>415</v>
      </c>
      <c r="E83" t="s">
        <v>416</v>
      </c>
      <c r="F83" t="str">
        <f>INDEX(metagenome_metadata!A:A, MATCH(fastq_sample_lookup.csv!$C83, metagenome_metadata!$H:$H, 0))</f>
        <v>mg92H_11</v>
      </c>
      <c r="G83" t="str">
        <f>INDEX(metagenome_metadata!B:B, MATCH(fastq_sample_lookup.csv!$C83, metagenome_metadata!$H:$H, 0))</f>
        <v>July-15-2014</v>
      </c>
      <c r="H83" t="str">
        <f>INDEX(metagenome_metadata!C:C, MATCH(fastq_sample_lookup.csv!$C83, metagenome_metadata!$H:$H, 0))</f>
        <v>high</v>
      </c>
      <c r="I83" t="str">
        <f>INDEX(metagenome_metadata!D:D, MATCH(fastq_sample_lookup.csv!$C83, metagenome_metadata!$H:$H, 0))</f>
        <v>low</v>
      </c>
      <c r="J83">
        <f>INDEX(metagenome_metadata!E:E, MATCH(fastq_sample_lookup.csv!$C83, metagenome_metadata!$H:$H, 0))</f>
        <v>11</v>
      </c>
      <c r="K83">
        <f>INDEX(metagenome_metadata!F:F, MATCH(fastq_sample_lookup.csv!$C83, metagenome_metadata!$H:$H, 0))</f>
        <v>2</v>
      </c>
      <c r="L83" t="str">
        <f>INDEX(metagenome_metadata!G:G, MATCH(fastq_sample_lookup.csv!$C83, metagenome_metadata!$H:$H, 0))</f>
        <v>Metagenome</v>
      </c>
    </row>
    <row r="84" spans="1:12">
      <c r="A84" t="s">
        <v>82</v>
      </c>
      <c r="B84" t="s">
        <v>417</v>
      </c>
      <c r="C84" t="s">
        <v>418</v>
      </c>
      <c r="D84" t="s">
        <v>419</v>
      </c>
      <c r="E84" t="s">
        <v>420</v>
      </c>
      <c r="F84" t="str">
        <f>INDEX(metagenome_metadata!A:A, MATCH(fastq_sample_lookup.csv!$C84, metagenome_metadata!$H:$H, 0))</f>
        <v>mg93H_11</v>
      </c>
      <c r="G84" t="str">
        <f>INDEX(metagenome_metadata!B:B, MATCH(fastq_sample_lookup.csv!$C84, metagenome_metadata!$H:$H, 0))</f>
        <v>July-15-2014</v>
      </c>
      <c r="H84" t="str">
        <f>INDEX(metagenome_metadata!C:C, MATCH(fastq_sample_lookup.csv!$C84, metagenome_metadata!$H:$H, 0))</f>
        <v>high</v>
      </c>
      <c r="I84" t="str">
        <f>INDEX(metagenome_metadata!D:D, MATCH(fastq_sample_lookup.csv!$C84, metagenome_metadata!$H:$H, 0))</f>
        <v>low</v>
      </c>
      <c r="J84">
        <f>INDEX(metagenome_metadata!E:E, MATCH(fastq_sample_lookup.csv!$C84, metagenome_metadata!$H:$H, 0))</f>
        <v>11</v>
      </c>
      <c r="K84">
        <f>INDEX(metagenome_metadata!F:F, MATCH(fastq_sample_lookup.csv!$C84, metagenome_metadata!$H:$H, 0))</f>
        <v>3</v>
      </c>
      <c r="L84" t="str">
        <f>INDEX(metagenome_metadata!G:G, MATCH(fastq_sample_lookup.csv!$C84, metagenome_metadata!$H:$H, 0))</f>
        <v>Metagenome</v>
      </c>
    </row>
    <row r="85" spans="1:12">
      <c r="A85" t="s">
        <v>83</v>
      </c>
      <c r="B85" t="s">
        <v>421</v>
      </c>
      <c r="C85" t="s">
        <v>422</v>
      </c>
      <c r="D85" t="s">
        <v>423</v>
      </c>
      <c r="E85" t="s">
        <v>424</v>
      </c>
      <c r="F85" t="str">
        <f>INDEX(metagenome_metadata!A:A, MATCH(fastq_sample_lookup.csv!$C85, metagenome_metadata!$H:$H, 0))</f>
        <v>mg94H_11</v>
      </c>
      <c r="G85" t="str">
        <f>INDEX(metagenome_metadata!B:B, MATCH(fastq_sample_lookup.csv!$C85, metagenome_metadata!$H:$H, 0))</f>
        <v>July-15-2014</v>
      </c>
      <c r="H85" t="str">
        <f>INDEX(metagenome_metadata!C:C, MATCH(fastq_sample_lookup.csv!$C85, metagenome_metadata!$H:$H, 0))</f>
        <v>high</v>
      </c>
      <c r="I85" t="str">
        <f>INDEX(metagenome_metadata!D:D, MATCH(fastq_sample_lookup.csv!$C85, metagenome_metadata!$H:$H, 0))</f>
        <v>low</v>
      </c>
      <c r="J85">
        <f>INDEX(metagenome_metadata!E:E, MATCH(fastq_sample_lookup.csv!$C85, metagenome_metadata!$H:$H, 0))</f>
        <v>11</v>
      </c>
      <c r="K85">
        <f>INDEX(metagenome_metadata!F:F, MATCH(fastq_sample_lookup.csv!$C85, metagenome_metadata!$H:$H, 0))</f>
        <v>4</v>
      </c>
      <c r="L85" t="str">
        <f>INDEX(metagenome_metadata!G:G, MATCH(fastq_sample_lookup.csv!$C85, metagenome_metadata!$H:$H, 0))</f>
        <v>Metagenome</v>
      </c>
    </row>
    <row r="86" spans="1:12">
      <c r="A86" t="s">
        <v>84</v>
      </c>
      <c r="B86" t="s">
        <v>425</v>
      </c>
      <c r="C86" t="s">
        <v>426</v>
      </c>
      <c r="D86" t="s">
        <v>427</v>
      </c>
      <c r="E86" t="s">
        <v>428</v>
      </c>
      <c r="F86" t="str">
        <f>INDEX(metagenome_metadata!A:A, MATCH(fastq_sample_lookup.csv!$C86, metagenome_metadata!$H:$H, 0))</f>
        <v>mg97L_12</v>
      </c>
      <c r="G86" t="str">
        <f>INDEX(metagenome_metadata!B:B, MATCH(fastq_sample_lookup.csv!$C86, metagenome_metadata!$H:$H, 0))</f>
        <v>July-22-2014</v>
      </c>
      <c r="H86" t="str">
        <f>INDEX(metagenome_metadata!C:C, MATCH(fastq_sample_lookup.csv!$C86, metagenome_metadata!$H:$H, 0))</f>
        <v>low</v>
      </c>
      <c r="I86" t="str">
        <f>INDEX(metagenome_metadata!D:D, MATCH(fastq_sample_lookup.csv!$C86, metagenome_metadata!$H:$H, 0))</f>
        <v>high</v>
      </c>
      <c r="J86">
        <f>INDEX(metagenome_metadata!E:E, MATCH(fastq_sample_lookup.csv!$C86, metagenome_metadata!$H:$H, 0))</f>
        <v>12</v>
      </c>
      <c r="K86">
        <f>INDEX(metagenome_metadata!F:F, MATCH(fastq_sample_lookup.csv!$C86, metagenome_metadata!$H:$H, 0))</f>
        <v>1</v>
      </c>
      <c r="L86" t="str">
        <f>INDEX(metagenome_metadata!G:G, MATCH(fastq_sample_lookup.csv!$C86, metagenome_metadata!$H:$H, 0))</f>
        <v>Metagenome</v>
      </c>
    </row>
    <row r="87" spans="1:12">
      <c r="A87" t="s">
        <v>85</v>
      </c>
      <c r="B87" t="s">
        <v>429</v>
      </c>
      <c r="C87" t="s">
        <v>430</v>
      </c>
      <c r="D87" t="s">
        <v>431</v>
      </c>
      <c r="E87" t="s">
        <v>432</v>
      </c>
      <c r="F87" t="str">
        <f>INDEX(metagenome_metadata!A:A, MATCH(fastq_sample_lookup.csv!$C87, metagenome_metadata!$H:$H, 0))</f>
        <v>mg98L_12</v>
      </c>
      <c r="G87" t="str">
        <f>INDEX(metagenome_metadata!B:B, MATCH(fastq_sample_lookup.csv!$C87, metagenome_metadata!$H:$H, 0))</f>
        <v>July-22-2014</v>
      </c>
      <c r="H87" t="str">
        <f>INDEX(metagenome_metadata!C:C, MATCH(fastq_sample_lookup.csv!$C87, metagenome_metadata!$H:$H, 0))</f>
        <v>low</v>
      </c>
      <c r="I87" t="str">
        <f>INDEX(metagenome_metadata!D:D, MATCH(fastq_sample_lookup.csv!$C87, metagenome_metadata!$H:$H, 0))</f>
        <v>high</v>
      </c>
      <c r="J87">
        <f>INDEX(metagenome_metadata!E:E, MATCH(fastq_sample_lookup.csv!$C87, metagenome_metadata!$H:$H, 0))</f>
        <v>12</v>
      </c>
      <c r="K87">
        <f>INDEX(metagenome_metadata!F:F, MATCH(fastq_sample_lookup.csv!$C87, metagenome_metadata!$H:$H, 0))</f>
        <v>2</v>
      </c>
      <c r="L87" t="str">
        <f>INDEX(metagenome_metadata!G:G, MATCH(fastq_sample_lookup.csv!$C87, metagenome_metadata!$H:$H, 0))</f>
        <v>Metagenome</v>
      </c>
    </row>
    <row r="88" spans="1:12">
      <c r="A88" t="s">
        <v>86</v>
      </c>
      <c r="B88" t="s">
        <v>433</v>
      </c>
      <c r="C88" t="s">
        <v>434</v>
      </c>
      <c r="D88" t="s">
        <v>435</v>
      </c>
      <c r="E88" t="s">
        <v>436</v>
      </c>
      <c r="F88" t="str">
        <f>INDEX(metagenome_metadata!A:A, MATCH(fastq_sample_lookup.csv!$C88, metagenome_metadata!$H:$H, 0))</f>
        <v>mg99L_12</v>
      </c>
      <c r="G88" t="str">
        <f>INDEX(metagenome_metadata!B:B, MATCH(fastq_sample_lookup.csv!$C88, metagenome_metadata!$H:$H, 0))</f>
        <v>July-22-2014</v>
      </c>
      <c r="H88" t="str">
        <f>INDEX(metagenome_metadata!C:C, MATCH(fastq_sample_lookup.csv!$C88, metagenome_metadata!$H:$H, 0))</f>
        <v>low</v>
      </c>
      <c r="I88" t="str">
        <f>INDEX(metagenome_metadata!D:D, MATCH(fastq_sample_lookup.csv!$C88, metagenome_metadata!$H:$H, 0))</f>
        <v>high</v>
      </c>
      <c r="J88">
        <f>INDEX(metagenome_metadata!E:E, MATCH(fastq_sample_lookup.csv!$C88, metagenome_metadata!$H:$H, 0))</f>
        <v>12</v>
      </c>
      <c r="K88">
        <f>INDEX(metagenome_metadata!F:F, MATCH(fastq_sample_lookup.csv!$C88, metagenome_metadata!$H:$H, 0))</f>
        <v>3</v>
      </c>
      <c r="L88" t="str">
        <f>INDEX(metagenome_metadata!G:G, MATCH(fastq_sample_lookup.csv!$C88, metagenome_metadata!$H:$H, 0))</f>
        <v>Metagenome</v>
      </c>
    </row>
    <row r="89" spans="1:12">
      <c r="A89" t="s">
        <v>87</v>
      </c>
      <c r="B89" t="s">
        <v>437</v>
      </c>
      <c r="C89" t="s">
        <v>438</v>
      </c>
      <c r="D89" t="s">
        <v>439</v>
      </c>
      <c r="E89" t="s">
        <v>440</v>
      </c>
      <c r="F89" t="str">
        <f>INDEX(metagenome_metadata!A:A, MATCH(fastq_sample_lookup.csv!$C89, metagenome_metadata!$H:$H, 0))</f>
        <v>mg9H_4</v>
      </c>
      <c r="G89" t="str">
        <f>INDEX(metagenome_metadata!B:B, MATCH(fastq_sample_lookup.csv!$C89, metagenome_metadata!$H:$H, 0))</f>
        <v>May-27-2014</v>
      </c>
      <c r="H89" t="str">
        <f>INDEX(metagenome_metadata!C:C, MATCH(fastq_sample_lookup.csv!$C89, metagenome_metadata!$H:$H, 0))</f>
        <v>high</v>
      </c>
      <c r="I89" t="str">
        <f>INDEX(metagenome_metadata!D:D, MATCH(fastq_sample_lookup.csv!$C89, metagenome_metadata!$H:$H, 0))</f>
        <v>high</v>
      </c>
      <c r="J89">
        <f>INDEX(metagenome_metadata!E:E, MATCH(fastq_sample_lookup.csv!$C89, metagenome_metadata!$H:$H, 0))</f>
        <v>4</v>
      </c>
      <c r="K89">
        <f>INDEX(metagenome_metadata!F:F, MATCH(fastq_sample_lookup.csv!$C89, metagenome_metadata!$H:$H, 0))</f>
        <v>3</v>
      </c>
      <c r="L89" t="str">
        <f>INDEX(metagenome_metadata!G:G, MATCH(fastq_sample_lookup.csv!$C89, metagenome_metadata!$H:$H, 0))</f>
        <v>Metagenome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sqref="A1:G1"/>
    </sheetView>
  </sheetViews>
  <sheetFormatPr baseColWidth="10" defaultRowHeight="15" x14ac:dyDescent="0"/>
  <cols>
    <col min="7" max="7" width="14.5" customWidth="1"/>
    <col min="8" max="8" width="17.1640625" bestFit="1" customWidth="1"/>
  </cols>
  <sheetData>
    <row r="1" spans="1:8">
      <c r="A1" t="s">
        <v>441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442</v>
      </c>
    </row>
    <row r="2" spans="1:8">
      <c r="A2" t="s">
        <v>451</v>
      </c>
      <c r="B2" t="s">
        <v>452</v>
      </c>
      <c r="C2" t="s">
        <v>453</v>
      </c>
      <c r="D2" t="s">
        <v>453</v>
      </c>
      <c r="E2">
        <v>4</v>
      </c>
      <c r="F2">
        <v>1</v>
      </c>
      <c r="G2" t="s">
        <v>454</v>
      </c>
      <c r="H2" t="s">
        <v>198</v>
      </c>
    </row>
    <row r="3" spans="1:8">
      <c r="A3" t="s">
        <v>457</v>
      </c>
      <c r="B3" t="s">
        <v>452</v>
      </c>
      <c r="C3" t="s">
        <v>453</v>
      </c>
      <c r="D3" t="s">
        <v>453</v>
      </c>
      <c r="E3">
        <v>4</v>
      </c>
      <c r="F3">
        <v>2</v>
      </c>
      <c r="G3" t="s">
        <v>454</v>
      </c>
      <c r="H3" t="s">
        <v>230</v>
      </c>
    </row>
    <row r="4" spans="1:8">
      <c r="A4" t="s">
        <v>459</v>
      </c>
      <c r="B4" t="s">
        <v>452</v>
      </c>
      <c r="C4" t="s">
        <v>453</v>
      </c>
      <c r="D4" t="s">
        <v>453</v>
      </c>
      <c r="E4">
        <v>4</v>
      </c>
      <c r="F4">
        <v>3</v>
      </c>
      <c r="G4" t="s">
        <v>454</v>
      </c>
      <c r="H4" t="s">
        <v>262</v>
      </c>
    </row>
    <row r="5" spans="1:8">
      <c r="A5" t="s">
        <v>461</v>
      </c>
      <c r="B5" t="s">
        <v>452</v>
      </c>
      <c r="C5" t="s">
        <v>453</v>
      </c>
      <c r="D5" t="s">
        <v>453</v>
      </c>
      <c r="E5">
        <v>4</v>
      </c>
      <c r="F5">
        <v>4</v>
      </c>
      <c r="G5" t="s">
        <v>454</v>
      </c>
      <c r="H5" t="s">
        <v>290</v>
      </c>
    </row>
    <row r="6" spans="1:8">
      <c r="A6" t="s">
        <v>463</v>
      </c>
      <c r="B6" t="s">
        <v>452</v>
      </c>
      <c r="C6" t="s">
        <v>453</v>
      </c>
      <c r="D6" t="s">
        <v>453</v>
      </c>
      <c r="E6">
        <v>4</v>
      </c>
      <c r="F6">
        <v>5</v>
      </c>
      <c r="G6" t="s">
        <v>454</v>
      </c>
      <c r="H6" t="s">
        <v>730</v>
      </c>
    </row>
    <row r="7" spans="1:8">
      <c r="A7" t="s">
        <v>465</v>
      </c>
      <c r="B7" t="s">
        <v>452</v>
      </c>
      <c r="C7" t="s">
        <v>453</v>
      </c>
      <c r="D7" t="s">
        <v>453</v>
      </c>
      <c r="E7">
        <v>4</v>
      </c>
      <c r="F7">
        <v>6</v>
      </c>
      <c r="G7" t="s">
        <v>454</v>
      </c>
      <c r="H7" t="s">
        <v>731</v>
      </c>
    </row>
    <row r="8" spans="1:8">
      <c r="A8" t="s">
        <v>467</v>
      </c>
      <c r="B8" t="s">
        <v>452</v>
      </c>
      <c r="C8" t="s">
        <v>468</v>
      </c>
      <c r="D8" t="s">
        <v>468</v>
      </c>
      <c r="E8">
        <v>4</v>
      </c>
      <c r="F8">
        <v>1</v>
      </c>
      <c r="G8" t="s">
        <v>454</v>
      </c>
      <c r="H8" t="s">
        <v>374</v>
      </c>
    </row>
    <row r="9" spans="1:8">
      <c r="A9" t="s">
        <v>470</v>
      </c>
      <c r="B9" t="s">
        <v>452</v>
      </c>
      <c r="C9" t="s">
        <v>468</v>
      </c>
      <c r="D9" t="s">
        <v>468</v>
      </c>
      <c r="E9">
        <v>4</v>
      </c>
      <c r="F9">
        <v>2</v>
      </c>
      <c r="G9" t="s">
        <v>454</v>
      </c>
      <c r="H9" t="s">
        <v>406</v>
      </c>
    </row>
    <row r="10" spans="1:8">
      <c r="A10" t="s">
        <v>472</v>
      </c>
      <c r="B10" t="s">
        <v>452</v>
      </c>
      <c r="C10" t="s">
        <v>468</v>
      </c>
      <c r="D10" t="s">
        <v>468</v>
      </c>
      <c r="E10">
        <v>4</v>
      </c>
      <c r="F10">
        <v>3</v>
      </c>
      <c r="G10" t="s">
        <v>454</v>
      </c>
      <c r="H10" t="s">
        <v>438</v>
      </c>
    </row>
    <row r="11" spans="1:8">
      <c r="A11" t="s">
        <v>474</v>
      </c>
      <c r="B11" t="s">
        <v>452</v>
      </c>
      <c r="C11" t="s">
        <v>468</v>
      </c>
      <c r="D11" t="s">
        <v>468</v>
      </c>
      <c r="E11">
        <v>4</v>
      </c>
      <c r="F11">
        <v>4</v>
      </c>
      <c r="G11" t="s">
        <v>454</v>
      </c>
      <c r="H11" t="s">
        <v>114</v>
      </c>
    </row>
    <row r="12" spans="1:8">
      <c r="A12" t="s">
        <v>476</v>
      </c>
      <c r="B12" t="s">
        <v>452</v>
      </c>
      <c r="C12" t="s">
        <v>468</v>
      </c>
      <c r="D12" t="s">
        <v>468</v>
      </c>
      <c r="E12">
        <v>4</v>
      </c>
      <c r="F12">
        <v>5</v>
      </c>
      <c r="G12" t="s">
        <v>454</v>
      </c>
      <c r="H12" t="s">
        <v>732</v>
      </c>
    </row>
    <row r="13" spans="1:8">
      <c r="A13" t="s">
        <v>478</v>
      </c>
      <c r="B13" t="s">
        <v>452</v>
      </c>
      <c r="C13" t="s">
        <v>468</v>
      </c>
      <c r="D13" t="s">
        <v>468</v>
      </c>
      <c r="E13">
        <v>4</v>
      </c>
      <c r="F13">
        <v>6</v>
      </c>
      <c r="G13" t="s">
        <v>454</v>
      </c>
      <c r="H13" t="s">
        <v>733</v>
      </c>
    </row>
    <row r="14" spans="1:8">
      <c r="A14" t="s">
        <v>480</v>
      </c>
      <c r="B14" t="s">
        <v>481</v>
      </c>
      <c r="C14" t="s">
        <v>453</v>
      </c>
      <c r="D14" t="s">
        <v>453</v>
      </c>
      <c r="E14">
        <v>5</v>
      </c>
      <c r="F14">
        <v>1</v>
      </c>
      <c r="G14" t="s">
        <v>454</v>
      </c>
      <c r="H14" t="s">
        <v>178</v>
      </c>
    </row>
    <row r="15" spans="1:8">
      <c r="A15" t="s">
        <v>483</v>
      </c>
      <c r="B15" t="s">
        <v>481</v>
      </c>
      <c r="C15" t="s">
        <v>453</v>
      </c>
      <c r="D15" t="s">
        <v>453</v>
      </c>
      <c r="E15">
        <v>5</v>
      </c>
      <c r="F15">
        <v>2</v>
      </c>
      <c r="G15" t="s">
        <v>454</v>
      </c>
      <c r="H15" t="s">
        <v>182</v>
      </c>
    </row>
    <row r="16" spans="1:8">
      <c r="A16" t="s">
        <v>485</v>
      </c>
      <c r="B16" t="s">
        <v>481</v>
      </c>
      <c r="C16" t="s">
        <v>453</v>
      </c>
      <c r="D16" t="s">
        <v>453</v>
      </c>
      <c r="E16">
        <v>5</v>
      </c>
      <c r="F16">
        <v>3</v>
      </c>
      <c r="G16" t="s">
        <v>454</v>
      </c>
      <c r="H16" t="s">
        <v>186</v>
      </c>
    </row>
    <row r="17" spans="1:8">
      <c r="A17" t="s">
        <v>487</v>
      </c>
      <c r="B17" t="s">
        <v>481</v>
      </c>
      <c r="C17" t="s">
        <v>453</v>
      </c>
      <c r="D17" t="s">
        <v>453</v>
      </c>
      <c r="E17">
        <v>5</v>
      </c>
      <c r="F17">
        <v>4</v>
      </c>
      <c r="G17" t="s">
        <v>454</v>
      </c>
      <c r="H17" t="s">
        <v>190</v>
      </c>
    </row>
    <row r="18" spans="1:8">
      <c r="A18" t="s">
        <v>489</v>
      </c>
      <c r="B18" t="s">
        <v>481</v>
      </c>
      <c r="C18" t="s">
        <v>453</v>
      </c>
      <c r="D18" t="s">
        <v>453</v>
      </c>
      <c r="E18">
        <v>5</v>
      </c>
      <c r="F18">
        <v>5</v>
      </c>
      <c r="G18" t="s">
        <v>454</v>
      </c>
      <c r="H18" t="s">
        <v>734</v>
      </c>
    </row>
    <row r="19" spans="1:8">
      <c r="A19" t="s">
        <v>491</v>
      </c>
      <c r="B19" t="s">
        <v>481</v>
      </c>
      <c r="C19" t="s">
        <v>453</v>
      </c>
      <c r="D19" t="s">
        <v>453</v>
      </c>
      <c r="E19">
        <v>5</v>
      </c>
      <c r="F19">
        <v>6</v>
      </c>
      <c r="G19" t="s">
        <v>454</v>
      </c>
      <c r="H19" t="s">
        <v>735</v>
      </c>
    </row>
    <row r="20" spans="1:8">
      <c r="A20" t="s">
        <v>493</v>
      </c>
      <c r="B20" t="s">
        <v>481</v>
      </c>
      <c r="C20" t="s">
        <v>468</v>
      </c>
      <c r="D20" t="s">
        <v>468</v>
      </c>
      <c r="E20">
        <v>5</v>
      </c>
      <c r="F20">
        <v>1</v>
      </c>
      <c r="G20" t="s">
        <v>454</v>
      </c>
      <c r="H20" t="s">
        <v>194</v>
      </c>
    </row>
    <row r="21" spans="1:8">
      <c r="A21" t="s">
        <v>495</v>
      </c>
      <c r="B21" t="s">
        <v>481</v>
      </c>
      <c r="C21" t="s">
        <v>468</v>
      </c>
      <c r="D21" t="s">
        <v>468</v>
      </c>
      <c r="E21">
        <v>5</v>
      </c>
      <c r="F21">
        <v>2</v>
      </c>
      <c r="G21" t="s">
        <v>454</v>
      </c>
      <c r="H21" t="s">
        <v>202</v>
      </c>
    </row>
    <row r="22" spans="1:8">
      <c r="A22" t="s">
        <v>497</v>
      </c>
      <c r="B22" t="s">
        <v>481</v>
      </c>
      <c r="C22" t="s">
        <v>468</v>
      </c>
      <c r="D22" t="s">
        <v>468</v>
      </c>
      <c r="E22">
        <v>5</v>
      </c>
      <c r="F22">
        <v>3</v>
      </c>
      <c r="G22" t="s">
        <v>454</v>
      </c>
      <c r="H22" t="s">
        <v>206</v>
      </c>
    </row>
    <row r="23" spans="1:8">
      <c r="A23" t="s">
        <v>499</v>
      </c>
      <c r="B23" t="s">
        <v>481</v>
      </c>
      <c r="C23" t="s">
        <v>468</v>
      </c>
      <c r="D23" t="s">
        <v>468</v>
      </c>
      <c r="E23">
        <v>5</v>
      </c>
      <c r="F23">
        <v>4</v>
      </c>
      <c r="G23" t="s">
        <v>454</v>
      </c>
      <c r="H23" t="s">
        <v>210</v>
      </c>
    </row>
    <row r="24" spans="1:8">
      <c r="A24" t="s">
        <v>501</v>
      </c>
      <c r="B24" t="s">
        <v>481</v>
      </c>
      <c r="C24" t="s">
        <v>468</v>
      </c>
      <c r="D24" t="s">
        <v>468</v>
      </c>
      <c r="E24">
        <v>5</v>
      </c>
      <c r="F24">
        <v>5</v>
      </c>
      <c r="G24" t="s">
        <v>454</v>
      </c>
      <c r="H24" t="s">
        <v>736</v>
      </c>
    </row>
    <row r="25" spans="1:8">
      <c r="A25" t="s">
        <v>503</v>
      </c>
      <c r="B25" t="s">
        <v>481</v>
      </c>
      <c r="C25" t="s">
        <v>468</v>
      </c>
      <c r="D25" t="s">
        <v>468</v>
      </c>
      <c r="E25">
        <v>5</v>
      </c>
      <c r="F25">
        <v>6</v>
      </c>
      <c r="G25" t="s">
        <v>454</v>
      </c>
      <c r="H25" t="s">
        <v>737</v>
      </c>
    </row>
    <row r="26" spans="1:8">
      <c r="A26" t="s">
        <v>505</v>
      </c>
      <c r="B26" t="s">
        <v>506</v>
      </c>
      <c r="C26" t="s">
        <v>453</v>
      </c>
      <c r="D26" t="s">
        <v>453</v>
      </c>
      <c r="E26">
        <v>6</v>
      </c>
      <c r="F26">
        <v>1</v>
      </c>
      <c r="G26" t="s">
        <v>454</v>
      </c>
      <c r="H26" t="s">
        <v>214</v>
      </c>
    </row>
    <row r="27" spans="1:8">
      <c r="A27" t="s">
        <v>508</v>
      </c>
      <c r="B27" t="s">
        <v>506</v>
      </c>
      <c r="C27" t="s">
        <v>453</v>
      </c>
      <c r="D27" t="s">
        <v>453</v>
      </c>
      <c r="E27">
        <v>6</v>
      </c>
      <c r="F27">
        <v>2</v>
      </c>
      <c r="G27" t="s">
        <v>454</v>
      </c>
      <c r="H27" t="s">
        <v>218</v>
      </c>
    </row>
    <row r="28" spans="1:8">
      <c r="A28" t="s">
        <v>510</v>
      </c>
      <c r="B28" t="s">
        <v>506</v>
      </c>
      <c r="C28" t="s">
        <v>453</v>
      </c>
      <c r="D28" t="s">
        <v>453</v>
      </c>
      <c r="E28">
        <v>6</v>
      </c>
      <c r="F28">
        <v>3</v>
      </c>
      <c r="G28" t="s">
        <v>454</v>
      </c>
      <c r="H28" t="s">
        <v>222</v>
      </c>
    </row>
    <row r="29" spans="1:8">
      <c r="A29" t="s">
        <v>512</v>
      </c>
      <c r="B29" t="s">
        <v>506</v>
      </c>
      <c r="C29" t="s">
        <v>453</v>
      </c>
      <c r="D29" t="s">
        <v>453</v>
      </c>
      <c r="E29">
        <v>6</v>
      </c>
      <c r="F29">
        <v>4</v>
      </c>
      <c r="G29" t="s">
        <v>454</v>
      </c>
      <c r="H29" t="s">
        <v>226</v>
      </c>
    </row>
    <row r="30" spans="1:8">
      <c r="A30" t="s">
        <v>514</v>
      </c>
      <c r="B30" t="s">
        <v>506</v>
      </c>
      <c r="C30" t="s">
        <v>453</v>
      </c>
      <c r="D30" t="s">
        <v>453</v>
      </c>
      <c r="E30">
        <v>6</v>
      </c>
      <c r="F30">
        <v>5</v>
      </c>
      <c r="G30" t="s">
        <v>454</v>
      </c>
      <c r="H30" t="s">
        <v>738</v>
      </c>
    </row>
    <row r="31" spans="1:8">
      <c r="A31" t="s">
        <v>516</v>
      </c>
      <c r="B31" t="s">
        <v>506</v>
      </c>
      <c r="C31" t="s">
        <v>453</v>
      </c>
      <c r="D31" t="s">
        <v>453</v>
      </c>
      <c r="E31">
        <v>6</v>
      </c>
      <c r="F31">
        <v>6</v>
      </c>
      <c r="G31" t="s">
        <v>454</v>
      </c>
      <c r="H31" t="s">
        <v>739</v>
      </c>
    </row>
    <row r="32" spans="1:8">
      <c r="A32" t="s">
        <v>518</v>
      </c>
      <c r="B32" t="s">
        <v>506</v>
      </c>
      <c r="C32" t="s">
        <v>468</v>
      </c>
      <c r="D32" t="s">
        <v>468</v>
      </c>
      <c r="E32">
        <v>6</v>
      </c>
      <c r="F32">
        <v>1</v>
      </c>
      <c r="G32" t="s">
        <v>454</v>
      </c>
      <c r="H32" t="s">
        <v>234</v>
      </c>
    </row>
    <row r="33" spans="1:8">
      <c r="A33" t="s">
        <v>520</v>
      </c>
      <c r="B33" t="s">
        <v>506</v>
      </c>
      <c r="C33" t="s">
        <v>468</v>
      </c>
      <c r="D33" t="s">
        <v>468</v>
      </c>
      <c r="E33">
        <v>6</v>
      </c>
      <c r="F33">
        <v>2</v>
      </c>
      <c r="G33" t="s">
        <v>454</v>
      </c>
      <c r="H33" t="s">
        <v>238</v>
      </c>
    </row>
    <row r="34" spans="1:8">
      <c r="A34" t="s">
        <v>522</v>
      </c>
      <c r="B34" t="s">
        <v>506</v>
      </c>
      <c r="C34" t="s">
        <v>468</v>
      </c>
      <c r="D34" t="s">
        <v>468</v>
      </c>
      <c r="E34">
        <v>6</v>
      </c>
      <c r="F34">
        <v>3</v>
      </c>
      <c r="G34" t="s">
        <v>454</v>
      </c>
      <c r="H34" t="s">
        <v>242</v>
      </c>
    </row>
    <row r="35" spans="1:8">
      <c r="A35" t="s">
        <v>524</v>
      </c>
      <c r="B35" t="s">
        <v>506</v>
      </c>
      <c r="C35" t="s">
        <v>468</v>
      </c>
      <c r="D35" t="s">
        <v>468</v>
      </c>
      <c r="E35">
        <v>6</v>
      </c>
      <c r="F35">
        <v>4</v>
      </c>
      <c r="G35" t="s">
        <v>454</v>
      </c>
      <c r="H35" t="s">
        <v>246</v>
      </c>
    </row>
    <row r="36" spans="1:8">
      <c r="A36" t="s">
        <v>526</v>
      </c>
      <c r="B36" t="s">
        <v>506</v>
      </c>
      <c r="C36" t="s">
        <v>468</v>
      </c>
      <c r="D36" t="s">
        <v>468</v>
      </c>
      <c r="E36">
        <v>6</v>
      </c>
      <c r="F36">
        <v>5</v>
      </c>
      <c r="G36" t="s">
        <v>454</v>
      </c>
      <c r="H36" t="s">
        <v>740</v>
      </c>
    </row>
    <row r="37" spans="1:8">
      <c r="A37" t="s">
        <v>528</v>
      </c>
      <c r="B37" t="s">
        <v>506</v>
      </c>
      <c r="C37" t="s">
        <v>468</v>
      </c>
      <c r="D37" t="s">
        <v>468</v>
      </c>
      <c r="E37">
        <v>6</v>
      </c>
      <c r="F37">
        <v>6</v>
      </c>
      <c r="G37" t="s">
        <v>454</v>
      </c>
      <c r="H37" t="s">
        <v>741</v>
      </c>
    </row>
    <row r="38" spans="1:8">
      <c r="A38" t="s">
        <v>530</v>
      </c>
      <c r="B38" t="s">
        <v>531</v>
      </c>
      <c r="C38" t="s">
        <v>453</v>
      </c>
      <c r="D38" t="s">
        <v>453</v>
      </c>
      <c r="E38">
        <v>7</v>
      </c>
      <c r="F38">
        <v>1</v>
      </c>
      <c r="G38" t="s">
        <v>454</v>
      </c>
      <c r="H38" t="s">
        <v>250</v>
      </c>
    </row>
    <row r="39" spans="1:8">
      <c r="A39" t="s">
        <v>533</v>
      </c>
      <c r="B39" t="s">
        <v>531</v>
      </c>
      <c r="C39" t="s">
        <v>453</v>
      </c>
      <c r="D39" t="s">
        <v>453</v>
      </c>
      <c r="E39">
        <v>7</v>
      </c>
      <c r="F39">
        <v>2</v>
      </c>
      <c r="G39" t="s">
        <v>454</v>
      </c>
      <c r="H39" t="s">
        <v>254</v>
      </c>
    </row>
    <row r="40" spans="1:8">
      <c r="A40" t="s">
        <v>535</v>
      </c>
      <c r="B40" t="s">
        <v>531</v>
      </c>
      <c r="C40" t="s">
        <v>453</v>
      </c>
      <c r="D40" t="s">
        <v>453</v>
      </c>
      <c r="E40">
        <v>7</v>
      </c>
      <c r="F40">
        <v>3</v>
      </c>
      <c r="G40" t="s">
        <v>454</v>
      </c>
      <c r="H40" t="s">
        <v>258</v>
      </c>
    </row>
    <row r="41" spans="1:8">
      <c r="A41" t="s">
        <v>537</v>
      </c>
      <c r="B41" t="s">
        <v>531</v>
      </c>
      <c r="C41" t="s">
        <v>453</v>
      </c>
      <c r="D41" t="s">
        <v>453</v>
      </c>
      <c r="E41">
        <v>7</v>
      </c>
      <c r="F41">
        <v>4</v>
      </c>
      <c r="G41" t="s">
        <v>454</v>
      </c>
      <c r="H41" t="s">
        <v>266</v>
      </c>
    </row>
    <row r="42" spans="1:8">
      <c r="A42" t="s">
        <v>539</v>
      </c>
      <c r="B42" t="s">
        <v>531</v>
      </c>
      <c r="C42" t="s">
        <v>453</v>
      </c>
      <c r="D42" t="s">
        <v>453</v>
      </c>
      <c r="E42">
        <v>7</v>
      </c>
      <c r="F42">
        <v>5</v>
      </c>
      <c r="G42" t="s">
        <v>454</v>
      </c>
      <c r="H42" t="s">
        <v>742</v>
      </c>
    </row>
    <row r="43" spans="1:8">
      <c r="A43" t="s">
        <v>541</v>
      </c>
      <c r="B43" t="s">
        <v>531</v>
      </c>
      <c r="C43" t="s">
        <v>453</v>
      </c>
      <c r="D43" t="s">
        <v>453</v>
      </c>
      <c r="E43">
        <v>7</v>
      </c>
      <c r="F43">
        <v>6</v>
      </c>
      <c r="G43" t="s">
        <v>454</v>
      </c>
      <c r="H43" t="s">
        <v>743</v>
      </c>
    </row>
    <row r="44" spans="1:8">
      <c r="A44" t="s">
        <v>543</v>
      </c>
      <c r="B44" t="s">
        <v>531</v>
      </c>
      <c r="C44" t="s">
        <v>468</v>
      </c>
      <c r="D44" t="s">
        <v>468</v>
      </c>
      <c r="E44">
        <v>7</v>
      </c>
      <c r="F44">
        <v>1</v>
      </c>
      <c r="G44" t="s">
        <v>454</v>
      </c>
      <c r="H44" t="s">
        <v>270</v>
      </c>
    </row>
    <row r="45" spans="1:8">
      <c r="A45" t="s">
        <v>545</v>
      </c>
      <c r="B45" t="s">
        <v>531</v>
      </c>
      <c r="C45" t="s">
        <v>468</v>
      </c>
      <c r="D45" t="s">
        <v>468</v>
      </c>
      <c r="E45">
        <v>7</v>
      </c>
      <c r="F45">
        <v>2</v>
      </c>
      <c r="G45" t="s">
        <v>454</v>
      </c>
      <c r="H45" t="s">
        <v>274</v>
      </c>
    </row>
    <row r="46" spans="1:8">
      <c r="A46" t="s">
        <v>547</v>
      </c>
      <c r="B46" t="s">
        <v>531</v>
      </c>
      <c r="C46" t="s">
        <v>468</v>
      </c>
      <c r="D46" t="s">
        <v>468</v>
      </c>
      <c r="E46">
        <v>7</v>
      </c>
      <c r="F46">
        <v>3</v>
      </c>
      <c r="G46" t="s">
        <v>454</v>
      </c>
      <c r="H46" t="s">
        <v>278</v>
      </c>
    </row>
    <row r="47" spans="1:8">
      <c r="A47" t="s">
        <v>549</v>
      </c>
      <c r="B47" t="s">
        <v>531</v>
      </c>
      <c r="C47" t="s">
        <v>468</v>
      </c>
      <c r="D47" t="s">
        <v>468</v>
      </c>
      <c r="E47">
        <v>7</v>
      </c>
      <c r="F47">
        <v>4</v>
      </c>
      <c r="G47" t="s">
        <v>454</v>
      </c>
      <c r="H47" t="s">
        <v>282</v>
      </c>
    </row>
    <row r="48" spans="1:8">
      <c r="A48" t="s">
        <v>551</v>
      </c>
      <c r="B48" t="s">
        <v>531</v>
      </c>
      <c r="C48" t="s">
        <v>468</v>
      </c>
      <c r="D48" t="s">
        <v>468</v>
      </c>
      <c r="E48">
        <v>7</v>
      </c>
      <c r="F48">
        <v>5</v>
      </c>
      <c r="G48" t="s">
        <v>454</v>
      </c>
      <c r="H48" t="s">
        <v>744</v>
      </c>
    </row>
    <row r="49" spans="1:8">
      <c r="A49" t="s">
        <v>553</v>
      </c>
      <c r="B49" t="s">
        <v>531</v>
      </c>
      <c r="C49" t="s">
        <v>468</v>
      </c>
      <c r="D49" t="s">
        <v>468</v>
      </c>
      <c r="E49">
        <v>7</v>
      </c>
      <c r="F49">
        <v>6</v>
      </c>
      <c r="G49" t="s">
        <v>454</v>
      </c>
      <c r="H49" t="s">
        <v>745</v>
      </c>
    </row>
    <row r="50" spans="1:8">
      <c r="A50" t="s">
        <v>555</v>
      </c>
      <c r="B50" t="s">
        <v>556</v>
      </c>
      <c r="C50" t="s">
        <v>453</v>
      </c>
      <c r="D50" t="s">
        <v>453</v>
      </c>
      <c r="E50">
        <v>8</v>
      </c>
      <c r="F50">
        <v>1</v>
      </c>
      <c r="G50" t="s">
        <v>454</v>
      </c>
      <c r="H50" t="s">
        <v>286</v>
      </c>
    </row>
    <row r="51" spans="1:8">
      <c r="A51" t="s">
        <v>558</v>
      </c>
      <c r="B51" t="s">
        <v>556</v>
      </c>
      <c r="C51" t="s">
        <v>453</v>
      </c>
      <c r="D51" t="s">
        <v>453</v>
      </c>
      <c r="E51">
        <v>8</v>
      </c>
      <c r="F51">
        <v>2</v>
      </c>
      <c r="G51" t="s">
        <v>454</v>
      </c>
      <c r="H51" t="s">
        <v>294</v>
      </c>
    </row>
    <row r="52" spans="1:8">
      <c r="A52" t="s">
        <v>560</v>
      </c>
      <c r="B52" t="s">
        <v>556</v>
      </c>
      <c r="C52" t="s">
        <v>453</v>
      </c>
      <c r="D52" t="s">
        <v>453</v>
      </c>
      <c r="E52">
        <v>8</v>
      </c>
      <c r="F52">
        <v>3</v>
      </c>
      <c r="G52" t="s">
        <v>454</v>
      </c>
      <c r="H52" t="s">
        <v>298</v>
      </c>
    </row>
    <row r="53" spans="1:8">
      <c r="A53" t="s">
        <v>562</v>
      </c>
      <c r="B53" t="s">
        <v>556</v>
      </c>
      <c r="C53" t="s">
        <v>453</v>
      </c>
      <c r="D53" t="s">
        <v>453</v>
      </c>
      <c r="E53">
        <v>8</v>
      </c>
      <c r="F53">
        <v>4</v>
      </c>
      <c r="G53" t="s">
        <v>454</v>
      </c>
      <c r="H53" t="s">
        <v>302</v>
      </c>
    </row>
    <row r="54" spans="1:8">
      <c r="A54" t="s">
        <v>564</v>
      </c>
      <c r="B54" t="s">
        <v>556</v>
      </c>
      <c r="C54" t="s">
        <v>453</v>
      </c>
      <c r="D54" t="s">
        <v>453</v>
      </c>
      <c r="E54">
        <v>8</v>
      </c>
      <c r="F54">
        <v>5</v>
      </c>
      <c r="G54" t="s">
        <v>454</v>
      </c>
      <c r="H54" t="s">
        <v>746</v>
      </c>
    </row>
    <row r="55" spans="1:8">
      <c r="A55" t="s">
        <v>566</v>
      </c>
      <c r="B55" t="s">
        <v>556</v>
      </c>
      <c r="C55" t="s">
        <v>453</v>
      </c>
      <c r="D55" t="s">
        <v>453</v>
      </c>
      <c r="E55">
        <v>8</v>
      </c>
      <c r="F55">
        <v>6</v>
      </c>
      <c r="G55" t="s">
        <v>454</v>
      </c>
      <c r="H55" t="s">
        <v>747</v>
      </c>
    </row>
    <row r="56" spans="1:8">
      <c r="A56" t="s">
        <v>568</v>
      </c>
      <c r="B56" t="s">
        <v>556</v>
      </c>
      <c r="C56" t="s">
        <v>468</v>
      </c>
      <c r="D56" t="s">
        <v>468</v>
      </c>
      <c r="E56">
        <v>8</v>
      </c>
      <c r="F56">
        <v>1</v>
      </c>
      <c r="G56" t="s">
        <v>454</v>
      </c>
      <c r="H56" t="s">
        <v>306</v>
      </c>
    </row>
    <row r="57" spans="1:8">
      <c r="A57" t="s">
        <v>570</v>
      </c>
      <c r="B57" t="s">
        <v>556</v>
      </c>
      <c r="C57" t="s">
        <v>468</v>
      </c>
      <c r="D57" t="s">
        <v>468</v>
      </c>
      <c r="E57">
        <v>8</v>
      </c>
      <c r="F57">
        <v>2</v>
      </c>
      <c r="G57" t="s">
        <v>454</v>
      </c>
      <c r="H57" t="s">
        <v>310</v>
      </c>
    </row>
    <row r="58" spans="1:8">
      <c r="A58" t="s">
        <v>572</v>
      </c>
      <c r="B58" t="s">
        <v>556</v>
      </c>
      <c r="C58" t="s">
        <v>468</v>
      </c>
      <c r="D58" t="s">
        <v>468</v>
      </c>
      <c r="E58">
        <v>8</v>
      </c>
      <c r="F58">
        <v>3</v>
      </c>
      <c r="G58" t="s">
        <v>454</v>
      </c>
      <c r="H58" t="s">
        <v>314</v>
      </c>
    </row>
    <row r="59" spans="1:8">
      <c r="A59" t="s">
        <v>574</v>
      </c>
      <c r="B59" t="s">
        <v>556</v>
      </c>
      <c r="C59" t="s">
        <v>468</v>
      </c>
      <c r="D59" t="s">
        <v>468</v>
      </c>
      <c r="E59">
        <v>8</v>
      </c>
      <c r="F59">
        <v>4</v>
      </c>
      <c r="G59" t="s">
        <v>454</v>
      </c>
      <c r="H59" t="s">
        <v>318</v>
      </c>
    </row>
    <row r="60" spans="1:8">
      <c r="A60" t="s">
        <v>576</v>
      </c>
      <c r="B60" t="s">
        <v>556</v>
      </c>
      <c r="C60" t="s">
        <v>468</v>
      </c>
      <c r="D60" t="s">
        <v>468</v>
      </c>
      <c r="E60">
        <v>8</v>
      </c>
      <c r="F60">
        <v>5</v>
      </c>
      <c r="G60" t="s">
        <v>454</v>
      </c>
      <c r="H60" t="s">
        <v>748</v>
      </c>
    </row>
    <row r="61" spans="1:8">
      <c r="A61" t="s">
        <v>578</v>
      </c>
      <c r="B61" t="s">
        <v>556</v>
      </c>
      <c r="C61" t="s">
        <v>468</v>
      </c>
      <c r="D61" t="s">
        <v>468</v>
      </c>
      <c r="E61">
        <v>8</v>
      </c>
      <c r="F61">
        <v>6</v>
      </c>
      <c r="G61" t="s">
        <v>454</v>
      </c>
      <c r="H61" t="s">
        <v>749</v>
      </c>
    </row>
    <row r="62" spans="1:8">
      <c r="A62" t="s">
        <v>580</v>
      </c>
      <c r="B62" t="s">
        <v>581</v>
      </c>
      <c r="C62" t="s">
        <v>453</v>
      </c>
      <c r="D62" t="s">
        <v>453</v>
      </c>
      <c r="E62">
        <v>9</v>
      </c>
      <c r="F62">
        <v>1</v>
      </c>
      <c r="G62" t="s">
        <v>454</v>
      </c>
      <c r="H62" t="s">
        <v>322</v>
      </c>
    </row>
    <row r="63" spans="1:8">
      <c r="A63" t="s">
        <v>583</v>
      </c>
      <c r="B63" t="s">
        <v>581</v>
      </c>
      <c r="C63" t="s">
        <v>453</v>
      </c>
      <c r="D63" t="s">
        <v>453</v>
      </c>
      <c r="E63">
        <v>9</v>
      </c>
      <c r="F63">
        <v>2</v>
      </c>
      <c r="G63" t="s">
        <v>454</v>
      </c>
      <c r="H63" t="s">
        <v>326</v>
      </c>
    </row>
    <row r="64" spans="1:8">
      <c r="A64" t="s">
        <v>585</v>
      </c>
      <c r="B64" t="s">
        <v>581</v>
      </c>
      <c r="C64" t="s">
        <v>453</v>
      </c>
      <c r="D64" t="s">
        <v>453</v>
      </c>
      <c r="E64">
        <v>9</v>
      </c>
      <c r="F64">
        <v>3</v>
      </c>
      <c r="G64" t="s">
        <v>454</v>
      </c>
      <c r="H64" t="s">
        <v>330</v>
      </c>
    </row>
    <row r="65" spans="1:8">
      <c r="A65" t="s">
        <v>587</v>
      </c>
      <c r="B65" t="s">
        <v>581</v>
      </c>
      <c r="C65" t="s">
        <v>453</v>
      </c>
      <c r="D65" t="s">
        <v>453</v>
      </c>
      <c r="E65">
        <v>9</v>
      </c>
      <c r="F65">
        <v>4</v>
      </c>
      <c r="G65" t="s">
        <v>454</v>
      </c>
      <c r="H65" t="s">
        <v>334</v>
      </c>
    </row>
    <row r="66" spans="1:8">
      <c r="A66" t="s">
        <v>589</v>
      </c>
      <c r="B66" t="s">
        <v>581</v>
      </c>
      <c r="C66" t="s">
        <v>453</v>
      </c>
      <c r="D66" t="s">
        <v>453</v>
      </c>
      <c r="E66">
        <v>9</v>
      </c>
      <c r="F66">
        <v>5</v>
      </c>
      <c r="G66" t="s">
        <v>454</v>
      </c>
      <c r="H66" t="s">
        <v>750</v>
      </c>
    </row>
    <row r="67" spans="1:8">
      <c r="A67" t="s">
        <v>591</v>
      </c>
      <c r="B67" t="s">
        <v>581</v>
      </c>
      <c r="C67" t="s">
        <v>453</v>
      </c>
      <c r="D67" t="s">
        <v>453</v>
      </c>
      <c r="E67">
        <v>9</v>
      </c>
      <c r="F67">
        <v>6</v>
      </c>
      <c r="G67" t="s">
        <v>454</v>
      </c>
      <c r="H67" t="s">
        <v>751</v>
      </c>
    </row>
    <row r="68" spans="1:8">
      <c r="A68" t="s">
        <v>593</v>
      </c>
      <c r="B68" t="s">
        <v>581</v>
      </c>
      <c r="C68" t="s">
        <v>468</v>
      </c>
      <c r="D68" t="s">
        <v>468</v>
      </c>
      <c r="E68">
        <v>9</v>
      </c>
      <c r="F68">
        <v>1</v>
      </c>
      <c r="G68" t="s">
        <v>454</v>
      </c>
      <c r="H68" t="s">
        <v>338</v>
      </c>
    </row>
    <row r="69" spans="1:8">
      <c r="A69" t="s">
        <v>595</v>
      </c>
      <c r="B69" t="s">
        <v>581</v>
      </c>
      <c r="C69" t="s">
        <v>468</v>
      </c>
      <c r="D69" t="s">
        <v>468</v>
      </c>
      <c r="E69">
        <v>9</v>
      </c>
      <c r="F69">
        <v>2</v>
      </c>
      <c r="G69" t="s">
        <v>454</v>
      </c>
      <c r="H69" t="s">
        <v>342</v>
      </c>
    </row>
    <row r="70" spans="1:8">
      <c r="A70" t="s">
        <v>597</v>
      </c>
      <c r="B70" t="s">
        <v>581</v>
      </c>
      <c r="C70" t="s">
        <v>468</v>
      </c>
      <c r="D70" t="s">
        <v>468</v>
      </c>
      <c r="E70">
        <v>9</v>
      </c>
      <c r="F70">
        <v>3</v>
      </c>
      <c r="G70" t="s">
        <v>454</v>
      </c>
      <c r="H70" t="s">
        <v>346</v>
      </c>
    </row>
    <row r="71" spans="1:8">
      <c r="A71" t="s">
        <v>599</v>
      </c>
      <c r="B71" t="s">
        <v>581</v>
      </c>
      <c r="C71" t="s">
        <v>468</v>
      </c>
      <c r="D71" t="s">
        <v>468</v>
      </c>
      <c r="E71">
        <v>9</v>
      </c>
      <c r="F71">
        <v>4</v>
      </c>
      <c r="G71" t="s">
        <v>454</v>
      </c>
      <c r="H71" t="s">
        <v>350</v>
      </c>
    </row>
    <row r="72" spans="1:8">
      <c r="A72" t="s">
        <v>601</v>
      </c>
      <c r="B72" t="s">
        <v>581</v>
      </c>
      <c r="C72" t="s">
        <v>468</v>
      </c>
      <c r="D72" t="s">
        <v>468</v>
      </c>
      <c r="E72">
        <v>9</v>
      </c>
      <c r="F72">
        <v>5</v>
      </c>
      <c r="G72" t="s">
        <v>454</v>
      </c>
      <c r="H72" t="s">
        <v>752</v>
      </c>
    </row>
    <row r="73" spans="1:8">
      <c r="A73" t="s">
        <v>603</v>
      </c>
      <c r="B73" t="s">
        <v>581</v>
      </c>
      <c r="C73" t="s">
        <v>468</v>
      </c>
      <c r="D73" t="s">
        <v>468</v>
      </c>
      <c r="E73">
        <v>9</v>
      </c>
      <c r="F73">
        <v>6</v>
      </c>
      <c r="G73" t="s">
        <v>454</v>
      </c>
      <c r="H73" t="s">
        <v>753</v>
      </c>
    </row>
    <row r="74" spans="1:8">
      <c r="A74" t="s">
        <v>605</v>
      </c>
      <c r="B74" t="s">
        <v>606</v>
      </c>
      <c r="C74" t="s">
        <v>453</v>
      </c>
      <c r="D74" t="s">
        <v>468</v>
      </c>
      <c r="E74">
        <v>10</v>
      </c>
      <c r="F74">
        <v>1</v>
      </c>
      <c r="G74" t="s">
        <v>454</v>
      </c>
      <c r="H74" t="s">
        <v>354</v>
      </c>
    </row>
    <row r="75" spans="1:8">
      <c r="A75" t="s">
        <v>608</v>
      </c>
      <c r="B75" t="s">
        <v>606</v>
      </c>
      <c r="C75" t="s">
        <v>453</v>
      </c>
      <c r="D75" t="s">
        <v>468</v>
      </c>
      <c r="E75">
        <v>10</v>
      </c>
      <c r="F75">
        <v>2</v>
      </c>
      <c r="G75" t="s">
        <v>454</v>
      </c>
      <c r="H75" t="s">
        <v>358</v>
      </c>
    </row>
    <row r="76" spans="1:8">
      <c r="A76" t="s">
        <v>610</v>
      </c>
      <c r="B76" t="s">
        <v>606</v>
      </c>
      <c r="C76" t="s">
        <v>453</v>
      </c>
      <c r="D76" t="s">
        <v>468</v>
      </c>
      <c r="E76">
        <v>10</v>
      </c>
      <c r="F76">
        <v>3</v>
      </c>
      <c r="G76" t="s">
        <v>454</v>
      </c>
      <c r="H76" t="s">
        <v>362</v>
      </c>
    </row>
    <row r="77" spans="1:8">
      <c r="A77" t="s">
        <v>612</v>
      </c>
      <c r="B77" t="s">
        <v>606</v>
      </c>
      <c r="C77" t="s">
        <v>453</v>
      </c>
      <c r="D77" t="s">
        <v>468</v>
      </c>
      <c r="E77">
        <v>10</v>
      </c>
      <c r="F77">
        <v>4</v>
      </c>
      <c r="G77" t="s">
        <v>454</v>
      </c>
      <c r="H77" t="s">
        <v>366</v>
      </c>
    </row>
    <row r="78" spans="1:8">
      <c r="A78" t="s">
        <v>614</v>
      </c>
      <c r="B78" t="s">
        <v>606</v>
      </c>
      <c r="C78" t="s">
        <v>453</v>
      </c>
      <c r="D78" t="s">
        <v>468</v>
      </c>
      <c r="E78">
        <v>10</v>
      </c>
      <c r="F78">
        <v>5</v>
      </c>
      <c r="G78" t="s">
        <v>454</v>
      </c>
      <c r="H78" t="s">
        <v>754</v>
      </c>
    </row>
    <row r="79" spans="1:8">
      <c r="A79" t="s">
        <v>616</v>
      </c>
      <c r="B79" t="s">
        <v>606</v>
      </c>
      <c r="C79" t="s">
        <v>453</v>
      </c>
      <c r="D79" t="s">
        <v>468</v>
      </c>
      <c r="E79">
        <v>10</v>
      </c>
      <c r="F79">
        <v>6</v>
      </c>
      <c r="G79" t="s">
        <v>454</v>
      </c>
      <c r="H79" t="s">
        <v>755</v>
      </c>
    </row>
    <row r="80" spans="1:8">
      <c r="A80" t="s">
        <v>618</v>
      </c>
      <c r="B80" t="s">
        <v>606</v>
      </c>
      <c r="C80" t="s">
        <v>468</v>
      </c>
      <c r="D80" t="s">
        <v>453</v>
      </c>
      <c r="E80">
        <v>10</v>
      </c>
      <c r="F80">
        <v>1</v>
      </c>
      <c r="G80" t="s">
        <v>454</v>
      </c>
      <c r="H80" t="s">
        <v>370</v>
      </c>
    </row>
    <row r="81" spans="1:8">
      <c r="A81" t="s">
        <v>620</v>
      </c>
      <c r="B81" t="s">
        <v>606</v>
      </c>
      <c r="C81" t="s">
        <v>468</v>
      </c>
      <c r="D81" t="s">
        <v>453</v>
      </c>
      <c r="E81">
        <v>10</v>
      </c>
      <c r="F81">
        <v>2</v>
      </c>
      <c r="G81" t="s">
        <v>454</v>
      </c>
      <c r="H81" t="s">
        <v>378</v>
      </c>
    </row>
    <row r="82" spans="1:8">
      <c r="A82" t="s">
        <v>622</v>
      </c>
      <c r="B82" t="s">
        <v>606</v>
      </c>
      <c r="C82" t="s">
        <v>468</v>
      </c>
      <c r="D82" t="s">
        <v>453</v>
      </c>
      <c r="E82">
        <v>10</v>
      </c>
      <c r="F82">
        <v>3</v>
      </c>
      <c r="G82" t="s">
        <v>454</v>
      </c>
      <c r="H82" t="s">
        <v>382</v>
      </c>
    </row>
    <row r="83" spans="1:8">
      <c r="A83" t="s">
        <v>624</v>
      </c>
      <c r="B83" t="s">
        <v>606</v>
      </c>
      <c r="C83" t="s">
        <v>468</v>
      </c>
      <c r="D83" t="s">
        <v>453</v>
      </c>
      <c r="E83">
        <v>10</v>
      </c>
      <c r="F83">
        <v>4</v>
      </c>
      <c r="G83" t="s">
        <v>454</v>
      </c>
      <c r="H83" t="s">
        <v>386</v>
      </c>
    </row>
    <row r="84" spans="1:8">
      <c r="A84" t="s">
        <v>626</v>
      </c>
      <c r="B84" t="s">
        <v>606</v>
      </c>
      <c r="C84" t="s">
        <v>468</v>
      </c>
      <c r="D84" t="s">
        <v>453</v>
      </c>
      <c r="E84">
        <v>10</v>
      </c>
      <c r="F84">
        <v>5</v>
      </c>
      <c r="G84" t="s">
        <v>454</v>
      </c>
      <c r="H84" t="s">
        <v>756</v>
      </c>
    </row>
    <row r="85" spans="1:8">
      <c r="A85" t="s">
        <v>628</v>
      </c>
      <c r="B85" t="s">
        <v>606</v>
      </c>
      <c r="C85" t="s">
        <v>468</v>
      </c>
      <c r="D85" t="s">
        <v>453</v>
      </c>
      <c r="E85">
        <v>10</v>
      </c>
      <c r="F85">
        <v>6</v>
      </c>
      <c r="G85" t="s">
        <v>454</v>
      </c>
      <c r="H85" t="s">
        <v>757</v>
      </c>
    </row>
    <row r="86" spans="1:8">
      <c r="A86" t="s">
        <v>630</v>
      </c>
      <c r="B86" t="s">
        <v>631</v>
      </c>
      <c r="C86" t="s">
        <v>453</v>
      </c>
      <c r="D86" t="s">
        <v>468</v>
      </c>
      <c r="E86">
        <v>11</v>
      </c>
      <c r="F86">
        <v>1</v>
      </c>
      <c r="G86" t="s">
        <v>454</v>
      </c>
      <c r="H86" t="s">
        <v>390</v>
      </c>
    </row>
    <row r="87" spans="1:8">
      <c r="A87" t="s">
        <v>633</v>
      </c>
      <c r="B87" t="s">
        <v>631</v>
      </c>
      <c r="C87" t="s">
        <v>453</v>
      </c>
      <c r="D87" t="s">
        <v>468</v>
      </c>
      <c r="E87">
        <v>11</v>
      </c>
      <c r="F87">
        <v>2</v>
      </c>
      <c r="G87" t="s">
        <v>454</v>
      </c>
      <c r="H87" t="s">
        <v>394</v>
      </c>
    </row>
    <row r="88" spans="1:8">
      <c r="A88" t="s">
        <v>635</v>
      </c>
      <c r="B88" t="s">
        <v>631</v>
      </c>
      <c r="C88" t="s">
        <v>453</v>
      </c>
      <c r="D88" t="s">
        <v>468</v>
      </c>
      <c r="E88">
        <v>11</v>
      </c>
      <c r="F88">
        <v>3</v>
      </c>
      <c r="G88" t="s">
        <v>454</v>
      </c>
      <c r="H88" t="s">
        <v>398</v>
      </c>
    </row>
    <row r="89" spans="1:8">
      <c r="A89" t="s">
        <v>637</v>
      </c>
      <c r="B89" t="s">
        <v>631</v>
      </c>
      <c r="C89" t="s">
        <v>453</v>
      </c>
      <c r="D89" t="s">
        <v>468</v>
      </c>
      <c r="E89">
        <v>11</v>
      </c>
      <c r="F89">
        <v>4</v>
      </c>
      <c r="G89" t="s">
        <v>454</v>
      </c>
      <c r="H89" t="s">
        <v>402</v>
      </c>
    </row>
    <row r="90" spans="1:8">
      <c r="A90" t="s">
        <v>639</v>
      </c>
      <c r="B90" t="s">
        <v>631</v>
      </c>
      <c r="C90" t="s">
        <v>453</v>
      </c>
      <c r="D90" t="s">
        <v>468</v>
      </c>
      <c r="E90">
        <v>11</v>
      </c>
      <c r="F90">
        <v>5</v>
      </c>
      <c r="G90" t="s">
        <v>454</v>
      </c>
      <c r="H90" t="s">
        <v>758</v>
      </c>
    </row>
    <row r="91" spans="1:8">
      <c r="A91" t="s">
        <v>641</v>
      </c>
      <c r="B91" t="s">
        <v>631</v>
      </c>
      <c r="C91" t="s">
        <v>453</v>
      </c>
      <c r="D91" t="s">
        <v>468</v>
      </c>
      <c r="E91">
        <v>11</v>
      </c>
      <c r="F91">
        <v>6</v>
      </c>
      <c r="G91" t="s">
        <v>454</v>
      </c>
      <c r="H91" t="s">
        <v>759</v>
      </c>
    </row>
    <row r="92" spans="1:8">
      <c r="A92" t="s">
        <v>643</v>
      </c>
      <c r="B92" t="s">
        <v>631</v>
      </c>
      <c r="C92" t="s">
        <v>468</v>
      </c>
      <c r="D92" t="s">
        <v>453</v>
      </c>
      <c r="E92">
        <v>11</v>
      </c>
      <c r="F92">
        <v>1</v>
      </c>
      <c r="G92" t="s">
        <v>454</v>
      </c>
      <c r="H92" t="s">
        <v>410</v>
      </c>
    </row>
    <row r="93" spans="1:8">
      <c r="A93" t="s">
        <v>645</v>
      </c>
      <c r="B93" t="s">
        <v>631</v>
      </c>
      <c r="C93" t="s">
        <v>468</v>
      </c>
      <c r="D93" t="s">
        <v>453</v>
      </c>
      <c r="E93">
        <v>11</v>
      </c>
      <c r="F93">
        <v>2</v>
      </c>
      <c r="G93" t="s">
        <v>454</v>
      </c>
      <c r="H93" t="s">
        <v>414</v>
      </c>
    </row>
    <row r="94" spans="1:8">
      <c r="A94" t="s">
        <v>647</v>
      </c>
      <c r="B94" t="s">
        <v>631</v>
      </c>
      <c r="C94" t="s">
        <v>468</v>
      </c>
      <c r="D94" t="s">
        <v>453</v>
      </c>
      <c r="E94">
        <v>11</v>
      </c>
      <c r="F94">
        <v>3</v>
      </c>
      <c r="G94" t="s">
        <v>454</v>
      </c>
      <c r="H94" t="s">
        <v>418</v>
      </c>
    </row>
    <row r="95" spans="1:8">
      <c r="A95" t="s">
        <v>649</v>
      </c>
      <c r="B95" t="s">
        <v>631</v>
      </c>
      <c r="C95" t="s">
        <v>468</v>
      </c>
      <c r="D95" t="s">
        <v>453</v>
      </c>
      <c r="E95">
        <v>11</v>
      </c>
      <c r="F95">
        <v>4</v>
      </c>
      <c r="G95" t="s">
        <v>454</v>
      </c>
      <c r="H95" t="s">
        <v>422</v>
      </c>
    </row>
    <row r="96" spans="1:8">
      <c r="A96" t="s">
        <v>651</v>
      </c>
      <c r="B96" t="s">
        <v>631</v>
      </c>
      <c r="C96" t="s">
        <v>468</v>
      </c>
      <c r="D96" t="s">
        <v>453</v>
      </c>
      <c r="E96">
        <v>11</v>
      </c>
      <c r="F96">
        <v>5</v>
      </c>
      <c r="G96" t="s">
        <v>454</v>
      </c>
      <c r="H96" t="s">
        <v>760</v>
      </c>
    </row>
    <row r="97" spans="1:8">
      <c r="A97" t="s">
        <v>653</v>
      </c>
      <c r="B97" t="s">
        <v>631</v>
      </c>
      <c r="C97" t="s">
        <v>468</v>
      </c>
      <c r="D97" t="s">
        <v>453</v>
      </c>
      <c r="E97">
        <v>11</v>
      </c>
      <c r="F97">
        <v>6</v>
      </c>
      <c r="G97" t="s">
        <v>454</v>
      </c>
      <c r="H97" t="s">
        <v>761</v>
      </c>
    </row>
    <row r="98" spans="1:8">
      <c r="A98" t="s">
        <v>655</v>
      </c>
      <c r="B98" t="s">
        <v>656</v>
      </c>
      <c r="C98" t="s">
        <v>453</v>
      </c>
      <c r="D98" t="s">
        <v>468</v>
      </c>
      <c r="E98">
        <v>12</v>
      </c>
      <c r="F98">
        <v>1</v>
      </c>
      <c r="G98" t="s">
        <v>454</v>
      </c>
      <c r="H98" t="s">
        <v>426</v>
      </c>
    </row>
    <row r="99" spans="1:8">
      <c r="A99" t="s">
        <v>658</v>
      </c>
      <c r="B99" t="s">
        <v>656</v>
      </c>
      <c r="C99" t="s">
        <v>453</v>
      </c>
      <c r="D99" t="s">
        <v>468</v>
      </c>
      <c r="E99">
        <v>12</v>
      </c>
      <c r="F99">
        <v>2</v>
      </c>
      <c r="G99" t="s">
        <v>454</v>
      </c>
      <c r="H99" t="s">
        <v>430</v>
      </c>
    </row>
    <row r="100" spans="1:8">
      <c r="A100" t="s">
        <v>660</v>
      </c>
      <c r="B100" t="s">
        <v>656</v>
      </c>
      <c r="C100" t="s">
        <v>453</v>
      </c>
      <c r="D100" t="s">
        <v>468</v>
      </c>
      <c r="E100">
        <v>12</v>
      </c>
      <c r="F100">
        <v>3</v>
      </c>
      <c r="G100" t="s">
        <v>454</v>
      </c>
      <c r="H100" t="s">
        <v>434</v>
      </c>
    </row>
    <row r="101" spans="1:8">
      <c r="A101" t="s">
        <v>662</v>
      </c>
      <c r="B101" t="s">
        <v>656</v>
      </c>
      <c r="C101" t="s">
        <v>453</v>
      </c>
      <c r="D101" t="s">
        <v>468</v>
      </c>
      <c r="E101">
        <v>12</v>
      </c>
      <c r="F101">
        <v>4</v>
      </c>
      <c r="G101" t="s">
        <v>454</v>
      </c>
      <c r="H101" t="s">
        <v>90</v>
      </c>
    </row>
    <row r="102" spans="1:8">
      <c r="A102" t="s">
        <v>664</v>
      </c>
      <c r="B102" t="s">
        <v>656</v>
      </c>
      <c r="C102" t="s">
        <v>453</v>
      </c>
      <c r="D102" t="s">
        <v>468</v>
      </c>
      <c r="E102">
        <v>12</v>
      </c>
      <c r="F102">
        <v>5</v>
      </c>
      <c r="G102" t="s">
        <v>454</v>
      </c>
      <c r="H102" t="s">
        <v>762</v>
      </c>
    </row>
    <row r="103" spans="1:8">
      <c r="A103" t="s">
        <v>666</v>
      </c>
      <c r="B103" t="s">
        <v>656</v>
      </c>
      <c r="C103" t="s">
        <v>453</v>
      </c>
      <c r="D103" t="s">
        <v>468</v>
      </c>
      <c r="E103">
        <v>12</v>
      </c>
      <c r="F103">
        <v>6</v>
      </c>
      <c r="G103" t="s">
        <v>454</v>
      </c>
      <c r="H103" t="s">
        <v>763</v>
      </c>
    </row>
    <row r="104" spans="1:8">
      <c r="A104" t="s">
        <v>668</v>
      </c>
      <c r="B104" t="s">
        <v>656</v>
      </c>
      <c r="C104" t="s">
        <v>468</v>
      </c>
      <c r="D104" t="s">
        <v>453</v>
      </c>
      <c r="E104">
        <v>12</v>
      </c>
      <c r="F104">
        <v>1</v>
      </c>
      <c r="G104" t="s">
        <v>454</v>
      </c>
      <c r="H104" t="s">
        <v>94</v>
      </c>
    </row>
    <row r="105" spans="1:8">
      <c r="A105" t="s">
        <v>670</v>
      </c>
      <c r="B105" t="s">
        <v>656</v>
      </c>
      <c r="C105" t="s">
        <v>468</v>
      </c>
      <c r="D105" t="s">
        <v>453</v>
      </c>
      <c r="E105">
        <v>12</v>
      </c>
      <c r="F105">
        <v>2</v>
      </c>
      <c r="G105" t="s">
        <v>454</v>
      </c>
      <c r="H105" t="s">
        <v>98</v>
      </c>
    </row>
    <row r="106" spans="1:8">
      <c r="A106" t="s">
        <v>672</v>
      </c>
      <c r="B106" t="s">
        <v>656</v>
      </c>
      <c r="C106" t="s">
        <v>468</v>
      </c>
      <c r="D106" t="s">
        <v>453</v>
      </c>
      <c r="E106">
        <v>12</v>
      </c>
      <c r="F106">
        <v>3</v>
      </c>
      <c r="G106" t="s">
        <v>454</v>
      </c>
      <c r="H106" t="s">
        <v>102</v>
      </c>
    </row>
    <row r="107" spans="1:8">
      <c r="A107" t="s">
        <v>674</v>
      </c>
      <c r="B107" t="s">
        <v>656</v>
      </c>
      <c r="C107" t="s">
        <v>468</v>
      </c>
      <c r="D107" t="s">
        <v>453</v>
      </c>
      <c r="E107">
        <v>12</v>
      </c>
      <c r="F107">
        <v>4</v>
      </c>
      <c r="G107" t="s">
        <v>454</v>
      </c>
      <c r="H107" t="s">
        <v>106</v>
      </c>
    </row>
    <row r="108" spans="1:8">
      <c r="A108" t="s">
        <v>676</v>
      </c>
      <c r="B108" t="s">
        <v>656</v>
      </c>
      <c r="C108" t="s">
        <v>468</v>
      </c>
      <c r="D108" t="s">
        <v>453</v>
      </c>
      <c r="E108">
        <v>12</v>
      </c>
      <c r="F108">
        <v>5</v>
      </c>
      <c r="G108" t="s">
        <v>454</v>
      </c>
      <c r="H108" t="s">
        <v>764</v>
      </c>
    </row>
    <row r="109" spans="1:8">
      <c r="A109" t="s">
        <v>678</v>
      </c>
      <c r="B109" t="s">
        <v>656</v>
      </c>
      <c r="C109" t="s">
        <v>468</v>
      </c>
      <c r="D109" t="s">
        <v>453</v>
      </c>
      <c r="E109">
        <v>12</v>
      </c>
      <c r="F109">
        <v>6</v>
      </c>
      <c r="G109" t="s">
        <v>454</v>
      </c>
      <c r="H109" t="s">
        <v>765</v>
      </c>
    </row>
    <row r="110" spans="1:8">
      <c r="A110" t="s">
        <v>680</v>
      </c>
      <c r="B110" t="s">
        <v>681</v>
      </c>
      <c r="C110" t="s">
        <v>453</v>
      </c>
      <c r="D110" t="s">
        <v>468</v>
      </c>
      <c r="E110">
        <v>13</v>
      </c>
      <c r="F110">
        <v>1</v>
      </c>
      <c r="G110" t="s">
        <v>454</v>
      </c>
      <c r="H110" t="s">
        <v>110</v>
      </c>
    </row>
    <row r="111" spans="1:8">
      <c r="A111" t="s">
        <v>683</v>
      </c>
      <c r="B111" t="s">
        <v>681</v>
      </c>
      <c r="C111" t="s">
        <v>453</v>
      </c>
      <c r="D111" t="s">
        <v>468</v>
      </c>
      <c r="E111">
        <v>13</v>
      </c>
      <c r="F111">
        <v>2</v>
      </c>
      <c r="G111" t="s">
        <v>454</v>
      </c>
      <c r="H111" t="s">
        <v>118</v>
      </c>
    </row>
    <row r="112" spans="1:8">
      <c r="A112" t="s">
        <v>685</v>
      </c>
      <c r="B112" t="s">
        <v>681</v>
      </c>
      <c r="C112" t="s">
        <v>453</v>
      </c>
      <c r="D112" t="s">
        <v>468</v>
      </c>
      <c r="E112">
        <v>13</v>
      </c>
      <c r="F112">
        <v>3</v>
      </c>
      <c r="G112" t="s">
        <v>454</v>
      </c>
      <c r="H112" t="s">
        <v>122</v>
      </c>
    </row>
    <row r="113" spans="1:8">
      <c r="A113" t="s">
        <v>687</v>
      </c>
      <c r="B113" t="s">
        <v>681</v>
      </c>
      <c r="C113" t="s">
        <v>453</v>
      </c>
      <c r="D113" t="s">
        <v>468</v>
      </c>
      <c r="E113">
        <v>13</v>
      </c>
      <c r="F113">
        <v>4</v>
      </c>
      <c r="G113" t="s">
        <v>454</v>
      </c>
      <c r="H113" t="s">
        <v>126</v>
      </c>
    </row>
    <row r="114" spans="1:8">
      <c r="A114" t="s">
        <v>689</v>
      </c>
      <c r="B114" t="s">
        <v>681</v>
      </c>
      <c r="C114" t="s">
        <v>453</v>
      </c>
      <c r="D114" t="s">
        <v>468</v>
      </c>
      <c r="E114">
        <v>13</v>
      </c>
      <c r="F114">
        <v>5</v>
      </c>
      <c r="G114" t="s">
        <v>454</v>
      </c>
      <c r="H114" t="s">
        <v>766</v>
      </c>
    </row>
    <row r="115" spans="1:8">
      <c r="A115" t="s">
        <v>691</v>
      </c>
      <c r="B115" t="s">
        <v>681</v>
      </c>
      <c r="C115" t="s">
        <v>453</v>
      </c>
      <c r="D115" t="s">
        <v>468</v>
      </c>
      <c r="E115">
        <v>13</v>
      </c>
      <c r="F115">
        <v>6</v>
      </c>
      <c r="G115" t="s">
        <v>454</v>
      </c>
      <c r="H115" t="s">
        <v>767</v>
      </c>
    </row>
    <row r="116" spans="1:8">
      <c r="A116" t="s">
        <v>693</v>
      </c>
      <c r="B116" t="s">
        <v>681</v>
      </c>
      <c r="C116" t="s">
        <v>468</v>
      </c>
      <c r="D116" t="s">
        <v>453</v>
      </c>
      <c r="E116">
        <v>13</v>
      </c>
      <c r="F116">
        <v>1</v>
      </c>
      <c r="G116" t="s">
        <v>454</v>
      </c>
      <c r="H116" t="s">
        <v>130</v>
      </c>
    </row>
    <row r="117" spans="1:8">
      <c r="A117" t="s">
        <v>695</v>
      </c>
      <c r="B117" t="s">
        <v>681</v>
      </c>
      <c r="C117" t="s">
        <v>468</v>
      </c>
      <c r="D117" t="s">
        <v>453</v>
      </c>
      <c r="E117">
        <v>13</v>
      </c>
      <c r="F117">
        <v>2</v>
      </c>
      <c r="G117" t="s">
        <v>454</v>
      </c>
      <c r="H117" t="s">
        <v>134</v>
      </c>
    </row>
    <row r="118" spans="1:8">
      <c r="A118" t="s">
        <v>697</v>
      </c>
      <c r="B118" t="s">
        <v>681</v>
      </c>
      <c r="C118" t="s">
        <v>468</v>
      </c>
      <c r="D118" t="s">
        <v>453</v>
      </c>
      <c r="E118">
        <v>13</v>
      </c>
      <c r="F118">
        <v>3</v>
      </c>
      <c r="G118" t="s">
        <v>454</v>
      </c>
      <c r="H118" t="s">
        <v>138</v>
      </c>
    </row>
    <row r="119" spans="1:8">
      <c r="A119" t="s">
        <v>699</v>
      </c>
      <c r="B119" t="s">
        <v>681</v>
      </c>
      <c r="C119" t="s">
        <v>468</v>
      </c>
      <c r="D119" t="s">
        <v>453</v>
      </c>
      <c r="E119">
        <v>13</v>
      </c>
      <c r="F119">
        <v>4</v>
      </c>
      <c r="G119" t="s">
        <v>454</v>
      </c>
      <c r="H119" t="s">
        <v>142</v>
      </c>
    </row>
    <row r="120" spans="1:8">
      <c r="A120" t="s">
        <v>701</v>
      </c>
      <c r="B120" t="s">
        <v>681</v>
      </c>
      <c r="C120" t="s">
        <v>468</v>
      </c>
      <c r="D120" t="s">
        <v>453</v>
      </c>
      <c r="E120">
        <v>13</v>
      </c>
      <c r="F120">
        <v>5</v>
      </c>
      <c r="G120" t="s">
        <v>454</v>
      </c>
      <c r="H120" t="s">
        <v>768</v>
      </c>
    </row>
    <row r="121" spans="1:8">
      <c r="A121" t="s">
        <v>703</v>
      </c>
      <c r="B121" t="s">
        <v>681</v>
      </c>
      <c r="C121" t="s">
        <v>468</v>
      </c>
      <c r="D121" t="s">
        <v>453</v>
      </c>
      <c r="E121">
        <v>13</v>
      </c>
      <c r="F121">
        <v>6</v>
      </c>
      <c r="G121" t="s">
        <v>454</v>
      </c>
      <c r="H121" t="s">
        <v>769</v>
      </c>
    </row>
    <row r="122" spans="1:8">
      <c r="A122" t="s">
        <v>705</v>
      </c>
      <c r="B122" t="s">
        <v>706</v>
      </c>
      <c r="C122" t="s">
        <v>453</v>
      </c>
      <c r="D122" t="s">
        <v>468</v>
      </c>
      <c r="E122">
        <v>14</v>
      </c>
      <c r="F122">
        <v>1</v>
      </c>
      <c r="G122" t="s">
        <v>454</v>
      </c>
      <c r="H122" t="s">
        <v>146</v>
      </c>
    </row>
    <row r="123" spans="1:8">
      <c r="A123" t="s">
        <v>708</v>
      </c>
      <c r="B123" t="s">
        <v>706</v>
      </c>
      <c r="C123" t="s">
        <v>453</v>
      </c>
      <c r="D123" t="s">
        <v>468</v>
      </c>
      <c r="E123">
        <v>14</v>
      </c>
      <c r="F123">
        <v>2</v>
      </c>
      <c r="G123" t="s">
        <v>454</v>
      </c>
      <c r="H123" t="s">
        <v>150</v>
      </c>
    </row>
    <row r="124" spans="1:8">
      <c r="A124" t="s">
        <v>710</v>
      </c>
      <c r="B124" t="s">
        <v>706</v>
      </c>
      <c r="C124" t="s">
        <v>453</v>
      </c>
      <c r="D124" t="s">
        <v>468</v>
      </c>
      <c r="E124">
        <v>14</v>
      </c>
      <c r="F124">
        <v>3</v>
      </c>
      <c r="G124" t="s">
        <v>454</v>
      </c>
      <c r="H124" t="s">
        <v>154</v>
      </c>
    </row>
    <row r="125" spans="1:8">
      <c r="A125" t="s">
        <v>712</v>
      </c>
      <c r="B125" t="s">
        <v>706</v>
      </c>
      <c r="C125" t="s">
        <v>453</v>
      </c>
      <c r="D125" t="s">
        <v>468</v>
      </c>
      <c r="E125">
        <v>14</v>
      </c>
      <c r="F125">
        <v>4</v>
      </c>
      <c r="G125" t="s">
        <v>454</v>
      </c>
      <c r="H125" t="s">
        <v>158</v>
      </c>
    </row>
    <row r="126" spans="1:8">
      <c r="A126" t="s">
        <v>714</v>
      </c>
      <c r="B126" t="s">
        <v>706</v>
      </c>
      <c r="C126" t="s">
        <v>453</v>
      </c>
      <c r="D126" t="s">
        <v>468</v>
      </c>
      <c r="E126">
        <v>14</v>
      </c>
      <c r="F126">
        <v>5</v>
      </c>
      <c r="G126" t="s">
        <v>454</v>
      </c>
      <c r="H126" t="s">
        <v>770</v>
      </c>
    </row>
    <row r="127" spans="1:8">
      <c r="A127" t="s">
        <v>716</v>
      </c>
      <c r="B127" t="s">
        <v>706</v>
      </c>
      <c r="C127" t="s">
        <v>453</v>
      </c>
      <c r="D127" t="s">
        <v>468</v>
      </c>
      <c r="E127">
        <v>14</v>
      </c>
      <c r="F127">
        <v>6</v>
      </c>
      <c r="G127" t="s">
        <v>454</v>
      </c>
      <c r="H127" t="s">
        <v>771</v>
      </c>
    </row>
    <row r="128" spans="1:8">
      <c r="A128" t="s">
        <v>718</v>
      </c>
      <c r="B128" t="s">
        <v>706</v>
      </c>
      <c r="C128" t="s">
        <v>468</v>
      </c>
      <c r="D128" t="s">
        <v>453</v>
      </c>
      <c r="E128">
        <v>14</v>
      </c>
      <c r="F128">
        <v>1</v>
      </c>
      <c r="G128" t="s">
        <v>454</v>
      </c>
      <c r="H128" t="s">
        <v>162</v>
      </c>
    </row>
    <row r="129" spans="1:8">
      <c r="A129" t="s">
        <v>720</v>
      </c>
      <c r="B129" t="s">
        <v>706</v>
      </c>
      <c r="C129" t="s">
        <v>468</v>
      </c>
      <c r="D129" t="s">
        <v>453</v>
      </c>
      <c r="E129">
        <v>14</v>
      </c>
      <c r="F129">
        <v>2</v>
      </c>
      <c r="G129" t="s">
        <v>454</v>
      </c>
      <c r="H129" t="s">
        <v>166</v>
      </c>
    </row>
    <row r="130" spans="1:8">
      <c r="A130" t="s">
        <v>722</v>
      </c>
      <c r="B130" t="s">
        <v>706</v>
      </c>
      <c r="C130" t="s">
        <v>468</v>
      </c>
      <c r="D130" t="s">
        <v>453</v>
      </c>
      <c r="E130">
        <v>14</v>
      </c>
      <c r="F130">
        <v>3</v>
      </c>
      <c r="G130" t="s">
        <v>454</v>
      </c>
      <c r="H130" t="s">
        <v>170</v>
      </c>
    </row>
    <row r="131" spans="1:8">
      <c r="A131" t="s">
        <v>724</v>
      </c>
      <c r="B131" t="s">
        <v>706</v>
      </c>
      <c r="C131" t="s">
        <v>468</v>
      </c>
      <c r="D131" t="s">
        <v>453</v>
      </c>
      <c r="E131">
        <v>14</v>
      </c>
      <c r="F131">
        <v>4</v>
      </c>
      <c r="G131" t="s">
        <v>454</v>
      </c>
      <c r="H131" t="s">
        <v>174</v>
      </c>
    </row>
    <row r="132" spans="1:8">
      <c r="A132" t="s">
        <v>726</v>
      </c>
      <c r="B132" t="s">
        <v>706</v>
      </c>
      <c r="C132" t="s">
        <v>468</v>
      </c>
      <c r="D132" t="s">
        <v>453</v>
      </c>
      <c r="E132">
        <v>14</v>
      </c>
      <c r="F132">
        <v>5</v>
      </c>
      <c r="G132" t="s">
        <v>454</v>
      </c>
      <c r="H132" t="s">
        <v>772</v>
      </c>
    </row>
    <row r="133" spans="1:8">
      <c r="A133" t="s">
        <v>728</v>
      </c>
      <c r="B133" t="s">
        <v>706</v>
      </c>
      <c r="C133" t="s">
        <v>468</v>
      </c>
      <c r="D133" t="s">
        <v>453</v>
      </c>
      <c r="E133">
        <v>14</v>
      </c>
      <c r="F133">
        <v>6</v>
      </c>
      <c r="G133" t="s">
        <v>454</v>
      </c>
      <c r="H133" t="s">
        <v>773</v>
      </c>
    </row>
  </sheetData>
  <autoFilter ref="A1:H265">
    <sortState ref="A2:H265">
      <sortCondition ref="G1:G26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activeCell="L17" sqref="A1:XFD1048576"/>
    </sheetView>
  </sheetViews>
  <sheetFormatPr baseColWidth="10" defaultRowHeight="15" x14ac:dyDescent="0"/>
  <cols>
    <col min="2" max="2" width="13.1640625" bestFit="1" customWidth="1"/>
  </cols>
  <sheetData>
    <row r="1" spans="1:8">
      <c r="A1" t="s">
        <v>441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442</v>
      </c>
    </row>
    <row r="2" spans="1:8">
      <c r="A2" t="s">
        <v>451</v>
      </c>
      <c r="B2" t="s">
        <v>452</v>
      </c>
      <c r="C2" t="s">
        <v>453</v>
      </c>
      <c r="D2" t="s">
        <v>453</v>
      </c>
      <c r="E2">
        <v>4</v>
      </c>
      <c r="F2">
        <v>1</v>
      </c>
      <c r="G2" t="s">
        <v>454</v>
      </c>
      <c r="H2" t="str">
        <f>LEFT(RIGHT(A2, LEN(A2) - 2), FIND("_", A2) - 4)</f>
        <v>1</v>
      </c>
    </row>
    <row r="3" spans="1:8">
      <c r="A3" t="s">
        <v>455</v>
      </c>
      <c r="B3" t="s">
        <v>452</v>
      </c>
      <c r="C3" t="s">
        <v>453</v>
      </c>
      <c r="D3" t="s">
        <v>453</v>
      </c>
      <c r="E3">
        <v>4</v>
      </c>
      <c r="F3">
        <v>1</v>
      </c>
      <c r="G3" t="s">
        <v>456</v>
      </c>
      <c r="H3" t="str">
        <f t="shared" ref="H3:H66" si="0">LEFT(RIGHT(A3, LEN(A3) - 2), FIND("_", A3) - 4)</f>
        <v>1</v>
      </c>
    </row>
    <row r="4" spans="1:8">
      <c r="A4" t="s">
        <v>457</v>
      </c>
      <c r="B4" t="s">
        <v>452</v>
      </c>
      <c r="C4" t="s">
        <v>453</v>
      </c>
      <c r="D4" t="s">
        <v>453</v>
      </c>
      <c r="E4">
        <v>4</v>
      </c>
      <c r="F4">
        <v>2</v>
      </c>
      <c r="G4" t="s">
        <v>454</v>
      </c>
      <c r="H4" t="str">
        <f t="shared" si="0"/>
        <v>2</v>
      </c>
    </row>
    <row r="5" spans="1:8">
      <c r="A5" t="s">
        <v>458</v>
      </c>
      <c r="B5" t="s">
        <v>452</v>
      </c>
      <c r="C5" t="s">
        <v>453</v>
      </c>
      <c r="D5" t="s">
        <v>453</v>
      </c>
      <c r="E5">
        <v>4</v>
      </c>
      <c r="F5">
        <v>2</v>
      </c>
      <c r="G5" t="s">
        <v>456</v>
      </c>
      <c r="H5" t="str">
        <f t="shared" si="0"/>
        <v>2</v>
      </c>
    </row>
    <row r="6" spans="1:8">
      <c r="A6" t="s">
        <v>459</v>
      </c>
      <c r="B6" t="s">
        <v>452</v>
      </c>
      <c r="C6" t="s">
        <v>453</v>
      </c>
      <c r="D6" t="s">
        <v>453</v>
      </c>
      <c r="E6">
        <v>4</v>
      </c>
      <c r="F6">
        <v>3</v>
      </c>
      <c r="G6" t="s">
        <v>454</v>
      </c>
      <c r="H6" t="str">
        <f t="shared" si="0"/>
        <v>3</v>
      </c>
    </row>
    <row r="7" spans="1:8">
      <c r="A7" t="s">
        <v>460</v>
      </c>
      <c r="B7" t="s">
        <v>452</v>
      </c>
      <c r="C7" t="s">
        <v>453</v>
      </c>
      <c r="D7" t="s">
        <v>453</v>
      </c>
      <c r="E7">
        <v>4</v>
      </c>
      <c r="F7">
        <v>3</v>
      </c>
      <c r="G7" t="s">
        <v>456</v>
      </c>
      <c r="H7" t="str">
        <f t="shared" si="0"/>
        <v>3</v>
      </c>
    </row>
    <row r="8" spans="1:8">
      <c r="A8" t="s">
        <v>461</v>
      </c>
      <c r="B8" t="s">
        <v>452</v>
      </c>
      <c r="C8" t="s">
        <v>453</v>
      </c>
      <c r="D8" t="s">
        <v>453</v>
      </c>
      <c r="E8">
        <v>4</v>
      </c>
      <c r="F8">
        <v>4</v>
      </c>
      <c r="G8" t="s">
        <v>454</v>
      </c>
      <c r="H8" t="str">
        <f t="shared" si="0"/>
        <v>4</v>
      </c>
    </row>
    <row r="9" spans="1:8">
      <c r="A9" t="s">
        <v>462</v>
      </c>
      <c r="B9" t="s">
        <v>452</v>
      </c>
      <c r="C9" t="s">
        <v>453</v>
      </c>
      <c r="D9" t="s">
        <v>453</v>
      </c>
      <c r="E9">
        <v>4</v>
      </c>
      <c r="F9">
        <v>4</v>
      </c>
      <c r="G9" t="s">
        <v>456</v>
      </c>
      <c r="H9" t="str">
        <f t="shared" si="0"/>
        <v>4</v>
      </c>
    </row>
    <row r="10" spans="1:8">
      <c r="A10" t="s">
        <v>463</v>
      </c>
      <c r="B10" t="s">
        <v>452</v>
      </c>
      <c r="C10" t="s">
        <v>453</v>
      </c>
      <c r="D10" t="s">
        <v>453</v>
      </c>
      <c r="E10">
        <v>4</v>
      </c>
      <c r="F10">
        <v>5</v>
      </c>
      <c r="G10" t="s">
        <v>454</v>
      </c>
      <c r="H10" t="str">
        <f t="shared" si="0"/>
        <v>5</v>
      </c>
    </row>
    <row r="11" spans="1:8">
      <c r="A11" t="s">
        <v>464</v>
      </c>
      <c r="B11" t="s">
        <v>452</v>
      </c>
      <c r="C11" t="s">
        <v>453</v>
      </c>
      <c r="D11" t="s">
        <v>453</v>
      </c>
      <c r="E11">
        <v>4</v>
      </c>
      <c r="F11">
        <v>5</v>
      </c>
      <c r="G11" t="s">
        <v>456</v>
      </c>
      <c r="H11" t="str">
        <f t="shared" si="0"/>
        <v>5</v>
      </c>
    </row>
    <row r="12" spans="1:8">
      <c r="A12" t="s">
        <v>465</v>
      </c>
      <c r="B12" t="s">
        <v>452</v>
      </c>
      <c r="C12" t="s">
        <v>453</v>
      </c>
      <c r="D12" t="s">
        <v>453</v>
      </c>
      <c r="E12">
        <v>4</v>
      </c>
      <c r="F12">
        <v>6</v>
      </c>
      <c r="G12" t="s">
        <v>454</v>
      </c>
      <c r="H12" t="str">
        <f t="shared" si="0"/>
        <v>6</v>
      </c>
    </row>
    <row r="13" spans="1:8">
      <c r="A13" t="s">
        <v>466</v>
      </c>
      <c r="B13" t="s">
        <v>452</v>
      </c>
      <c r="C13" t="s">
        <v>453</v>
      </c>
      <c r="D13" t="s">
        <v>453</v>
      </c>
      <c r="E13">
        <v>4</v>
      </c>
      <c r="F13">
        <v>6</v>
      </c>
      <c r="G13" t="s">
        <v>456</v>
      </c>
      <c r="H13" t="str">
        <f t="shared" si="0"/>
        <v>6</v>
      </c>
    </row>
    <row r="14" spans="1:8">
      <c r="A14" t="s">
        <v>467</v>
      </c>
      <c r="B14" t="s">
        <v>452</v>
      </c>
      <c r="C14" t="s">
        <v>468</v>
      </c>
      <c r="D14" t="s">
        <v>468</v>
      </c>
      <c r="E14">
        <v>4</v>
      </c>
      <c r="F14">
        <v>1</v>
      </c>
      <c r="G14" t="s">
        <v>454</v>
      </c>
      <c r="H14" t="str">
        <f t="shared" si="0"/>
        <v>7</v>
      </c>
    </row>
    <row r="15" spans="1:8">
      <c r="A15" t="s">
        <v>469</v>
      </c>
      <c r="B15" t="s">
        <v>452</v>
      </c>
      <c r="C15" t="s">
        <v>468</v>
      </c>
      <c r="D15" t="s">
        <v>468</v>
      </c>
      <c r="E15">
        <v>4</v>
      </c>
      <c r="F15">
        <v>1</v>
      </c>
      <c r="G15" t="s">
        <v>456</v>
      </c>
      <c r="H15" t="str">
        <f t="shared" si="0"/>
        <v>7</v>
      </c>
    </row>
    <row r="16" spans="1:8">
      <c r="A16" t="s">
        <v>470</v>
      </c>
      <c r="B16" t="s">
        <v>452</v>
      </c>
      <c r="C16" t="s">
        <v>468</v>
      </c>
      <c r="D16" t="s">
        <v>468</v>
      </c>
      <c r="E16">
        <v>4</v>
      </c>
      <c r="F16">
        <v>2</v>
      </c>
      <c r="G16" t="s">
        <v>454</v>
      </c>
      <c r="H16" t="str">
        <f t="shared" si="0"/>
        <v>8</v>
      </c>
    </row>
    <row r="17" spans="1:8">
      <c r="A17" t="s">
        <v>471</v>
      </c>
      <c r="B17" t="s">
        <v>452</v>
      </c>
      <c r="C17" t="s">
        <v>468</v>
      </c>
      <c r="D17" t="s">
        <v>468</v>
      </c>
      <c r="E17">
        <v>4</v>
      </c>
      <c r="F17">
        <v>2</v>
      </c>
      <c r="G17" t="s">
        <v>456</v>
      </c>
      <c r="H17" t="str">
        <f t="shared" si="0"/>
        <v>8</v>
      </c>
    </row>
    <row r="18" spans="1:8">
      <c r="A18" t="s">
        <v>472</v>
      </c>
      <c r="B18" t="s">
        <v>452</v>
      </c>
      <c r="C18" t="s">
        <v>468</v>
      </c>
      <c r="D18" t="s">
        <v>468</v>
      </c>
      <c r="E18">
        <v>4</v>
      </c>
      <c r="F18">
        <v>3</v>
      </c>
      <c r="G18" t="s">
        <v>454</v>
      </c>
      <c r="H18" t="str">
        <f t="shared" si="0"/>
        <v>9</v>
      </c>
    </row>
    <row r="19" spans="1:8">
      <c r="A19" t="s">
        <v>473</v>
      </c>
      <c r="B19" t="s">
        <v>452</v>
      </c>
      <c r="C19" t="s">
        <v>468</v>
      </c>
      <c r="D19" t="s">
        <v>468</v>
      </c>
      <c r="E19">
        <v>4</v>
      </c>
      <c r="F19">
        <v>3</v>
      </c>
      <c r="G19" t="s">
        <v>456</v>
      </c>
      <c r="H19" t="str">
        <f t="shared" si="0"/>
        <v>9</v>
      </c>
    </row>
    <row r="20" spans="1:8">
      <c r="A20" t="s">
        <v>474</v>
      </c>
      <c r="B20" t="s">
        <v>452</v>
      </c>
      <c r="C20" t="s">
        <v>468</v>
      </c>
      <c r="D20" t="s">
        <v>468</v>
      </c>
      <c r="E20">
        <v>4</v>
      </c>
      <c r="F20">
        <v>4</v>
      </c>
      <c r="G20" t="s">
        <v>454</v>
      </c>
      <c r="H20" t="str">
        <f t="shared" si="0"/>
        <v>10</v>
      </c>
    </row>
    <row r="21" spans="1:8">
      <c r="A21" t="s">
        <v>475</v>
      </c>
      <c r="B21" t="s">
        <v>452</v>
      </c>
      <c r="C21" t="s">
        <v>468</v>
      </c>
      <c r="D21" t="s">
        <v>468</v>
      </c>
      <c r="E21">
        <v>4</v>
      </c>
      <c r="F21">
        <v>4</v>
      </c>
      <c r="G21" t="s">
        <v>456</v>
      </c>
      <c r="H21" t="str">
        <f t="shared" si="0"/>
        <v>10</v>
      </c>
    </row>
    <row r="22" spans="1:8">
      <c r="A22" t="s">
        <v>476</v>
      </c>
      <c r="B22" t="s">
        <v>452</v>
      </c>
      <c r="C22" t="s">
        <v>468</v>
      </c>
      <c r="D22" t="s">
        <v>468</v>
      </c>
      <c r="E22">
        <v>4</v>
      </c>
      <c r="F22">
        <v>5</v>
      </c>
      <c r="G22" t="s">
        <v>454</v>
      </c>
      <c r="H22" t="str">
        <f t="shared" si="0"/>
        <v>11</v>
      </c>
    </row>
    <row r="23" spans="1:8">
      <c r="A23" t="s">
        <v>477</v>
      </c>
      <c r="B23" t="s">
        <v>452</v>
      </c>
      <c r="C23" t="s">
        <v>468</v>
      </c>
      <c r="D23" t="s">
        <v>468</v>
      </c>
      <c r="E23">
        <v>4</v>
      </c>
      <c r="F23">
        <v>5</v>
      </c>
      <c r="G23" t="s">
        <v>456</v>
      </c>
      <c r="H23" t="str">
        <f t="shared" si="0"/>
        <v>11</v>
      </c>
    </row>
    <row r="24" spans="1:8">
      <c r="A24" t="s">
        <v>478</v>
      </c>
      <c r="B24" t="s">
        <v>452</v>
      </c>
      <c r="C24" t="s">
        <v>468</v>
      </c>
      <c r="D24" t="s">
        <v>468</v>
      </c>
      <c r="E24">
        <v>4</v>
      </c>
      <c r="F24">
        <v>6</v>
      </c>
      <c r="G24" t="s">
        <v>454</v>
      </c>
      <c r="H24" t="str">
        <f t="shared" si="0"/>
        <v>12</v>
      </c>
    </row>
    <row r="25" spans="1:8">
      <c r="A25" t="s">
        <v>479</v>
      </c>
      <c r="B25" t="s">
        <v>452</v>
      </c>
      <c r="C25" t="s">
        <v>468</v>
      </c>
      <c r="D25" t="s">
        <v>468</v>
      </c>
      <c r="E25">
        <v>4</v>
      </c>
      <c r="F25">
        <v>6</v>
      </c>
      <c r="G25" t="s">
        <v>456</v>
      </c>
      <c r="H25" t="str">
        <f t="shared" si="0"/>
        <v>12</v>
      </c>
    </row>
    <row r="26" spans="1:8">
      <c r="A26" t="s">
        <v>480</v>
      </c>
      <c r="B26" t="s">
        <v>481</v>
      </c>
      <c r="C26" t="s">
        <v>453</v>
      </c>
      <c r="D26" t="s">
        <v>453</v>
      </c>
      <c r="E26">
        <v>5</v>
      </c>
      <c r="F26">
        <v>1</v>
      </c>
      <c r="G26" t="s">
        <v>454</v>
      </c>
      <c r="H26" t="str">
        <f t="shared" si="0"/>
        <v>13</v>
      </c>
    </row>
    <row r="27" spans="1:8">
      <c r="A27" t="s">
        <v>482</v>
      </c>
      <c r="B27" t="s">
        <v>481</v>
      </c>
      <c r="C27" t="s">
        <v>453</v>
      </c>
      <c r="D27" t="s">
        <v>453</v>
      </c>
      <c r="E27">
        <v>5</v>
      </c>
      <c r="F27">
        <v>1</v>
      </c>
      <c r="G27" t="s">
        <v>456</v>
      </c>
      <c r="H27" t="str">
        <f t="shared" si="0"/>
        <v>13</v>
      </c>
    </row>
    <row r="28" spans="1:8">
      <c r="A28" t="s">
        <v>483</v>
      </c>
      <c r="B28" t="s">
        <v>481</v>
      </c>
      <c r="C28" t="s">
        <v>453</v>
      </c>
      <c r="D28" t="s">
        <v>453</v>
      </c>
      <c r="E28">
        <v>5</v>
      </c>
      <c r="F28">
        <v>2</v>
      </c>
      <c r="G28" t="s">
        <v>454</v>
      </c>
      <c r="H28" t="str">
        <f t="shared" si="0"/>
        <v>14</v>
      </c>
    </row>
    <row r="29" spans="1:8">
      <c r="A29" t="s">
        <v>484</v>
      </c>
      <c r="B29" t="s">
        <v>481</v>
      </c>
      <c r="C29" t="s">
        <v>453</v>
      </c>
      <c r="D29" t="s">
        <v>453</v>
      </c>
      <c r="E29">
        <v>5</v>
      </c>
      <c r="F29">
        <v>2</v>
      </c>
      <c r="G29" t="s">
        <v>456</v>
      </c>
      <c r="H29" t="str">
        <f t="shared" si="0"/>
        <v>14</v>
      </c>
    </row>
    <row r="30" spans="1:8">
      <c r="A30" t="s">
        <v>485</v>
      </c>
      <c r="B30" t="s">
        <v>481</v>
      </c>
      <c r="C30" t="s">
        <v>453</v>
      </c>
      <c r="D30" t="s">
        <v>453</v>
      </c>
      <c r="E30">
        <v>5</v>
      </c>
      <c r="F30">
        <v>3</v>
      </c>
      <c r="G30" t="s">
        <v>454</v>
      </c>
      <c r="H30" t="str">
        <f t="shared" si="0"/>
        <v>15</v>
      </c>
    </row>
    <row r="31" spans="1:8">
      <c r="A31" t="s">
        <v>486</v>
      </c>
      <c r="B31" t="s">
        <v>481</v>
      </c>
      <c r="C31" t="s">
        <v>453</v>
      </c>
      <c r="D31" t="s">
        <v>453</v>
      </c>
      <c r="E31">
        <v>5</v>
      </c>
      <c r="F31">
        <v>3</v>
      </c>
      <c r="G31" t="s">
        <v>456</v>
      </c>
      <c r="H31" t="str">
        <f t="shared" si="0"/>
        <v>15</v>
      </c>
    </row>
    <row r="32" spans="1:8">
      <c r="A32" t="s">
        <v>487</v>
      </c>
      <c r="B32" t="s">
        <v>481</v>
      </c>
      <c r="C32" t="s">
        <v>453</v>
      </c>
      <c r="D32" t="s">
        <v>453</v>
      </c>
      <c r="E32">
        <v>5</v>
      </c>
      <c r="F32">
        <v>4</v>
      </c>
      <c r="G32" t="s">
        <v>454</v>
      </c>
      <c r="H32" t="str">
        <f t="shared" si="0"/>
        <v>16</v>
      </c>
    </row>
    <row r="33" spans="1:8">
      <c r="A33" t="s">
        <v>488</v>
      </c>
      <c r="B33" t="s">
        <v>481</v>
      </c>
      <c r="C33" t="s">
        <v>453</v>
      </c>
      <c r="D33" t="s">
        <v>453</v>
      </c>
      <c r="E33">
        <v>5</v>
      </c>
      <c r="F33">
        <v>4</v>
      </c>
      <c r="G33" t="s">
        <v>456</v>
      </c>
      <c r="H33" t="str">
        <f t="shared" si="0"/>
        <v>16</v>
      </c>
    </row>
    <row r="34" spans="1:8">
      <c r="A34" t="s">
        <v>489</v>
      </c>
      <c r="B34" t="s">
        <v>481</v>
      </c>
      <c r="C34" t="s">
        <v>453</v>
      </c>
      <c r="D34" t="s">
        <v>453</v>
      </c>
      <c r="E34">
        <v>5</v>
      </c>
      <c r="F34">
        <v>5</v>
      </c>
      <c r="G34" t="s">
        <v>454</v>
      </c>
      <c r="H34" t="str">
        <f t="shared" si="0"/>
        <v>17</v>
      </c>
    </row>
    <row r="35" spans="1:8">
      <c r="A35" t="s">
        <v>490</v>
      </c>
      <c r="B35" t="s">
        <v>481</v>
      </c>
      <c r="C35" t="s">
        <v>453</v>
      </c>
      <c r="D35" t="s">
        <v>453</v>
      </c>
      <c r="E35">
        <v>5</v>
      </c>
      <c r="F35">
        <v>5</v>
      </c>
      <c r="G35" t="s">
        <v>456</v>
      </c>
      <c r="H35" t="str">
        <f t="shared" si="0"/>
        <v>17</v>
      </c>
    </row>
    <row r="36" spans="1:8">
      <c r="A36" t="s">
        <v>491</v>
      </c>
      <c r="B36" t="s">
        <v>481</v>
      </c>
      <c r="C36" t="s">
        <v>453</v>
      </c>
      <c r="D36" t="s">
        <v>453</v>
      </c>
      <c r="E36">
        <v>5</v>
      </c>
      <c r="F36">
        <v>6</v>
      </c>
      <c r="G36" t="s">
        <v>454</v>
      </c>
      <c r="H36" t="str">
        <f t="shared" si="0"/>
        <v>18</v>
      </c>
    </row>
    <row r="37" spans="1:8">
      <c r="A37" t="s">
        <v>492</v>
      </c>
      <c r="B37" t="s">
        <v>481</v>
      </c>
      <c r="C37" t="s">
        <v>453</v>
      </c>
      <c r="D37" t="s">
        <v>453</v>
      </c>
      <c r="E37">
        <v>5</v>
      </c>
      <c r="F37">
        <v>6</v>
      </c>
      <c r="G37" t="s">
        <v>456</v>
      </c>
      <c r="H37" t="str">
        <f t="shared" si="0"/>
        <v>18</v>
      </c>
    </row>
    <row r="38" spans="1:8">
      <c r="A38" t="s">
        <v>493</v>
      </c>
      <c r="B38" t="s">
        <v>481</v>
      </c>
      <c r="C38" t="s">
        <v>468</v>
      </c>
      <c r="D38" t="s">
        <v>468</v>
      </c>
      <c r="E38">
        <v>5</v>
      </c>
      <c r="F38">
        <v>1</v>
      </c>
      <c r="G38" t="s">
        <v>454</v>
      </c>
      <c r="H38" t="str">
        <f t="shared" si="0"/>
        <v>19</v>
      </c>
    </row>
    <row r="39" spans="1:8">
      <c r="A39" t="s">
        <v>494</v>
      </c>
      <c r="B39" t="s">
        <v>481</v>
      </c>
      <c r="C39" t="s">
        <v>468</v>
      </c>
      <c r="D39" t="s">
        <v>468</v>
      </c>
      <c r="E39">
        <v>5</v>
      </c>
      <c r="F39">
        <v>1</v>
      </c>
      <c r="G39" t="s">
        <v>456</v>
      </c>
      <c r="H39" t="str">
        <f t="shared" si="0"/>
        <v>19</v>
      </c>
    </row>
    <row r="40" spans="1:8">
      <c r="A40" t="s">
        <v>495</v>
      </c>
      <c r="B40" t="s">
        <v>481</v>
      </c>
      <c r="C40" t="s">
        <v>468</v>
      </c>
      <c r="D40" t="s">
        <v>468</v>
      </c>
      <c r="E40">
        <v>5</v>
      </c>
      <c r="F40">
        <v>2</v>
      </c>
      <c r="G40" t="s">
        <v>454</v>
      </c>
      <c r="H40" t="str">
        <f t="shared" si="0"/>
        <v>20</v>
      </c>
    </row>
    <row r="41" spans="1:8">
      <c r="A41" t="s">
        <v>496</v>
      </c>
      <c r="B41" t="s">
        <v>481</v>
      </c>
      <c r="C41" t="s">
        <v>468</v>
      </c>
      <c r="D41" t="s">
        <v>468</v>
      </c>
      <c r="E41">
        <v>5</v>
      </c>
      <c r="F41">
        <v>2</v>
      </c>
      <c r="G41" t="s">
        <v>456</v>
      </c>
      <c r="H41" t="str">
        <f t="shared" si="0"/>
        <v>20</v>
      </c>
    </row>
    <row r="42" spans="1:8">
      <c r="A42" t="s">
        <v>497</v>
      </c>
      <c r="B42" t="s">
        <v>481</v>
      </c>
      <c r="C42" t="s">
        <v>468</v>
      </c>
      <c r="D42" t="s">
        <v>468</v>
      </c>
      <c r="E42">
        <v>5</v>
      </c>
      <c r="F42">
        <v>3</v>
      </c>
      <c r="G42" t="s">
        <v>454</v>
      </c>
      <c r="H42" t="str">
        <f t="shared" si="0"/>
        <v>21</v>
      </c>
    </row>
    <row r="43" spans="1:8">
      <c r="A43" t="s">
        <v>498</v>
      </c>
      <c r="B43" t="s">
        <v>481</v>
      </c>
      <c r="C43" t="s">
        <v>468</v>
      </c>
      <c r="D43" t="s">
        <v>468</v>
      </c>
      <c r="E43">
        <v>5</v>
      </c>
      <c r="F43">
        <v>3</v>
      </c>
      <c r="G43" t="s">
        <v>456</v>
      </c>
      <c r="H43" t="str">
        <f t="shared" si="0"/>
        <v>21</v>
      </c>
    </row>
    <row r="44" spans="1:8">
      <c r="A44" t="s">
        <v>499</v>
      </c>
      <c r="B44" t="s">
        <v>481</v>
      </c>
      <c r="C44" t="s">
        <v>468</v>
      </c>
      <c r="D44" t="s">
        <v>468</v>
      </c>
      <c r="E44">
        <v>5</v>
      </c>
      <c r="F44">
        <v>4</v>
      </c>
      <c r="G44" t="s">
        <v>454</v>
      </c>
      <c r="H44" t="str">
        <f t="shared" si="0"/>
        <v>22</v>
      </c>
    </row>
    <row r="45" spans="1:8">
      <c r="A45" t="s">
        <v>500</v>
      </c>
      <c r="B45" t="s">
        <v>481</v>
      </c>
      <c r="C45" t="s">
        <v>468</v>
      </c>
      <c r="D45" t="s">
        <v>468</v>
      </c>
      <c r="E45">
        <v>5</v>
      </c>
      <c r="F45">
        <v>4</v>
      </c>
      <c r="G45" t="s">
        <v>456</v>
      </c>
      <c r="H45" t="str">
        <f t="shared" si="0"/>
        <v>22</v>
      </c>
    </row>
    <row r="46" spans="1:8">
      <c r="A46" t="s">
        <v>501</v>
      </c>
      <c r="B46" t="s">
        <v>481</v>
      </c>
      <c r="C46" t="s">
        <v>468</v>
      </c>
      <c r="D46" t="s">
        <v>468</v>
      </c>
      <c r="E46">
        <v>5</v>
      </c>
      <c r="F46">
        <v>5</v>
      </c>
      <c r="G46" t="s">
        <v>454</v>
      </c>
      <c r="H46" t="str">
        <f t="shared" si="0"/>
        <v>23</v>
      </c>
    </row>
    <row r="47" spans="1:8">
      <c r="A47" t="s">
        <v>502</v>
      </c>
      <c r="B47" t="s">
        <v>481</v>
      </c>
      <c r="C47" t="s">
        <v>468</v>
      </c>
      <c r="D47" t="s">
        <v>468</v>
      </c>
      <c r="E47">
        <v>5</v>
      </c>
      <c r="F47">
        <v>5</v>
      </c>
      <c r="G47" t="s">
        <v>456</v>
      </c>
      <c r="H47" t="str">
        <f t="shared" si="0"/>
        <v>23</v>
      </c>
    </row>
    <row r="48" spans="1:8">
      <c r="A48" t="s">
        <v>503</v>
      </c>
      <c r="B48" t="s">
        <v>481</v>
      </c>
      <c r="C48" t="s">
        <v>468</v>
      </c>
      <c r="D48" t="s">
        <v>468</v>
      </c>
      <c r="E48">
        <v>5</v>
      </c>
      <c r="F48">
        <v>6</v>
      </c>
      <c r="G48" t="s">
        <v>454</v>
      </c>
      <c r="H48" t="str">
        <f t="shared" si="0"/>
        <v>24</v>
      </c>
    </row>
    <row r="49" spans="1:8">
      <c r="A49" t="s">
        <v>504</v>
      </c>
      <c r="B49" t="s">
        <v>481</v>
      </c>
      <c r="C49" t="s">
        <v>468</v>
      </c>
      <c r="D49" t="s">
        <v>468</v>
      </c>
      <c r="E49">
        <v>5</v>
      </c>
      <c r="F49">
        <v>6</v>
      </c>
      <c r="G49" t="s">
        <v>456</v>
      </c>
      <c r="H49" t="str">
        <f t="shared" si="0"/>
        <v>24</v>
      </c>
    </row>
    <row r="50" spans="1:8">
      <c r="A50" t="s">
        <v>505</v>
      </c>
      <c r="B50" t="s">
        <v>506</v>
      </c>
      <c r="C50" t="s">
        <v>453</v>
      </c>
      <c r="D50" t="s">
        <v>453</v>
      </c>
      <c r="E50">
        <v>6</v>
      </c>
      <c r="F50">
        <v>1</v>
      </c>
      <c r="G50" t="s">
        <v>454</v>
      </c>
      <c r="H50" t="str">
        <f t="shared" si="0"/>
        <v>25</v>
      </c>
    </row>
    <row r="51" spans="1:8">
      <c r="A51" t="s">
        <v>507</v>
      </c>
      <c r="B51" t="s">
        <v>506</v>
      </c>
      <c r="C51" t="s">
        <v>453</v>
      </c>
      <c r="D51" t="s">
        <v>453</v>
      </c>
      <c r="E51">
        <v>6</v>
      </c>
      <c r="F51">
        <v>1</v>
      </c>
      <c r="G51" t="s">
        <v>456</v>
      </c>
      <c r="H51" t="str">
        <f t="shared" si="0"/>
        <v>25</v>
      </c>
    </row>
    <row r="52" spans="1:8">
      <c r="A52" t="s">
        <v>508</v>
      </c>
      <c r="B52" t="s">
        <v>506</v>
      </c>
      <c r="C52" t="s">
        <v>453</v>
      </c>
      <c r="D52" t="s">
        <v>453</v>
      </c>
      <c r="E52">
        <v>6</v>
      </c>
      <c r="F52">
        <v>2</v>
      </c>
      <c r="G52" t="s">
        <v>454</v>
      </c>
      <c r="H52" t="str">
        <f t="shared" si="0"/>
        <v>26</v>
      </c>
    </row>
    <row r="53" spans="1:8">
      <c r="A53" t="s">
        <v>509</v>
      </c>
      <c r="B53" t="s">
        <v>506</v>
      </c>
      <c r="C53" t="s">
        <v>453</v>
      </c>
      <c r="D53" t="s">
        <v>453</v>
      </c>
      <c r="E53">
        <v>6</v>
      </c>
      <c r="F53">
        <v>2</v>
      </c>
      <c r="G53" t="s">
        <v>456</v>
      </c>
      <c r="H53" t="str">
        <f t="shared" si="0"/>
        <v>26</v>
      </c>
    </row>
    <row r="54" spans="1:8">
      <c r="A54" t="s">
        <v>510</v>
      </c>
      <c r="B54" t="s">
        <v>506</v>
      </c>
      <c r="C54" t="s">
        <v>453</v>
      </c>
      <c r="D54" t="s">
        <v>453</v>
      </c>
      <c r="E54">
        <v>6</v>
      </c>
      <c r="F54">
        <v>3</v>
      </c>
      <c r="G54" t="s">
        <v>454</v>
      </c>
      <c r="H54" t="str">
        <f t="shared" si="0"/>
        <v>27</v>
      </c>
    </row>
    <row r="55" spans="1:8">
      <c r="A55" t="s">
        <v>511</v>
      </c>
      <c r="B55" t="s">
        <v>506</v>
      </c>
      <c r="C55" t="s">
        <v>453</v>
      </c>
      <c r="D55" t="s">
        <v>453</v>
      </c>
      <c r="E55">
        <v>6</v>
      </c>
      <c r="F55">
        <v>3</v>
      </c>
      <c r="G55" t="s">
        <v>456</v>
      </c>
      <c r="H55" t="str">
        <f t="shared" si="0"/>
        <v>27</v>
      </c>
    </row>
    <row r="56" spans="1:8">
      <c r="A56" t="s">
        <v>512</v>
      </c>
      <c r="B56" t="s">
        <v>506</v>
      </c>
      <c r="C56" t="s">
        <v>453</v>
      </c>
      <c r="D56" t="s">
        <v>453</v>
      </c>
      <c r="E56">
        <v>6</v>
      </c>
      <c r="F56">
        <v>4</v>
      </c>
      <c r="G56" t="s">
        <v>454</v>
      </c>
      <c r="H56" t="str">
        <f t="shared" si="0"/>
        <v>28</v>
      </c>
    </row>
    <row r="57" spans="1:8">
      <c r="A57" t="s">
        <v>513</v>
      </c>
      <c r="B57" t="s">
        <v>506</v>
      </c>
      <c r="C57" t="s">
        <v>453</v>
      </c>
      <c r="D57" t="s">
        <v>453</v>
      </c>
      <c r="E57">
        <v>6</v>
      </c>
      <c r="F57">
        <v>4</v>
      </c>
      <c r="G57" t="s">
        <v>456</v>
      </c>
      <c r="H57" t="str">
        <f t="shared" si="0"/>
        <v>28</v>
      </c>
    </row>
    <row r="58" spans="1:8">
      <c r="A58" t="s">
        <v>514</v>
      </c>
      <c r="B58" t="s">
        <v>506</v>
      </c>
      <c r="C58" t="s">
        <v>453</v>
      </c>
      <c r="D58" t="s">
        <v>453</v>
      </c>
      <c r="E58">
        <v>6</v>
      </c>
      <c r="F58">
        <v>5</v>
      </c>
      <c r="G58" t="s">
        <v>454</v>
      </c>
      <c r="H58" t="str">
        <f t="shared" si="0"/>
        <v>29</v>
      </c>
    </row>
    <row r="59" spans="1:8">
      <c r="A59" t="s">
        <v>515</v>
      </c>
      <c r="B59" t="s">
        <v>506</v>
      </c>
      <c r="C59" t="s">
        <v>453</v>
      </c>
      <c r="D59" t="s">
        <v>453</v>
      </c>
      <c r="E59">
        <v>6</v>
      </c>
      <c r="F59">
        <v>5</v>
      </c>
      <c r="G59" t="s">
        <v>456</v>
      </c>
      <c r="H59" t="str">
        <f t="shared" si="0"/>
        <v>29</v>
      </c>
    </row>
    <row r="60" spans="1:8">
      <c r="A60" t="s">
        <v>516</v>
      </c>
      <c r="B60" t="s">
        <v>506</v>
      </c>
      <c r="C60" t="s">
        <v>453</v>
      </c>
      <c r="D60" t="s">
        <v>453</v>
      </c>
      <c r="E60">
        <v>6</v>
      </c>
      <c r="F60">
        <v>6</v>
      </c>
      <c r="G60" t="s">
        <v>454</v>
      </c>
      <c r="H60" t="str">
        <f t="shared" si="0"/>
        <v>30</v>
      </c>
    </row>
    <row r="61" spans="1:8">
      <c r="A61" t="s">
        <v>517</v>
      </c>
      <c r="B61" t="s">
        <v>506</v>
      </c>
      <c r="C61" t="s">
        <v>453</v>
      </c>
      <c r="D61" t="s">
        <v>453</v>
      </c>
      <c r="E61">
        <v>6</v>
      </c>
      <c r="F61">
        <v>6</v>
      </c>
      <c r="G61" t="s">
        <v>456</v>
      </c>
      <c r="H61" t="str">
        <f t="shared" si="0"/>
        <v>30</v>
      </c>
    </row>
    <row r="62" spans="1:8">
      <c r="A62" t="s">
        <v>518</v>
      </c>
      <c r="B62" t="s">
        <v>506</v>
      </c>
      <c r="C62" t="s">
        <v>468</v>
      </c>
      <c r="D62" t="s">
        <v>468</v>
      </c>
      <c r="E62">
        <v>6</v>
      </c>
      <c r="F62">
        <v>1</v>
      </c>
      <c r="G62" t="s">
        <v>454</v>
      </c>
      <c r="H62" t="str">
        <f t="shared" si="0"/>
        <v>31</v>
      </c>
    </row>
    <row r="63" spans="1:8">
      <c r="A63" t="s">
        <v>519</v>
      </c>
      <c r="B63" t="s">
        <v>506</v>
      </c>
      <c r="C63" t="s">
        <v>468</v>
      </c>
      <c r="D63" t="s">
        <v>468</v>
      </c>
      <c r="E63">
        <v>6</v>
      </c>
      <c r="F63">
        <v>1</v>
      </c>
      <c r="G63" t="s">
        <v>456</v>
      </c>
      <c r="H63" t="str">
        <f t="shared" si="0"/>
        <v>31</v>
      </c>
    </row>
    <row r="64" spans="1:8">
      <c r="A64" t="s">
        <v>520</v>
      </c>
      <c r="B64" t="s">
        <v>506</v>
      </c>
      <c r="C64" t="s">
        <v>468</v>
      </c>
      <c r="D64" t="s">
        <v>468</v>
      </c>
      <c r="E64">
        <v>6</v>
      </c>
      <c r="F64">
        <v>2</v>
      </c>
      <c r="G64" t="s">
        <v>454</v>
      </c>
      <c r="H64" t="str">
        <f t="shared" si="0"/>
        <v>32</v>
      </c>
    </row>
    <row r="65" spans="1:8">
      <c r="A65" t="s">
        <v>521</v>
      </c>
      <c r="B65" t="s">
        <v>506</v>
      </c>
      <c r="C65" t="s">
        <v>468</v>
      </c>
      <c r="D65" t="s">
        <v>468</v>
      </c>
      <c r="E65">
        <v>6</v>
      </c>
      <c r="F65">
        <v>2</v>
      </c>
      <c r="G65" t="s">
        <v>456</v>
      </c>
      <c r="H65" t="str">
        <f t="shared" si="0"/>
        <v>32</v>
      </c>
    </row>
    <row r="66" spans="1:8">
      <c r="A66" t="s">
        <v>522</v>
      </c>
      <c r="B66" t="s">
        <v>506</v>
      </c>
      <c r="C66" t="s">
        <v>468</v>
      </c>
      <c r="D66" t="s">
        <v>468</v>
      </c>
      <c r="E66">
        <v>6</v>
      </c>
      <c r="F66">
        <v>3</v>
      </c>
      <c r="G66" t="s">
        <v>454</v>
      </c>
      <c r="H66" t="str">
        <f t="shared" si="0"/>
        <v>33</v>
      </c>
    </row>
    <row r="67" spans="1:8">
      <c r="A67" t="s">
        <v>523</v>
      </c>
      <c r="B67" t="s">
        <v>506</v>
      </c>
      <c r="C67" t="s">
        <v>468</v>
      </c>
      <c r="D67" t="s">
        <v>468</v>
      </c>
      <c r="E67">
        <v>6</v>
      </c>
      <c r="F67">
        <v>3</v>
      </c>
      <c r="G67" t="s">
        <v>456</v>
      </c>
      <c r="H67" t="str">
        <f t="shared" ref="H67:H130" si="1">LEFT(RIGHT(A67, LEN(A67) - 2), FIND("_", A67) - 4)</f>
        <v>33</v>
      </c>
    </row>
    <row r="68" spans="1:8">
      <c r="A68" t="s">
        <v>524</v>
      </c>
      <c r="B68" t="s">
        <v>506</v>
      </c>
      <c r="C68" t="s">
        <v>468</v>
      </c>
      <c r="D68" t="s">
        <v>468</v>
      </c>
      <c r="E68">
        <v>6</v>
      </c>
      <c r="F68">
        <v>4</v>
      </c>
      <c r="G68" t="s">
        <v>454</v>
      </c>
      <c r="H68" t="str">
        <f t="shared" si="1"/>
        <v>34</v>
      </c>
    </row>
    <row r="69" spans="1:8">
      <c r="A69" t="s">
        <v>525</v>
      </c>
      <c r="B69" t="s">
        <v>506</v>
      </c>
      <c r="C69" t="s">
        <v>468</v>
      </c>
      <c r="D69" t="s">
        <v>468</v>
      </c>
      <c r="E69">
        <v>6</v>
      </c>
      <c r="F69">
        <v>4</v>
      </c>
      <c r="G69" t="s">
        <v>456</v>
      </c>
      <c r="H69" t="str">
        <f t="shared" si="1"/>
        <v>34</v>
      </c>
    </row>
    <row r="70" spans="1:8">
      <c r="A70" t="s">
        <v>526</v>
      </c>
      <c r="B70" t="s">
        <v>506</v>
      </c>
      <c r="C70" t="s">
        <v>468</v>
      </c>
      <c r="D70" t="s">
        <v>468</v>
      </c>
      <c r="E70">
        <v>6</v>
      </c>
      <c r="F70">
        <v>5</v>
      </c>
      <c r="G70" t="s">
        <v>454</v>
      </c>
      <c r="H70" t="str">
        <f t="shared" si="1"/>
        <v>35</v>
      </c>
    </row>
    <row r="71" spans="1:8">
      <c r="A71" t="s">
        <v>527</v>
      </c>
      <c r="B71" t="s">
        <v>506</v>
      </c>
      <c r="C71" t="s">
        <v>468</v>
      </c>
      <c r="D71" t="s">
        <v>468</v>
      </c>
      <c r="E71">
        <v>6</v>
      </c>
      <c r="F71">
        <v>5</v>
      </c>
      <c r="G71" t="s">
        <v>456</v>
      </c>
      <c r="H71" t="str">
        <f t="shared" si="1"/>
        <v>35</v>
      </c>
    </row>
    <row r="72" spans="1:8">
      <c r="A72" t="s">
        <v>528</v>
      </c>
      <c r="B72" t="s">
        <v>506</v>
      </c>
      <c r="C72" t="s">
        <v>468</v>
      </c>
      <c r="D72" t="s">
        <v>468</v>
      </c>
      <c r="E72">
        <v>6</v>
      </c>
      <c r="F72">
        <v>6</v>
      </c>
      <c r="G72" t="s">
        <v>454</v>
      </c>
      <c r="H72" t="str">
        <f t="shared" si="1"/>
        <v>36</v>
      </c>
    </row>
    <row r="73" spans="1:8">
      <c r="A73" t="s">
        <v>529</v>
      </c>
      <c r="B73" t="s">
        <v>506</v>
      </c>
      <c r="C73" t="s">
        <v>468</v>
      </c>
      <c r="D73" t="s">
        <v>468</v>
      </c>
      <c r="E73">
        <v>6</v>
      </c>
      <c r="F73">
        <v>6</v>
      </c>
      <c r="G73" t="s">
        <v>456</v>
      </c>
      <c r="H73" t="str">
        <f t="shared" si="1"/>
        <v>36</v>
      </c>
    </row>
    <row r="74" spans="1:8">
      <c r="A74" t="s">
        <v>530</v>
      </c>
      <c r="B74" t="s">
        <v>531</v>
      </c>
      <c r="C74" t="s">
        <v>453</v>
      </c>
      <c r="D74" t="s">
        <v>453</v>
      </c>
      <c r="E74">
        <v>7</v>
      </c>
      <c r="F74">
        <v>1</v>
      </c>
      <c r="G74" t="s">
        <v>454</v>
      </c>
      <c r="H74" t="str">
        <f t="shared" si="1"/>
        <v>37</v>
      </c>
    </row>
    <row r="75" spans="1:8">
      <c r="A75" t="s">
        <v>532</v>
      </c>
      <c r="B75" t="s">
        <v>531</v>
      </c>
      <c r="C75" t="s">
        <v>453</v>
      </c>
      <c r="D75" t="s">
        <v>453</v>
      </c>
      <c r="E75">
        <v>7</v>
      </c>
      <c r="F75">
        <v>1</v>
      </c>
      <c r="G75" t="s">
        <v>456</v>
      </c>
      <c r="H75" t="str">
        <f t="shared" si="1"/>
        <v>37</v>
      </c>
    </row>
    <row r="76" spans="1:8">
      <c r="A76" t="s">
        <v>533</v>
      </c>
      <c r="B76" t="s">
        <v>531</v>
      </c>
      <c r="C76" t="s">
        <v>453</v>
      </c>
      <c r="D76" t="s">
        <v>453</v>
      </c>
      <c r="E76">
        <v>7</v>
      </c>
      <c r="F76">
        <v>2</v>
      </c>
      <c r="G76" t="s">
        <v>454</v>
      </c>
      <c r="H76" t="str">
        <f t="shared" si="1"/>
        <v>38</v>
      </c>
    </row>
    <row r="77" spans="1:8">
      <c r="A77" t="s">
        <v>534</v>
      </c>
      <c r="B77" t="s">
        <v>531</v>
      </c>
      <c r="C77" t="s">
        <v>453</v>
      </c>
      <c r="D77" t="s">
        <v>453</v>
      </c>
      <c r="E77">
        <v>7</v>
      </c>
      <c r="F77">
        <v>2</v>
      </c>
      <c r="G77" t="s">
        <v>456</v>
      </c>
      <c r="H77" t="str">
        <f t="shared" si="1"/>
        <v>38</v>
      </c>
    </row>
    <row r="78" spans="1:8">
      <c r="A78" t="s">
        <v>535</v>
      </c>
      <c r="B78" t="s">
        <v>531</v>
      </c>
      <c r="C78" t="s">
        <v>453</v>
      </c>
      <c r="D78" t="s">
        <v>453</v>
      </c>
      <c r="E78">
        <v>7</v>
      </c>
      <c r="F78">
        <v>3</v>
      </c>
      <c r="G78" t="s">
        <v>454</v>
      </c>
      <c r="H78" t="str">
        <f t="shared" si="1"/>
        <v>39</v>
      </c>
    </row>
    <row r="79" spans="1:8">
      <c r="A79" t="s">
        <v>536</v>
      </c>
      <c r="B79" t="s">
        <v>531</v>
      </c>
      <c r="C79" t="s">
        <v>453</v>
      </c>
      <c r="D79" t="s">
        <v>453</v>
      </c>
      <c r="E79">
        <v>7</v>
      </c>
      <c r="F79">
        <v>3</v>
      </c>
      <c r="G79" t="s">
        <v>456</v>
      </c>
      <c r="H79" t="str">
        <f t="shared" si="1"/>
        <v>39</v>
      </c>
    </row>
    <row r="80" spans="1:8">
      <c r="A80" t="s">
        <v>537</v>
      </c>
      <c r="B80" t="s">
        <v>531</v>
      </c>
      <c r="C80" t="s">
        <v>453</v>
      </c>
      <c r="D80" t="s">
        <v>453</v>
      </c>
      <c r="E80">
        <v>7</v>
      </c>
      <c r="F80">
        <v>4</v>
      </c>
      <c r="G80" t="s">
        <v>454</v>
      </c>
      <c r="H80" t="str">
        <f t="shared" si="1"/>
        <v>40</v>
      </c>
    </row>
    <row r="81" spans="1:8">
      <c r="A81" t="s">
        <v>538</v>
      </c>
      <c r="B81" t="s">
        <v>531</v>
      </c>
      <c r="C81" t="s">
        <v>453</v>
      </c>
      <c r="D81" t="s">
        <v>453</v>
      </c>
      <c r="E81">
        <v>7</v>
      </c>
      <c r="F81">
        <v>4</v>
      </c>
      <c r="G81" t="s">
        <v>456</v>
      </c>
      <c r="H81" t="str">
        <f t="shared" si="1"/>
        <v>40</v>
      </c>
    </row>
    <row r="82" spans="1:8">
      <c r="A82" t="s">
        <v>539</v>
      </c>
      <c r="B82" t="s">
        <v>531</v>
      </c>
      <c r="C82" t="s">
        <v>453</v>
      </c>
      <c r="D82" t="s">
        <v>453</v>
      </c>
      <c r="E82">
        <v>7</v>
      </c>
      <c r="F82">
        <v>5</v>
      </c>
      <c r="G82" t="s">
        <v>454</v>
      </c>
      <c r="H82" t="str">
        <f t="shared" si="1"/>
        <v>41</v>
      </c>
    </row>
    <row r="83" spans="1:8">
      <c r="A83" t="s">
        <v>540</v>
      </c>
      <c r="B83" t="s">
        <v>531</v>
      </c>
      <c r="C83" t="s">
        <v>453</v>
      </c>
      <c r="D83" t="s">
        <v>453</v>
      </c>
      <c r="E83">
        <v>7</v>
      </c>
      <c r="F83">
        <v>5</v>
      </c>
      <c r="G83" t="s">
        <v>456</v>
      </c>
      <c r="H83" t="str">
        <f t="shared" si="1"/>
        <v>41</v>
      </c>
    </row>
    <row r="84" spans="1:8">
      <c r="A84" t="s">
        <v>541</v>
      </c>
      <c r="B84" t="s">
        <v>531</v>
      </c>
      <c r="C84" t="s">
        <v>453</v>
      </c>
      <c r="D84" t="s">
        <v>453</v>
      </c>
      <c r="E84">
        <v>7</v>
      </c>
      <c r="F84">
        <v>6</v>
      </c>
      <c r="G84" t="s">
        <v>454</v>
      </c>
      <c r="H84" t="str">
        <f t="shared" si="1"/>
        <v>42</v>
      </c>
    </row>
    <row r="85" spans="1:8">
      <c r="A85" t="s">
        <v>542</v>
      </c>
      <c r="B85" t="s">
        <v>531</v>
      </c>
      <c r="C85" t="s">
        <v>453</v>
      </c>
      <c r="D85" t="s">
        <v>453</v>
      </c>
      <c r="E85">
        <v>7</v>
      </c>
      <c r="F85">
        <v>6</v>
      </c>
      <c r="G85" t="s">
        <v>456</v>
      </c>
      <c r="H85" t="str">
        <f t="shared" si="1"/>
        <v>42</v>
      </c>
    </row>
    <row r="86" spans="1:8">
      <c r="A86" t="s">
        <v>543</v>
      </c>
      <c r="B86" t="s">
        <v>531</v>
      </c>
      <c r="C86" t="s">
        <v>468</v>
      </c>
      <c r="D86" t="s">
        <v>468</v>
      </c>
      <c r="E86">
        <v>7</v>
      </c>
      <c r="F86">
        <v>1</v>
      </c>
      <c r="G86" t="s">
        <v>454</v>
      </c>
      <c r="H86" t="str">
        <f t="shared" si="1"/>
        <v>43</v>
      </c>
    </row>
    <row r="87" spans="1:8">
      <c r="A87" t="s">
        <v>544</v>
      </c>
      <c r="B87" t="s">
        <v>531</v>
      </c>
      <c r="C87" t="s">
        <v>468</v>
      </c>
      <c r="D87" t="s">
        <v>468</v>
      </c>
      <c r="E87">
        <v>7</v>
      </c>
      <c r="F87">
        <v>1</v>
      </c>
      <c r="G87" t="s">
        <v>456</v>
      </c>
      <c r="H87" t="str">
        <f t="shared" si="1"/>
        <v>43</v>
      </c>
    </row>
    <row r="88" spans="1:8">
      <c r="A88" t="s">
        <v>545</v>
      </c>
      <c r="B88" t="s">
        <v>531</v>
      </c>
      <c r="C88" t="s">
        <v>468</v>
      </c>
      <c r="D88" t="s">
        <v>468</v>
      </c>
      <c r="E88">
        <v>7</v>
      </c>
      <c r="F88">
        <v>2</v>
      </c>
      <c r="G88" t="s">
        <v>454</v>
      </c>
      <c r="H88" t="str">
        <f t="shared" si="1"/>
        <v>44</v>
      </c>
    </row>
    <row r="89" spans="1:8">
      <c r="A89" t="s">
        <v>546</v>
      </c>
      <c r="B89" t="s">
        <v>531</v>
      </c>
      <c r="C89" t="s">
        <v>468</v>
      </c>
      <c r="D89" t="s">
        <v>468</v>
      </c>
      <c r="E89">
        <v>7</v>
      </c>
      <c r="F89">
        <v>2</v>
      </c>
      <c r="G89" t="s">
        <v>456</v>
      </c>
      <c r="H89" t="str">
        <f t="shared" si="1"/>
        <v>44</v>
      </c>
    </row>
    <row r="90" spans="1:8">
      <c r="A90" t="s">
        <v>547</v>
      </c>
      <c r="B90" t="s">
        <v>531</v>
      </c>
      <c r="C90" t="s">
        <v>468</v>
      </c>
      <c r="D90" t="s">
        <v>468</v>
      </c>
      <c r="E90">
        <v>7</v>
      </c>
      <c r="F90">
        <v>3</v>
      </c>
      <c r="G90" t="s">
        <v>454</v>
      </c>
      <c r="H90" t="str">
        <f t="shared" si="1"/>
        <v>45</v>
      </c>
    </row>
    <row r="91" spans="1:8">
      <c r="A91" t="s">
        <v>548</v>
      </c>
      <c r="B91" t="s">
        <v>531</v>
      </c>
      <c r="C91" t="s">
        <v>468</v>
      </c>
      <c r="D91" t="s">
        <v>468</v>
      </c>
      <c r="E91">
        <v>7</v>
      </c>
      <c r="F91">
        <v>3</v>
      </c>
      <c r="G91" t="s">
        <v>456</v>
      </c>
      <c r="H91" t="str">
        <f t="shared" si="1"/>
        <v>45</v>
      </c>
    </row>
    <row r="92" spans="1:8">
      <c r="A92" t="s">
        <v>549</v>
      </c>
      <c r="B92" t="s">
        <v>531</v>
      </c>
      <c r="C92" t="s">
        <v>468</v>
      </c>
      <c r="D92" t="s">
        <v>468</v>
      </c>
      <c r="E92">
        <v>7</v>
      </c>
      <c r="F92">
        <v>4</v>
      </c>
      <c r="G92" t="s">
        <v>454</v>
      </c>
      <c r="H92" t="str">
        <f t="shared" si="1"/>
        <v>46</v>
      </c>
    </row>
    <row r="93" spans="1:8">
      <c r="A93" t="s">
        <v>550</v>
      </c>
      <c r="B93" t="s">
        <v>531</v>
      </c>
      <c r="C93" t="s">
        <v>468</v>
      </c>
      <c r="D93" t="s">
        <v>468</v>
      </c>
      <c r="E93">
        <v>7</v>
      </c>
      <c r="F93">
        <v>4</v>
      </c>
      <c r="G93" t="s">
        <v>456</v>
      </c>
      <c r="H93" t="str">
        <f t="shared" si="1"/>
        <v>46</v>
      </c>
    </row>
    <row r="94" spans="1:8">
      <c r="A94" t="s">
        <v>551</v>
      </c>
      <c r="B94" t="s">
        <v>531</v>
      </c>
      <c r="C94" t="s">
        <v>468</v>
      </c>
      <c r="D94" t="s">
        <v>468</v>
      </c>
      <c r="E94">
        <v>7</v>
      </c>
      <c r="F94">
        <v>5</v>
      </c>
      <c r="G94" t="s">
        <v>454</v>
      </c>
      <c r="H94" t="str">
        <f t="shared" si="1"/>
        <v>47</v>
      </c>
    </row>
    <row r="95" spans="1:8">
      <c r="A95" t="s">
        <v>552</v>
      </c>
      <c r="B95" t="s">
        <v>531</v>
      </c>
      <c r="C95" t="s">
        <v>468</v>
      </c>
      <c r="D95" t="s">
        <v>468</v>
      </c>
      <c r="E95">
        <v>7</v>
      </c>
      <c r="F95">
        <v>5</v>
      </c>
      <c r="G95" t="s">
        <v>456</v>
      </c>
      <c r="H95" t="str">
        <f t="shared" si="1"/>
        <v>47</v>
      </c>
    </row>
    <row r="96" spans="1:8">
      <c r="A96" t="s">
        <v>553</v>
      </c>
      <c r="B96" t="s">
        <v>531</v>
      </c>
      <c r="C96" t="s">
        <v>468</v>
      </c>
      <c r="D96" t="s">
        <v>468</v>
      </c>
      <c r="E96">
        <v>7</v>
      </c>
      <c r="F96">
        <v>6</v>
      </c>
      <c r="G96" t="s">
        <v>454</v>
      </c>
      <c r="H96" t="str">
        <f t="shared" si="1"/>
        <v>48</v>
      </c>
    </row>
    <row r="97" spans="1:8">
      <c r="A97" t="s">
        <v>554</v>
      </c>
      <c r="B97" t="s">
        <v>531</v>
      </c>
      <c r="C97" t="s">
        <v>468</v>
      </c>
      <c r="D97" t="s">
        <v>468</v>
      </c>
      <c r="E97">
        <v>7</v>
      </c>
      <c r="F97">
        <v>6</v>
      </c>
      <c r="G97" t="s">
        <v>456</v>
      </c>
      <c r="H97" t="str">
        <f t="shared" si="1"/>
        <v>48</v>
      </c>
    </row>
    <row r="98" spans="1:8">
      <c r="A98" t="s">
        <v>555</v>
      </c>
      <c r="B98" t="s">
        <v>556</v>
      </c>
      <c r="C98" t="s">
        <v>453</v>
      </c>
      <c r="D98" t="s">
        <v>453</v>
      </c>
      <c r="E98">
        <v>8</v>
      </c>
      <c r="F98">
        <v>1</v>
      </c>
      <c r="G98" t="s">
        <v>454</v>
      </c>
      <c r="H98" t="str">
        <f t="shared" si="1"/>
        <v>49</v>
      </c>
    </row>
    <row r="99" spans="1:8">
      <c r="A99" t="s">
        <v>557</v>
      </c>
      <c r="B99" t="s">
        <v>556</v>
      </c>
      <c r="C99" t="s">
        <v>453</v>
      </c>
      <c r="D99" t="s">
        <v>453</v>
      </c>
      <c r="E99">
        <v>8</v>
      </c>
      <c r="F99">
        <v>1</v>
      </c>
      <c r="G99" t="s">
        <v>456</v>
      </c>
      <c r="H99" t="str">
        <f t="shared" si="1"/>
        <v>49</v>
      </c>
    </row>
    <row r="100" spans="1:8">
      <c r="A100" t="s">
        <v>558</v>
      </c>
      <c r="B100" t="s">
        <v>556</v>
      </c>
      <c r="C100" t="s">
        <v>453</v>
      </c>
      <c r="D100" t="s">
        <v>453</v>
      </c>
      <c r="E100">
        <v>8</v>
      </c>
      <c r="F100">
        <v>2</v>
      </c>
      <c r="G100" t="s">
        <v>454</v>
      </c>
      <c r="H100" t="str">
        <f t="shared" si="1"/>
        <v>50</v>
      </c>
    </row>
    <row r="101" spans="1:8">
      <c r="A101" t="s">
        <v>559</v>
      </c>
      <c r="B101" t="s">
        <v>556</v>
      </c>
      <c r="C101" t="s">
        <v>453</v>
      </c>
      <c r="D101" t="s">
        <v>453</v>
      </c>
      <c r="E101">
        <v>8</v>
      </c>
      <c r="F101">
        <v>2</v>
      </c>
      <c r="G101" t="s">
        <v>456</v>
      </c>
      <c r="H101" t="str">
        <f t="shared" si="1"/>
        <v>50</v>
      </c>
    </row>
    <row r="102" spans="1:8">
      <c r="A102" t="s">
        <v>560</v>
      </c>
      <c r="B102" t="s">
        <v>556</v>
      </c>
      <c r="C102" t="s">
        <v>453</v>
      </c>
      <c r="D102" t="s">
        <v>453</v>
      </c>
      <c r="E102">
        <v>8</v>
      </c>
      <c r="F102">
        <v>3</v>
      </c>
      <c r="G102" t="s">
        <v>454</v>
      </c>
      <c r="H102" t="str">
        <f t="shared" si="1"/>
        <v>51</v>
      </c>
    </row>
    <row r="103" spans="1:8">
      <c r="A103" t="s">
        <v>561</v>
      </c>
      <c r="B103" t="s">
        <v>556</v>
      </c>
      <c r="C103" t="s">
        <v>453</v>
      </c>
      <c r="D103" t="s">
        <v>453</v>
      </c>
      <c r="E103">
        <v>8</v>
      </c>
      <c r="F103">
        <v>3</v>
      </c>
      <c r="G103" t="s">
        <v>456</v>
      </c>
      <c r="H103" t="str">
        <f t="shared" si="1"/>
        <v>51</v>
      </c>
    </row>
    <row r="104" spans="1:8">
      <c r="A104" t="s">
        <v>562</v>
      </c>
      <c r="B104" t="s">
        <v>556</v>
      </c>
      <c r="C104" t="s">
        <v>453</v>
      </c>
      <c r="D104" t="s">
        <v>453</v>
      </c>
      <c r="E104">
        <v>8</v>
      </c>
      <c r="F104">
        <v>4</v>
      </c>
      <c r="G104" t="s">
        <v>454</v>
      </c>
      <c r="H104" t="str">
        <f t="shared" si="1"/>
        <v>52</v>
      </c>
    </row>
    <row r="105" spans="1:8">
      <c r="A105" t="s">
        <v>563</v>
      </c>
      <c r="B105" t="s">
        <v>556</v>
      </c>
      <c r="C105" t="s">
        <v>453</v>
      </c>
      <c r="D105" t="s">
        <v>453</v>
      </c>
      <c r="E105">
        <v>8</v>
      </c>
      <c r="F105">
        <v>4</v>
      </c>
      <c r="G105" t="s">
        <v>456</v>
      </c>
      <c r="H105" t="str">
        <f t="shared" si="1"/>
        <v>52</v>
      </c>
    </row>
    <row r="106" spans="1:8">
      <c r="A106" t="s">
        <v>564</v>
      </c>
      <c r="B106" t="s">
        <v>556</v>
      </c>
      <c r="C106" t="s">
        <v>453</v>
      </c>
      <c r="D106" t="s">
        <v>453</v>
      </c>
      <c r="E106">
        <v>8</v>
      </c>
      <c r="F106">
        <v>5</v>
      </c>
      <c r="G106" t="s">
        <v>454</v>
      </c>
      <c r="H106" t="str">
        <f t="shared" si="1"/>
        <v>53</v>
      </c>
    </row>
    <row r="107" spans="1:8">
      <c r="A107" t="s">
        <v>565</v>
      </c>
      <c r="B107" t="s">
        <v>556</v>
      </c>
      <c r="C107" t="s">
        <v>453</v>
      </c>
      <c r="D107" t="s">
        <v>453</v>
      </c>
      <c r="E107">
        <v>8</v>
      </c>
      <c r="F107">
        <v>5</v>
      </c>
      <c r="G107" t="s">
        <v>456</v>
      </c>
      <c r="H107" t="str">
        <f t="shared" si="1"/>
        <v>53</v>
      </c>
    </row>
    <row r="108" spans="1:8">
      <c r="A108" t="s">
        <v>566</v>
      </c>
      <c r="B108" t="s">
        <v>556</v>
      </c>
      <c r="C108" t="s">
        <v>453</v>
      </c>
      <c r="D108" t="s">
        <v>453</v>
      </c>
      <c r="E108">
        <v>8</v>
      </c>
      <c r="F108">
        <v>6</v>
      </c>
      <c r="G108" t="s">
        <v>454</v>
      </c>
      <c r="H108" t="str">
        <f t="shared" si="1"/>
        <v>54</v>
      </c>
    </row>
    <row r="109" spans="1:8">
      <c r="A109" t="s">
        <v>567</v>
      </c>
      <c r="B109" t="s">
        <v>556</v>
      </c>
      <c r="C109" t="s">
        <v>453</v>
      </c>
      <c r="D109" t="s">
        <v>453</v>
      </c>
      <c r="E109">
        <v>8</v>
      </c>
      <c r="F109">
        <v>6</v>
      </c>
      <c r="G109" t="s">
        <v>456</v>
      </c>
      <c r="H109" t="str">
        <f t="shared" si="1"/>
        <v>54</v>
      </c>
    </row>
    <row r="110" spans="1:8">
      <c r="A110" t="s">
        <v>568</v>
      </c>
      <c r="B110" t="s">
        <v>556</v>
      </c>
      <c r="C110" t="s">
        <v>468</v>
      </c>
      <c r="D110" t="s">
        <v>468</v>
      </c>
      <c r="E110">
        <v>8</v>
      </c>
      <c r="F110">
        <v>1</v>
      </c>
      <c r="G110" t="s">
        <v>454</v>
      </c>
      <c r="H110" t="str">
        <f t="shared" si="1"/>
        <v>55</v>
      </c>
    </row>
    <row r="111" spans="1:8">
      <c r="A111" t="s">
        <v>569</v>
      </c>
      <c r="B111" t="s">
        <v>556</v>
      </c>
      <c r="C111" t="s">
        <v>468</v>
      </c>
      <c r="D111" t="s">
        <v>468</v>
      </c>
      <c r="E111">
        <v>8</v>
      </c>
      <c r="F111">
        <v>1</v>
      </c>
      <c r="G111" t="s">
        <v>456</v>
      </c>
      <c r="H111" t="str">
        <f t="shared" si="1"/>
        <v>55</v>
      </c>
    </row>
    <row r="112" spans="1:8">
      <c r="A112" t="s">
        <v>570</v>
      </c>
      <c r="B112" t="s">
        <v>556</v>
      </c>
      <c r="C112" t="s">
        <v>468</v>
      </c>
      <c r="D112" t="s">
        <v>468</v>
      </c>
      <c r="E112">
        <v>8</v>
      </c>
      <c r="F112">
        <v>2</v>
      </c>
      <c r="G112" t="s">
        <v>454</v>
      </c>
      <c r="H112" t="str">
        <f t="shared" si="1"/>
        <v>56</v>
      </c>
    </row>
    <row r="113" spans="1:8">
      <c r="A113" t="s">
        <v>571</v>
      </c>
      <c r="B113" t="s">
        <v>556</v>
      </c>
      <c r="C113" t="s">
        <v>468</v>
      </c>
      <c r="D113" t="s">
        <v>468</v>
      </c>
      <c r="E113">
        <v>8</v>
      </c>
      <c r="F113">
        <v>2</v>
      </c>
      <c r="G113" t="s">
        <v>456</v>
      </c>
      <c r="H113" t="str">
        <f t="shared" si="1"/>
        <v>56</v>
      </c>
    </row>
    <row r="114" spans="1:8">
      <c r="A114" t="s">
        <v>572</v>
      </c>
      <c r="B114" t="s">
        <v>556</v>
      </c>
      <c r="C114" t="s">
        <v>468</v>
      </c>
      <c r="D114" t="s">
        <v>468</v>
      </c>
      <c r="E114">
        <v>8</v>
      </c>
      <c r="F114">
        <v>3</v>
      </c>
      <c r="G114" t="s">
        <v>454</v>
      </c>
      <c r="H114" t="str">
        <f t="shared" si="1"/>
        <v>57</v>
      </c>
    </row>
    <row r="115" spans="1:8">
      <c r="A115" t="s">
        <v>573</v>
      </c>
      <c r="B115" t="s">
        <v>556</v>
      </c>
      <c r="C115" t="s">
        <v>468</v>
      </c>
      <c r="D115" t="s">
        <v>468</v>
      </c>
      <c r="E115">
        <v>8</v>
      </c>
      <c r="F115">
        <v>3</v>
      </c>
      <c r="G115" t="s">
        <v>456</v>
      </c>
      <c r="H115" t="str">
        <f t="shared" si="1"/>
        <v>57</v>
      </c>
    </row>
    <row r="116" spans="1:8">
      <c r="A116" t="s">
        <v>574</v>
      </c>
      <c r="B116" t="s">
        <v>556</v>
      </c>
      <c r="C116" t="s">
        <v>468</v>
      </c>
      <c r="D116" t="s">
        <v>468</v>
      </c>
      <c r="E116">
        <v>8</v>
      </c>
      <c r="F116">
        <v>4</v>
      </c>
      <c r="G116" t="s">
        <v>454</v>
      </c>
      <c r="H116" t="str">
        <f t="shared" si="1"/>
        <v>58</v>
      </c>
    </row>
    <row r="117" spans="1:8">
      <c r="A117" t="s">
        <v>575</v>
      </c>
      <c r="B117" t="s">
        <v>556</v>
      </c>
      <c r="C117" t="s">
        <v>468</v>
      </c>
      <c r="D117" t="s">
        <v>468</v>
      </c>
      <c r="E117">
        <v>8</v>
      </c>
      <c r="F117">
        <v>4</v>
      </c>
      <c r="G117" t="s">
        <v>456</v>
      </c>
      <c r="H117" t="str">
        <f t="shared" si="1"/>
        <v>58</v>
      </c>
    </row>
    <row r="118" spans="1:8">
      <c r="A118" t="s">
        <v>576</v>
      </c>
      <c r="B118" t="s">
        <v>556</v>
      </c>
      <c r="C118" t="s">
        <v>468</v>
      </c>
      <c r="D118" t="s">
        <v>468</v>
      </c>
      <c r="E118">
        <v>8</v>
      </c>
      <c r="F118">
        <v>5</v>
      </c>
      <c r="G118" t="s">
        <v>454</v>
      </c>
      <c r="H118" t="str">
        <f t="shared" si="1"/>
        <v>59</v>
      </c>
    </row>
    <row r="119" spans="1:8">
      <c r="A119" t="s">
        <v>577</v>
      </c>
      <c r="B119" t="s">
        <v>556</v>
      </c>
      <c r="C119" t="s">
        <v>468</v>
      </c>
      <c r="D119" t="s">
        <v>468</v>
      </c>
      <c r="E119">
        <v>8</v>
      </c>
      <c r="F119">
        <v>5</v>
      </c>
      <c r="G119" t="s">
        <v>456</v>
      </c>
      <c r="H119" t="str">
        <f t="shared" si="1"/>
        <v>59</v>
      </c>
    </row>
    <row r="120" spans="1:8">
      <c r="A120" t="s">
        <v>578</v>
      </c>
      <c r="B120" t="s">
        <v>556</v>
      </c>
      <c r="C120" t="s">
        <v>468</v>
      </c>
      <c r="D120" t="s">
        <v>468</v>
      </c>
      <c r="E120">
        <v>8</v>
      </c>
      <c r="F120">
        <v>6</v>
      </c>
      <c r="G120" t="s">
        <v>454</v>
      </c>
      <c r="H120" t="str">
        <f t="shared" si="1"/>
        <v>60</v>
      </c>
    </row>
    <row r="121" spans="1:8">
      <c r="A121" t="s">
        <v>579</v>
      </c>
      <c r="B121" t="s">
        <v>556</v>
      </c>
      <c r="C121" t="s">
        <v>468</v>
      </c>
      <c r="D121" t="s">
        <v>468</v>
      </c>
      <c r="E121">
        <v>8</v>
      </c>
      <c r="F121">
        <v>6</v>
      </c>
      <c r="G121" t="s">
        <v>456</v>
      </c>
      <c r="H121" t="str">
        <f t="shared" si="1"/>
        <v>60</v>
      </c>
    </row>
    <row r="122" spans="1:8">
      <c r="A122" t="s">
        <v>580</v>
      </c>
      <c r="B122" t="s">
        <v>581</v>
      </c>
      <c r="C122" t="s">
        <v>453</v>
      </c>
      <c r="D122" t="s">
        <v>453</v>
      </c>
      <c r="E122">
        <v>9</v>
      </c>
      <c r="F122">
        <v>1</v>
      </c>
      <c r="G122" t="s">
        <v>454</v>
      </c>
      <c r="H122" t="str">
        <f t="shared" si="1"/>
        <v>61</v>
      </c>
    </row>
    <row r="123" spans="1:8">
      <c r="A123" t="s">
        <v>582</v>
      </c>
      <c r="B123" t="s">
        <v>581</v>
      </c>
      <c r="C123" t="s">
        <v>453</v>
      </c>
      <c r="D123" t="s">
        <v>453</v>
      </c>
      <c r="E123">
        <v>9</v>
      </c>
      <c r="F123">
        <v>1</v>
      </c>
      <c r="G123" t="s">
        <v>456</v>
      </c>
      <c r="H123" t="str">
        <f t="shared" si="1"/>
        <v>61</v>
      </c>
    </row>
    <row r="124" spans="1:8">
      <c r="A124" t="s">
        <v>583</v>
      </c>
      <c r="B124" t="s">
        <v>581</v>
      </c>
      <c r="C124" t="s">
        <v>453</v>
      </c>
      <c r="D124" t="s">
        <v>453</v>
      </c>
      <c r="E124">
        <v>9</v>
      </c>
      <c r="F124">
        <v>2</v>
      </c>
      <c r="G124" t="s">
        <v>454</v>
      </c>
      <c r="H124" t="str">
        <f t="shared" si="1"/>
        <v>62</v>
      </c>
    </row>
    <row r="125" spans="1:8">
      <c r="A125" t="s">
        <v>584</v>
      </c>
      <c r="B125" t="s">
        <v>581</v>
      </c>
      <c r="C125" t="s">
        <v>453</v>
      </c>
      <c r="D125" t="s">
        <v>453</v>
      </c>
      <c r="E125">
        <v>9</v>
      </c>
      <c r="F125">
        <v>2</v>
      </c>
      <c r="G125" t="s">
        <v>456</v>
      </c>
      <c r="H125" t="str">
        <f t="shared" si="1"/>
        <v>62</v>
      </c>
    </row>
    <row r="126" spans="1:8">
      <c r="A126" t="s">
        <v>585</v>
      </c>
      <c r="B126" t="s">
        <v>581</v>
      </c>
      <c r="C126" t="s">
        <v>453</v>
      </c>
      <c r="D126" t="s">
        <v>453</v>
      </c>
      <c r="E126">
        <v>9</v>
      </c>
      <c r="F126">
        <v>3</v>
      </c>
      <c r="G126" t="s">
        <v>454</v>
      </c>
      <c r="H126" t="str">
        <f t="shared" si="1"/>
        <v>63</v>
      </c>
    </row>
    <row r="127" spans="1:8">
      <c r="A127" t="s">
        <v>586</v>
      </c>
      <c r="B127" t="s">
        <v>581</v>
      </c>
      <c r="C127" t="s">
        <v>453</v>
      </c>
      <c r="D127" t="s">
        <v>453</v>
      </c>
      <c r="E127">
        <v>9</v>
      </c>
      <c r="F127">
        <v>3</v>
      </c>
      <c r="G127" t="s">
        <v>456</v>
      </c>
      <c r="H127" t="str">
        <f t="shared" si="1"/>
        <v>63</v>
      </c>
    </row>
    <row r="128" spans="1:8">
      <c r="A128" t="s">
        <v>587</v>
      </c>
      <c r="B128" t="s">
        <v>581</v>
      </c>
      <c r="C128" t="s">
        <v>453</v>
      </c>
      <c r="D128" t="s">
        <v>453</v>
      </c>
      <c r="E128">
        <v>9</v>
      </c>
      <c r="F128">
        <v>4</v>
      </c>
      <c r="G128" t="s">
        <v>454</v>
      </c>
      <c r="H128" t="str">
        <f t="shared" si="1"/>
        <v>64</v>
      </c>
    </row>
    <row r="129" spans="1:8">
      <c r="A129" t="s">
        <v>588</v>
      </c>
      <c r="B129" t="s">
        <v>581</v>
      </c>
      <c r="C129" t="s">
        <v>453</v>
      </c>
      <c r="D129" t="s">
        <v>453</v>
      </c>
      <c r="E129">
        <v>9</v>
      </c>
      <c r="F129">
        <v>4</v>
      </c>
      <c r="G129" t="s">
        <v>456</v>
      </c>
      <c r="H129" t="str">
        <f t="shared" si="1"/>
        <v>64</v>
      </c>
    </row>
    <row r="130" spans="1:8">
      <c r="A130" t="s">
        <v>589</v>
      </c>
      <c r="B130" t="s">
        <v>581</v>
      </c>
      <c r="C130" t="s">
        <v>453</v>
      </c>
      <c r="D130" t="s">
        <v>453</v>
      </c>
      <c r="E130">
        <v>9</v>
      </c>
      <c r="F130">
        <v>5</v>
      </c>
      <c r="G130" t="s">
        <v>454</v>
      </c>
      <c r="H130" t="str">
        <f t="shared" si="1"/>
        <v>65</v>
      </c>
    </row>
    <row r="131" spans="1:8">
      <c r="A131" t="s">
        <v>590</v>
      </c>
      <c r="B131" t="s">
        <v>581</v>
      </c>
      <c r="C131" t="s">
        <v>453</v>
      </c>
      <c r="D131" t="s">
        <v>453</v>
      </c>
      <c r="E131">
        <v>9</v>
      </c>
      <c r="F131">
        <v>5</v>
      </c>
      <c r="G131" t="s">
        <v>456</v>
      </c>
      <c r="H131" t="str">
        <f t="shared" ref="H131:H194" si="2">LEFT(RIGHT(A131, LEN(A131) - 2), FIND("_", A131) - 4)</f>
        <v>65</v>
      </c>
    </row>
    <row r="132" spans="1:8">
      <c r="A132" t="s">
        <v>591</v>
      </c>
      <c r="B132" t="s">
        <v>581</v>
      </c>
      <c r="C132" t="s">
        <v>453</v>
      </c>
      <c r="D132" t="s">
        <v>453</v>
      </c>
      <c r="E132">
        <v>9</v>
      </c>
      <c r="F132">
        <v>6</v>
      </c>
      <c r="G132" t="s">
        <v>454</v>
      </c>
      <c r="H132" t="str">
        <f t="shared" si="2"/>
        <v>66</v>
      </c>
    </row>
    <row r="133" spans="1:8">
      <c r="A133" t="s">
        <v>592</v>
      </c>
      <c r="B133" t="s">
        <v>581</v>
      </c>
      <c r="C133" t="s">
        <v>453</v>
      </c>
      <c r="D133" t="s">
        <v>453</v>
      </c>
      <c r="E133">
        <v>9</v>
      </c>
      <c r="F133">
        <v>6</v>
      </c>
      <c r="G133" t="s">
        <v>456</v>
      </c>
      <c r="H133" t="str">
        <f t="shared" si="2"/>
        <v>66</v>
      </c>
    </row>
    <row r="134" spans="1:8">
      <c r="A134" t="s">
        <v>593</v>
      </c>
      <c r="B134" t="s">
        <v>581</v>
      </c>
      <c r="C134" t="s">
        <v>468</v>
      </c>
      <c r="D134" t="s">
        <v>468</v>
      </c>
      <c r="E134">
        <v>9</v>
      </c>
      <c r="F134">
        <v>1</v>
      </c>
      <c r="G134" t="s">
        <v>454</v>
      </c>
      <c r="H134" t="str">
        <f t="shared" si="2"/>
        <v>67</v>
      </c>
    </row>
    <row r="135" spans="1:8">
      <c r="A135" t="s">
        <v>594</v>
      </c>
      <c r="B135" t="s">
        <v>581</v>
      </c>
      <c r="C135" t="s">
        <v>468</v>
      </c>
      <c r="D135" t="s">
        <v>468</v>
      </c>
      <c r="E135">
        <v>9</v>
      </c>
      <c r="F135">
        <v>1</v>
      </c>
      <c r="G135" t="s">
        <v>456</v>
      </c>
      <c r="H135" t="str">
        <f t="shared" si="2"/>
        <v>67</v>
      </c>
    </row>
    <row r="136" spans="1:8">
      <c r="A136" t="s">
        <v>595</v>
      </c>
      <c r="B136" t="s">
        <v>581</v>
      </c>
      <c r="C136" t="s">
        <v>468</v>
      </c>
      <c r="D136" t="s">
        <v>468</v>
      </c>
      <c r="E136">
        <v>9</v>
      </c>
      <c r="F136">
        <v>2</v>
      </c>
      <c r="G136" t="s">
        <v>454</v>
      </c>
      <c r="H136" t="str">
        <f t="shared" si="2"/>
        <v>68</v>
      </c>
    </row>
    <row r="137" spans="1:8">
      <c r="A137" t="s">
        <v>596</v>
      </c>
      <c r="B137" t="s">
        <v>581</v>
      </c>
      <c r="C137" t="s">
        <v>468</v>
      </c>
      <c r="D137" t="s">
        <v>468</v>
      </c>
      <c r="E137">
        <v>9</v>
      </c>
      <c r="F137">
        <v>2</v>
      </c>
      <c r="G137" t="s">
        <v>456</v>
      </c>
      <c r="H137" t="str">
        <f t="shared" si="2"/>
        <v>68</v>
      </c>
    </row>
    <row r="138" spans="1:8">
      <c r="A138" t="s">
        <v>597</v>
      </c>
      <c r="B138" t="s">
        <v>581</v>
      </c>
      <c r="C138" t="s">
        <v>468</v>
      </c>
      <c r="D138" t="s">
        <v>468</v>
      </c>
      <c r="E138">
        <v>9</v>
      </c>
      <c r="F138">
        <v>3</v>
      </c>
      <c r="G138" t="s">
        <v>454</v>
      </c>
      <c r="H138" t="str">
        <f t="shared" si="2"/>
        <v>69</v>
      </c>
    </row>
    <row r="139" spans="1:8">
      <c r="A139" t="s">
        <v>598</v>
      </c>
      <c r="B139" t="s">
        <v>581</v>
      </c>
      <c r="C139" t="s">
        <v>468</v>
      </c>
      <c r="D139" t="s">
        <v>468</v>
      </c>
      <c r="E139">
        <v>9</v>
      </c>
      <c r="F139">
        <v>3</v>
      </c>
      <c r="G139" t="s">
        <v>456</v>
      </c>
      <c r="H139" t="str">
        <f t="shared" si="2"/>
        <v>69</v>
      </c>
    </row>
    <row r="140" spans="1:8">
      <c r="A140" t="s">
        <v>599</v>
      </c>
      <c r="B140" t="s">
        <v>581</v>
      </c>
      <c r="C140" t="s">
        <v>468</v>
      </c>
      <c r="D140" t="s">
        <v>468</v>
      </c>
      <c r="E140">
        <v>9</v>
      </c>
      <c r="F140">
        <v>4</v>
      </c>
      <c r="G140" t="s">
        <v>454</v>
      </c>
      <c r="H140" t="str">
        <f t="shared" si="2"/>
        <v>70</v>
      </c>
    </row>
    <row r="141" spans="1:8">
      <c r="A141" t="s">
        <v>600</v>
      </c>
      <c r="B141" t="s">
        <v>581</v>
      </c>
      <c r="C141" t="s">
        <v>468</v>
      </c>
      <c r="D141" t="s">
        <v>468</v>
      </c>
      <c r="E141">
        <v>9</v>
      </c>
      <c r="F141">
        <v>4</v>
      </c>
      <c r="G141" t="s">
        <v>456</v>
      </c>
      <c r="H141" t="str">
        <f t="shared" si="2"/>
        <v>70</v>
      </c>
    </row>
    <row r="142" spans="1:8">
      <c r="A142" t="s">
        <v>601</v>
      </c>
      <c r="B142" t="s">
        <v>581</v>
      </c>
      <c r="C142" t="s">
        <v>468</v>
      </c>
      <c r="D142" t="s">
        <v>468</v>
      </c>
      <c r="E142">
        <v>9</v>
      </c>
      <c r="F142">
        <v>5</v>
      </c>
      <c r="G142" t="s">
        <v>454</v>
      </c>
      <c r="H142" t="str">
        <f t="shared" si="2"/>
        <v>71</v>
      </c>
    </row>
    <row r="143" spans="1:8">
      <c r="A143" t="s">
        <v>602</v>
      </c>
      <c r="B143" t="s">
        <v>581</v>
      </c>
      <c r="C143" t="s">
        <v>468</v>
      </c>
      <c r="D143" t="s">
        <v>468</v>
      </c>
      <c r="E143">
        <v>9</v>
      </c>
      <c r="F143">
        <v>5</v>
      </c>
      <c r="G143" t="s">
        <v>456</v>
      </c>
      <c r="H143" t="str">
        <f t="shared" si="2"/>
        <v>71</v>
      </c>
    </row>
    <row r="144" spans="1:8">
      <c r="A144" t="s">
        <v>603</v>
      </c>
      <c r="B144" t="s">
        <v>581</v>
      </c>
      <c r="C144" t="s">
        <v>468</v>
      </c>
      <c r="D144" t="s">
        <v>468</v>
      </c>
      <c r="E144">
        <v>9</v>
      </c>
      <c r="F144">
        <v>6</v>
      </c>
      <c r="G144" t="s">
        <v>454</v>
      </c>
      <c r="H144" t="str">
        <f t="shared" si="2"/>
        <v>72</v>
      </c>
    </row>
    <row r="145" spans="1:8">
      <c r="A145" t="s">
        <v>604</v>
      </c>
      <c r="B145" t="s">
        <v>581</v>
      </c>
      <c r="C145" t="s">
        <v>468</v>
      </c>
      <c r="D145" t="s">
        <v>468</v>
      </c>
      <c r="E145">
        <v>9</v>
      </c>
      <c r="F145">
        <v>6</v>
      </c>
      <c r="G145" t="s">
        <v>456</v>
      </c>
      <c r="H145" t="str">
        <f t="shared" si="2"/>
        <v>72</v>
      </c>
    </row>
    <row r="146" spans="1:8">
      <c r="A146" t="s">
        <v>605</v>
      </c>
      <c r="B146" t="s">
        <v>606</v>
      </c>
      <c r="C146" t="s">
        <v>453</v>
      </c>
      <c r="D146" t="s">
        <v>468</v>
      </c>
      <c r="E146">
        <v>10</v>
      </c>
      <c r="F146">
        <v>1</v>
      </c>
      <c r="G146" t="s">
        <v>454</v>
      </c>
      <c r="H146" t="str">
        <f t="shared" si="2"/>
        <v>73</v>
      </c>
    </row>
    <row r="147" spans="1:8">
      <c r="A147" t="s">
        <v>607</v>
      </c>
      <c r="B147" t="s">
        <v>606</v>
      </c>
      <c r="C147" t="s">
        <v>453</v>
      </c>
      <c r="D147" t="s">
        <v>468</v>
      </c>
      <c r="E147">
        <v>10</v>
      </c>
      <c r="F147">
        <v>1</v>
      </c>
      <c r="G147" t="s">
        <v>456</v>
      </c>
      <c r="H147" t="str">
        <f t="shared" si="2"/>
        <v>73</v>
      </c>
    </row>
    <row r="148" spans="1:8">
      <c r="A148" t="s">
        <v>608</v>
      </c>
      <c r="B148" t="s">
        <v>606</v>
      </c>
      <c r="C148" t="s">
        <v>453</v>
      </c>
      <c r="D148" t="s">
        <v>468</v>
      </c>
      <c r="E148">
        <v>10</v>
      </c>
      <c r="F148">
        <v>2</v>
      </c>
      <c r="G148" t="s">
        <v>454</v>
      </c>
      <c r="H148" t="str">
        <f t="shared" si="2"/>
        <v>74</v>
      </c>
    </row>
    <row r="149" spans="1:8">
      <c r="A149" t="s">
        <v>609</v>
      </c>
      <c r="B149" t="s">
        <v>606</v>
      </c>
      <c r="C149" t="s">
        <v>453</v>
      </c>
      <c r="D149" t="s">
        <v>468</v>
      </c>
      <c r="E149">
        <v>10</v>
      </c>
      <c r="F149">
        <v>2</v>
      </c>
      <c r="G149" t="s">
        <v>456</v>
      </c>
      <c r="H149" t="str">
        <f t="shared" si="2"/>
        <v>74</v>
      </c>
    </row>
    <row r="150" spans="1:8">
      <c r="A150" t="s">
        <v>610</v>
      </c>
      <c r="B150" t="s">
        <v>606</v>
      </c>
      <c r="C150" t="s">
        <v>453</v>
      </c>
      <c r="D150" t="s">
        <v>468</v>
      </c>
      <c r="E150">
        <v>10</v>
      </c>
      <c r="F150">
        <v>3</v>
      </c>
      <c r="G150" t="s">
        <v>454</v>
      </c>
      <c r="H150" t="str">
        <f t="shared" si="2"/>
        <v>75</v>
      </c>
    </row>
    <row r="151" spans="1:8">
      <c r="A151" t="s">
        <v>611</v>
      </c>
      <c r="B151" t="s">
        <v>606</v>
      </c>
      <c r="C151" t="s">
        <v>453</v>
      </c>
      <c r="D151" t="s">
        <v>468</v>
      </c>
      <c r="E151">
        <v>10</v>
      </c>
      <c r="F151">
        <v>3</v>
      </c>
      <c r="G151" t="s">
        <v>456</v>
      </c>
      <c r="H151" t="str">
        <f t="shared" si="2"/>
        <v>75</v>
      </c>
    </row>
    <row r="152" spans="1:8">
      <c r="A152" t="s">
        <v>612</v>
      </c>
      <c r="B152" t="s">
        <v>606</v>
      </c>
      <c r="C152" t="s">
        <v>453</v>
      </c>
      <c r="D152" t="s">
        <v>468</v>
      </c>
      <c r="E152">
        <v>10</v>
      </c>
      <c r="F152">
        <v>4</v>
      </c>
      <c r="G152" t="s">
        <v>454</v>
      </c>
      <c r="H152" t="str">
        <f t="shared" si="2"/>
        <v>76</v>
      </c>
    </row>
    <row r="153" spans="1:8">
      <c r="A153" t="s">
        <v>613</v>
      </c>
      <c r="B153" t="s">
        <v>606</v>
      </c>
      <c r="C153" t="s">
        <v>453</v>
      </c>
      <c r="D153" t="s">
        <v>468</v>
      </c>
      <c r="E153">
        <v>10</v>
      </c>
      <c r="F153">
        <v>4</v>
      </c>
      <c r="G153" t="s">
        <v>456</v>
      </c>
      <c r="H153" t="str">
        <f t="shared" si="2"/>
        <v>76</v>
      </c>
    </row>
    <row r="154" spans="1:8">
      <c r="A154" t="s">
        <v>614</v>
      </c>
      <c r="B154" t="s">
        <v>606</v>
      </c>
      <c r="C154" t="s">
        <v>453</v>
      </c>
      <c r="D154" t="s">
        <v>468</v>
      </c>
      <c r="E154">
        <v>10</v>
      </c>
      <c r="F154">
        <v>5</v>
      </c>
      <c r="G154" t="s">
        <v>454</v>
      </c>
      <c r="H154" t="str">
        <f t="shared" si="2"/>
        <v>77</v>
      </c>
    </row>
    <row r="155" spans="1:8">
      <c r="A155" t="s">
        <v>615</v>
      </c>
      <c r="B155" t="s">
        <v>606</v>
      </c>
      <c r="C155" t="s">
        <v>453</v>
      </c>
      <c r="D155" t="s">
        <v>468</v>
      </c>
      <c r="E155">
        <v>10</v>
      </c>
      <c r="F155">
        <v>5</v>
      </c>
      <c r="G155" t="s">
        <v>456</v>
      </c>
      <c r="H155" t="str">
        <f t="shared" si="2"/>
        <v>77</v>
      </c>
    </row>
    <row r="156" spans="1:8">
      <c r="A156" t="s">
        <v>616</v>
      </c>
      <c r="B156" t="s">
        <v>606</v>
      </c>
      <c r="C156" t="s">
        <v>453</v>
      </c>
      <c r="D156" t="s">
        <v>468</v>
      </c>
      <c r="E156">
        <v>10</v>
      </c>
      <c r="F156">
        <v>6</v>
      </c>
      <c r="G156" t="s">
        <v>454</v>
      </c>
      <c r="H156" t="str">
        <f t="shared" si="2"/>
        <v>78</v>
      </c>
    </row>
    <row r="157" spans="1:8">
      <c r="A157" t="s">
        <v>617</v>
      </c>
      <c r="B157" t="s">
        <v>606</v>
      </c>
      <c r="C157" t="s">
        <v>453</v>
      </c>
      <c r="D157" t="s">
        <v>468</v>
      </c>
      <c r="E157">
        <v>10</v>
      </c>
      <c r="F157">
        <v>6</v>
      </c>
      <c r="G157" t="s">
        <v>456</v>
      </c>
      <c r="H157" t="str">
        <f t="shared" si="2"/>
        <v>78</v>
      </c>
    </row>
    <row r="158" spans="1:8">
      <c r="A158" t="s">
        <v>618</v>
      </c>
      <c r="B158" t="s">
        <v>606</v>
      </c>
      <c r="C158" t="s">
        <v>468</v>
      </c>
      <c r="D158" t="s">
        <v>453</v>
      </c>
      <c r="E158">
        <v>10</v>
      </c>
      <c r="F158">
        <v>1</v>
      </c>
      <c r="G158" t="s">
        <v>454</v>
      </c>
      <c r="H158" t="str">
        <f t="shared" si="2"/>
        <v>79</v>
      </c>
    </row>
    <row r="159" spans="1:8">
      <c r="A159" t="s">
        <v>619</v>
      </c>
      <c r="B159" t="s">
        <v>606</v>
      </c>
      <c r="C159" t="s">
        <v>468</v>
      </c>
      <c r="D159" t="s">
        <v>453</v>
      </c>
      <c r="E159">
        <v>10</v>
      </c>
      <c r="F159">
        <v>1</v>
      </c>
      <c r="G159" t="s">
        <v>456</v>
      </c>
      <c r="H159" t="str">
        <f t="shared" si="2"/>
        <v>79</v>
      </c>
    </row>
    <row r="160" spans="1:8">
      <c r="A160" t="s">
        <v>620</v>
      </c>
      <c r="B160" t="s">
        <v>606</v>
      </c>
      <c r="C160" t="s">
        <v>468</v>
      </c>
      <c r="D160" t="s">
        <v>453</v>
      </c>
      <c r="E160">
        <v>10</v>
      </c>
      <c r="F160">
        <v>2</v>
      </c>
      <c r="G160" t="s">
        <v>454</v>
      </c>
      <c r="H160" t="str">
        <f t="shared" si="2"/>
        <v>80</v>
      </c>
    </row>
    <row r="161" spans="1:8">
      <c r="A161" t="s">
        <v>621</v>
      </c>
      <c r="B161" t="s">
        <v>606</v>
      </c>
      <c r="C161" t="s">
        <v>468</v>
      </c>
      <c r="D161" t="s">
        <v>453</v>
      </c>
      <c r="E161">
        <v>10</v>
      </c>
      <c r="F161">
        <v>2</v>
      </c>
      <c r="G161" t="s">
        <v>456</v>
      </c>
      <c r="H161" t="str">
        <f t="shared" si="2"/>
        <v>80</v>
      </c>
    </row>
    <row r="162" spans="1:8">
      <c r="A162" t="s">
        <v>622</v>
      </c>
      <c r="B162" t="s">
        <v>606</v>
      </c>
      <c r="C162" t="s">
        <v>468</v>
      </c>
      <c r="D162" t="s">
        <v>453</v>
      </c>
      <c r="E162">
        <v>10</v>
      </c>
      <c r="F162">
        <v>3</v>
      </c>
      <c r="G162" t="s">
        <v>454</v>
      </c>
      <c r="H162" t="str">
        <f t="shared" si="2"/>
        <v>81</v>
      </c>
    </row>
    <row r="163" spans="1:8">
      <c r="A163" t="s">
        <v>623</v>
      </c>
      <c r="B163" t="s">
        <v>606</v>
      </c>
      <c r="C163" t="s">
        <v>468</v>
      </c>
      <c r="D163" t="s">
        <v>453</v>
      </c>
      <c r="E163">
        <v>10</v>
      </c>
      <c r="F163">
        <v>3</v>
      </c>
      <c r="G163" t="s">
        <v>456</v>
      </c>
      <c r="H163" t="str">
        <f t="shared" si="2"/>
        <v>81</v>
      </c>
    </row>
    <row r="164" spans="1:8">
      <c r="A164" t="s">
        <v>624</v>
      </c>
      <c r="B164" t="s">
        <v>606</v>
      </c>
      <c r="C164" t="s">
        <v>468</v>
      </c>
      <c r="D164" t="s">
        <v>453</v>
      </c>
      <c r="E164">
        <v>10</v>
      </c>
      <c r="F164">
        <v>4</v>
      </c>
      <c r="G164" t="s">
        <v>454</v>
      </c>
      <c r="H164" t="str">
        <f t="shared" si="2"/>
        <v>82</v>
      </c>
    </row>
    <row r="165" spans="1:8">
      <c r="A165" t="s">
        <v>625</v>
      </c>
      <c r="B165" t="s">
        <v>606</v>
      </c>
      <c r="C165" t="s">
        <v>468</v>
      </c>
      <c r="D165" t="s">
        <v>453</v>
      </c>
      <c r="E165">
        <v>10</v>
      </c>
      <c r="F165">
        <v>4</v>
      </c>
      <c r="G165" t="s">
        <v>456</v>
      </c>
      <c r="H165" t="str">
        <f t="shared" si="2"/>
        <v>82</v>
      </c>
    </row>
    <row r="166" spans="1:8">
      <c r="A166" t="s">
        <v>626</v>
      </c>
      <c r="B166" t="s">
        <v>606</v>
      </c>
      <c r="C166" t="s">
        <v>468</v>
      </c>
      <c r="D166" t="s">
        <v>453</v>
      </c>
      <c r="E166">
        <v>10</v>
      </c>
      <c r="F166">
        <v>5</v>
      </c>
      <c r="G166" t="s">
        <v>454</v>
      </c>
      <c r="H166" t="str">
        <f t="shared" si="2"/>
        <v>83</v>
      </c>
    </row>
    <row r="167" spans="1:8">
      <c r="A167" t="s">
        <v>627</v>
      </c>
      <c r="B167" t="s">
        <v>606</v>
      </c>
      <c r="C167" t="s">
        <v>468</v>
      </c>
      <c r="D167" t="s">
        <v>453</v>
      </c>
      <c r="E167">
        <v>10</v>
      </c>
      <c r="F167">
        <v>5</v>
      </c>
      <c r="G167" t="s">
        <v>456</v>
      </c>
      <c r="H167" t="str">
        <f t="shared" si="2"/>
        <v>83</v>
      </c>
    </row>
    <row r="168" spans="1:8">
      <c r="A168" t="s">
        <v>628</v>
      </c>
      <c r="B168" t="s">
        <v>606</v>
      </c>
      <c r="C168" t="s">
        <v>468</v>
      </c>
      <c r="D168" t="s">
        <v>453</v>
      </c>
      <c r="E168">
        <v>10</v>
      </c>
      <c r="F168">
        <v>6</v>
      </c>
      <c r="G168" t="s">
        <v>454</v>
      </c>
      <c r="H168" t="str">
        <f t="shared" si="2"/>
        <v>84</v>
      </c>
    </row>
    <row r="169" spans="1:8">
      <c r="A169" t="s">
        <v>629</v>
      </c>
      <c r="B169" t="s">
        <v>606</v>
      </c>
      <c r="C169" t="s">
        <v>468</v>
      </c>
      <c r="D169" t="s">
        <v>453</v>
      </c>
      <c r="E169">
        <v>10</v>
      </c>
      <c r="F169">
        <v>6</v>
      </c>
      <c r="G169" t="s">
        <v>456</v>
      </c>
      <c r="H169" t="str">
        <f t="shared" si="2"/>
        <v>84</v>
      </c>
    </row>
    <row r="170" spans="1:8">
      <c r="A170" t="s">
        <v>630</v>
      </c>
      <c r="B170" t="s">
        <v>631</v>
      </c>
      <c r="C170" t="s">
        <v>453</v>
      </c>
      <c r="D170" t="s">
        <v>468</v>
      </c>
      <c r="E170">
        <v>11</v>
      </c>
      <c r="F170">
        <v>1</v>
      </c>
      <c r="G170" t="s">
        <v>454</v>
      </c>
      <c r="H170" t="str">
        <f t="shared" si="2"/>
        <v>85</v>
      </c>
    </row>
    <row r="171" spans="1:8">
      <c r="A171" t="s">
        <v>632</v>
      </c>
      <c r="B171" t="s">
        <v>631</v>
      </c>
      <c r="C171" t="s">
        <v>453</v>
      </c>
      <c r="D171" t="s">
        <v>468</v>
      </c>
      <c r="E171">
        <v>11</v>
      </c>
      <c r="F171">
        <v>1</v>
      </c>
      <c r="G171" t="s">
        <v>456</v>
      </c>
      <c r="H171" t="str">
        <f t="shared" si="2"/>
        <v>85</v>
      </c>
    </row>
    <row r="172" spans="1:8">
      <c r="A172" t="s">
        <v>633</v>
      </c>
      <c r="B172" t="s">
        <v>631</v>
      </c>
      <c r="C172" t="s">
        <v>453</v>
      </c>
      <c r="D172" t="s">
        <v>468</v>
      </c>
      <c r="E172">
        <v>11</v>
      </c>
      <c r="F172">
        <v>2</v>
      </c>
      <c r="G172" t="s">
        <v>454</v>
      </c>
      <c r="H172" t="str">
        <f t="shared" si="2"/>
        <v>86</v>
      </c>
    </row>
    <row r="173" spans="1:8">
      <c r="A173" t="s">
        <v>634</v>
      </c>
      <c r="B173" t="s">
        <v>631</v>
      </c>
      <c r="C173" t="s">
        <v>453</v>
      </c>
      <c r="D173" t="s">
        <v>468</v>
      </c>
      <c r="E173">
        <v>11</v>
      </c>
      <c r="F173">
        <v>2</v>
      </c>
      <c r="G173" t="s">
        <v>456</v>
      </c>
      <c r="H173" t="str">
        <f t="shared" si="2"/>
        <v>86</v>
      </c>
    </row>
    <row r="174" spans="1:8">
      <c r="A174" t="s">
        <v>635</v>
      </c>
      <c r="B174" t="s">
        <v>631</v>
      </c>
      <c r="C174" t="s">
        <v>453</v>
      </c>
      <c r="D174" t="s">
        <v>468</v>
      </c>
      <c r="E174">
        <v>11</v>
      </c>
      <c r="F174">
        <v>3</v>
      </c>
      <c r="G174" t="s">
        <v>454</v>
      </c>
      <c r="H174" t="str">
        <f t="shared" si="2"/>
        <v>87</v>
      </c>
    </row>
    <row r="175" spans="1:8">
      <c r="A175" t="s">
        <v>636</v>
      </c>
      <c r="B175" t="s">
        <v>631</v>
      </c>
      <c r="C175" t="s">
        <v>453</v>
      </c>
      <c r="D175" t="s">
        <v>468</v>
      </c>
      <c r="E175">
        <v>11</v>
      </c>
      <c r="F175">
        <v>3</v>
      </c>
      <c r="G175" t="s">
        <v>456</v>
      </c>
      <c r="H175" t="str">
        <f t="shared" si="2"/>
        <v>87</v>
      </c>
    </row>
    <row r="176" spans="1:8">
      <c r="A176" t="s">
        <v>637</v>
      </c>
      <c r="B176" t="s">
        <v>631</v>
      </c>
      <c r="C176" t="s">
        <v>453</v>
      </c>
      <c r="D176" t="s">
        <v>468</v>
      </c>
      <c r="E176">
        <v>11</v>
      </c>
      <c r="F176">
        <v>4</v>
      </c>
      <c r="G176" t="s">
        <v>454</v>
      </c>
      <c r="H176" t="str">
        <f t="shared" si="2"/>
        <v>88</v>
      </c>
    </row>
    <row r="177" spans="1:8">
      <c r="A177" t="s">
        <v>638</v>
      </c>
      <c r="B177" t="s">
        <v>631</v>
      </c>
      <c r="C177" t="s">
        <v>453</v>
      </c>
      <c r="D177" t="s">
        <v>468</v>
      </c>
      <c r="E177">
        <v>11</v>
      </c>
      <c r="F177">
        <v>4</v>
      </c>
      <c r="G177" t="s">
        <v>456</v>
      </c>
      <c r="H177" t="str">
        <f t="shared" si="2"/>
        <v>88</v>
      </c>
    </row>
    <row r="178" spans="1:8">
      <c r="A178" t="s">
        <v>639</v>
      </c>
      <c r="B178" t="s">
        <v>631</v>
      </c>
      <c r="C178" t="s">
        <v>453</v>
      </c>
      <c r="D178" t="s">
        <v>468</v>
      </c>
      <c r="E178">
        <v>11</v>
      </c>
      <c r="F178">
        <v>5</v>
      </c>
      <c r="G178" t="s">
        <v>454</v>
      </c>
      <c r="H178" t="str">
        <f t="shared" si="2"/>
        <v>89</v>
      </c>
    </row>
    <row r="179" spans="1:8">
      <c r="A179" t="s">
        <v>640</v>
      </c>
      <c r="B179" t="s">
        <v>631</v>
      </c>
      <c r="C179" t="s">
        <v>453</v>
      </c>
      <c r="D179" t="s">
        <v>468</v>
      </c>
      <c r="E179">
        <v>11</v>
      </c>
      <c r="F179">
        <v>5</v>
      </c>
      <c r="G179" t="s">
        <v>456</v>
      </c>
      <c r="H179" t="str">
        <f t="shared" si="2"/>
        <v>89</v>
      </c>
    </row>
    <row r="180" spans="1:8">
      <c r="A180" t="s">
        <v>641</v>
      </c>
      <c r="B180" t="s">
        <v>631</v>
      </c>
      <c r="C180" t="s">
        <v>453</v>
      </c>
      <c r="D180" t="s">
        <v>468</v>
      </c>
      <c r="E180">
        <v>11</v>
      </c>
      <c r="F180">
        <v>6</v>
      </c>
      <c r="G180" t="s">
        <v>454</v>
      </c>
      <c r="H180" t="str">
        <f t="shared" si="2"/>
        <v>90</v>
      </c>
    </row>
    <row r="181" spans="1:8">
      <c r="A181" t="s">
        <v>642</v>
      </c>
      <c r="B181" t="s">
        <v>631</v>
      </c>
      <c r="C181" t="s">
        <v>453</v>
      </c>
      <c r="D181" t="s">
        <v>468</v>
      </c>
      <c r="E181">
        <v>11</v>
      </c>
      <c r="F181">
        <v>6</v>
      </c>
      <c r="G181" t="s">
        <v>456</v>
      </c>
      <c r="H181" t="str">
        <f t="shared" si="2"/>
        <v>90</v>
      </c>
    </row>
    <row r="182" spans="1:8">
      <c r="A182" t="s">
        <v>643</v>
      </c>
      <c r="B182" t="s">
        <v>631</v>
      </c>
      <c r="C182" t="s">
        <v>468</v>
      </c>
      <c r="D182" t="s">
        <v>453</v>
      </c>
      <c r="E182">
        <v>11</v>
      </c>
      <c r="F182">
        <v>1</v>
      </c>
      <c r="G182" t="s">
        <v>454</v>
      </c>
      <c r="H182" t="str">
        <f t="shared" si="2"/>
        <v>91</v>
      </c>
    </row>
    <row r="183" spans="1:8">
      <c r="A183" t="s">
        <v>644</v>
      </c>
      <c r="B183" t="s">
        <v>631</v>
      </c>
      <c r="C183" t="s">
        <v>468</v>
      </c>
      <c r="D183" t="s">
        <v>453</v>
      </c>
      <c r="E183">
        <v>11</v>
      </c>
      <c r="F183">
        <v>1</v>
      </c>
      <c r="G183" t="s">
        <v>456</v>
      </c>
      <c r="H183" t="str">
        <f t="shared" si="2"/>
        <v>91</v>
      </c>
    </row>
    <row r="184" spans="1:8">
      <c r="A184" t="s">
        <v>645</v>
      </c>
      <c r="B184" t="s">
        <v>631</v>
      </c>
      <c r="C184" t="s">
        <v>468</v>
      </c>
      <c r="D184" t="s">
        <v>453</v>
      </c>
      <c r="E184">
        <v>11</v>
      </c>
      <c r="F184">
        <v>2</v>
      </c>
      <c r="G184" t="s">
        <v>454</v>
      </c>
      <c r="H184" t="str">
        <f t="shared" si="2"/>
        <v>92</v>
      </c>
    </row>
    <row r="185" spans="1:8">
      <c r="A185" t="s">
        <v>646</v>
      </c>
      <c r="B185" t="s">
        <v>631</v>
      </c>
      <c r="C185" t="s">
        <v>468</v>
      </c>
      <c r="D185" t="s">
        <v>453</v>
      </c>
      <c r="E185">
        <v>11</v>
      </c>
      <c r="F185">
        <v>2</v>
      </c>
      <c r="G185" t="s">
        <v>456</v>
      </c>
      <c r="H185" t="str">
        <f t="shared" si="2"/>
        <v>92</v>
      </c>
    </row>
    <row r="186" spans="1:8">
      <c r="A186" t="s">
        <v>647</v>
      </c>
      <c r="B186" t="s">
        <v>631</v>
      </c>
      <c r="C186" t="s">
        <v>468</v>
      </c>
      <c r="D186" t="s">
        <v>453</v>
      </c>
      <c r="E186">
        <v>11</v>
      </c>
      <c r="F186">
        <v>3</v>
      </c>
      <c r="G186" t="s">
        <v>454</v>
      </c>
      <c r="H186" t="str">
        <f t="shared" si="2"/>
        <v>93</v>
      </c>
    </row>
    <row r="187" spans="1:8">
      <c r="A187" t="s">
        <v>648</v>
      </c>
      <c r="B187" t="s">
        <v>631</v>
      </c>
      <c r="C187" t="s">
        <v>468</v>
      </c>
      <c r="D187" t="s">
        <v>453</v>
      </c>
      <c r="E187">
        <v>11</v>
      </c>
      <c r="F187">
        <v>3</v>
      </c>
      <c r="G187" t="s">
        <v>456</v>
      </c>
      <c r="H187" t="str">
        <f t="shared" si="2"/>
        <v>93</v>
      </c>
    </row>
    <row r="188" spans="1:8">
      <c r="A188" t="s">
        <v>649</v>
      </c>
      <c r="B188" t="s">
        <v>631</v>
      </c>
      <c r="C188" t="s">
        <v>468</v>
      </c>
      <c r="D188" t="s">
        <v>453</v>
      </c>
      <c r="E188">
        <v>11</v>
      </c>
      <c r="F188">
        <v>4</v>
      </c>
      <c r="G188" t="s">
        <v>454</v>
      </c>
      <c r="H188" t="str">
        <f t="shared" si="2"/>
        <v>94</v>
      </c>
    </row>
    <row r="189" spans="1:8">
      <c r="A189" t="s">
        <v>650</v>
      </c>
      <c r="B189" t="s">
        <v>631</v>
      </c>
      <c r="C189" t="s">
        <v>468</v>
      </c>
      <c r="D189" t="s">
        <v>453</v>
      </c>
      <c r="E189">
        <v>11</v>
      </c>
      <c r="F189">
        <v>4</v>
      </c>
      <c r="G189" t="s">
        <v>456</v>
      </c>
      <c r="H189" t="str">
        <f t="shared" si="2"/>
        <v>94</v>
      </c>
    </row>
    <row r="190" spans="1:8">
      <c r="A190" t="s">
        <v>651</v>
      </c>
      <c r="B190" t="s">
        <v>631</v>
      </c>
      <c r="C190" t="s">
        <v>468</v>
      </c>
      <c r="D190" t="s">
        <v>453</v>
      </c>
      <c r="E190">
        <v>11</v>
      </c>
      <c r="F190">
        <v>5</v>
      </c>
      <c r="G190" t="s">
        <v>454</v>
      </c>
      <c r="H190" t="str">
        <f t="shared" si="2"/>
        <v>95</v>
      </c>
    </row>
    <row r="191" spans="1:8">
      <c r="A191" t="s">
        <v>652</v>
      </c>
      <c r="B191" t="s">
        <v>631</v>
      </c>
      <c r="C191" t="s">
        <v>468</v>
      </c>
      <c r="D191" t="s">
        <v>453</v>
      </c>
      <c r="E191">
        <v>11</v>
      </c>
      <c r="F191">
        <v>5</v>
      </c>
      <c r="G191" t="s">
        <v>456</v>
      </c>
      <c r="H191" t="str">
        <f t="shared" si="2"/>
        <v>95</v>
      </c>
    </row>
    <row r="192" spans="1:8">
      <c r="A192" t="s">
        <v>653</v>
      </c>
      <c r="B192" t="s">
        <v>631</v>
      </c>
      <c r="C192" t="s">
        <v>468</v>
      </c>
      <c r="D192" t="s">
        <v>453</v>
      </c>
      <c r="E192">
        <v>11</v>
      </c>
      <c r="F192">
        <v>6</v>
      </c>
      <c r="G192" t="s">
        <v>454</v>
      </c>
      <c r="H192" t="str">
        <f t="shared" si="2"/>
        <v>96</v>
      </c>
    </row>
    <row r="193" spans="1:8">
      <c r="A193" t="s">
        <v>654</v>
      </c>
      <c r="B193" t="s">
        <v>631</v>
      </c>
      <c r="C193" t="s">
        <v>468</v>
      </c>
      <c r="D193" t="s">
        <v>453</v>
      </c>
      <c r="E193">
        <v>11</v>
      </c>
      <c r="F193">
        <v>6</v>
      </c>
      <c r="G193" t="s">
        <v>456</v>
      </c>
      <c r="H193" t="str">
        <f t="shared" si="2"/>
        <v>96</v>
      </c>
    </row>
    <row r="194" spans="1:8">
      <c r="A194" t="s">
        <v>655</v>
      </c>
      <c r="B194" t="s">
        <v>656</v>
      </c>
      <c r="C194" t="s">
        <v>453</v>
      </c>
      <c r="D194" t="s">
        <v>468</v>
      </c>
      <c r="E194">
        <v>12</v>
      </c>
      <c r="F194">
        <v>1</v>
      </c>
      <c r="G194" t="s">
        <v>454</v>
      </c>
      <c r="H194" t="str">
        <f t="shared" si="2"/>
        <v>97</v>
      </c>
    </row>
    <row r="195" spans="1:8">
      <c r="A195" t="s">
        <v>657</v>
      </c>
      <c r="B195" t="s">
        <v>656</v>
      </c>
      <c r="C195" t="s">
        <v>453</v>
      </c>
      <c r="D195" t="s">
        <v>468</v>
      </c>
      <c r="E195">
        <v>12</v>
      </c>
      <c r="F195">
        <v>1</v>
      </c>
      <c r="G195" t="s">
        <v>456</v>
      </c>
      <c r="H195" t="str">
        <f t="shared" ref="H195:H258" si="3">LEFT(RIGHT(A195, LEN(A195) - 2), FIND("_", A195) - 4)</f>
        <v>97</v>
      </c>
    </row>
    <row r="196" spans="1:8">
      <c r="A196" t="s">
        <v>658</v>
      </c>
      <c r="B196" t="s">
        <v>656</v>
      </c>
      <c r="C196" t="s">
        <v>453</v>
      </c>
      <c r="D196" t="s">
        <v>468</v>
      </c>
      <c r="E196">
        <v>12</v>
      </c>
      <c r="F196">
        <v>2</v>
      </c>
      <c r="G196" t="s">
        <v>454</v>
      </c>
      <c r="H196" t="str">
        <f t="shared" si="3"/>
        <v>98</v>
      </c>
    </row>
    <row r="197" spans="1:8">
      <c r="A197" t="s">
        <v>659</v>
      </c>
      <c r="B197" t="s">
        <v>656</v>
      </c>
      <c r="C197" t="s">
        <v>453</v>
      </c>
      <c r="D197" t="s">
        <v>468</v>
      </c>
      <c r="E197">
        <v>12</v>
      </c>
      <c r="F197">
        <v>2</v>
      </c>
      <c r="G197" t="s">
        <v>456</v>
      </c>
      <c r="H197" t="str">
        <f t="shared" si="3"/>
        <v>98</v>
      </c>
    </row>
    <row r="198" spans="1:8">
      <c r="A198" t="s">
        <v>660</v>
      </c>
      <c r="B198" t="s">
        <v>656</v>
      </c>
      <c r="C198" t="s">
        <v>453</v>
      </c>
      <c r="D198" t="s">
        <v>468</v>
      </c>
      <c r="E198">
        <v>12</v>
      </c>
      <c r="F198">
        <v>3</v>
      </c>
      <c r="G198" t="s">
        <v>454</v>
      </c>
      <c r="H198" t="str">
        <f t="shared" si="3"/>
        <v>99</v>
      </c>
    </row>
    <row r="199" spans="1:8">
      <c r="A199" t="s">
        <v>661</v>
      </c>
      <c r="B199" t="s">
        <v>656</v>
      </c>
      <c r="C199" t="s">
        <v>453</v>
      </c>
      <c r="D199" t="s">
        <v>468</v>
      </c>
      <c r="E199">
        <v>12</v>
      </c>
      <c r="F199">
        <v>3</v>
      </c>
      <c r="G199" t="s">
        <v>456</v>
      </c>
      <c r="H199" t="str">
        <f t="shared" si="3"/>
        <v>99</v>
      </c>
    </row>
    <row r="200" spans="1:8">
      <c r="A200" t="s">
        <v>662</v>
      </c>
      <c r="B200" t="s">
        <v>656</v>
      </c>
      <c r="C200" t="s">
        <v>453</v>
      </c>
      <c r="D200" t="s">
        <v>468</v>
      </c>
      <c r="E200">
        <v>12</v>
      </c>
      <c r="F200">
        <v>4</v>
      </c>
      <c r="G200" t="s">
        <v>454</v>
      </c>
      <c r="H200" t="str">
        <f t="shared" si="3"/>
        <v>100</v>
      </c>
    </row>
    <row r="201" spans="1:8">
      <c r="A201" t="s">
        <v>663</v>
      </c>
      <c r="B201" t="s">
        <v>656</v>
      </c>
      <c r="C201" t="s">
        <v>453</v>
      </c>
      <c r="D201" t="s">
        <v>468</v>
      </c>
      <c r="E201">
        <v>12</v>
      </c>
      <c r="F201">
        <v>4</v>
      </c>
      <c r="G201" t="s">
        <v>456</v>
      </c>
      <c r="H201" t="str">
        <f t="shared" si="3"/>
        <v>100</v>
      </c>
    </row>
    <row r="202" spans="1:8">
      <c r="A202" t="s">
        <v>664</v>
      </c>
      <c r="B202" t="s">
        <v>656</v>
      </c>
      <c r="C202" t="s">
        <v>453</v>
      </c>
      <c r="D202" t="s">
        <v>468</v>
      </c>
      <c r="E202">
        <v>12</v>
      </c>
      <c r="F202">
        <v>5</v>
      </c>
      <c r="G202" t="s">
        <v>454</v>
      </c>
      <c r="H202" t="str">
        <f t="shared" si="3"/>
        <v>101</v>
      </c>
    </row>
    <row r="203" spans="1:8">
      <c r="A203" t="s">
        <v>665</v>
      </c>
      <c r="B203" t="s">
        <v>656</v>
      </c>
      <c r="C203" t="s">
        <v>453</v>
      </c>
      <c r="D203" t="s">
        <v>468</v>
      </c>
      <c r="E203">
        <v>12</v>
      </c>
      <c r="F203">
        <v>5</v>
      </c>
      <c r="G203" t="s">
        <v>456</v>
      </c>
      <c r="H203" t="str">
        <f t="shared" si="3"/>
        <v>101</v>
      </c>
    </row>
    <row r="204" spans="1:8">
      <c r="A204" t="s">
        <v>666</v>
      </c>
      <c r="B204" t="s">
        <v>656</v>
      </c>
      <c r="C204" t="s">
        <v>453</v>
      </c>
      <c r="D204" t="s">
        <v>468</v>
      </c>
      <c r="E204">
        <v>12</v>
      </c>
      <c r="F204">
        <v>6</v>
      </c>
      <c r="G204" t="s">
        <v>454</v>
      </c>
      <c r="H204" t="str">
        <f t="shared" si="3"/>
        <v>102</v>
      </c>
    </row>
    <row r="205" spans="1:8">
      <c r="A205" t="s">
        <v>667</v>
      </c>
      <c r="B205" t="s">
        <v>656</v>
      </c>
      <c r="C205" t="s">
        <v>453</v>
      </c>
      <c r="D205" t="s">
        <v>468</v>
      </c>
      <c r="E205">
        <v>12</v>
      </c>
      <c r="F205">
        <v>6</v>
      </c>
      <c r="G205" t="s">
        <v>456</v>
      </c>
      <c r="H205" t="str">
        <f t="shared" si="3"/>
        <v>102</v>
      </c>
    </row>
    <row r="206" spans="1:8">
      <c r="A206" t="s">
        <v>668</v>
      </c>
      <c r="B206" t="s">
        <v>656</v>
      </c>
      <c r="C206" t="s">
        <v>468</v>
      </c>
      <c r="D206" t="s">
        <v>453</v>
      </c>
      <c r="E206">
        <v>12</v>
      </c>
      <c r="F206">
        <v>1</v>
      </c>
      <c r="G206" t="s">
        <v>454</v>
      </c>
      <c r="H206" t="str">
        <f t="shared" si="3"/>
        <v>103</v>
      </c>
    </row>
    <row r="207" spans="1:8">
      <c r="A207" t="s">
        <v>669</v>
      </c>
      <c r="B207" t="s">
        <v>656</v>
      </c>
      <c r="C207" t="s">
        <v>468</v>
      </c>
      <c r="D207" t="s">
        <v>453</v>
      </c>
      <c r="E207">
        <v>12</v>
      </c>
      <c r="F207">
        <v>1</v>
      </c>
      <c r="G207" t="s">
        <v>456</v>
      </c>
      <c r="H207" t="str">
        <f t="shared" si="3"/>
        <v>103</v>
      </c>
    </row>
    <row r="208" spans="1:8">
      <c r="A208" t="s">
        <v>670</v>
      </c>
      <c r="B208" t="s">
        <v>656</v>
      </c>
      <c r="C208" t="s">
        <v>468</v>
      </c>
      <c r="D208" t="s">
        <v>453</v>
      </c>
      <c r="E208">
        <v>12</v>
      </c>
      <c r="F208">
        <v>2</v>
      </c>
      <c r="G208" t="s">
        <v>454</v>
      </c>
      <c r="H208" t="str">
        <f t="shared" si="3"/>
        <v>104</v>
      </c>
    </row>
    <row r="209" spans="1:8">
      <c r="A209" t="s">
        <v>671</v>
      </c>
      <c r="B209" t="s">
        <v>656</v>
      </c>
      <c r="C209" t="s">
        <v>468</v>
      </c>
      <c r="D209" t="s">
        <v>453</v>
      </c>
      <c r="E209">
        <v>12</v>
      </c>
      <c r="F209">
        <v>2</v>
      </c>
      <c r="G209" t="s">
        <v>456</v>
      </c>
      <c r="H209" t="str">
        <f t="shared" si="3"/>
        <v>104</v>
      </c>
    </row>
    <row r="210" spans="1:8">
      <c r="A210" t="s">
        <v>672</v>
      </c>
      <c r="B210" t="s">
        <v>656</v>
      </c>
      <c r="C210" t="s">
        <v>468</v>
      </c>
      <c r="D210" t="s">
        <v>453</v>
      </c>
      <c r="E210">
        <v>12</v>
      </c>
      <c r="F210">
        <v>3</v>
      </c>
      <c r="G210" t="s">
        <v>454</v>
      </c>
      <c r="H210" t="str">
        <f t="shared" si="3"/>
        <v>105</v>
      </c>
    </row>
    <row r="211" spans="1:8">
      <c r="A211" t="s">
        <v>673</v>
      </c>
      <c r="B211" t="s">
        <v>656</v>
      </c>
      <c r="C211" t="s">
        <v>468</v>
      </c>
      <c r="D211" t="s">
        <v>453</v>
      </c>
      <c r="E211">
        <v>12</v>
      </c>
      <c r="F211">
        <v>3</v>
      </c>
      <c r="G211" t="s">
        <v>456</v>
      </c>
      <c r="H211" t="str">
        <f t="shared" si="3"/>
        <v>105</v>
      </c>
    </row>
    <row r="212" spans="1:8">
      <c r="A212" t="s">
        <v>674</v>
      </c>
      <c r="B212" t="s">
        <v>656</v>
      </c>
      <c r="C212" t="s">
        <v>468</v>
      </c>
      <c r="D212" t="s">
        <v>453</v>
      </c>
      <c r="E212">
        <v>12</v>
      </c>
      <c r="F212">
        <v>4</v>
      </c>
      <c r="G212" t="s">
        <v>454</v>
      </c>
      <c r="H212" t="str">
        <f t="shared" si="3"/>
        <v>106</v>
      </c>
    </row>
    <row r="213" spans="1:8">
      <c r="A213" t="s">
        <v>675</v>
      </c>
      <c r="B213" t="s">
        <v>656</v>
      </c>
      <c r="C213" t="s">
        <v>468</v>
      </c>
      <c r="D213" t="s">
        <v>453</v>
      </c>
      <c r="E213">
        <v>12</v>
      </c>
      <c r="F213">
        <v>4</v>
      </c>
      <c r="G213" t="s">
        <v>456</v>
      </c>
      <c r="H213" t="str">
        <f t="shared" si="3"/>
        <v>106</v>
      </c>
    </row>
    <row r="214" spans="1:8">
      <c r="A214" t="s">
        <v>676</v>
      </c>
      <c r="B214" t="s">
        <v>656</v>
      </c>
      <c r="C214" t="s">
        <v>468</v>
      </c>
      <c r="D214" t="s">
        <v>453</v>
      </c>
      <c r="E214">
        <v>12</v>
      </c>
      <c r="F214">
        <v>5</v>
      </c>
      <c r="G214" t="s">
        <v>454</v>
      </c>
      <c r="H214" t="str">
        <f t="shared" si="3"/>
        <v>107</v>
      </c>
    </row>
    <row r="215" spans="1:8">
      <c r="A215" t="s">
        <v>677</v>
      </c>
      <c r="B215" t="s">
        <v>656</v>
      </c>
      <c r="C215" t="s">
        <v>468</v>
      </c>
      <c r="D215" t="s">
        <v>453</v>
      </c>
      <c r="E215">
        <v>12</v>
      </c>
      <c r="F215">
        <v>5</v>
      </c>
      <c r="G215" t="s">
        <v>456</v>
      </c>
      <c r="H215" t="str">
        <f t="shared" si="3"/>
        <v>107</v>
      </c>
    </row>
    <row r="216" spans="1:8">
      <c r="A216" t="s">
        <v>678</v>
      </c>
      <c r="B216" t="s">
        <v>656</v>
      </c>
      <c r="C216" t="s">
        <v>468</v>
      </c>
      <c r="D216" t="s">
        <v>453</v>
      </c>
      <c r="E216">
        <v>12</v>
      </c>
      <c r="F216">
        <v>6</v>
      </c>
      <c r="G216" t="s">
        <v>454</v>
      </c>
      <c r="H216" t="str">
        <f t="shared" si="3"/>
        <v>108</v>
      </c>
    </row>
    <row r="217" spans="1:8">
      <c r="A217" t="s">
        <v>679</v>
      </c>
      <c r="B217" t="s">
        <v>656</v>
      </c>
      <c r="C217" t="s">
        <v>468</v>
      </c>
      <c r="D217" t="s">
        <v>453</v>
      </c>
      <c r="E217">
        <v>12</v>
      </c>
      <c r="F217">
        <v>6</v>
      </c>
      <c r="G217" t="s">
        <v>456</v>
      </c>
      <c r="H217" t="str">
        <f t="shared" si="3"/>
        <v>108</v>
      </c>
    </row>
    <row r="218" spans="1:8">
      <c r="A218" t="s">
        <v>680</v>
      </c>
      <c r="B218" t="s">
        <v>681</v>
      </c>
      <c r="C218" t="s">
        <v>453</v>
      </c>
      <c r="D218" t="s">
        <v>468</v>
      </c>
      <c r="E218">
        <v>13</v>
      </c>
      <c r="F218">
        <v>1</v>
      </c>
      <c r="G218" t="s">
        <v>454</v>
      </c>
      <c r="H218" t="str">
        <f t="shared" si="3"/>
        <v>109</v>
      </c>
    </row>
    <row r="219" spans="1:8">
      <c r="A219" t="s">
        <v>682</v>
      </c>
      <c r="B219" t="s">
        <v>681</v>
      </c>
      <c r="C219" t="s">
        <v>453</v>
      </c>
      <c r="D219" t="s">
        <v>468</v>
      </c>
      <c r="E219">
        <v>13</v>
      </c>
      <c r="F219">
        <v>1</v>
      </c>
      <c r="G219" t="s">
        <v>456</v>
      </c>
      <c r="H219" t="str">
        <f t="shared" si="3"/>
        <v>109</v>
      </c>
    </row>
    <row r="220" spans="1:8">
      <c r="A220" t="s">
        <v>683</v>
      </c>
      <c r="B220" t="s">
        <v>681</v>
      </c>
      <c r="C220" t="s">
        <v>453</v>
      </c>
      <c r="D220" t="s">
        <v>468</v>
      </c>
      <c r="E220">
        <v>13</v>
      </c>
      <c r="F220">
        <v>2</v>
      </c>
      <c r="G220" t="s">
        <v>454</v>
      </c>
      <c r="H220" t="str">
        <f t="shared" si="3"/>
        <v>110</v>
      </c>
    </row>
    <row r="221" spans="1:8">
      <c r="A221" t="s">
        <v>684</v>
      </c>
      <c r="B221" t="s">
        <v>681</v>
      </c>
      <c r="C221" t="s">
        <v>453</v>
      </c>
      <c r="D221" t="s">
        <v>468</v>
      </c>
      <c r="E221">
        <v>13</v>
      </c>
      <c r="F221">
        <v>2</v>
      </c>
      <c r="G221" t="s">
        <v>456</v>
      </c>
      <c r="H221" t="str">
        <f t="shared" si="3"/>
        <v>110</v>
      </c>
    </row>
    <row r="222" spans="1:8">
      <c r="A222" t="s">
        <v>685</v>
      </c>
      <c r="B222" t="s">
        <v>681</v>
      </c>
      <c r="C222" t="s">
        <v>453</v>
      </c>
      <c r="D222" t="s">
        <v>468</v>
      </c>
      <c r="E222">
        <v>13</v>
      </c>
      <c r="F222">
        <v>3</v>
      </c>
      <c r="G222" t="s">
        <v>454</v>
      </c>
      <c r="H222" t="str">
        <f t="shared" si="3"/>
        <v>111</v>
      </c>
    </row>
    <row r="223" spans="1:8">
      <c r="A223" t="s">
        <v>686</v>
      </c>
      <c r="B223" t="s">
        <v>681</v>
      </c>
      <c r="C223" t="s">
        <v>453</v>
      </c>
      <c r="D223" t="s">
        <v>468</v>
      </c>
      <c r="E223">
        <v>13</v>
      </c>
      <c r="F223">
        <v>3</v>
      </c>
      <c r="G223" t="s">
        <v>456</v>
      </c>
      <c r="H223" t="str">
        <f t="shared" si="3"/>
        <v>111</v>
      </c>
    </row>
    <row r="224" spans="1:8">
      <c r="A224" t="s">
        <v>687</v>
      </c>
      <c r="B224" t="s">
        <v>681</v>
      </c>
      <c r="C224" t="s">
        <v>453</v>
      </c>
      <c r="D224" t="s">
        <v>468</v>
      </c>
      <c r="E224">
        <v>13</v>
      </c>
      <c r="F224">
        <v>4</v>
      </c>
      <c r="G224" t="s">
        <v>454</v>
      </c>
      <c r="H224" t="str">
        <f t="shared" si="3"/>
        <v>112</v>
      </c>
    </row>
    <row r="225" spans="1:8">
      <c r="A225" t="s">
        <v>688</v>
      </c>
      <c r="B225" t="s">
        <v>681</v>
      </c>
      <c r="C225" t="s">
        <v>453</v>
      </c>
      <c r="D225" t="s">
        <v>468</v>
      </c>
      <c r="E225">
        <v>13</v>
      </c>
      <c r="F225">
        <v>4</v>
      </c>
      <c r="G225" t="s">
        <v>456</v>
      </c>
      <c r="H225" t="str">
        <f t="shared" si="3"/>
        <v>112</v>
      </c>
    </row>
    <row r="226" spans="1:8">
      <c r="A226" t="s">
        <v>689</v>
      </c>
      <c r="B226" t="s">
        <v>681</v>
      </c>
      <c r="C226" t="s">
        <v>453</v>
      </c>
      <c r="D226" t="s">
        <v>468</v>
      </c>
      <c r="E226">
        <v>13</v>
      </c>
      <c r="F226">
        <v>5</v>
      </c>
      <c r="G226" t="s">
        <v>454</v>
      </c>
      <c r="H226" t="str">
        <f t="shared" si="3"/>
        <v>113</v>
      </c>
    </row>
    <row r="227" spans="1:8">
      <c r="A227" t="s">
        <v>690</v>
      </c>
      <c r="B227" t="s">
        <v>681</v>
      </c>
      <c r="C227" t="s">
        <v>453</v>
      </c>
      <c r="D227" t="s">
        <v>468</v>
      </c>
      <c r="E227">
        <v>13</v>
      </c>
      <c r="F227">
        <v>5</v>
      </c>
      <c r="G227" t="s">
        <v>456</v>
      </c>
      <c r="H227" t="str">
        <f t="shared" si="3"/>
        <v>113</v>
      </c>
    </row>
    <row r="228" spans="1:8">
      <c r="A228" t="s">
        <v>691</v>
      </c>
      <c r="B228" t="s">
        <v>681</v>
      </c>
      <c r="C228" t="s">
        <v>453</v>
      </c>
      <c r="D228" t="s">
        <v>468</v>
      </c>
      <c r="E228">
        <v>13</v>
      </c>
      <c r="F228">
        <v>6</v>
      </c>
      <c r="G228" t="s">
        <v>454</v>
      </c>
      <c r="H228" t="str">
        <f t="shared" si="3"/>
        <v>114</v>
      </c>
    </row>
    <row r="229" spans="1:8">
      <c r="A229" t="s">
        <v>692</v>
      </c>
      <c r="B229" t="s">
        <v>681</v>
      </c>
      <c r="C229" t="s">
        <v>453</v>
      </c>
      <c r="D229" t="s">
        <v>468</v>
      </c>
      <c r="E229">
        <v>13</v>
      </c>
      <c r="F229">
        <v>6</v>
      </c>
      <c r="G229" t="s">
        <v>456</v>
      </c>
      <c r="H229" t="str">
        <f t="shared" si="3"/>
        <v>114</v>
      </c>
    </row>
    <row r="230" spans="1:8">
      <c r="A230" t="s">
        <v>693</v>
      </c>
      <c r="B230" t="s">
        <v>681</v>
      </c>
      <c r="C230" t="s">
        <v>468</v>
      </c>
      <c r="D230" t="s">
        <v>453</v>
      </c>
      <c r="E230">
        <v>13</v>
      </c>
      <c r="F230">
        <v>1</v>
      </c>
      <c r="G230" t="s">
        <v>454</v>
      </c>
      <c r="H230" t="str">
        <f t="shared" si="3"/>
        <v>115</v>
      </c>
    </row>
    <row r="231" spans="1:8">
      <c r="A231" t="s">
        <v>694</v>
      </c>
      <c r="B231" t="s">
        <v>681</v>
      </c>
      <c r="C231" t="s">
        <v>468</v>
      </c>
      <c r="D231" t="s">
        <v>453</v>
      </c>
      <c r="E231">
        <v>13</v>
      </c>
      <c r="F231">
        <v>1</v>
      </c>
      <c r="G231" t="s">
        <v>456</v>
      </c>
      <c r="H231" t="str">
        <f t="shared" si="3"/>
        <v>115</v>
      </c>
    </row>
    <row r="232" spans="1:8">
      <c r="A232" t="s">
        <v>695</v>
      </c>
      <c r="B232" t="s">
        <v>681</v>
      </c>
      <c r="C232" t="s">
        <v>468</v>
      </c>
      <c r="D232" t="s">
        <v>453</v>
      </c>
      <c r="E232">
        <v>13</v>
      </c>
      <c r="F232">
        <v>2</v>
      </c>
      <c r="G232" t="s">
        <v>454</v>
      </c>
      <c r="H232" t="str">
        <f t="shared" si="3"/>
        <v>116</v>
      </c>
    </row>
    <row r="233" spans="1:8">
      <c r="A233" t="s">
        <v>696</v>
      </c>
      <c r="B233" t="s">
        <v>681</v>
      </c>
      <c r="C233" t="s">
        <v>468</v>
      </c>
      <c r="D233" t="s">
        <v>453</v>
      </c>
      <c r="E233">
        <v>13</v>
      </c>
      <c r="F233">
        <v>2</v>
      </c>
      <c r="G233" t="s">
        <v>456</v>
      </c>
      <c r="H233" t="str">
        <f t="shared" si="3"/>
        <v>116</v>
      </c>
    </row>
    <row r="234" spans="1:8">
      <c r="A234" t="s">
        <v>697</v>
      </c>
      <c r="B234" t="s">
        <v>681</v>
      </c>
      <c r="C234" t="s">
        <v>468</v>
      </c>
      <c r="D234" t="s">
        <v>453</v>
      </c>
      <c r="E234">
        <v>13</v>
      </c>
      <c r="F234">
        <v>3</v>
      </c>
      <c r="G234" t="s">
        <v>454</v>
      </c>
      <c r="H234" t="str">
        <f t="shared" si="3"/>
        <v>117</v>
      </c>
    </row>
    <row r="235" spans="1:8">
      <c r="A235" t="s">
        <v>698</v>
      </c>
      <c r="B235" t="s">
        <v>681</v>
      </c>
      <c r="C235" t="s">
        <v>468</v>
      </c>
      <c r="D235" t="s">
        <v>453</v>
      </c>
      <c r="E235">
        <v>13</v>
      </c>
      <c r="F235">
        <v>3</v>
      </c>
      <c r="G235" t="s">
        <v>456</v>
      </c>
      <c r="H235" t="str">
        <f t="shared" si="3"/>
        <v>117</v>
      </c>
    </row>
    <row r="236" spans="1:8">
      <c r="A236" t="s">
        <v>699</v>
      </c>
      <c r="B236" t="s">
        <v>681</v>
      </c>
      <c r="C236" t="s">
        <v>468</v>
      </c>
      <c r="D236" t="s">
        <v>453</v>
      </c>
      <c r="E236">
        <v>13</v>
      </c>
      <c r="F236">
        <v>4</v>
      </c>
      <c r="G236" t="s">
        <v>454</v>
      </c>
      <c r="H236" t="str">
        <f t="shared" si="3"/>
        <v>118</v>
      </c>
    </row>
    <row r="237" spans="1:8">
      <c r="A237" t="s">
        <v>700</v>
      </c>
      <c r="B237" t="s">
        <v>681</v>
      </c>
      <c r="C237" t="s">
        <v>468</v>
      </c>
      <c r="D237" t="s">
        <v>453</v>
      </c>
      <c r="E237">
        <v>13</v>
      </c>
      <c r="F237">
        <v>4</v>
      </c>
      <c r="G237" t="s">
        <v>456</v>
      </c>
      <c r="H237" t="str">
        <f t="shared" si="3"/>
        <v>118</v>
      </c>
    </row>
    <row r="238" spans="1:8">
      <c r="A238" t="s">
        <v>701</v>
      </c>
      <c r="B238" t="s">
        <v>681</v>
      </c>
      <c r="C238" t="s">
        <v>468</v>
      </c>
      <c r="D238" t="s">
        <v>453</v>
      </c>
      <c r="E238">
        <v>13</v>
      </c>
      <c r="F238">
        <v>5</v>
      </c>
      <c r="G238" t="s">
        <v>454</v>
      </c>
      <c r="H238" t="str">
        <f t="shared" si="3"/>
        <v>119</v>
      </c>
    </row>
    <row r="239" spans="1:8">
      <c r="A239" t="s">
        <v>702</v>
      </c>
      <c r="B239" t="s">
        <v>681</v>
      </c>
      <c r="C239" t="s">
        <v>468</v>
      </c>
      <c r="D239" t="s">
        <v>453</v>
      </c>
      <c r="E239">
        <v>13</v>
      </c>
      <c r="F239">
        <v>5</v>
      </c>
      <c r="G239" t="s">
        <v>456</v>
      </c>
      <c r="H239" t="str">
        <f t="shared" si="3"/>
        <v>119</v>
      </c>
    </row>
    <row r="240" spans="1:8">
      <c r="A240" t="s">
        <v>703</v>
      </c>
      <c r="B240" t="s">
        <v>681</v>
      </c>
      <c r="C240" t="s">
        <v>468</v>
      </c>
      <c r="D240" t="s">
        <v>453</v>
      </c>
      <c r="E240">
        <v>13</v>
      </c>
      <c r="F240">
        <v>6</v>
      </c>
      <c r="G240" t="s">
        <v>454</v>
      </c>
      <c r="H240" t="str">
        <f t="shared" si="3"/>
        <v>120</v>
      </c>
    </row>
    <row r="241" spans="1:8">
      <c r="A241" t="s">
        <v>704</v>
      </c>
      <c r="B241" t="s">
        <v>681</v>
      </c>
      <c r="C241" t="s">
        <v>468</v>
      </c>
      <c r="D241" t="s">
        <v>453</v>
      </c>
      <c r="E241">
        <v>13</v>
      </c>
      <c r="F241">
        <v>6</v>
      </c>
      <c r="G241" t="s">
        <v>456</v>
      </c>
      <c r="H241" t="str">
        <f t="shared" si="3"/>
        <v>120</v>
      </c>
    </row>
    <row r="242" spans="1:8">
      <c r="A242" t="s">
        <v>705</v>
      </c>
      <c r="B242" t="s">
        <v>706</v>
      </c>
      <c r="C242" t="s">
        <v>453</v>
      </c>
      <c r="D242" t="s">
        <v>468</v>
      </c>
      <c r="E242">
        <v>14</v>
      </c>
      <c r="F242">
        <v>1</v>
      </c>
      <c r="G242" t="s">
        <v>454</v>
      </c>
      <c r="H242" t="str">
        <f t="shared" si="3"/>
        <v>121</v>
      </c>
    </row>
    <row r="243" spans="1:8">
      <c r="A243" t="s">
        <v>707</v>
      </c>
      <c r="B243" t="s">
        <v>706</v>
      </c>
      <c r="C243" t="s">
        <v>453</v>
      </c>
      <c r="D243" t="s">
        <v>468</v>
      </c>
      <c r="E243">
        <v>14</v>
      </c>
      <c r="F243">
        <v>1</v>
      </c>
      <c r="G243" t="s">
        <v>456</v>
      </c>
      <c r="H243" t="str">
        <f t="shared" si="3"/>
        <v>121</v>
      </c>
    </row>
    <row r="244" spans="1:8">
      <c r="A244" t="s">
        <v>708</v>
      </c>
      <c r="B244" t="s">
        <v>706</v>
      </c>
      <c r="C244" t="s">
        <v>453</v>
      </c>
      <c r="D244" t="s">
        <v>468</v>
      </c>
      <c r="E244">
        <v>14</v>
      </c>
      <c r="F244">
        <v>2</v>
      </c>
      <c r="G244" t="s">
        <v>454</v>
      </c>
      <c r="H244" t="str">
        <f t="shared" si="3"/>
        <v>122</v>
      </c>
    </row>
    <row r="245" spans="1:8">
      <c r="A245" t="s">
        <v>709</v>
      </c>
      <c r="B245" t="s">
        <v>706</v>
      </c>
      <c r="C245" t="s">
        <v>453</v>
      </c>
      <c r="D245" t="s">
        <v>468</v>
      </c>
      <c r="E245">
        <v>14</v>
      </c>
      <c r="F245">
        <v>2</v>
      </c>
      <c r="G245" t="s">
        <v>456</v>
      </c>
      <c r="H245" t="str">
        <f t="shared" si="3"/>
        <v>122</v>
      </c>
    </row>
    <row r="246" spans="1:8">
      <c r="A246" t="s">
        <v>710</v>
      </c>
      <c r="B246" t="s">
        <v>706</v>
      </c>
      <c r="C246" t="s">
        <v>453</v>
      </c>
      <c r="D246" t="s">
        <v>468</v>
      </c>
      <c r="E246">
        <v>14</v>
      </c>
      <c r="F246">
        <v>3</v>
      </c>
      <c r="G246" t="s">
        <v>454</v>
      </c>
      <c r="H246" t="str">
        <f t="shared" si="3"/>
        <v>123</v>
      </c>
    </row>
    <row r="247" spans="1:8">
      <c r="A247" t="s">
        <v>711</v>
      </c>
      <c r="B247" t="s">
        <v>706</v>
      </c>
      <c r="C247" t="s">
        <v>453</v>
      </c>
      <c r="D247" t="s">
        <v>468</v>
      </c>
      <c r="E247">
        <v>14</v>
      </c>
      <c r="F247">
        <v>3</v>
      </c>
      <c r="G247" t="s">
        <v>456</v>
      </c>
      <c r="H247" t="str">
        <f t="shared" si="3"/>
        <v>123</v>
      </c>
    </row>
    <row r="248" spans="1:8">
      <c r="A248" t="s">
        <v>712</v>
      </c>
      <c r="B248" t="s">
        <v>706</v>
      </c>
      <c r="C248" t="s">
        <v>453</v>
      </c>
      <c r="D248" t="s">
        <v>468</v>
      </c>
      <c r="E248">
        <v>14</v>
      </c>
      <c r="F248">
        <v>4</v>
      </c>
      <c r="G248" t="s">
        <v>454</v>
      </c>
      <c r="H248" t="str">
        <f t="shared" si="3"/>
        <v>124</v>
      </c>
    </row>
    <row r="249" spans="1:8">
      <c r="A249" t="s">
        <v>713</v>
      </c>
      <c r="B249" t="s">
        <v>706</v>
      </c>
      <c r="C249" t="s">
        <v>453</v>
      </c>
      <c r="D249" t="s">
        <v>468</v>
      </c>
      <c r="E249">
        <v>14</v>
      </c>
      <c r="F249">
        <v>4</v>
      </c>
      <c r="G249" t="s">
        <v>456</v>
      </c>
      <c r="H249" t="str">
        <f t="shared" si="3"/>
        <v>124</v>
      </c>
    </row>
    <row r="250" spans="1:8">
      <c r="A250" t="s">
        <v>714</v>
      </c>
      <c r="B250" t="s">
        <v>706</v>
      </c>
      <c r="C250" t="s">
        <v>453</v>
      </c>
      <c r="D250" t="s">
        <v>468</v>
      </c>
      <c r="E250">
        <v>14</v>
      </c>
      <c r="F250">
        <v>5</v>
      </c>
      <c r="G250" t="s">
        <v>454</v>
      </c>
      <c r="H250" t="str">
        <f t="shared" si="3"/>
        <v>125</v>
      </c>
    </row>
    <row r="251" spans="1:8">
      <c r="A251" t="s">
        <v>715</v>
      </c>
      <c r="B251" t="s">
        <v>706</v>
      </c>
      <c r="C251" t="s">
        <v>453</v>
      </c>
      <c r="D251" t="s">
        <v>468</v>
      </c>
      <c r="E251">
        <v>14</v>
      </c>
      <c r="F251">
        <v>5</v>
      </c>
      <c r="G251" t="s">
        <v>456</v>
      </c>
      <c r="H251" t="str">
        <f t="shared" si="3"/>
        <v>125</v>
      </c>
    </row>
    <row r="252" spans="1:8">
      <c r="A252" t="s">
        <v>716</v>
      </c>
      <c r="B252" t="s">
        <v>706</v>
      </c>
      <c r="C252" t="s">
        <v>453</v>
      </c>
      <c r="D252" t="s">
        <v>468</v>
      </c>
      <c r="E252">
        <v>14</v>
      </c>
      <c r="F252">
        <v>6</v>
      </c>
      <c r="G252" t="s">
        <v>454</v>
      </c>
      <c r="H252" t="str">
        <f t="shared" si="3"/>
        <v>126</v>
      </c>
    </row>
    <row r="253" spans="1:8">
      <c r="A253" t="s">
        <v>717</v>
      </c>
      <c r="B253" t="s">
        <v>706</v>
      </c>
      <c r="C253" t="s">
        <v>453</v>
      </c>
      <c r="D253" t="s">
        <v>468</v>
      </c>
      <c r="E253">
        <v>14</v>
      </c>
      <c r="F253">
        <v>6</v>
      </c>
      <c r="G253" t="s">
        <v>456</v>
      </c>
      <c r="H253" t="str">
        <f t="shared" si="3"/>
        <v>126</v>
      </c>
    </row>
    <row r="254" spans="1:8">
      <c r="A254" t="s">
        <v>718</v>
      </c>
      <c r="B254" t="s">
        <v>706</v>
      </c>
      <c r="C254" t="s">
        <v>468</v>
      </c>
      <c r="D254" t="s">
        <v>453</v>
      </c>
      <c r="E254">
        <v>14</v>
      </c>
      <c r="F254">
        <v>1</v>
      </c>
      <c r="G254" t="s">
        <v>454</v>
      </c>
      <c r="H254" t="str">
        <f t="shared" si="3"/>
        <v>127</v>
      </c>
    </row>
    <row r="255" spans="1:8">
      <c r="A255" t="s">
        <v>719</v>
      </c>
      <c r="B255" t="s">
        <v>706</v>
      </c>
      <c r="C255" t="s">
        <v>468</v>
      </c>
      <c r="D255" t="s">
        <v>453</v>
      </c>
      <c r="E255">
        <v>14</v>
      </c>
      <c r="F255">
        <v>1</v>
      </c>
      <c r="G255" t="s">
        <v>456</v>
      </c>
      <c r="H255" t="str">
        <f t="shared" si="3"/>
        <v>127</v>
      </c>
    </row>
    <row r="256" spans="1:8">
      <c r="A256" t="s">
        <v>720</v>
      </c>
      <c r="B256" t="s">
        <v>706</v>
      </c>
      <c r="C256" t="s">
        <v>468</v>
      </c>
      <c r="D256" t="s">
        <v>453</v>
      </c>
      <c r="E256">
        <v>14</v>
      </c>
      <c r="F256">
        <v>2</v>
      </c>
      <c r="G256" t="s">
        <v>454</v>
      </c>
      <c r="H256" t="str">
        <f t="shared" si="3"/>
        <v>128</v>
      </c>
    </row>
    <row r="257" spans="1:8">
      <c r="A257" t="s">
        <v>721</v>
      </c>
      <c r="B257" t="s">
        <v>706</v>
      </c>
      <c r="C257" t="s">
        <v>468</v>
      </c>
      <c r="D257" t="s">
        <v>453</v>
      </c>
      <c r="E257">
        <v>14</v>
      </c>
      <c r="F257">
        <v>2</v>
      </c>
      <c r="G257" t="s">
        <v>456</v>
      </c>
      <c r="H257" t="str">
        <f t="shared" si="3"/>
        <v>128</v>
      </c>
    </row>
    <row r="258" spans="1:8">
      <c r="A258" t="s">
        <v>722</v>
      </c>
      <c r="B258" t="s">
        <v>706</v>
      </c>
      <c r="C258" t="s">
        <v>468</v>
      </c>
      <c r="D258" t="s">
        <v>453</v>
      </c>
      <c r="E258">
        <v>14</v>
      </c>
      <c r="F258">
        <v>3</v>
      </c>
      <c r="G258" t="s">
        <v>454</v>
      </c>
      <c r="H258" t="str">
        <f t="shared" si="3"/>
        <v>129</v>
      </c>
    </row>
    <row r="259" spans="1:8">
      <c r="A259" t="s">
        <v>723</v>
      </c>
      <c r="B259" t="s">
        <v>706</v>
      </c>
      <c r="C259" t="s">
        <v>468</v>
      </c>
      <c r="D259" t="s">
        <v>453</v>
      </c>
      <c r="E259">
        <v>14</v>
      </c>
      <c r="F259">
        <v>3</v>
      </c>
      <c r="G259" t="s">
        <v>456</v>
      </c>
      <c r="H259" t="str">
        <f t="shared" ref="H259:H265" si="4">LEFT(RIGHT(A259, LEN(A259) - 2), FIND("_", A259) - 4)</f>
        <v>129</v>
      </c>
    </row>
    <row r="260" spans="1:8">
      <c r="A260" t="s">
        <v>724</v>
      </c>
      <c r="B260" t="s">
        <v>706</v>
      </c>
      <c r="C260" t="s">
        <v>468</v>
      </c>
      <c r="D260" t="s">
        <v>453</v>
      </c>
      <c r="E260">
        <v>14</v>
      </c>
      <c r="F260">
        <v>4</v>
      </c>
      <c r="G260" t="s">
        <v>454</v>
      </c>
      <c r="H260" t="str">
        <f t="shared" si="4"/>
        <v>130</v>
      </c>
    </row>
    <row r="261" spans="1:8">
      <c r="A261" t="s">
        <v>725</v>
      </c>
      <c r="B261" t="s">
        <v>706</v>
      </c>
      <c r="C261" t="s">
        <v>468</v>
      </c>
      <c r="D261" t="s">
        <v>453</v>
      </c>
      <c r="E261">
        <v>14</v>
      </c>
      <c r="F261">
        <v>4</v>
      </c>
      <c r="G261" t="s">
        <v>456</v>
      </c>
      <c r="H261" t="str">
        <f t="shared" si="4"/>
        <v>130</v>
      </c>
    </row>
    <row r="262" spans="1:8">
      <c r="A262" t="s">
        <v>726</v>
      </c>
      <c r="B262" t="s">
        <v>706</v>
      </c>
      <c r="C262" t="s">
        <v>468</v>
      </c>
      <c r="D262" t="s">
        <v>453</v>
      </c>
      <c r="E262">
        <v>14</v>
      </c>
      <c r="F262">
        <v>5</v>
      </c>
      <c r="G262" t="s">
        <v>454</v>
      </c>
      <c r="H262" t="str">
        <f t="shared" si="4"/>
        <v>131</v>
      </c>
    </row>
    <row r="263" spans="1:8">
      <c r="A263" t="s">
        <v>727</v>
      </c>
      <c r="B263" t="s">
        <v>706</v>
      </c>
      <c r="C263" t="s">
        <v>468</v>
      </c>
      <c r="D263" t="s">
        <v>453</v>
      </c>
      <c r="E263">
        <v>14</v>
      </c>
      <c r="F263">
        <v>5</v>
      </c>
      <c r="G263" t="s">
        <v>456</v>
      </c>
      <c r="H263" t="str">
        <f t="shared" si="4"/>
        <v>131</v>
      </c>
    </row>
    <row r="264" spans="1:8">
      <c r="A264" t="s">
        <v>728</v>
      </c>
      <c r="B264" t="s">
        <v>706</v>
      </c>
      <c r="C264" t="s">
        <v>468</v>
      </c>
      <c r="D264" t="s">
        <v>453</v>
      </c>
      <c r="E264">
        <v>14</v>
      </c>
      <c r="F264">
        <v>6</v>
      </c>
      <c r="G264" t="s">
        <v>454</v>
      </c>
      <c r="H264" t="str">
        <f t="shared" si="4"/>
        <v>132</v>
      </c>
    </row>
    <row r="265" spans="1:8">
      <c r="A265" t="s">
        <v>729</v>
      </c>
      <c r="B265" t="s">
        <v>706</v>
      </c>
      <c r="C265" t="s">
        <v>468</v>
      </c>
      <c r="D265" t="s">
        <v>453</v>
      </c>
      <c r="E265">
        <v>14</v>
      </c>
      <c r="F265">
        <v>6</v>
      </c>
      <c r="G265" t="s">
        <v>456</v>
      </c>
      <c r="H265" t="str">
        <f t="shared" si="4"/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fastq_sample_lookup.csv</vt:lpstr>
      <vt:lpstr>metagenome_metadata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Blaskowski</dc:creator>
  <cp:lastModifiedBy>Stephen Blaskowski</cp:lastModifiedBy>
  <dcterms:created xsi:type="dcterms:W3CDTF">2019-03-20T20:50:16Z</dcterms:created>
  <dcterms:modified xsi:type="dcterms:W3CDTF">2019-03-20T21:12:34Z</dcterms:modified>
</cp:coreProperties>
</file>