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eck\Raven\RavenDB\DataFiles\"/>
    </mc:Choice>
  </mc:AlternateContent>
  <xr:revisionPtr revIDLastSave="0" documentId="8_{66772E5F-3182-4B5E-90F3-9A1A17F708CD}" xr6:coauthVersionLast="47" xr6:coauthVersionMax="47" xr10:uidLastSave="{00000000-0000-0000-0000-000000000000}"/>
  <bookViews>
    <workbookView xWindow="552" yWindow="876" windowWidth="17616" windowHeight="10692" xr2:uid="{FAD8E9FD-D8BC-4930-85ED-B4181987E708}"/>
  </bookViews>
  <sheets>
    <sheet name="Sheet1" sheetId="1" r:id="rId1"/>
    <sheet name="Sheet3" sheetId="3" r:id="rId2"/>
    <sheet name="Sheet4" sheetId="4" r:id="rId3"/>
  </sheets>
  <definedNames>
    <definedName name="_xlnm._FilterDatabase" localSheetId="0" hidden="1">Sheet1!$A$1:$G$49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7" i="4" l="1"/>
  <c r="I56" i="4"/>
  <c r="I55" i="4"/>
  <c r="I54" i="4"/>
  <c r="I53" i="4"/>
  <c r="I49" i="4"/>
  <c r="I47" i="4"/>
  <c r="I48" i="4"/>
  <c r="I46" i="4"/>
  <c r="I43" i="4"/>
  <c r="I41" i="4"/>
  <c r="I40" i="4"/>
  <c r="I39" i="4"/>
  <c r="I38" i="4"/>
  <c r="I31" i="4"/>
  <c r="I30" i="4"/>
  <c r="I29" i="4"/>
  <c r="I27" i="4"/>
  <c r="I26" i="4"/>
  <c r="I25" i="4"/>
  <c r="I24" i="4"/>
  <c r="I20" i="4"/>
  <c r="I18" i="4"/>
  <c r="I11" i="4"/>
  <c r="I10" i="4"/>
  <c r="I9" i="4"/>
  <c r="I52" i="4"/>
  <c r="J51" i="4"/>
  <c r="I50" i="4"/>
  <c r="I45" i="4"/>
  <c r="I44" i="4"/>
  <c r="I42" i="4"/>
  <c r="I37" i="4"/>
  <c r="I36" i="4"/>
  <c r="J35" i="4"/>
  <c r="J34" i="4"/>
  <c r="I33" i="4"/>
  <c r="I32" i="4"/>
  <c r="I28" i="4"/>
  <c r="I23" i="4"/>
  <c r="I22" i="4"/>
  <c r="J21" i="4"/>
  <c r="I19" i="4"/>
  <c r="I17" i="4"/>
  <c r="I16" i="4"/>
  <c r="I15" i="4"/>
  <c r="J14" i="4"/>
  <c r="J13" i="4"/>
  <c r="I12" i="4"/>
  <c r="I8" i="4"/>
  <c r="I7" i="4"/>
  <c r="J6" i="4"/>
  <c r="I5" i="4"/>
  <c r="I2" i="4"/>
  <c r="H3" i="4"/>
  <c r="H4" i="4" s="1"/>
  <c r="I4" i="4" s="1"/>
  <c r="I3" i="4" l="1"/>
</calcChain>
</file>

<file path=xl/sharedStrings.xml><?xml version="1.0" encoding="utf-8"?>
<sst xmlns="http://schemas.openxmlformats.org/spreadsheetml/2006/main" count="233" uniqueCount="198">
  <si>
    <t>ProductLotNumber</t>
  </si>
  <si>
    <t>MaterialNumber</t>
  </si>
  <si>
    <t>ProductBatchNumber</t>
  </si>
  <si>
    <t>ProcessOrder</t>
  </si>
  <si>
    <t>RecieverId</t>
  </si>
  <si>
    <t>SampleSubmitNumber</t>
  </si>
  <si>
    <t>SampleDate</t>
  </si>
  <si>
    <t>RunNumber</t>
  </si>
  <si>
    <t>DrumLotNumber</t>
  </si>
  <si>
    <t>RawMaterialStartWeight</t>
  </si>
  <si>
    <t>RawMaterialEndWeight</t>
  </si>
  <si>
    <t>700EB</t>
  </si>
  <si>
    <t>701EB</t>
  </si>
  <si>
    <t>702EB</t>
  </si>
  <si>
    <t>703EB</t>
  </si>
  <si>
    <t>704EB</t>
  </si>
  <si>
    <t>705EB</t>
  </si>
  <si>
    <t>706EB</t>
  </si>
  <si>
    <t>100DB</t>
  </si>
  <si>
    <t>101DB</t>
  </si>
  <si>
    <t>102DB</t>
  </si>
  <si>
    <t>103DB</t>
  </si>
  <si>
    <t>104DB</t>
  </si>
  <si>
    <t>105DB</t>
  </si>
  <si>
    <t>106DB</t>
  </si>
  <si>
    <t>107DB</t>
  </si>
  <si>
    <t>108DB</t>
  </si>
  <si>
    <t>200BB</t>
  </si>
  <si>
    <t>201BB</t>
  </si>
  <si>
    <t>202BB</t>
  </si>
  <si>
    <t>203BB</t>
  </si>
  <si>
    <t>204BB</t>
  </si>
  <si>
    <t>205BB</t>
  </si>
  <si>
    <t>600FB</t>
  </si>
  <si>
    <t>601FB</t>
  </si>
  <si>
    <t>602FB</t>
  </si>
  <si>
    <t>603FB</t>
  </si>
  <si>
    <t>604FB</t>
  </si>
  <si>
    <t>605FB</t>
  </si>
  <si>
    <t>400CB</t>
  </si>
  <si>
    <t>401CB</t>
  </si>
  <si>
    <t>402CB</t>
  </si>
  <si>
    <t>403CB</t>
  </si>
  <si>
    <t>404CB</t>
  </si>
  <si>
    <t>405CB</t>
  </si>
  <si>
    <t>406CB</t>
  </si>
  <si>
    <t>407CB</t>
  </si>
  <si>
    <t>408CB</t>
  </si>
  <si>
    <t>900AB</t>
  </si>
  <si>
    <t>901AB</t>
  </si>
  <si>
    <t>902AB</t>
  </si>
  <si>
    <t>903AB</t>
  </si>
  <si>
    <t>904AB</t>
  </si>
  <si>
    <t>905AB</t>
  </si>
  <si>
    <t>906AB</t>
  </si>
  <si>
    <t>907AB</t>
  </si>
  <si>
    <t>908AB</t>
  </si>
  <si>
    <t>909AB</t>
  </si>
  <si>
    <t>910AB</t>
  </si>
  <si>
    <t>LOT32600</t>
  </si>
  <si>
    <t>LOT41704</t>
  </si>
  <si>
    <t>LOT46915</t>
  </si>
  <si>
    <t>LOT80476</t>
  </si>
  <si>
    <t>LOT22045</t>
  </si>
  <si>
    <t>LOT75874</t>
  </si>
  <si>
    <t>LOT56707</t>
  </si>
  <si>
    <t>LOT70904</t>
  </si>
  <si>
    <t>LOT19732</t>
  </si>
  <si>
    <t>LOT85495</t>
  </si>
  <si>
    <t>LOT89441</t>
  </si>
  <si>
    <t>LOT33305</t>
  </si>
  <si>
    <t>LOT65356</t>
  </si>
  <si>
    <t>LOT61231</t>
  </si>
  <si>
    <t>LOT57905</t>
  </si>
  <si>
    <t>LOT79704</t>
  </si>
  <si>
    <t>LOT57091</t>
  </si>
  <si>
    <t>LOT83071</t>
  </si>
  <si>
    <t>LOT64035</t>
  </si>
  <si>
    <t>LOT29197</t>
  </si>
  <si>
    <t>LOT44910</t>
  </si>
  <si>
    <t>LOT38399</t>
  </si>
  <si>
    <t>LOT69292</t>
  </si>
  <si>
    <t>LOT82368</t>
  </si>
  <si>
    <t>LOT73796</t>
  </si>
  <si>
    <t>LOT87781</t>
  </si>
  <si>
    <t>LOT42909</t>
  </si>
  <si>
    <t>LOT29757</t>
  </si>
  <si>
    <t>LOT11330</t>
  </si>
  <si>
    <t>LOT55059</t>
  </si>
  <si>
    <t>LOT13458</t>
  </si>
  <si>
    <t>LOT17384</t>
  </si>
  <si>
    <t>LOT98907</t>
  </si>
  <si>
    <t>LOT53973</t>
  </si>
  <si>
    <t>LOT21058</t>
  </si>
  <si>
    <t>LOT92517</t>
  </si>
  <si>
    <t>LOT44337</t>
  </si>
  <si>
    <t>LOT11297</t>
  </si>
  <si>
    <t>LOT22462</t>
  </si>
  <si>
    <t>LOT37109</t>
  </si>
  <si>
    <t>LOT80243</t>
  </si>
  <si>
    <t>LOT80583</t>
  </si>
  <si>
    <t>LOT98666</t>
  </si>
  <si>
    <t>LOT89338</t>
  </si>
  <si>
    <t>LOT61838</t>
  </si>
  <si>
    <t>LOT26472</t>
  </si>
  <si>
    <t>LOT44085</t>
  </si>
  <si>
    <t>LOT21510</t>
  </si>
  <si>
    <t>RunStartDate</t>
  </si>
  <si>
    <t>ProductID</t>
  </si>
  <si>
    <t>CheckID</t>
  </si>
  <si>
    <t>EmployeeId</t>
  </si>
  <si>
    <t>SapBatchNumber</t>
  </si>
  <si>
    <t>ContainerNumber</t>
  </si>
  <si>
    <t>VendorBatchNumber</t>
  </si>
  <si>
    <t>RAW37762</t>
  </si>
  <si>
    <t>RAW34510</t>
  </si>
  <si>
    <t>RAW37855</t>
  </si>
  <si>
    <t>RAW34903</t>
  </si>
  <si>
    <t>RAW34993</t>
  </si>
  <si>
    <t>RAW34345</t>
  </si>
  <si>
    <t>RAW36873</t>
  </si>
  <si>
    <t>RAW32459</t>
  </si>
  <si>
    <t>RAW33951</t>
  </si>
  <si>
    <t>RAW36788</t>
  </si>
  <si>
    <t>RAW34620</t>
  </si>
  <si>
    <t>RAW32596</t>
  </si>
  <si>
    <t>RAW37172</t>
  </si>
  <si>
    <t>RAW35480</t>
  </si>
  <si>
    <t>RAW35444</t>
  </si>
  <si>
    <t>RAW33345</t>
  </si>
  <si>
    <t>RAW39143</t>
  </si>
  <si>
    <t>RAW39391</t>
  </si>
  <si>
    <t>RAW37050</t>
  </si>
  <si>
    <t>RAW33071</t>
  </si>
  <si>
    <t>RAW34190</t>
  </si>
  <si>
    <t>RAW35796</t>
  </si>
  <si>
    <t>RAW38573</t>
  </si>
  <si>
    <t>RAW39295</t>
  </si>
  <si>
    <t>RAW33778</t>
  </si>
  <si>
    <t>RAW36213</t>
  </si>
  <si>
    <t>RAW36071</t>
  </si>
  <si>
    <t>RAW30126</t>
  </si>
  <si>
    <t>RAW37705</t>
  </si>
  <si>
    <t>ApprovalDate</t>
  </si>
  <si>
    <t>800EA</t>
  </si>
  <si>
    <t>801EA</t>
  </si>
  <si>
    <t>802EA</t>
  </si>
  <si>
    <t>1EA</t>
  </si>
  <si>
    <t>2EA</t>
  </si>
  <si>
    <t>3EA</t>
  </si>
  <si>
    <t>100EA</t>
  </si>
  <si>
    <t>101EA</t>
  </si>
  <si>
    <t>102EA</t>
  </si>
  <si>
    <t>103EA</t>
  </si>
  <si>
    <t>700DA</t>
  </si>
  <si>
    <t>701DA</t>
  </si>
  <si>
    <t>702DA</t>
  </si>
  <si>
    <t>703DA</t>
  </si>
  <si>
    <t>704DA</t>
  </si>
  <si>
    <t>800DA</t>
  </si>
  <si>
    <t>801DA</t>
  </si>
  <si>
    <t>900BA</t>
  </si>
  <si>
    <t>901BA</t>
  </si>
  <si>
    <t>500BA</t>
  </si>
  <si>
    <t>501BA</t>
  </si>
  <si>
    <t>502BA</t>
  </si>
  <si>
    <t>503BA</t>
  </si>
  <si>
    <t>504BA</t>
  </si>
  <si>
    <t>1BA</t>
  </si>
  <si>
    <t>2BA</t>
  </si>
  <si>
    <t>3BA</t>
  </si>
  <si>
    <t>4BA</t>
  </si>
  <si>
    <t>1FA</t>
  </si>
  <si>
    <t>1000FA</t>
  </si>
  <si>
    <t>1001FA</t>
  </si>
  <si>
    <t>1002FA</t>
  </si>
  <si>
    <t>1003FA</t>
  </si>
  <si>
    <t>900FA</t>
  </si>
  <si>
    <t>901FA</t>
  </si>
  <si>
    <t>902FA</t>
  </si>
  <si>
    <t>903FA</t>
  </si>
  <si>
    <t>904FA</t>
  </si>
  <si>
    <t>100CA</t>
  </si>
  <si>
    <t>101CA</t>
  </si>
  <si>
    <t>2000CA</t>
  </si>
  <si>
    <t>2001CA</t>
  </si>
  <si>
    <t>2002CA</t>
  </si>
  <si>
    <t>2000AA</t>
  </si>
  <si>
    <t>2001AA</t>
  </si>
  <si>
    <t>300AA</t>
  </si>
  <si>
    <t>301AA</t>
  </si>
  <si>
    <t>700AA</t>
  </si>
  <si>
    <t>701AA</t>
  </si>
  <si>
    <t>702AA</t>
  </si>
  <si>
    <t>703AA</t>
  </si>
  <si>
    <t>704AA</t>
  </si>
  <si>
    <t>705AA</t>
  </si>
  <si>
    <t>RejectedDate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</si>
</sst>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\-000\-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1E0EB-1D34-43EA-BDA7-298AE82ECCA4}">
  <dimension ref="A1:G49"/>
  <sheetViews>
    <sheetView tabSelected="1" workbookViewId="0">
      <selection activeCell="C9" sqref="C9"/>
    </sheetView>
  </sheetViews>
  <sheetFormatPr defaultRowHeight="14.4" x14ac:dyDescent="0.3"/>
  <cols>
    <col min="1" max="1" width="16.6640625" bestFit="1" customWidth="1"/>
    <col min="2" max="2" width="14.5546875" bestFit="1" customWidth="1"/>
    <col min="3" max="3" width="18.77734375" bestFit="1" customWidth="1"/>
    <col min="4" max="4" width="11.88671875" bestFit="1" customWidth="1"/>
    <col min="5" max="5" width="9.5546875" bestFit="1" customWidth="1"/>
    <col min="6" max="6" width="19.21875" customWidth="1"/>
    <col min="7" max="7" width="10.77734375" bestFit="1" customWidth="1"/>
    <col min="8" max="8" width="10.66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18</v>
      </c>
      <c r="B2">
        <v>58245</v>
      </c>
      <c r="C2">
        <v>1236899</v>
      </c>
      <c r="D2">
        <v>9999114595</v>
      </c>
      <c r="F2" t="s">
        <v>66</v>
      </c>
      <c r="G2" s="1">
        <v>44896</v>
      </c>
    </row>
    <row r="3" spans="1:7" x14ac:dyDescent="0.3">
      <c r="A3" t="s">
        <v>19</v>
      </c>
      <c r="B3">
        <v>58245</v>
      </c>
      <c r="C3">
        <v>1234919</v>
      </c>
      <c r="D3">
        <v>9999101469</v>
      </c>
      <c r="F3" t="s">
        <v>67</v>
      </c>
      <c r="G3" s="1">
        <v>44902</v>
      </c>
    </row>
    <row r="4" spans="1:7" x14ac:dyDescent="0.3">
      <c r="A4" t="s">
        <v>20</v>
      </c>
      <c r="B4">
        <v>58245</v>
      </c>
      <c r="C4">
        <v>1236095</v>
      </c>
      <c r="D4">
        <v>9999155229</v>
      </c>
      <c r="F4" t="s">
        <v>68</v>
      </c>
      <c r="G4" s="1">
        <v>44903</v>
      </c>
    </row>
    <row r="5" spans="1:7" x14ac:dyDescent="0.3">
      <c r="A5" t="s">
        <v>21</v>
      </c>
      <c r="B5">
        <v>58245</v>
      </c>
      <c r="C5">
        <v>1238718</v>
      </c>
      <c r="D5">
        <v>9999195457</v>
      </c>
      <c r="F5" t="s">
        <v>69</v>
      </c>
      <c r="G5" s="1">
        <v>44905</v>
      </c>
    </row>
    <row r="6" spans="1:7" x14ac:dyDescent="0.3">
      <c r="A6" t="s">
        <v>22</v>
      </c>
      <c r="B6">
        <v>58245</v>
      </c>
      <c r="C6">
        <v>1231673</v>
      </c>
      <c r="D6">
        <v>9999118135</v>
      </c>
      <c r="F6" t="s">
        <v>70</v>
      </c>
      <c r="G6" s="1">
        <v>44908</v>
      </c>
    </row>
    <row r="7" spans="1:7" x14ac:dyDescent="0.3">
      <c r="A7" t="s">
        <v>23</v>
      </c>
      <c r="B7">
        <v>58245</v>
      </c>
      <c r="C7">
        <v>1230392</v>
      </c>
      <c r="D7">
        <v>9999135084</v>
      </c>
      <c r="F7" t="s">
        <v>71</v>
      </c>
      <c r="G7" s="1">
        <v>44909</v>
      </c>
    </row>
    <row r="8" spans="1:7" x14ac:dyDescent="0.3">
      <c r="A8" t="s">
        <v>24</v>
      </c>
      <c r="B8">
        <v>58245</v>
      </c>
      <c r="C8">
        <v>1238694</v>
      </c>
      <c r="D8">
        <v>9999127777</v>
      </c>
      <c r="F8" t="s">
        <v>72</v>
      </c>
      <c r="G8" s="1">
        <v>44915</v>
      </c>
    </row>
    <row r="9" spans="1:7" x14ac:dyDescent="0.3">
      <c r="A9" t="s">
        <v>25</v>
      </c>
      <c r="B9">
        <v>58245</v>
      </c>
      <c r="C9">
        <v>1232356</v>
      </c>
      <c r="D9">
        <v>9999123511</v>
      </c>
      <c r="F9" t="s">
        <v>73</v>
      </c>
      <c r="G9" s="1">
        <v>44916</v>
      </c>
    </row>
    <row r="10" spans="1:7" x14ac:dyDescent="0.3">
      <c r="A10" t="s">
        <v>26</v>
      </c>
      <c r="B10">
        <v>58245</v>
      </c>
      <c r="C10">
        <v>1238244</v>
      </c>
      <c r="D10">
        <v>9999108960</v>
      </c>
      <c r="F10" t="s">
        <v>74</v>
      </c>
      <c r="G10" s="1">
        <v>44924</v>
      </c>
    </row>
    <row r="11" spans="1:7" x14ac:dyDescent="0.3">
      <c r="A11" t="s">
        <v>27</v>
      </c>
      <c r="B11">
        <v>58423</v>
      </c>
      <c r="C11">
        <v>1230097</v>
      </c>
      <c r="D11">
        <v>9999178458</v>
      </c>
      <c r="F11" t="s">
        <v>75</v>
      </c>
      <c r="G11" s="1">
        <v>44900</v>
      </c>
    </row>
    <row r="12" spans="1:7" x14ac:dyDescent="0.3">
      <c r="A12" t="s">
        <v>28</v>
      </c>
      <c r="B12">
        <v>58423</v>
      </c>
      <c r="C12">
        <v>1236793</v>
      </c>
      <c r="D12">
        <v>9999141155</v>
      </c>
      <c r="F12" t="s">
        <v>76</v>
      </c>
      <c r="G12" s="1">
        <v>44902</v>
      </c>
    </row>
    <row r="13" spans="1:7" x14ac:dyDescent="0.3">
      <c r="A13" t="s">
        <v>29</v>
      </c>
      <c r="B13">
        <v>58423</v>
      </c>
      <c r="C13">
        <v>1235318</v>
      </c>
      <c r="D13">
        <v>9999103673</v>
      </c>
      <c r="F13" t="s">
        <v>77</v>
      </c>
      <c r="G13" s="1">
        <v>44910</v>
      </c>
    </row>
    <row r="14" spans="1:7" x14ac:dyDescent="0.3">
      <c r="A14" t="s">
        <v>30</v>
      </c>
      <c r="B14">
        <v>58423</v>
      </c>
      <c r="C14">
        <v>1234115</v>
      </c>
      <c r="D14">
        <v>9999198722</v>
      </c>
      <c r="F14" t="s">
        <v>78</v>
      </c>
      <c r="G14" s="1">
        <v>44912</v>
      </c>
    </row>
    <row r="15" spans="1:7" x14ac:dyDescent="0.3">
      <c r="A15" t="s">
        <v>31</v>
      </c>
      <c r="B15">
        <v>58423</v>
      </c>
      <c r="C15">
        <v>1239761</v>
      </c>
      <c r="D15">
        <v>9999137489</v>
      </c>
      <c r="F15" t="s">
        <v>79</v>
      </c>
      <c r="G15" s="1">
        <v>44919</v>
      </c>
    </row>
    <row r="16" spans="1:7" x14ac:dyDescent="0.3">
      <c r="A16" t="s">
        <v>32</v>
      </c>
      <c r="B16">
        <v>58423</v>
      </c>
      <c r="C16">
        <v>1232800</v>
      </c>
      <c r="D16">
        <v>9999103667</v>
      </c>
      <c r="F16" t="s">
        <v>80</v>
      </c>
      <c r="G16" s="1">
        <v>44921</v>
      </c>
    </row>
    <row r="17" spans="1:7" x14ac:dyDescent="0.3">
      <c r="A17" t="s">
        <v>39</v>
      </c>
      <c r="B17">
        <v>58913</v>
      </c>
      <c r="C17">
        <v>1235533</v>
      </c>
      <c r="D17">
        <v>9999163472</v>
      </c>
      <c r="F17" t="s">
        <v>87</v>
      </c>
      <c r="G17" s="1">
        <v>44897</v>
      </c>
    </row>
    <row r="18" spans="1:7" x14ac:dyDescent="0.3">
      <c r="A18" t="s">
        <v>40</v>
      </c>
      <c r="B18">
        <v>58913</v>
      </c>
      <c r="C18">
        <v>1233027</v>
      </c>
      <c r="D18">
        <v>9999180609</v>
      </c>
      <c r="F18" t="s">
        <v>88</v>
      </c>
      <c r="G18" s="1">
        <v>44899</v>
      </c>
    </row>
    <row r="19" spans="1:7" x14ac:dyDescent="0.3">
      <c r="A19" t="s">
        <v>41</v>
      </c>
      <c r="B19">
        <v>58913</v>
      </c>
      <c r="C19">
        <v>1230056</v>
      </c>
      <c r="D19">
        <v>9999169362</v>
      </c>
      <c r="F19" t="s">
        <v>89</v>
      </c>
      <c r="G19" s="1">
        <v>44900</v>
      </c>
    </row>
    <row r="20" spans="1:7" x14ac:dyDescent="0.3">
      <c r="A20" t="s">
        <v>42</v>
      </c>
      <c r="B20">
        <v>58913</v>
      </c>
      <c r="C20">
        <v>1234786</v>
      </c>
      <c r="D20">
        <v>9999100959</v>
      </c>
      <c r="F20" t="s">
        <v>90</v>
      </c>
      <c r="G20" s="1">
        <v>44907</v>
      </c>
    </row>
    <row r="21" spans="1:7" x14ac:dyDescent="0.3">
      <c r="A21" t="s">
        <v>43</v>
      </c>
      <c r="B21">
        <v>58913</v>
      </c>
      <c r="C21">
        <v>1236516</v>
      </c>
      <c r="D21">
        <v>9999115650</v>
      </c>
      <c r="F21" t="s">
        <v>91</v>
      </c>
      <c r="G21" s="1">
        <v>44910</v>
      </c>
    </row>
    <row r="22" spans="1:7" x14ac:dyDescent="0.3">
      <c r="A22" t="s">
        <v>44</v>
      </c>
      <c r="B22">
        <v>58913</v>
      </c>
      <c r="C22">
        <v>1231880</v>
      </c>
      <c r="D22">
        <v>9999185895</v>
      </c>
      <c r="F22" t="s">
        <v>92</v>
      </c>
      <c r="G22" s="1">
        <v>44918</v>
      </c>
    </row>
    <row r="23" spans="1:7" x14ac:dyDescent="0.3">
      <c r="A23" t="s">
        <v>45</v>
      </c>
      <c r="B23">
        <v>58913</v>
      </c>
      <c r="C23">
        <v>1239432</v>
      </c>
      <c r="D23">
        <v>9999196574</v>
      </c>
      <c r="F23" t="s">
        <v>93</v>
      </c>
      <c r="G23" s="1">
        <v>44922</v>
      </c>
    </row>
    <row r="24" spans="1:7" x14ac:dyDescent="0.3">
      <c r="A24" t="s">
        <v>46</v>
      </c>
      <c r="B24">
        <v>58913</v>
      </c>
      <c r="C24">
        <v>1232634</v>
      </c>
      <c r="D24">
        <v>9999132359</v>
      </c>
      <c r="F24" t="s">
        <v>94</v>
      </c>
      <c r="G24" s="1">
        <v>44924</v>
      </c>
    </row>
    <row r="25" spans="1:7" x14ac:dyDescent="0.3">
      <c r="A25" t="s">
        <v>47</v>
      </c>
      <c r="B25">
        <v>58913</v>
      </c>
      <c r="C25">
        <v>1239559</v>
      </c>
      <c r="D25">
        <v>9999105864</v>
      </c>
      <c r="F25" t="s">
        <v>95</v>
      </c>
      <c r="G25" s="1">
        <v>44925</v>
      </c>
    </row>
    <row r="26" spans="1:7" x14ac:dyDescent="0.3">
      <c r="A26" t="s">
        <v>33</v>
      </c>
      <c r="B26">
        <v>58765</v>
      </c>
      <c r="C26">
        <v>1236680</v>
      </c>
      <c r="D26">
        <v>9999109895</v>
      </c>
      <c r="F26" t="s">
        <v>81</v>
      </c>
      <c r="G26" s="1">
        <v>44896</v>
      </c>
    </row>
    <row r="27" spans="1:7" x14ac:dyDescent="0.3">
      <c r="A27" t="s">
        <v>34</v>
      </c>
      <c r="B27">
        <v>58765</v>
      </c>
      <c r="C27">
        <v>1237436</v>
      </c>
      <c r="D27">
        <v>9999173644</v>
      </c>
      <c r="F27" t="s">
        <v>82</v>
      </c>
      <c r="G27" s="1">
        <v>44908</v>
      </c>
    </row>
    <row r="28" spans="1:7" x14ac:dyDescent="0.3">
      <c r="A28" t="s">
        <v>35</v>
      </c>
      <c r="B28">
        <v>58765</v>
      </c>
      <c r="C28">
        <v>1230007</v>
      </c>
      <c r="D28">
        <v>9999145963</v>
      </c>
      <c r="F28" t="s">
        <v>83</v>
      </c>
      <c r="G28" s="1">
        <v>44917</v>
      </c>
    </row>
    <row r="29" spans="1:7" x14ac:dyDescent="0.3">
      <c r="A29" t="s">
        <v>36</v>
      </c>
      <c r="B29">
        <v>58765</v>
      </c>
      <c r="C29">
        <v>1234906</v>
      </c>
      <c r="D29">
        <v>9999136557</v>
      </c>
      <c r="F29" t="s">
        <v>84</v>
      </c>
      <c r="G29" s="1">
        <v>44918</v>
      </c>
    </row>
    <row r="30" spans="1:7" x14ac:dyDescent="0.3">
      <c r="A30" t="s">
        <v>37</v>
      </c>
      <c r="B30">
        <v>58765</v>
      </c>
      <c r="C30">
        <v>1233952</v>
      </c>
      <c r="D30">
        <v>9999107389</v>
      </c>
      <c r="F30" t="s">
        <v>85</v>
      </c>
      <c r="G30" s="1">
        <v>44921</v>
      </c>
    </row>
    <row r="31" spans="1:7" x14ac:dyDescent="0.3">
      <c r="A31" t="s">
        <v>38</v>
      </c>
      <c r="B31">
        <v>58765</v>
      </c>
      <c r="C31">
        <v>1231205</v>
      </c>
      <c r="D31">
        <v>9999176331</v>
      </c>
      <c r="F31" t="s">
        <v>86</v>
      </c>
      <c r="G31" s="1">
        <v>44922</v>
      </c>
    </row>
    <row r="32" spans="1:7" x14ac:dyDescent="0.3">
      <c r="A32" t="s">
        <v>11</v>
      </c>
      <c r="B32">
        <v>58143</v>
      </c>
      <c r="C32">
        <v>1232861</v>
      </c>
      <c r="D32">
        <v>9999173908</v>
      </c>
      <c r="F32" t="s">
        <v>59</v>
      </c>
      <c r="G32" s="1">
        <v>44900</v>
      </c>
    </row>
    <row r="33" spans="1:7" x14ac:dyDescent="0.3">
      <c r="A33" t="s">
        <v>12</v>
      </c>
      <c r="B33">
        <v>58143</v>
      </c>
      <c r="C33">
        <v>1236712</v>
      </c>
      <c r="D33">
        <v>9999148154</v>
      </c>
      <c r="F33" t="s">
        <v>60</v>
      </c>
      <c r="G33" s="1">
        <v>44901</v>
      </c>
    </row>
    <row r="34" spans="1:7" x14ac:dyDescent="0.3">
      <c r="A34" t="s">
        <v>13</v>
      </c>
      <c r="B34">
        <v>58143</v>
      </c>
      <c r="C34">
        <v>1237563</v>
      </c>
      <c r="D34">
        <v>9999122624</v>
      </c>
      <c r="F34" t="s">
        <v>61</v>
      </c>
      <c r="G34" s="1">
        <v>44902</v>
      </c>
    </row>
    <row r="35" spans="1:7" x14ac:dyDescent="0.3">
      <c r="A35" t="s">
        <v>14</v>
      </c>
      <c r="B35">
        <v>58143</v>
      </c>
      <c r="C35">
        <v>1237292</v>
      </c>
      <c r="D35">
        <v>9999187076</v>
      </c>
      <c r="F35" t="s">
        <v>62</v>
      </c>
      <c r="G35" s="1">
        <v>44905</v>
      </c>
    </row>
    <row r="36" spans="1:7" x14ac:dyDescent="0.3">
      <c r="A36" t="s">
        <v>15</v>
      </c>
      <c r="B36">
        <v>58143</v>
      </c>
      <c r="C36">
        <v>1234296</v>
      </c>
      <c r="D36">
        <v>9999131130</v>
      </c>
      <c r="F36" t="s">
        <v>63</v>
      </c>
      <c r="G36" s="1">
        <v>44909</v>
      </c>
    </row>
    <row r="37" spans="1:7" x14ac:dyDescent="0.3">
      <c r="A37" t="s">
        <v>16</v>
      </c>
      <c r="B37">
        <v>58143</v>
      </c>
      <c r="C37">
        <v>1230227</v>
      </c>
      <c r="D37">
        <v>9999164341</v>
      </c>
      <c r="F37" t="s">
        <v>64</v>
      </c>
      <c r="G37" s="1">
        <v>44910</v>
      </c>
    </row>
    <row r="38" spans="1:7" x14ac:dyDescent="0.3">
      <c r="A38" t="s">
        <v>17</v>
      </c>
      <c r="B38">
        <v>58143</v>
      </c>
      <c r="C38">
        <v>1230236</v>
      </c>
      <c r="D38">
        <v>9999140259</v>
      </c>
      <c r="F38" t="s">
        <v>65</v>
      </c>
      <c r="G38" s="1">
        <v>44912</v>
      </c>
    </row>
    <row r="39" spans="1:7" x14ac:dyDescent="0.3">
      <c r="A39" t="s">
        <v>48</v>
      </c>
      <c r="B39">
        <v>58971</v>
      </c>
      <c r="C39">
        <v>1234169</v>
      </c>
      <c r="D39">
        <v>9999192519</v>
      </c>
      <c r="F39" t="s">
        <v>96</v>
      </c>
      <c r="G39" s="1">
        <v>44896</v>
      </c>
    </row>
    <row r="40" spans="1:7" x14ac:dyDescent="0.3">
      <c r="A40" t="s">
        <v>49</v>
      </c>
      <c r="B40">
        <v>58971</v>
      </c>
      <c r="C40">
        <v>1234799</v>
      </c>
      <c r="D40">
        <v>9999125495</v>
      </c>
      <c r="F40" t="s">
        <v>97</v>
      </c>
      <c r="G40" s="1">
        <v>44898</v>
      </c>
    </row>
    <row r="41" spans="1:7" x14ac:dyDescent="0.3">
      <c r="A41" t="s">
        <v>50</v>
      </c>
      <c r="B41">
        <v>58971</v>
      </c>
      <c r="C41">
        <v>1235839</v>
      </c>
      <c r="D41">
        <v>9999100251</v>
      </c>
      <c r="F41" t="s">
        <v>98</v>
      </c>
      <c r="G41" s="1">
        <v>44900</v>
      </c>
    </row>
    <row r="42" spans="1:7" x14ac:dyDescent="0.3">
      <c r="A42" t="s">
        <v>51</v>
      </c>
      <c r="B42">
        <v>58971</v>
      </c>
      <c r="C42">
        <v>1238014</v>
      </c>
      <c r="D42">
        <v>9999181239</v>
      </c>
      <c r="F42" t="s">
        <v>99</v>
      </c>
      <c r="G42" s="1">
        <v>44901</v>
      </c>
    </row>
    <row r="43" spans="1:7" x14ac:dyDescent="0.3">
      <c r="A43" t="s">
        <v>52</v>
      </c>
      <c r="B43">
        <v>58971</v>
      </c>
      <c r="C43">
        <v>1232132</v>
      </c>
      <c r="D43">
        <v>9999147360</v>
      </c>
      <c r="F43" t="s">
        <v>100</v>
      </c>
      <c r="G43" s="1">
        <v>44901</v>
      </c>
    </row>
    <row r="44" spans="1:7" x14ac:dyDescent="0.3">
      <c r="A44" t="s">
        <v>53</v>
      </c>
      <c r="B44">
        <v>58971</v>
      </c>
      <c r="C44">
        <v>1237863</v>
      </c>
      <c r="D44">
        <v>9999176456</v>
      </c>
      <c r="F44" t="s">
        <v>101</v>
      </c>
      <c r="G44" s="1">
        <v>44903</v>
      </c>
    </row>
    <row r="45" spans="1:7" x14ac:dyDescent="0.3">
      <c r="A45" t="s">
        <v>54</v>
      </c>
      <c r="B45">
        <v>58971</v>
      </c>
      <c r="C45">
        <v>1230030</v>
      </c>
      <c r="D45">
        <v>9999190729</v>
      </c>
      <c r="F45" t="s">
        <v>102</v>
      </c>
      <c r="G45" s="1">
        <v>44903</v>
      </c>
    </row>
    <row r="46" spans="1:7" x14ac:dyDescent="0.3">
      <c r="A46" t="s">
        <v>55</v>
      </c>
      <c r="B46">
        <v>58971</v>
      </c>
      <c r="C46">
        <v>1234136</v>
      </c>
      <c r="D46">
        <v>9999111455</v>
      </c>
      <c r="F46" t="s">
        <v>103</v>
      </c>
      <c r="G46" s="1">
        <v>44907</v>
      </c>
    </row>
    <row r="47" spans="1:7" x14ac:dyDescent="0.3">
      <c r="A47" t="s">
        <v>56</v>
      </c>
      <c r="B47">
        <v>58971</v>
      </c>
      <c r="C47">
        <v>1234059</v>
      </c>
      <c r="D47">
        <v>9999168471</v>
      </c>
      <c r="F47" t="s">
        <v>104</v>
      </c>
      <c r="G47" s="1">
        <v>44908</v>
      </c>
    </row>
    <row r="48" spans="1:7" x14ac:dyDescent="0.3">
      <c r="A48" t="s">
        <v>57</v>
      </c>
      <c r="B48">
        <v>58971</v>
      </c>
      <c r="C48">
        <v>1239392</v>
      </c>
      <c r="D48">
        <v>9999133082</v>
      </c>
      <c r="F48" t="s">
        <v>105</v>
      </c>
      <c r="G48" s="1">
        <v>44920</v>
      </c>
    </row>
    <row r="49" spans="1:7" x14ac:dyDescent="0.3">
      <c r="A49" t="s">
        <v>58</v>
      </c>
      <c r="B49">
        <v>58971</v>
      </c>
      <c r="C49">
        <v>1232218</v>
      </c>
      <c r="D49">
        <v>9999166243</v>
      </c>
      <c r="F49" t="s">
        <v>106</v>
      </c>
      <c r="G49" s="1">
        <v>44921</v>
      </c>
    </row>
  </sheetData>
  <autoFilter ref="A1:G49" xr:uid="{CC81E0EB-1D34-43EA-BDA7-298AE82ECCA4}"/>
  <sortState xmlns:xlrd2="http://schemas.microsoft.com/office/spreadsheetml/2017/richdata2" ref="G39:G49">
    <sortCondition ref="G1:G49"/>
  </sortState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B83F7-0319-4C48-8CEA-E554353DED83}">
  <dimension ref="A1:H2"/>
  <sheetViews>
    <sheetView workbookViewId="0">
      <selection activeCell="B33" sqref="B33"/>
    </sheetView>
  </sheetViews>
  <sheetFormatPr defaultRowHeight="14.4" x14ac:dyDescent="0.3"/>
  <cols>
    <col min="1" max="1" width="10.6640625" bestFit="1" customWidth="1"/>
    <col min="2" max="2" width="14.77734375" bestFit="1" customWidth="1"/>
    <col min="3" max="3" width="21.44140625" bestFit="1" customWidth="1"/>
    <col min="4" max="4" width="20.44140625" bestFit="1" customWidth="1"/>
    <col min="5" max="5" width="11.44140625" bestFit="1" customWidth="1"/>
    <col min="6" max="6" width="11.77734375" bestFit="1" customWidth="1"/>
    <col min="7" max="7" width="15.33203125" bestFit="1" customWidth="1"/>
    <col min="8" max="8" width="12.21875" bestFit="1" customWidth="1"/>
    <col min="9" max="9" width="14.44140625" bestFit="1" customWidth="1"/>
    <col min="10" max="10" width="12" bestFit="1" customWidth="1"/>
  </cols>
  <sheetData>
    <row r="1" spans="1:8" x14ac:dyDescent="0.3">
      <c r="A1" t="s">
        <v>7</v>
      </c>
      <c r="B1" t="s">
        <v>8</v>
      </c>
      <c r="C1" t="s">
        <v>9</v>
      </c>
      <c r="D1" t="s">
        <v>10</v>
      </c>
      <c r="E1" t="s">
        <v>107</v>
      </c>
      <c r="F1" t="s">
        <v>108</v>
      </c>
      <c r="G1" t="s">
        <v>109</v>
      </c>
      <c r="H1" t="s">
        <v>110</v>
      </c>
    </row>
    <row r="2" spans="1:8" x14ac:dyDescent="0.3">
      <c r="A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5B13-C1F1-43E2-99D1-703E8C248C18}">
  <dimension ref="A1:K57"/>
  <sheetViews>
    <sheetView workbookViewId="0">
      <selection activeCell="J51" sqref="J51"/>
    </sheetView>
  </sheetViews>
  <sheetFormatPr defaultRowHeight="14.4" x14ac:dyDescent="0.3"/>
  <cols>
    <col min="1" max="1" width="14.77734375" bestFit="1" customWidth="1"/>
    <col min="2" max="2" width="14.5546875" bestFit="1" customWidth="1"/>
    <col min="3" max="3" width="14.5546875" customWidth="1"/>
    <col min="4" max="4" width="15.21875" bestFit="1" customWidth="1"/>
    <col min="5" max="5" width="15.6640625" bestFit="1" customWidth="1"/>
    <col min="6" max="6" width="19.21875" bestFit="1" customWidth="1"/>
    <col min="7" max="7" width="18.33203125" bestFit="1" customWidth="1"/>
    <col min="8" max="8" width="10.77734375" bestFit="1" customWidth="1"/>
    <col min="9" max="9" width="12.109375" bestFit="1" customWidth="1"/>
    <col min="10" max="10" width="12.109375" customWidth="1"/>
    <col min="11" max="11" width="10.5546875" bestFit="1" customWidth="1"/>
  </cols>
  <sheetData>
    <row r="1" spans="1:11" x14ac:dyDescent="0.3">
      <c r="A1" t="s">
        <v>8</v>
      </c>
      <c r="B1" t="s">
        <v>1</v>
      </c>
      <c r="D1" t="s">
        <v>111</v>
      </c>
      <c r="E1" t="s">
        <v>112</v>
      </c>
      <c r="F1" t="s">
        <v>5</v>
      </c>
      <c r="G1" t="s">
        <v>113</v>
      </c>
      <c r="H1" t="s">
        <v>6</v>
      </c>
      <c r="I1" t="s">
        <v>143</v>
      </c>
      <c r="J1" t="s">
        <v>197</v>
      </c>
      <c r="K1" t="s">
        <v>110</v>
      </c>
    </row>
    <row r="2" spans="1:11" x14ac:dyDescent="0.3">
      <c r="A2" t="s">
        <v>144</v>
      </c>
      <c r="B2">
        <v>32409</v>
      </c>
      <c r="C2">
        <v>58143</v>
      </c>
      <c r="F2" t="s">
        <v>114</v>
      </c>
      <c r="G2" s="2">
        <v>530980560</v>
      </c>
      <c r="H2" s="1">
        <v>44591</v>
      </c>
      <c r="I2" s="1">
        <f>H2+2</f>
        <v>44593</v>
      </c>
      <c r="J2" s="1"/>
    </row>
    <row r="3" spans="1:11" x14ac:dyDescent="0.3">
      <c r="A3" t="s">
        <v>145</v>
      </c>
      <c r="B3">
        <v>32409</v>
      </c>
      <c r="C3">
        <v>58143</v>
      </c>
      <c r="F3" t="s">
        <v>114</v>
      </c>
      <c r="G3" s="2">
        <v>530980560</v>
      </c>
      <c r="H3" s="1">
        <f>H2</f>
        <v>44591</v>
      </c>
      <c r="I3" s="1">
        <f>H3+2</f>
        <v>44593</v>
      </c>
      <c r="J3" s="1"/>
    </row>
    <row r="4" spans="1:11" x14ac:dyDescent="0.3">
      <c r="A4" t="s">
        <v>146</v>
      </c>
      <c r="B4">
        <v>32409</v>
      </c>
      <c r="C4">
        <v>58143</v>
      </c>
      <c r="F4" t="s">
        <v>114</v>
      </c>
      <c r="G4" s="2">
        <v>530980560</v>
      </c>
      <c r="H4" s="1">
        <f>H3</f>
        <v>44591</v>
      </c>
      <c r="I4" s="1">
        <f>H4+2</f>
        <v>44593</v>
      </c>
      <c r="J4" s="1"/>
    </row>
    <row r="5" spans="1:11" x14ac:dyDescent="0.3">
      <c r="A5" t="s">
        <v>147</v>
      </c>
      <c r="B5">
        <v>3473903</v>
      </c>
      <c r="C5">
        <v>58143</v>
      </c>
      <c r="F5" t="s">
        <v>115</v>
      </c>
      <c r="G5" s="2"/>
      <c r="H5" s="1">
        <v>44487</v>
      </c>
      <c r="I5" s="1">
        <f>H5+2</f>
        <v>44489</v>
      </c>
      <c r="J5" s="1"/>
    </row>
    <row r="6" spans="1:11" x14ac:dyDescent="0.3">
      <c r="A6" t="s">
        <v>148</v>
      </c>
      <c r="B6">
        <v>3473903</v>
      </c>
      <c r="C6">
        <v>58143</v>
      </c>
      <c r="F6" t="s">
        <v>116</v>
      </c>
      <c r="G6" s="2"/>
      <c r="H6" s="1">
        <v>44701</v>
      </c>
      <c r="J6" s="1">
        <f>H6+2</f>
        <v>44703</v>
      </c>
    </row>
    <row r="7" spans="1:11" x14ac:dyDescent="0.3">
      <c r="A7" t="s">
        <v>149</v>
      </c>
      <c r="B7">
        <v>3473903</v>
      </c>
      <c r="C7">
        <v>58143</v>
      </c>
      <c r="F7" t="s">
        <v>117</v>
      </c>
      <c r="G7" s="2"/>
      <c r="H7" s="1">
        <v>44485</v>
      </c>
      <c r="I7" s="1">
        <f t="shared" ref="I7:I12" si="0">H7+2</f>
        <v>44487</v>
      </c>
      <c r="J7" s="1"/>
    </row>
    <row r="8" spans="1:11" x14ac:dyDescent="0.3">
      <c r="A8" t="s">
        <v>150</v>
      </c>
      <c r="B8">
        <v>3589067</v>
      </c>
      <c r="C8">
        <v>58143</v>
      </c>
      <c r="F8" t="s">
        <v>118</v>
      </c>
      <c r="G8" s="2">
        <v>426065853</v>
      </c>
      <c r="H8" s="1">
        <v>44719</v>
      </c>
      <c r="I8" s="1">
        <f t="shared" si="0"/>
        <v>44721</v>
      </c>
      <c r="J8" s="1"/>
    </row>
    <row r="9" spans="1:11" x14ac:dyDescent="0.3">
      <c r="A9" t="s">
        <v>151</v>
      </c>
      <c r="B9">
        <v>3589067</v>
      </c>
      <c r="C9">
        <v>58143</v>
      </c>
      <c r="F9" t="s">
        <v>118</v>
      </c>
      <c r="G9" s="2">
        <v>426065853</v>
      </c>
      <c r="H9" s="1">
        <v>44719</v>
      </c>
      <c r="I9" s="1">
        <f t="shared" si="0"/>
        <v>44721</v>
      </c>
      <c r="J9" s="1"/>
    </row>
    <row r="10" spans="1:11" x14ac:dyDescent="0.3">
      <c r="A10" t="s">
        <v>152</v>
      </c>
      <c r="B10">
        <v>3589067</v>
      </c>
      <c r="C10">
        <v>58143</v>
      </c>
      <c r="F10" t="s">
        <v>118</v>
      </c>
      <c r="G10" s="2">
        <v>426065853</v>
      </c>
      <c r="H10" s="1">
        <v>44719</v>
      </c>
      <c r="I10" s="1">
        <f t="shared" si="0"/>
        <v>44721</v>
      </c>
      <c r="J10" s="1"/>
    </row>
    <row r="11" spans="1:11" ht="13.8" customHeight="1" x14ac:dyDescent="0.3">
      <c r="A11" t="s">
        <v>153</v>
      </c>
      <c r="B11">
        <v>3589067</v>
      </c>
      <c r="C11">
        <v>58143</v>
      </c>
      <c r="F11" t="s">
        <v>118</v>
      </c>
      <c r="G11" s="2">
        <v>426065853</v>
      </c>
      <c r="H11" s="1">
        <v>44719</v>
      </c>
      <c r="I11" s="1">
        <f t="shared" si="0"/>
        <v>44721</v>
      </c>
      <c r="J11" s="1"/>
    </row>
    <row r="12" spans="1:11" x14ac:dyDescent="0.3">
      <c r="A12" t="s">
        <v>154</v>
      </c>
      <c r="B12">
        <v>3948173</v>
      </c>
      <c r="C12">
        <v>58245</v>
      </c>
      <c r="F12" t="s">
        <v>119</v>
      </c>
      <c r="G12" s="2"/>
      <c r="H12" s="1">
        <v>44456</v>
      </c>
      <c r="I12" s="1">
        <f t="shared" si="0"/>
        <v>44458</v>
      </c>
      <c r="J12" s="1"/>
    </row>
    <row r="13" spans="1:11" x14ac:dyDescent="0.3">
      <c r="A13" t="s">
        <v>155</v>
      </c>
      <c r="B13">
        <v>3948173</v>
      </c>
      <c r="C13">
        <v>58245</v>
      </c>
      <c r="F13" t="s">
        <v>120</v>
      </c>
      <c r="G13" s="2"/>
      <c r="H13" s="1">
        <v>44571</v>
      </c>
      <c r="J13" s="1">
        <f>H13+2</f>
        <v>44573</v>
      </c>
    </row>
    <row r="14" spans="1:11" x14ac:dyDescent="0.3">
      <c r="A14" t="s">
        <v>156</v>
      </c>
      <c r="B14">
        <v>3948173</v>
      </c>
      <c r="C14">
        <v>58245</v>
      </c>
      <c r="F14" t="s">
        <v>121</v>
      </c>
      <c r="G14" s="2"/>
      <c r="H14" s="1">
        <v>44388</v>
      </c>
      <c r="J14" s="1">
        <f>H14+2</f>
        <v>44390</v>
      </c>
    </row>
    <row r="15" spans="1:11" x14ac:dyDescent="0.3">
      <c r="A15" t="s">
        <v>157</v>
      </c>
      <c r="B15">
        <v>3948173</v>
      </c>
      <c r="C15">
        <v>58245</v>
      </c>
      <c r="F15" t="s">
        <v>122</v>
      </c>
      <c r="G15" s="2"/>
      <c r="H15" s="1">
        <v>44596</v>
      </c>
      <c r="I15" s="1">
        <f t="shared" ref="I15:I20" si="1">H15+2</f>
        <v>44598</v>
      </c>
      <c r="J15" s="1"/>
    </row>
    <row r="16" spans="1:11" x14ac:dyDescent="0.3">
      <c r="A16" t="s">
        <v>158</v>
      </c>
      <c r="B16">
        <v>3948173</v>
      </c>
      <c r="C16">
        <v>58245</v>
      </c>
      <c r="F16" t="s">
        <v>123</v>
      </c>
      <c r="G16" s="2"/>
      <c r="H16" s="1">
        <v>44790</v>
      </c>
      <c r="I16" s="1">
        <f t="shared" si="1"/>
        <v>44792</v>
      </c>
      <c r="J16" s="1"/>
    </row>
    <row r="17" spans="1:10" x14ac:dyDescent="0.3">
      <c r="A17" t="s">
        <v>154</v>
      </c>
      <c r="B17">
        <v>32716</v>
      </c>
      <c r="C17">
        <v>58245</v>
      </c>
      <c r="F17" t="s">
        <v>124</v>
      </c>
      <c r="G17" s="2">
        <v>222761767</v>
      </c>
      <c r="H17" s="1">
        <v>44470</v>
      </c>
      <c r="I17" s="1">
        <f t="shared" si="1"/>
        <v>44472</v>
      </c>
      <c r="J17" s="1"/>
    </row>
    <row r="18" spans="1:10" x14ac:dyDescent="0.3">
      <c r="A18" t="s">
        <v>155</v>
      </c>
      <c r="B18">
        <v>32716</v>
      </c>
      <c r="C18">
        <v>58245</v>
      </c>
      <c r="F18" t="s">
        <v>124</v>
      </c>
      <c r="G18" s="2">
        <v>222761767</v>
      </c>
      <c r="H18" s="1">
        <v>44470</v>
      </c>
      <c r="I18" s="1">
        <f t="shared" si="1"/>
        <v>44472</v>
      </c>
      <c r="J18" s="1"/>
    </row>
    <row r="19" spans="1:10" x14ac:dyDescent="0.3">
      <c r="A19" t="s">
        <v>159</v>
      </c>
      <c r="B19">
        <v>3081971</v>
      </c>
      <c r="C19">
        <v>58245</v>
      </c>
      <c r="F19" t="s">
        <v>125</v>
      </c>
      <c r="G19" s="2">
        <v>657181621</v>
      </c>
      <c r="H19" s="1">
        <v>44761</v>
      </c>
      <c r="I19" s="1">
        <f t="shared" si="1"/>
        <v>44763</v>
      </c>
      <c r="J19" s="1"/>
    </row>
    <row r="20" spans="1:10" x14ac:dyDescent="0.3">
      <c r="A20" t="s">
        <v>160</v>
      </c>
      <c r="B20">
        <v>3081971</v>
      </c>
      <c r="C20">
        <v>58245</v>
      </c>
      <c r="F20" t="s">
        <v>125</v>
      </c>
      <c r="G20" s="2">
        <v>657181621</v>
      </c>
      <c r="H20" s="1">
        <v>44761</v>
      </c>
      <c r="I20" s="1">
        <f t="shared" si="1"/>
        <v>44763</v>
      </c>
      <c r="J20" s="1"/>
    </row>
    <row r="21" spans="1:10" x14ac:dyDescent="0.3">
      <c r="A21" t="s">
        <v>161</v>
      </c>
      <c r="B21">
        <v>3195356</v>
      </c>
      <c r="C21">
        <v>58423</v>
      </c>
      <c r="F21" t="s">
        <v>126</v>
      </c>
      <c r="G21" s="2"/>
      <c r="H21" s="1">
        <v>44743</v>
      </c>
      <c r="J21" s="1">
        <f>H21+2</f>
        <v>44745</v>
      </c>
    </row>
    <row r="22" spans="1:10" x14ac:dyDescent="0.3">
      <c r="A22" t="s">
        <v>162</v>
      </c>
      <c r="B22">
        <v>3195356</v>
      </c>
      <c r="C22">
        <v>58423</v>
      </c>
      <c r="F22" t="s">
        <v>127</v>
      </c>
      <c r="G22" s="2"/>
      <c r="H22" s="1">
        <v>44573</v>
      </c>
      <c r="I22" s="1">
        <f t="shared" ref="I22:I33" si="2">H22+2</f>
        <v>44575</v>
      </c>
      <c r="J22" s="1"/>
    </row>
    <row r="23" spans="1:10" x14ac:dyDescent="0.3">
      <c r="A23" t="s">
        <v>163</v>
      </c>
      <c r="B23">
        <v>3322187</v>
      </c>
      <c r="C23">
        <v>58423</v>
      </c>
      <c r="F23" t="s">
        <v>128</v>
      </c>
      <c r="G23" s="2">
        <v>780531590</v>
      </c>
      <c r="H23" s="1">
        <v>44446</v>
      </c>
      <c r="I23" s="1">
        <f t="shared" si="2"/>
        <v>44448</v>
      </c>
      <c r="J23" s="1"/>
    </row>
    <row r="24" spans="1:10" x14ac:dyDescent="0.3">
      <c r="A24" t="s">
        <v>164</v>
      </c>
      <c r="B24">
        <v>3322187</v>
      </c>
      <c r="C24">
        <v>58423</v>
      </c>
      <c r="F24" t="s">
        <v>128</v>
      </c>
      <c r="G24" s="2">
        <v>780531590</v>
      </c>
      <c r="H24" s="1">
        <v>44446</v>
      </c>
      <c r="I24" s="1">
        <f t="shared" si="2"/>
        <v>44448</v>
      </c>
      <c r="J24" s="1"/>
    </row>
    <row r="25" spans="1:10" x14ac:dyDescent="0.3">
      <c r="A25" t="s">
        <v>165</v>
      </c>
      <c r="B25">
        <v>3322187</v>
      </c>
      <c r="C25">
        <v>58423</v>
      </c>
      <c r="F25" t="s">
        <v>128</v>
      </c>
      <c r="G25" s="2">
        <v>780531590</v>
      </c>
      <c r="H25" s="1">
        <v>44446</v>
      </c>
      <c r="I25" s="1">
        <f t="shared" si="2"/>
        <v>44448</v>
      </c>
      <c r="J25" s="1"/>
    </row>
    <row r="26" spans="1:10" x14ac:dyDescent="0.3">
      <c r="A26" t="s">
        <v>166</v>
      </c>
      <c r="B26">
        <v>3322187</v>
      </c>
      <c r="C26">
        <v>58423</v>
      </c>
      <c r="F26" t="s">
        <v>128</v>
      </c>
      <c r="G26" s="2">
        <v>780531555</v>
      </c>
      <c r="H26" s="1">
        <v>44446</v>
      </c>
      <c r="I26" s="1">
        <f t="shared" si="2"/>
        <v>44448</v>
      </c>
      <c r="J26" s="1"/>
    </row>
    <row r="27" spans="1:10" x14ac:dyDescent="0.3">
      <c r="A27" t="s">
        <v>167</v>
      </c>
      <c r="B27">
        <v>3322187</v>
      </c>
      <c r="C27">
        <v>58423</v>
      </c>
      <c r="F27" t="s">
        <v>128</v>
      </c>
      <c r="G27" s="2">
        <v>780531555</v>
      </c>
      <c r="H27" s="1">
        <v>44446</v>
      </c>
      <c r="I27" s="1">
        <f t="shared" si="2"/>
        <v>44448</v>
      </c>
      <c r="J27" s="1"/>
    </row>
    <row r="28" spans="1:10" x14ac:dyDescent="0.3">
      <c r="A28" t="s">
        <v>168</v>
      </c>
      <c r="B28">
        <v>36178</v>
      </c>
      <c r="C28">
        <v>58423</v>
      </c>
      <c r="F28" t="s">
        <v>129</v>
      </c>
      <c r="G28" s="2">
        <v>647354429</v>
      </c>
      <c r="H28" s="1">
        <v>44586</v>
      </c>
      <c r="I28" s="1">
        <f t="shared" si="2"/>
        <v>44588</v>
      </c>
      <c r="J28" s="1"/>
    </row>
    <row r="29" spans="1:10" x14ac:dyDescent="0.3">
      <c r="A29" t="s">
        <v>169</v>
      </c>
      <c r="B29">
        <v>36178</v>
      </c>
      <c r="C29">
        <v>58423</v>
      </c>
      <c r="F29" t="s">
        <v>129</v>
      </c>
      <c r="G29" s="2">
        <v>647354429</v>
      </c>
      <c r="H29" s="1">
        <v>44586</v>
      </c>
      <c r="I29" s="1">
        <f t="shared" si="2"/>
        <v>44588</v>
      </c>
      <c r="J29" s="1"/>
    </row>
    <row r="30" spans="1:10" x14ac:dyDescent="0.3">
      <c r="A30" t="s">
        <v>170</v>
      </c>
      <c r="B30">
        <v>36178</v>
      </c>
      <c r="C30">
        <v>58423</v>
      </c>
      <c r="F30" t="s">
        <v>129</v>
      </c>
      <c r="G30" s="2">
        <v>647354429</v>
      </c>
      <c r="H30" s="1">
        <v>44586</v>
      </c>
      <c r="I30" s="1">
        <f t="shared" si="2"/>
        <v>44588</v>
      </c>
      <c r="J30" s="1"/>
    </row>
    <row r="31" spans="1:10" x14ac:dyDescent="0.3">
      <c r="A31" t="s">
        <v>171</v>
      </c>
      <c r="B31">
        <v>36178</v>
      </c>
      <c r="C31">
        <v>58423</v>
      </c>
      <c r="F31" t="s">
        <v>129</v>
      </c>
      <c r="G31" s="2">
        <v>647354429</v>
      </c>
      <c r="H31" s="1">
        <v>44586</v>
      </c>
      <c r="I31" s="1">
        <f t="shared" si="2"/>
        <v>44588</v>
      </c>
      <c r="J31" s="1"/>
    </row>
    <row r="32" spans="1:10" x14ac:dyDescent="0.3">
      <c r="A32" t="s">
        <v>172</v>
      </c>
      <c r="B32">
        <v>30173</v>
      </c>
      <c r="C32">
        <v>58765</v>
      </c>
      <c r="F32" t="s">
        <v>130</v>
      </c>
      <c r="G32" s="2">
        <v>853644060</v>
      </c>
      <c r="H32" s="1">
        <v>44300</v>
      </c>
      <c r="I32" s="1">
        <f t="shared" si="2"/>
        <v>44302</v>
      </c>
      <c r="J32" s="1"/>
    </row>
    <row r="33" spans="1:10" x14ac:dyDescent="0.3">
      <c r="A33" t="s">
        <v>173</v>
      </c>
      <c r="B33">
        <v>3789434</v>
      </c>
      <c r="C33">
        <v>58765</v>
      </c>
      <c r="F33" t="s">
        <v>131</v>
      </c>
      <c r="G33" s="2"/>
      <c r="H33" s="1">
        <v>44851</v>
      </c>
      <c r="I33" s="1">
        <f t="shared" si="2"/>
        <v>44853</v>
      </c>
      <c r="J33" s="1"/>
    </row>
    <row r="34" spans="1:10" x14ac:dyDescent="0.3">
      <c r="A34" t="s">
        <v>174</v>
      </c>
      <c r="B34">
        <v>3789434</v>
      </c>
      <c r="C34">
        <v>58765</v>
      </c>
      <c r="F34" t="s">
        <v>132</v>
      </c>
      <c r="G34" s="2"/>
      <c r="H34" s="1">
        <v>44210</v>
      </c>
      <c r="J34" s="1">
        <f>H34+2</f>
        <v>44212</v>
      </c>
    </row>
    <row r="35" spans="1:10" x14ac:dyDescent="0.3">
      <c r="A35" t="s">
        <v>175</v>
      </c>
      <c r="B35">
        <v>3789434</v>
      </c>
      <c r="C35">
        <v>58765</v>
      </c>
      <c r="F35" t="s">
        <v>133</v>
      </c>
      <c r="G35" s="2"/>
      <c r="H35" s="1">
        <v>44726</v>
      </c>
      <c r="J35" s="1">
        <f>H35+2</f>
        <v>44728</v>
      </c>
    </row>
    <row r="36" spans="1:10" x14ac:dyDescent="0.3">
      <c r="A36" t="s">
        <v>176</v>
      </c>
      <c r="B36">
        <v>3789434</v>
      </c>
      <c r="C36">
        <v>58765</v>
      </c>
      <c r="F36" t="s">
        <v>134</v>
      </c>
      <c r="G36" s="2"/>
      <c r="H36" s="1">
        <v>44900</v>
      </c>
      <c r="I36" s="1">
        <f t="shared" ref="I36:I50" si="3">H36+2</f>
        <v>44902</v>
      </c>
      <c r="J36" s="1"/>
    </row>
    <row r="37" spans="1:10" x14ac:dyDescent="0.3">
      <c r="A37" t="s">
        <v>177</v>
      </c>
      <c r="B37">
        <v>3579790</v>
      </c>
      <c r="C37">
        <v>58765</v>
      </c>
      <c r="F37" t="s">
        <v>135</v>
      </c>
      <c r="G37" s="2">
        <v>599742163</v>
      </c>
      <c r="H37" s="1">
        <v>44902</v>
      </c>
      <c r="I37" s="1">
        <f t="shared" si="3"/>
        <v>44904</v>
      </c>
      <c r="J37" s="1"/>
    </row>
    <row r="38" spans="1:10" x14ac:dyDescent="0.3">
      <c r="A38" t="s">
        <v>178</v>
      </c>
      <c r="B38">
        <v>3579790</v>
      </c>
      <c r="C38">
        <v>58765</v>
      </c>
      <c r="F38" t="s">
        <v>135</v>
      </c>
      <c r="G38" s="2">
        <v>599742163</v>
      </c>
      <c r="H38" s="1">
        <v>44902</v>
      </c>
      <c r="I38" s="1">
        <f t="shared" si="3"/>
        <v>44904</v>
      </c>
      <c r="J38" s="1"/>
    </row>
    <row r="39" spans="1:10" x14ac:dyDescent="0.3">
      <c r="A39" t="s">
        <v>179</v>
      </c>
      <c r="B39">
        <v>3579790</v>
      </c>
      <c r="C39">
        <v>58765</v>
      </c>
      <c r="F39" t="s">
        <v>135</v>
      </c>
      <c r="G39" s="2">
        <v>599742163</v>
      </c>
      <c r="H39" s="1">
        <v>44902</v>
      </c>
      <c r="I39" s="1">
        <f t="shared" si="3"/>
        <v>44904</v>
      </c>
      <c r="J39" s="1"/>
    </row>
    <row r="40" spans="1:10" x14ac:dyDescent="0.3">
      <c r="A40" t="s">
        <v>180</v>
      </c>
      <c r="B40">
        <v>3579790</v>
      </c>
      <c r="C40">
        <v>58765</v>
      </c>
      <c r="F40" t="s">
        <v>135</v>
      </c>
      <c r="G40" s="2">
        <v>599742163</v>
      </c>
      <c r="H40" s="1">
        <v>44902</v>
      </c>
      <c r="I40" s="1">
        <f t="shared" si="3"/>
        <v>44904</v>
      </c>
      <c r="J40" s="1"/>
    </row>
    <row r="41" spans="1:10" x14ac:dyDescent="0.3">
      <c r="A41" t="s">
        <v>181</v>
      </c>
      <c r="B41">
        <v>3579790</v>
      </c>
      <c r="C41">
        <v>58765</v>
      </c>
      <c r="F41" t="s">
        <v>135</v>
      </c>
      <c r="G41" s="2">
        <v>599742163</v>
      </c>
      <c r="H41" s="1">
        <v>44902</v>
      </c>
      <c r="I41" s="1">
        <f t="shared" si="3"/>
        <v>44904</v>
      </c>
      <c r="J41" s="1"/>
    </row>
    <row r="42" spans="1:10" x14ac:dyDescent="0.3">
      <c r="A42" t="s">
        <v>182</v>
      </c>
      <c r="B42">
        <v>32144</v>
      </c>
      <c r="C42">
        <v>58913</v>
      </c>
      <c r="F42" t="s">
        <v>136</v>
      </c>
      <c r="G42" s="2">
        <v>943830787</v>
      </c>
      <c r="H42" s="1">
        <v>44410</v>
      </c>
      <c r="I42" s="1">
        <f t="shared" si="3"/>
        <v>44412</v>
      </c>
      <c r="J42" s="1"/>
    </row>
    <row r="43" spans="1:10" x14ac:dyDescent="0.3">
      <c r="A43" t="s">
        <v>183</v>
      </c>
      <c r="B43">
        <v>32144</v>
      </c>
      <c r="C43">
        <v>58913</v>
      </c>
      <c r="F43" t="s">
        <v>136</v>
      </c>
      <c r="G43" s="2">
        <v>943830787</v>
      </c>
      <c r="H43" s="1">
        <v>44410</v>
      </c>
      <c r="I43" s="1">
        <f t="shared" si="3"/>
        <v>44412</v>
      </c>
      <c r="J43" s="1"/>
    </row>
    <row r="44" spans="1:10" x14ac:dyDescent="0.3">
      <c r="A44" t="s">
        <v>182</v>
      </c>
      <c r="B44">
        <v>3531374</v>
      </c>
      <c r="C44">
        <v>58913</v>
      </c>
      <c r="F44" t="s">
        <v>137</v>
      </c>
      <c r="G44" s="2"/>
      <c r="H44" s="1">
        <v>44438</v>
      </c>
      <c r="I44" s="1">
        <f t="shared" si="3"/>
        <v>44440</v>
      </c>
      <c r="J44" s="1"/>
    </row>
    <row r="45" spans="1:10" x14ac:dyDescent="0.3">
      <c r="A45" t="s">
        <v>184</v>
      </c>
      <c r="B45">
        <v>3665760</v>
      </c>
      <c r="C45">
        <v>58913</v>
      </c>
      <c r="F45" t="s">
        <v>138</v>
      </c>
      <c r="G45" s="2">
        <v>496391004</v>
      </c>
      <c r="H45" s="1">
        <v>44722</v>
      </c>
      <c r="I45" s="1">
        <f t="shared" si="3"/>
        <v>44724</v>
      </c>
      <c r="J45" s="1"/>
    </row>
    <row r="46" spans="1:10" x14ac:dyDescent="0.3">
      <c r="A46" t="s">
        <v>185</v>
      </c>
      <c r="B46">
        <v>3665760</v>
      </c>
      <c r="C46">
        <v>58913</v>
      </c>
      <c r="F46" t="s">
        <v>138</v>
      </c>
      <c r="G46" s="2">
        <v>496391004</v>
      </c>
      <c r="H46" s="1">
        <v>44722</v>
      </c>
      <c r="I46" s="1">
        <f t="shared" si="3"/>
        <v>44724</v>
      </c>
      <c r="J46" s="1"/>
    </row>
    <row r="47" spans="1:10" x14ac:dyDescent="0.3">
      <c r="A47" t="s">
        <v>186</v>
      </c>
      <c r="B47">
        <v>3665760</v>
      </c>
      <c r="C47">
        <v>58913</v>
      </c>
      <c r="F47" t="s">
        <v>138</v>
      </c>
      <c r="G47" s="2">
        <v>496391004</v>
      </c>
      <c r="H47" s="1">
        <v>44722</v>
      </c>
      <c r="I47" s="1">
        <f t="shared" si="3"/>
        <v>44724</v>
      </c>
      <c r="J47" s="1"/>
    </row>
    <row r="48" spans="1:10" x14ac:dyDescent="0.3">
      <c r="A48" t="s">
        <v>187</v>
      </c>
      <c r="B48">
        <v>31777</v>
      </c>
      <c r="C48">
        <v>58971</v>
      </c>
      <c r="F48" t="s">
        <v>139</v>
      </c>
      <c r="G48" s="2">
        <v>421394189</v>
      </c>
      <c r="H48" s="1">
        <v>44885</v>
      </c>
      <c r="I48" s="1">
        <f t="shared" si="3"/>
        <v>44887</v>
      </c>
      <c r="J48" s="1"/>
    </row>
    <row r="49" spans="1:10" x14ac:dyDescent="0.3">
      <c r="A49" t="s">
        <v>188</v>
      </c>
      <c r="B49">
        <v>31777</v>
      </c>
      <c r="C49">
        <v>58971</v>
      </c>
      <c r="F49" t="s">
        <v>139</v>
      </c>
      <c r="G49" s="2">
        <v>421394189</v>
      </c>
      <c r="H49" s="1">
        <v>44885</v>
      </c>
      <c r="I49" s="1">
        <f t="shared" si="3"/>
        <v>44887</v>
      </c>
      <c r="J49" s="1"/>
    </row>
    <row r="50" spans="1:10" x14ac:dyDescent="0.3">
      <c r="A50" t="s">
        <v>189</v>
      </c>
      <c r="B50">
        <v>3372033</v>
      </c>
      <c r="C50">
        <v>58971</v>
      </c>
      <c r="F50" t="s">
        <v>140</v>
      </c>
      <c r="G50" s="2"/>
      <c r="H50" s="1">
        <v>44363</v>
      </c>
      <c r="I50" s="1">
        <f t="shared" si="3"/>
        <v>44365</v>
      </c>
      <c r="J50" s="1"/>
    </row>
    <row r="51" spans="1:10" x14ac:dyDescent="0.3">
      <c r="A51" t="s">
        <v>190</v>
      </c>
      <c r="B51">
        <v>3372033</v>
      </c>
      <c r="C51">
        <v>58971</v>
      </c>
      <c r="F51" t="s">
        <v>141</v>
      </c>
      <c r="G51" s="2"/>
      <c r="H51" s="1">
        <v>44298</v>
      </c>
      <c r="J51" s="1">
        <f>H51+2</f>
        <v>44300</v>
      </c>
    </row>
    <row r="52" spans="1:10" x14ac:dyDescent="0.3">
      <c r="A52" t="s">
        <v>191</v>
      </c>
      <c r="B52">
        <v>3282571</v>
      </c>
      <c r="C52">
        <v>58971</v>
      </c>
      <c r="F52" t="s">
        <v>142</v>
      </c>
      <c r="G52" s="2">
        <v>325704112</v>
      </c>
      <c r="H52" s="1">
        <v>44664</v>
      </c>
      <c r="I52" s="1">
        <f t="shared" ref="I52:I57" si="4">H52+2</f>
        <v>44666</v>
      </c>
      <c r="J52" s="1"/>
    </row>
    <row r="53" spans="1:10" x14ac:dyDescent="0.3">
      <c r="A53" t="s">
        <v>192</v>
      </c>
      <c r="B53">
        <v>3282571</v>
      </c>
      <c r="C53">
        <v>58971</v>
      </c>
      <c r="F53" t="s">
        <v>142</v>
      </c>
      <c r="G53" s="2">
        <v>325704112</v>
      </c>
      <c r="H53" s="1">
        <v>44664</v>
      </c>
      <c r="I53" s="1">
        <f t="shared" si="4"/>
        <v>44666</v>
      </c>
      <c r="J53" s="1"/>
    </row>
    <row r="54" spans="1:10" x14ac:dyDescent="0.3">
      <c r="A54" t="s">
        <v>193</v>
      </c>
      <c r="B54">
        <v>3282571</v>
      </c>
      <c r="C54">
        <v>58971</v>
      </c>
      <c r="F54" t="s">
        <v>142</v>
      </c>
      <c r="G54" s="2">
        <v>325704112</v>
      </c>
      <c r="H54" s="1">
        <v>44664</v>
      </c>
      <c r="I54" s="1">
        <f t="shared" si="4"/>
        <v>44666</v>
      </c>
      <c r="J54" s="1"/>
    </row>
    <row r="55" spans="1:10" x14ac:dyDescent="0.3">
      <c r="A55" t="s">
        <v>194</v>
      </c>
      <c r="B55">
        <v>3282571</v>
      </c>
      <c r="C55">
        <v>58971</v>
      </c>
      <c r="F55" t="s">
        <v>142</v>
      </c>
      <c r="G55" s="2">
        <v>325704112</v>
      </c>
      <c r="H55" s="1">
        <v>44664</v>
      </c>
      <c r="I55" s="1">
        <f t="shared" si="4"/>
        <v>44666</v>
      </c>
      <c r="J55" s="1"/>
    </row>
    <row r="56" spans="1:10" x14ac:dyDescent="0.3">
      <c r="A56" t="s">
        <v>195</v>
      </c>
      <c r="B56">
        <v>3282571</v>
      </c>
      <c r="C56">
        <v>58971</v>
      </c>
      <c r="F56" t="s">
        <v>142</v>
      </c>
      <c r="G56" s="2">
        <v>325704112</v>
      </c>
      <c r="H56" s="1">
        <v>44664</v>
      </c>
      <c r="I56" s="1">
        <f t="shared" si="4"/>
        <v>44666</v>
      </c>
      <c r="J56" s="1"/>
    </row>
    <row r="57" spans="1:10" x14ac:dyDescent="0.3">
      <c r="A57" t="s">
        <v>196</v>
      </c>
      <c r="B57">
        <v>3282571</v>
      </c>
      <c r="C57">
        <v>58971</v>
      </c>
      <c r="F57" t="s">
        <v>142</v>
      </c>
      <c r="G57" s="2">
        <v>325704112</v>
      </c>
      <c r="H57" s="1">
        <v>44664</v>
      </c>
      <c r="I57" s="1">
        <f t="shared" si="4"/>
        <v>44666</v>
      </c>
      <c r="J57" s="1"/>
    </row>
  </sheetData>
  <sortState xmlns:xlrd2="http://schemas.microsoft.com/office/spreadsheetml/2017/richdata2" ref="A2:K90">
    <sortCondition ref="B2:B90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Beck</dc:creator>
  <cp:lastModifiedBy>Thomas Beck</cp:lastModifiedBy>
  <dcterms:created xsi:type="dcterms:W3CDTF">2022-12-31T17:28:48Z</dcterms:created>
  <dcterms:modified xsi:type="dcterms:W3CDTF">2023-01-02T20:17:47Z</dcterms:modified>
</cp:coreProperties>
</file>