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f99fecbb7a9a33/OneDrive - Vaughn College/VCAT/Turning Point/Summer Ball Shooter/"/>
    </mc:Choice>
  </mc:AlternateContent>
  <xr:revisionPtr revIDLastSave="62" documentId="8_{7A6D5066-FE67-481B-9330-8E258BA95858}" xr6:coauthVersionLast="43" xr6:coauthVersionMax="43" xr10:uidLastSave="{EA53DDD3-31AE-4822-B81C-29FB7C822BCF}"/>
  <bookViews>
    <workbookView xWindow="17832" yWindow="3900" windowWidth="10368" windowHeight="1920" xr2:uid="{AB773921-D63D-48B2-BAC4-1A1D105FF6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16" i="1"/>
  <c r="R17" i="1"/>
  <c r="R18" i="1"/>
  <c r="R19" i="1"/>
  <c r="U19" i="1"/>
  <c r="U20" i="1"/>
  <c r="U15" i="1"/>
  <c r="U16" i="1"/>
  <c r="U17" i="1"/>
  <c r="U18" i="1"/>
  <c r="D29" i="2" l="1"/>
  <c r="D30" i="2" s="1"/>
  <c r="C29" i="2"/>
  <c r="C30" i="2" s="1"/>
  <c r="U18" i="2"/>
  <c r="R18" i="2"/>
  <c r="U17" i="2"/>
  <c r="R17" i="2"/>
  <c r="U16" i="2"/>
  <c r="R16" i="2"/>
  <c r="U15" i="2"/>
  <c r="R15" i="2"/>
  <c r="U14" i="2"/>
  <c r="O2" i="2"/>
  <c r="D29" i="1" l="1"/>
  <c r="D30" i="1" s="1"/>
  <c r="C29" i="1"/>
  <c r="C30" i="1" s="1"/>
  <c r="O2" i="1" l="1"/>
</calcChain>
</file>

<file path=xl/sharedStrings.xml><?xml version="1.0" encoding="utf-8"?>
<sst xmlns="http://schemas.openxmlformats.org/spreadsheetml/2006/main" count="59" uniqueCount="19">
  <si>
    <t>dist</t>
  </si>
  <si>
    <t>high flag</t>
  </si>
  <si>
    <t>mid flag</t>
  </si>
  <si>
    <t>low flag</t>
  </si>
  <si>
    <t>hi</t>
  </si>
  <si>
    <t>mid</t>
  </si>
  <si>
    <t>high H</t>
  </si>
  <si>
    <t>h</t>
  </si>
  <si>
    <t>w</t>
  </si>
  <si>
    <t>x</t>
  </si>
  <si>
    <t>y</t>
  </si>
  <si>
    <t>High</t>
  </si>
  <si>
    <t>Mid</t>
  </si>
  <si>
    <t>Low</t>
  </si>
  <si>
    <t>high</t>
  </si>
  <si>
    <t>Max Angle</t>
  </si>
  <si>
    <t>Min Angle</t>
  </si>
  <si>
    <t>Avg</t>
  </si>
  <si>
    <t>Dist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</si>
</sst>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0F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" fontId="0" fillId="0" borderId="12" xfId="0" applyNumberFormat="1" applyBorder="1"/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9-44C3-97A8-A386B7845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19-44C3-97A8-A386B78454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519-44C3-97A8-A386B784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9889768435518E-2"/>
          <c:y val="1.7261816382083642E-2"/>
          <c:w val="0.69637205123784285"/>
          <c:h val="0.82587923781242267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509855866470599"/>
                  <c:y val="6.2889967099359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Sheet1!$R$14:$R$24</c:f>
              <c:numCache>
                <c:formatCode>0</c:formatCode>
                <c:ptCount val="11"/>
                <c:pt idx="2">
                  <c:v>143.5</c:v>
                </c:pt>
                <c:pt idx="3">
                  <c:v>152.5</c:v>
                </c:pt>
                <c:pt idx="4">
                  <c:v>156</c:v>
                </c:pt>
                <c:pt idx="5">
                  <c:v>157</c:v>
                </c:pt>
                <c:pt idx="6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F8-81CE-A6D1E598F85B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3832132287613397E-2"/>
                  <c:y val="-9.804737029964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Sheet1!$U$14:$U$24</c:f>
              <c:numCache>
                <c:formatCode>0</c:formatCode>
                <c:ptCount val="11"/>
                <c:pt idx="1">
                  <c:v>158.5</c:v>
                </c:pt>
                <c:pt idx="2">
                  <c:v>165</c:v>
                </c:pt>
                <c:pt idx="3">
                  <c:v>167</c:v>
                </c:pt>
                <c:pt idx="4">
                  <c:v>166.5</c:v>
                </c:pt>
                <c:pt idx="5">
                  <c:v>165.5</c:v>
                </c:pt>
                <c:pt idx="6">
                  <c:v>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CF8-81CE-A6D1E598F85B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Sheet1!$P$14:$P$25</c:f>
              <c:numCache>
                <c:formatCode>General</c:formatCode>
                <c:ptCount val="12"/>
                <c:pt idx="2">
                  <c:v>152</c:v>
                </c:pt>
                <c:pt idx="3">
                  <c:v>150</c:v>
                </c:pt>
                <c:pt idx="4">
                  <c:v>154</c:v>
                </c:pt>
                <c:pt idx="5">
                  <c:v>156</c:v>
                </c:pt>
                <c:pt idx="6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8-4CF8-81CE-A6D1E598F85B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2">
                  <c:v>34</c:v>
                </c:pt>
                <c:pt idx="3">
                  <c:v>30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Sheet1!$Q$14:$Q$25</c:f>
              <c:numCache>
                <c:formatCode>General</c:formatCode>
                <c:ptCount val="12"/>
                <c:pt idx="2">
                  <c:v>135</c:v>
                </c:pt>
                <c:pt idx="3">
                  <c:v>155</c:v>
                </c:pt>
                <c:pt idx="4">
                  <c:v>158</c:v>
                </c:pt>
                <c:pt idx="5">
                  <c:v>158</c:v>
                </c:pt>
                <c:pt idx="6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88-4CF8-81CE-A6D1E598F85B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Sheet1!$S$14:$S$25</c:f>
              <c:numCache>
                <c:formatCode>General</c:formatCode>
                <c:ptCount val="12"/>
                <c:pt idx="1">
                  <c:v>153</c:v>
                </c:pt>
                <c:pt idx="2">
                  <c:v>168</c:v>
                </c:pt>
                <c:pt idx="3">
                  <c:v>164</c:v>
                </c:pt>
                <c:pt idx="4">
                  <c:v>168</c:v>
                </c:pt>
                <c:pt idx="5">
                  <c:v>165</c:v>
                </c:pt>
                <c:pt idx="6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88-4CF8-81CE-A6D1E598F85B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1">
                  <c:v>164</c:v>
                </c:pt>
                <c:pt idx="2">
                  <c:v>162</c:v>
                </c:pt>
                <c:pt idx="3">
                  <c:v>170</c:v>
                </c:pt>
                <c:pt idx="4">
                  <c:v>165</c:v>
                </c:pt>
                <c:pt idx="5">
                  <c:v>166</c:v>
                </c:pt>
                <c:pt idx="6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88-4CF8-81CE-A6D1E59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Sheet1!$D$14:$D$21</c:f>
              <c:numCache>
                <c:formatCode>General</c:formatCode>
                <c:ptCount val="8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Sheet1!$F$14:$F$21</c:f>
              <c:numCache>
                <c:formatCode>General</c:formatCode>
                <c:ptCount val="8"/>
                <c:pt idx="2">
                  <c:v>66</c:v>
                </c:pt>
                <c:pt idx="3">
                  <c:v>102</c:v>
                </c:pt>
                <c:pt idx="4">
                  <c:v>108</c:v>
                </c:pt>
                <c:pt idx="5">
                  <c:v>132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A-47EB-B76C-439CDDE82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Sheet1!$J$14:$J$26</c:f>
              <c:numCache>
                <c:formatCode>General</c:formatCode>
                <c:ptCount val="13"/>
                <c:pt idx="1">
                  <c:v>68</c:v>
                </c:pt>
                <c:pt idx="2">
                  <c:v>134</c:v>
                </c:pt>
                <c:pt idx="3">
                  <c:v>166</c:v>
                </c:pt>
                <c:pt idx="4">
                  <c:v>166</c:v>
                </c:pt>
                <c:pt idx="5">
                  <c:v>188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A-47EB-B76C-439CDDE8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7-4C41-B16A-DA58D7A810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7-4C41-B16A-DA58D7A810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7-4C41-B16A-DA58D7A8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97909267923708"/>
                  <c:y val="4.9257806796291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Sheet2!$R$14:$R$24</c:f>
              <c:numCache>
                <c:formatCode>General</c:formatCode>
                <c:ptCount val="11"/>
                <c:pt idx="1">
                  <c:v>0</c:v>
                </c:pt>
                <c:pt idx="2" formatCode="0">
                  <c:v>7</c:v>
                </c:pt>
                <c:pt idx="3">
                  <c:v>19</c:v>
                </c:pt>
                <c:pt idx="4" formatCode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5-4D90-B4C6-DCD71586A9C7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Sheet2!$U$14:$U$24</c:f>
              <c:numCache>
                <c:formatCode>0</c:formatCode>
                <c:ptCount val="11"/>
                <c:pt idx="0">
                  <c:v>0</c:v>
                </c:pt>
                <c:pt idx="1">
                  <c:v>24.5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5-4D90-B4C6-DCD71586A9C7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Sheet2!$P$14:$P$25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5-4D90-B4C6-DCD71586A9C7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Sheet2!$C$14:$C$25</c:f>
              <c:numCache>
                <c:formatCode>General</c:formatCode>
                <c:ptCount val="12"/>
                <c:pt idx="0">
                  <c:v>82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Sheet2!$Q$14:$Q$25</c:f>
              <c:numCache>
                <c:formatCode>General</c:formatCode>
                <c:ptCount val="12"/>
                <c:pt idx="1">
                  <c:v>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5-4D90-B4C6-DCD71586A9C7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Sheet2!$S$14:$S$25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5-4D90-B4C6-DCD71586A9C7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Sheet2!$T$14:$T$25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55-4D90-B4C6-DCD71586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Sheet2!$D$16:$D$20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92</c:v>
                </c:pt>
                <c:pt idx="1">
                  <c:v>128</c:v>
                </c:pt>
                <c:pt idx="2">
                  <c:v>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E-4C64-A49E-BB8C65C6BD39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Sheet2!$H$15:$H$20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28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Sheet2!$J$15:$J$20</c:f>
              <c:numCache>
                <c:formatCode>General</c:formatCode>
                <c:ptCount val="6"/>
                <c:pt idx="0">
                  <c:v>116</c:v>
                </c:pt>
                <c:pt idx="1">
                  <c:v>164</c:v>
                </c:pt>
                <c:pt idx="2">
                  <c:v>195</c:v>
                </c:pt>
                <c:pt idx="3">
                  <c:v>153</c:v>
                </c:pt>
                <c:pt idx="4">
                  <c:v>173</c:v>
                </c:pt>
                <c:pt idx="5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E-4C64-A49E-BB8C65C6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165397</xdr:colOff>
      <xdr:row>54</xdr:row>
      <xdr:rowOff>169583</xdr:rowOff>
    </xdr:from>
    <xdr:to>
      <xdr:col>21</xdr:col>
      <xdr:colOff>461083</xdr:colOff>
      <xdr:row>69</xdr:row>
      <xdr:rowOff>163989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3A259-BD85-473B-8E90-ECF9391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357100</xdr:colOff>
      <xdr:row>29</xdr:row>
      <xdr:rowOff>53162</xdr:rowOff>
    </xdr:from>
    <xdr:to>
      <xdr:col>25</xdr:col>
      <xdr:colOff>505047</xdr:colOff>
      <xdr:row>51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9C8A-17A5-47A4-9C80-5E975E34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34220</xdr:colOff>
      <xdr:row>29</xdr:row>
      <xdr:rowOff>66390</xdr:rowOff>
    </xdr:from>
    <xdr:to>
      <xdr:col>35</xdr:col>
      <xdr:colOff>463826</xdr:colOff>
      <xdr:row>52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576E8-7079-4773-B04D-4198BCE4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413490</xdr:colOff>
      <xdr:row>45</xdr:row>
      <xdr:rowOff>36675</xdr:rowOff>
    </xdr:from>
    <xdr:to>
      <xdr:col>22</xdr:col>
      <xdr:colOff>97804</xdr:colOff>
      <xdr:row>60</xdr:row>
      <xdr:rowOff>39942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1648D-5E77-4771-A748-54CECD35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159177</xdr:colOff>
      <xdr:row>32</xdr:row>
      <xdr:rowOff>12819</xdr:rowOff>
    </xdr:from>
    <xdr:to>
      <xdr:col>25</xdr:col>
      <xdr:colOff>445005</xdr:colOff>
      <xdr:row>46</xdr:row>
      <xdr:rowOff>165540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B5427-1A7A-4159-B909-DC4A9577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445492</xdr:colOff>
      <xdr:row>32</xdr:row>
      <xdr:rowOff>40572</xdr:rowOff>
    </xdr:from>
    <xdr:to>
      <xdr:col>10</xdr:col>
      <xdr:colOff>557096</xdr:colOff>
      <xdr:row>47</xdr:row>
      <xdr:rowOff>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4A980-FDE6-4D55-941A-66597543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0B6B6E-507C-4095-A6CD-A001554BBFC6}">
  <we:reference id="wa104381705" version="1.0.0.12" store="en-US" storeType="OMEX"/>
  <we:alternateReferences>
    <we:reference id="wa104381705" version="1.0.0.12" store="WA10438170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C2-40C6-488A-876D-49322920D1B6}">
  <sheetPr codeName="Sheet1"/>
  <dimension ref="A1:AA61"/>
  <sheetViews>
    <sheetView tabSelected="1" topLeftCell="F22" zoomScale="57" zoomScaleNormal="40" workbookViewId="0">
      <selection activeCell="V12" sqref="V12:X12"/>
    </sheetView>
  </sheetViews>
  <sheetFormatPr defaultRowHeight="14.4" x14ac:dyDescent="0.3"/>
  <cols>
    <col min="1" max="2" width="9" bestFit="1" customWidth="1"/>
    <col min="3" max="4" width="4.77734375" bestFit="1" customWidth="1"/>
    <col min="5" max="6" width="4.21875" bestFit="1" customWidth="1"/>
    <col min="7" max="8" width="3.21875" bestFit="1" customWidth="1"/>
    <col min="9" max="9" width="4.21875" bestFit="1" customWidth="1"/>
    <col min="10" max="10" width="4.21875" customWidth="1"/>
    <col min="11" max="11" width="3.6640625" customWidth="1"/>
    <col min="12" max="12" width="1.6640625" customWidth="1"/>
    <col min="13" max="13" width="2.33203125" customWidth="1"/>
    <col min="14" max="14" width="1.77734375" customWidth="1"/>
    <col min="15" max="15" width="7.5546875" bestFit="1" customWidth="1"/>
    <col min="16" max="16" width="9.44140625" bestFit="1" customWidth="1"/>
    <col min="17" max="17" width="9.77734375" bestFit="1" customWidth="1"/>
    <col min="18" max="18" width="4.21875" bestFit="1" customWidth="1"/>
    <col min="19" max="19" width="9.44140625" bestFit="1" customWidth="1"/>
    <col min="20" max="20" width="9.77734375" bestFit="1" customWidth="1"/>
    <col min="21" max="21" width="4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7" x14ac:dyDescent="0.3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7" x14ac:dyDescent="0.3">
      <c r="A3">
        <v>9</v>
      </c>
      <c r="B3">
        <v>104</v>
      </c>
      <c r="C3">
        <v>98</v>
      </c>
    </row>
    <row r="4" spans="1:27" x14ac:dyDescent="0.3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7" x14ac:dyDescent="0.3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7" x14ac:dyDescent="0.3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7" x14ac:dyDescent="0.3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7" x14ac:dyDescent="0.3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7" x14ac:dyDescent="0.3">
      <c r="A9">
        <v>3</v>
      </c>
    </row>
    <row r="10" spans="1:27" x14ac:dyDescent="0.3">
      <c r="A10">
        <v>2</v>
      </c>
      <c r="F10">
        <v>30</v>
      </c>
      <c r="G10">
        <v>50</v>
      </c>
    </row>
    <row r="11" spans="1:27" x14ac:dyDescent="0.3">
      <c r="A11">
        <v>1</v>
      </c>
      <c r="K11" s="20"/>
      <c r="L11" s="20"/>
      <c r="M11" s="20"/>
      <c r="N11" s="20"/>
    </row>
    <row r="12" spans="1:27" x14ac:dyDescent="0.3">
      <c r="A12">
        <v>0</v>
      </c>
      <c r="C12" s="22" t="s">
        <v>11</v>
      </c>
      <c r="D12" s="23"/>
      <c r="E12" s="23"/>
      <c r="F12" s="23"/>
      <c r="G12" s="24" t="s">
        <v>12</v>
      </c>
      <c r="H12" s="25"/>
      <c r="I12" s="25"/>
      <c r="J12" s="26"/>
      <c r="K12" s="27"/>
      <c r="L12" s="27"/>
      <c r="M12" s="27"/>
      <c r="N12" s="27"/>
      <c r="O12" s="28"/>
      <c r="P12" s="22" t="s">
        <v>14</v>
      </c>
      <c r="Q12" s="23"/>
      <c r="R12" s="29"/>
      <c r="S12" s="22" t="s">
        <v>5</v>
      </c>
      <c r="T12" s="23"/>
      <c r="U12" s="29"/>
      <c r="V12" s="21"/>
      <c r="W12" s="21"/>
      <c r="X12" s="21"/>
    </row>
    <row r="13" spans="1:27" x14ac:dyDescent="0.3">
      <c r="B13" s="19"/>
      <c r="C13" s="30" t="s">
        <v>8</v>
      </c>
      <c r="D13" s="31" t="s">
        <v>7</v>
      </c>
      <c r="E13" s="31" t="s">
        <v>9</v>
      </c>
      <c r="F13" s="32" t="s">
        <v>10</v>
      </c>
      <c r="G13" s="30" t="s">
        <v>8</v>
      </c>
      <c r="H13" s="31" t="s">
        <v>7</v>
      </c>
      <c r="I13" s="31" t="s">
        <v>9</v>
      </c>
      <c r="J13" s="32" t="s">
        <v>10</v>
      </c>
      <c r="K13" s="33"/>
      <c r="L13" s="33"/>
      <c r="M13" s="33"/>
      <c r="N13" s="33"/>
      <c r="O13" s="34" t="s">
        <v>18</v>
      </c>
      <c r="P13" s="35" t="s">
        <v>16</v>
      </c>
      <c r="Q13" s="36" t="s">
        <v>15</v>
      </c>
      <c r="R13" s="37" t="s">
        <v>17</v>
      </c>
      <c r="S13" s="35" t="s">
        <v>16</v>
      </c>
      <c r="T13" s="36" t="s">
        <v>15</v>
      </c>
      <c r="U13" s="37" t="s">
        <v>17</v>
      </c>
      <c r="V13" s="19"/>
      <c r="W13" s="19"/>
      <c r="X13" s="19"/>
    </row>
    <row r="14" spans="1:27" x14ac:dyDescent="0.3">
      <c r="B14" s="19"/>
      <c r="C14" s="35"/>
      <c r="D14" s="36"/>
      <c r="E14" s="36"/>
      <c r="F14" s="37"/>
      <c r="G14" s="36"/>
      <c r="H14" s="36"/>
      <c r="I14" s="36"/>
      <c r="J14" s="38"/>
      <c r="K14" s="33"/>
      <c r="L14" s="33"/>
      <c r="M14" s="33"/>
      <c r="N14" s="33"/>
      <c r="O14" s="39">
        <v>1</v>
      </c>
      <c r="P14" s="35"/>
      <c r="Q14" s="36"/>
      <c r="R14" s="37"/>
      <c r="S14" s="36"/>
      <c r="T14" s="36"/>
      <c r="U14" s="40"/>
      <c r="V14" s="19"/>
      <c r="W14" s="19"/>
      <c r="X14" s="19"/>
    </row>
    <row r="15" spans="1:27" x14ac:dyDescent="0.3">
      <c r="B15" s="19"/>
      <c r="C15" s="35"/>
      <c r="D15" s="36"/>
      <c r="E15" s="36"/>
      <c r="F15" s="37"/>
      <c r="G15" s="41">
        <v>54</v>
      </c>
      <c r="H15" s="36">
        <v>42</v>
      </c>
      <c r="I15" s="36">
        <v>98</v>
      </c>
      <c r="J15" s="42">
        <v>68</v>
      </c>
      <c r="K15" s="33"/>
      <c r="L15" s="33"/>
      <c r="M15" s="33"/>
      <c r="N15" s="33"/>
      <c r="O15" s="43">
        <v>2</v>
      </c>
      <c r="P15" s="35"/>
      <c r="Q15" s="36"/>
      <c r="R15" s="40"/>
      <c r="S15">
        <v>153</v>
      </c>
      <c r="T15">
        <v>164</v>
      </c>
      <c r="U15" s="40">
        <f>(S15+T15)/2</f>
        <v>158.5</v>
      </c>
      <c r="V15" s="19"/>
      <c r="W15" s="19"/>
    </row>
    <row r="16" spans="1:27" x14ac:dyDescent="0.3">
      <c r="B16" s="19"/>
      <c r="C16" s="35">
        <v>34</v>
      </c>
      <c r="D16" s="36">
        <v>24</v>
      </c>
      <c r="E16" s="36">
        <v>120</v>
      </c>
      <c r="F16" s="37">
        <v>66</v>
      </c>
      <c r="G16" s="41">
        <v>42</v>
      </c>
      <c r="H16" s="41">
        <v>34</v>
      </c>
      <c r="I16" s="41">
        <v>112</v>
      </c>
      <c r="J16" s="42">
        <v>134</v>
      </c>
      <c r="K16" s="33"/>
      <c r="L16" s="33"/>
      <c r="M16" s="33"/>
      <c r="N16" s="33"/>
      <c r="O16" s="43">
        <v>3</v>
      </c>
      <c r="P16">
        <v>152</v>
      </c>
      <c r="Q16">
        <v>135</v>
      </c>
      <c r="R16" s="40">
        <f>(P16+Q16)/2</f>
        <v>143.5</v>
      </c>
      <c r="S16">
        <v>168</v>
      </c>
      <c r="T16">
        <v>162</v>
      </c>
      <c r="U16" s="40">
        <f t="shared" ref="U16:U20" si="0">(S16+T16)/2</f>
        <v>165</v>
      </c>
      <c r="V16" s="19"/>
      <c r="W16" s="19"/>
      <c r="X16">
        <v>0</v>
      </c>
      <c r="Y16">
        <v>0</v>
      </c>
      <c r="Z16">
        <v>153</v>
      </c>
      <c r="AA16">
        <v>164</v>
      </c>
    </row>
    <row r="17" spans="2:27" x14ac:dyDescent="0.3">
      <c r="B17" s="19"/>
      <c r="C17" s="35">
        <v>30</v>
      </c>
      <c r="D17" s="36">
        <v>22</v>
      </c>
      <c r="E17" s="36">
        <v>116</v>
      </c>
      <c r="F17" s="37">
        <v>102</v>
      </c>
      <c r="G17" s="41">
        <v>32</v>
      </c>
      <c r="H17" s="41">
        <v>28</v>
      </c>
      <c r="I17" s="41">
        <v>124</v>
      </c>
      <c r="J17" s="42">
        <v>166</v>
      </c>
      <c r="K17" s="33"/>
      <c r="L17" s="33"/>
      <c r="M17" s="33"/>
      <c r="N17" s="33"/>
      <c r="O17" s="43">
        <v>4</v>
      </c>
      <c r="P17">
        <v>150</v>
      </c>
      <c r="Q17">
        <v>155</v>
      </c>
      <c r="R17" s="40">
        <f>(P17+Q17)/2</f>
        <v>152.5</v>
      </c>
      <c r="S17">
        <v>164</v>
      </c>
      <c r="T17">
        <v>170</v>
      </c>
      <c r="U17" s="40">
        <f t="shared" si="0"/>
        <v>167</v>
      </c>
      <c r="V17" s="19"/>
      <c r="W17" s="19"/>
      <c r="X17">
        <v>152</v>
      </c>
      <c r="Y17">
        <v>135</v>
      </c>
      <c r="Z17">
        <v>168</v>
      </c>
      <c r="AA17">
        <v>162</v>
      </c>
    </row>
    <row r="18" spans="2:27" x14ac:dyDescent="0.3">
      <c r="B18" s="19"/>
      <c r="C18" s="35">
        <v>22</v>
      </c>
      <c r="D18" s="36">
        <v>20</v>
      </c>
      <c r="E18" s="36">
        <v>146</v>
      </c>
      <c r="F18" s="37">
        <v>108</v>
      </c>
      <c r="G18" s="41">
        <v>24</v>
      </c>
      <c r="H18" s="41">
        <v>24</v>
      </c>
      <c r="I18" s="41">
        <v>144</v>
      </c>
      <c r="J18" s="42">
        <v>166</v>
      </c>
      <c r="K18" s="33"/>
      <c r="L18" s="33"/>
      <c r="M18" s="33"/>
      <c r="N18" s="33"/>
      <c r="O18" s="43">
        <v>5</v>
      </c>
      <c r="P18">
        <v>154</v>
      </c>
      <c r="Q18">
        <v>158</v>
      </c>
      <c r="R18" s="40">
        <f>(P18+Q18)/2</f>
        <v>156</v>
      </c>
      <c r="S18">
        <v>168</v>
      </c>
      <c r="T18">
        <v>165</v>
      </c>
      <c r="U18" s="40">
        <f>(T18+S18)/2</f>
        <v>166.5</v>
      </c>
      <c r="V18" s="19"/>
      <c r="W18" s="19"/>
      <c r="X18">
        <v>150</v>
      </c>
      <c r="Y18">
        <v>155</v>
      </c>
      <c r="Z18">
        <v>164</v>
      </c>
      <c r="AA18">
        <v>170</v>
      </c>
    </row>
    <row r="19" spans="2:27" x14ac:dyDescent="0.3">
      <c r="B19" s="19"/>
      <c r="C19" s="35">
        <v>16</v>
      </c>
      <c r="D19" s="36">
        <v>18</v>
      </c>
      <c r="E19" s="36">
        <v>146</v>
      </c>
      <c r="F19" s="37">
        <v>132</v>
      </c>
      <c r="G19" s="41">
        <v>18</v>
      </c>
      <c r="H19" s="41">
        <v>22</v>
      </c>
      <c r="I19" s="41">
        <v>144</v>
      </c>
      <c r="J19" s="42">
        <v>188</v>
      </c>
      <c r="K19" s="33"/>
      <c r="L19" s="33"/>
      <c r="M19" s="33"/>
      <c r="N19" s="33"/>
      <c r="O19" s="43">
        <v>6</v>
      </c>
      <c r="P19">
        <v>156</v>
      </c>
      <c r="Q19">
        <v>158</v>
      </c>
      <c r="R19" s="40">
        <f>(Q19+P19)/2</f>
        <v>157</v>
      </c>
      <c r="S19">
        <v>165</v>
      </c>
      <c r="T19">
        <v>166</v>
      </c>
      <c r="U19" s="40">
        <f t="shared" si="0"/>
        <v>165.5</v>
      </c>
      <c r="V19" s="19"/>
      <c r="W19" s="19"/>
      <c r="X19">
        <v>154</v>
      </c>
      <c r="Y19">
        <v>158</v>
      </c>
      <c r="Z19">
        <v>168</v>
      </c>
      <c r="AA19">
        <v>165</v>
      </c>
    </row>
    <row r="20" spans="2:27" x14ac:dyDescent="0.3">
      <c r="B20" s="19"/>
      <c r="C20" s="35">
        <v>16</v>
      </c>
      <c r="D20" s="36">
        <v>16</v>
      </c>
      <c r="E20" s="36">
        <v>142</v>
      </c>
      <c r="F20" s="37">
        <v>150</v>
      </c>
      <c r="G20" s="41">
        <v>16</v>
      </c>
      <c r="H20" s="41">
        <v>19</v>
      </c>
      <c r="I20" s="41">
        <v>142</v>
      </c>
      <c r="J20" s="42">
        <v>200</v>
      </c>
      <c r="K20" s="33"/>
      <c r="L20" s="33"/>
      <c r="M20" s="33"/>
      <c r="N20" s="33"/>
      <c r="O20" s="43">
        <v>7</v>
      </c>
      <c r="P20">
        <v>161</v>
      </c>
      <c r="Q20">
        <v>157</v>
      </c>
      <c r="R20" s="40">
        <f>(P20+Q20)/2</f>
        <v>159</v>
      </c>
      <c r="S20">
        <v>167</v>
      </c>
      <c r="T20">
        <v>166</v>
      </c>
      <c r="U20" s="40">
        <f t="shared" si="0"/>
        <v>166.5</v>
      </c>
      <c r="V20" s="19"/>
      <c r="W20" s="19"/>
      <c r="X20">
        <v>156</v>
      </c>
      <c r="Y20">
        <v>158</v>
      </c>
      <c r="Z20">
        <v>165</v>
      </c>
      <c r="AA20">
        <v>166</v>
      </c>
    </row>
    <row r="21" spans="2:27" x14ac:dyDescent="0.3">
      <c r="B21" s="19"/>
      <c r="C21" s="44"/>
      <c r="D21" s="45"/>
      <c r="E21" s="45"/>
      <c r="F21" s="46"/>
      <c r="G21" s="45"/>
      <c r="H21" s="45"/>
      <c r="I21" s="45"/>
      <c r="J21" s="47"/>
      <c r="K21" s="33"/>
      <c r="L21" s="33"/>
      <c r="M21" s="33"/>
      <c r="N21" s="33"/>
      <c r="O21" s="43">
        <v>8</v>
      </c>
      <c r="P21" s="35"/>
      <c r="Q21" s="36"/>
      <c r="R21" s="36"/>
      <c r="S21" s="35"/>
      <c r="U21" s="40"/>
      <c r="V21" s="19"/>
      <c r="W21" s="19"/>
      <c r="X21">
        <v>161</v>
      </c>
      <c r="Y21">
        <v>157</v>
      </c>
      <c r="Z21">
        <v>167</v>
      </c>
      <c r="AA21">
        <v>166</v>
      </c>
    </row>
    <row r="22" spans="2:27" x14ac:dyDescent="0.3">
      <c r="C22" s="50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3">
        <v>9</v>
      </c>
      <c r="P22" s="35"/>
      <c r="R22" s="37"/>
      <c r="S22" s="35"/>
      <c r="T22" s="36"/>
      <c r="U22" s="40"/>
      <c r="V22" s="19"/>
      <c r="W22" s="19"/>
      <c r="X22" s="19"/>
    </row>
    <row r="23" spans="2:27" x14ac:dyDescent="0.3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43">
        <v>10</v>
      </c>
      <c r="P23" s="35"/>
      <c r="Q23" s="36"/>
      <c r="R23" s="37"/>
      <c r="S23" s="35"/>
      <c r="T23" s="36"/>
      <c r="U23" s="37"/>
      <c r="V23" s="19"/>
      <c r="W23" s="19"/>
      <c r="X23" s="19"/>
    </row>
    <row r="24" spans="2:27" x14ac:dyDescent="0.3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43">
        <v>11</v>
      </c>
      <c r="P24" s="35"/>
      <c r="Q24" s="36"/>
      <c r="R24" s="37"/>
      <c r="S24" s="35"/>
      <c r="T24" s="36"/>
      <c r="U24" s="37"/>
      <c r="V24" s="19"/>
      <c r="W24" s="19"/>
      <c r="X24" s="19"/>
    </row>
    <row r="25" spans="2:27" x14ac:dyDescent="0.3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48">
        <v>12</v>
      </c>
      <c r="P25" s="49"/>
      <c r="Q25" s="45"/>
      <c r="R25" s="46"/>
      <c r="S25" s="49"/>
      <c r="T25" s="45"/>
      <c r="U25" s="46"/>
      <c r="V25" s="19"/>
      <c r="W25" s="19"/>
      <c r="X25" s="19"/>
    </row>
    <row r="26" spans="2:27" x14ac:dyDescent="0.3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P26" s="6"/>
      <c r="R26" s="7"/>
      <c r="S26" s="6"/>
      <c r="U26" s="19"/>
      <c r="V26" s="19"/>
      <c r="W26" s="19"/>
      <c r="X26" s="19"/>
    </row>
    <row r="27" spans="2:27" x14ac:dyDescent="0.3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8"/>
      <c r="Q27" s="10"/>
      <c r="R27" s="9"/>
      <c r="S27" s="8"/>
      <c r="T27" s="10"/>
      <c r="U27" s="10"/>
      <c r="V27" s="19"/>
      <c r="W27" s="19"/>
      <c r="X27" s="19"/>
    </row>
    <row r="28" spans="2:27" x14ac:dyDescent="0.3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27" x14ac:dyDescent="0.3">
      <c r="C29" s="1">
        <f>SUM(C16:C22)</f>
        <v>118</v>
      </c>
      <c r="D29">
        <f>SUM(D16:D22)</f>
        <v>100</v>
      </c>
      <c r="F29" s="2"/>
      <c r="G29" s="1"/>
      <c r="J29" s="19"/>
      <c r="K29" s="20"/>
      <c r="L29" s="20"/>
      <c r="M29" s="20"/>
      <c r="N29" s="20"/>
    </row>
    <row r="30" spans="2:27" x14ac:dyDescent="0.3">
      <c r="C30" s="1">
        <f>C29/7</f>
        <v>16.857142857142858</v>
      </c>
      <c r="D30">
        <f>D29/7</f>
        <v>14.285714285714286</v>
      </c>
      <c r="F30" s="2"/>
      <c r="G30" s="1"/>
      <c r="J30" s="2"/>
      <c r="K30" s="1"/>
      <c r="N30" s="2"/>
    </row>
    <row r="31" spans="2:27" x14ac:dyDescent="0.3">
      <c r="C31" s="1"/>
      <c r="F31" s="2"/>
      <c r="G31" s="1"/>
      <c r="J31" s="2"/>
      <c r="K31" s="1"/>
      <c r="N31" s="2"/>
    </row>
    <row r="32" spans="2:27" x14ac:dyDescent="0.3">
      <c r="C32" s="1"/>
      <c r="F32" s="2"/>
      <c r="G32" s="1"/>
      <c r="J32" s="2"/>
      <c r="K32" s="1"/>
      <c r="N32" s="2"/>
    </row>
    <row r="33" spans="3:14" x14ac:dyDescent="0.3">
      <c r="C33" s="1"/>
      <c r="F33" s="2"/>
      <c r="G33" s="1"/>
      <c r="J33" s="2"/>
      <c r="K33" s="1"/>
      <c r="N33" s="2"/>
    </row>
    <row r="34" spans="3:14" x14ac:dyDescent="0.3">
      <c r="C34" s="1"/>
      <c r="F34" s="2"/>
      <c r="G34" s="1"/>
      <c r="J34" s="2"/>
      <c r="K34" s="1"/>
      <c r="N34" s="2"/>
    </row>
    <row r="35" spans="3:14" x14ac:dyDescent="0.3">
      <c r="C35" s="1"/>
      <c r="F35" s="2"/>
      <c r="G35" s="1"/>
      <c r="J35" s="2"/>
      <c r="K35" s="1"/>
      <c r="N35" s="2"/>
    </row>
    <row r="36" spans="3:14" x14ac:dyDescent="0.3">
      <c r="C36" s="1"/>
      <c r="F36" s="2"/>
      <c r="G36" s="1"/>
      <c r="J36" s="2"/>
      <c r="K36" s="1"/>
      <c r="N36" s="2"/>
    </row>
    <row r="37" spans="3:14" x14ac:dyDescent="0.3">
      <c r="C37" s="1"/>
      <c r="F37" s="2"/>
      <c r="G37" s="1"/>
      <c r="J37" s="2"/>
      <c r="K37" s="1"/>
      <c r="N37" s="2"/>
    </row>
    <row r="38" spans="3:14" x14ac:dyDescent="0.3">
      <c r="C38" s="1"/>
      <c r="F38" s="2"/>
      <c r="G38" s="1"/>
      <c r="J38" s="2"/>
      <c r="K38" s="1"/>
      <c r="N38" s="2"/>
    </row>
    <row r="39" spans="3:14" x14ac:dyDescent="0.3">
      <c r="C39" s="1"/>
      <c r="F39" s="2"/>
      <c r="G39" s="1"/>
      <c r="J39" s="2"/>
      <c r="K39" s="1"/>
      <c r="N39" s="2"/>
    </row>
    <row r="40" spans="3:14" x14ac:dyDescent="0.3">
      <c r="C40" s="1"/>
      <c r="F40" s="2"/>
      <c r="G40" s="1"/>
      <c r="J40" s="2"/>
      <c r="K40" s="1"/>
      <c r="N40" s="2"/>
    </row>
    <row r="41" spans="3:14" x14ac:dyDescent="0.3">
      <c r="C41" s="1"/>
      <c r="F41" s="2"/>
      <c r="G41" s="1"/>
      <c r="J41" s="2"/>
      <c r="K41" s="1"/>
      <c r="N41" s="2"/>
    </row>
    <row r="42" spans="3:14" x14ac:dyDescent="0.3">
      <c r="C42" s="1"/>
      <c r="F42" s="2"/>
      <c r="G42" s="1"/>
      <c r="J42" s="2"/>
      <c r="K42" s="1"/>
      <c r="N42" s="2"/>
    </row>
    <row r="43" spans="3:14" x14ac:dyDescent="0.3">
      <c r="C43" s="1"/>
      <c r="F43" s="2"/>
      <c r="G43" s="1"/>
      <c r="J43" s="2"/>
      <c r="K43" s="1"/>
      <c r="N43" s="2"/>
    </row>
    <row r="44" spans="3:14" x14ac:dyDescent="0.3">
      <c r="C44" s="1"/>
      <c r="F44" s="2"/>
      <c r="G44" s="1"/>
      <c r="J44" s="2"/>
      <c r="K44" s="1"/>
      <c r="N44" s="2"/>
    </row>
    <row r="45" spans="3:14" x14ac:dyDescent="0.3">
      <c r="C45" s="1"/>
      <c r="F45" s="2"/>
      <c r="G45" s="1"/>
      <c r="J45" s="2"/>
      <c r="K45" s="1"/>
      <c r="N45" s="2"/>
    </row>
    <row r="46" spans="3:14" x14ac:dyDescent="0.3">
      <c r="C46" s="1"/>
      <c r="F46" s="2"/>
      <c r="G46" s="1"/>
      <c r="J46" s="2"/>
      <c r="K46" s="1"/>
      <c r="N46" s="2"/>
    </row>
    <row r="47" spans="3:14" x14ac:dyDescent="0.3">
      <c r="C47" s="1"/>
      <c r="F47" s="2"/>
      <c r="G47" s="1"/>
      <c r="J47" s="2"/>
      <c r="K47" s="1"/>
      <c r="N47" s="2"/>
    </row>
    <row r="48" spans="3:14" x14ac:dyDescent="0.3">
      <c r="C48" s="1"/>
      <c r="F48" s="2"/>
      <c r="G48" s="1"/>
      <c r="J48" s="2"/>
      <c r="K48" s="1"/>
      <c r="N48" s="2"/>
    </row>
    <row r="49" spans="3:14" x14ac:dyDescent="0.3">
      <c r="C49" s="1"/>
      <c r="F49" s="2"/>
      <c r="G49" s="1"/>
      <c r="J49" s="2"/>
      <c r="K49" s="1"/>
      <c r="N49" s="2"/>
    </row>
    <row r="50" spans="3:14" x14ac:dyDescent="0.3">
      <c r="C50" s="1"/>
      <c r="F50" s="2"/>
      <c r="G50" s="1"/>
      <c r="J50" s="2"/>
      <c r="K50" s="1"/>
      <c r="N50" s="2"/>
    </row>
    <row r="51" spans="3:14" x14ac:dyDescent="0.3">
      <c r="C51" s="1"/>
      <c r="F51" s="2"/>
      <c r="G51" s="1"/>
      <c r="J51" s="2"/>
      <c r="K51" s="1"/>
      <c r="N51" s="2"/>
    </row>
    <row r="52" spans="3:14" x14ac:dyDescent="0.3">
      <c r="C52" s="1"/>
      <c r="F52" s="2"/>
      <c r="G52" s="1"/>
      <c r="J52" s="2"/>
      <c r="K52" s="1"/>
      <c r="N52" s="2"/>
    </row>
    <row r="53" spans="3:14" x14ac:dyDescent="0.3">
      <c r="C53" s="1"/>
      <c r="F53" s="2"/>
      <c r="G53" s="1"/>
      <c r="J53" s="2"/>
      <c r="K53" s="1"/>
      <c r="N53" s="2"/>
    </row>
    <row r="54" spans="3:14" x14ac:dyDescent="0.3">
      <c r="C54" s="1"/>
      <c r="F54" s="2"/>
      <c r="G54" s="1"/>
      <c r="J54" s="2"/>
      <c r="K54" s="1"/>
      <c r="N54" s="2"/>
    </row>
    <row r="55" spans="3:14" x14ac:dyDescent="0.3">
      <c r="C55" s="1"/>
      <c r="F55" s="2"/>
      <c r="G55" s="1"/>
      <c r="J55" s="2"/>
      <c r="K55" s="1"/>
      <c r="N55" s="2"/>
    </row>
    <row r="56" spans="3:14" x14ac:dyDescent="0.3">
      <c r="C56" s="1"/>
      <c r="F56" s="2"/>
      <c r="G56" s="1"/>
      <c r="J56" s="2"/>
      <c r="K56" s="1"/>
      <c r="N56" s="2"/>
    </row>
    <row r="57" spans="3:14" x14ac:dyDescent="0.3">
      <c r="C57" s="1"/>
      <c r="F57" s="2"/>
      <c r="G57" s="1"/>
      <c r="J57" s="2"/>
      <c r="K57" s="1"/>
      <c r="N57" s="2"/>
    </row>
    <row r="58" spans="3:14" x14ac:dyDescent="0.3">
      <c r="C58" s="1"/>
      <c r="F58" s="2"/>
      <c r="G58" s="1"/>
      <c r="J58" s="2"/>
      <c r="K58" s="1"/>
      <c r="N58" s="2"/>
    </row>
    <row r="59" spans="3:14" x14ac:dyDescent="0.3">
      <c r="C59" s="1"/>
      <c r="F59" s="2"/>
      <c r="G59" s="1"/>
      <c r="J59" s="2"/>
      <c r="K59" s="1"/>
      <c r="N59" s="2"/>
    </row>
    <row r="60" spans="3:14" x14ac:dyDescent="0.3">
      <c r="C60" s="1"/>
      <c r="F60" s="2"/>
      <c r="G60" s="1"/>
      <c r="J60" s="2"/>
      <c r="K60" s="1"/>
      <c r="N60" s="2"/>
    </row>
    <row r="61" spans="3:14" ht="15" thickBot="1" x14ac:dyDescent="0.35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S12:U12"/>
    <mergeCell ref="C12:F12"/>
    <mergeCell ref="G12:J12"/>
    <mergeCell ref="K12:N12"/>
    <mergeCell ref="P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CE07-7472-49EA-ABB5-DF5FB3AD2379}">
  <dimension ref="A1:X61"/>
  <sheetViews>
    <sheetView topLeftCell="L24" zoomScale="111" workbookViewId="0">
      <selection activeCell="W48" sqref="W48"/>
    </sheetView>
  </sheetViews>
  <sheetFormatPr defaultRowHeight="14.4" x14ac:dyDescent="0.3"/>
  <cols>
    <col min="3" max="3" width="6" customWidth="1"/>
    <col min="4" max="4" width="4" bestFit="1" customWidth="1"/>
    <col min="5" max="5" width="5.44140625" bestFit="1" customWidth="1"/>
    <col min="6" max="6" width="4.21875" bestFit="1" customWidth="1"/>
    <col min="7" max="15" width="9.109375" bestFit="1" customWidth="1"/>
    <col min="16" max="21" width="9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3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3">
      <c r="A3">
        <v>9</v>
      </c>
      <c r="B3">
        <v>104</v>
      </c>
      <c r="C3">
        <v>98</v>
      </c>
    </row>
    <row r="4" spans="1:24" x14ac:dyDescent="0.3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3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3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3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3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3">
      <c r="A9">
        <v>3</v>
      </c>
    </row>
    <row r="10" spans="1:24" x14ac:dyDescent="0.3">
      <c r="A10">
        <v>2</v>
      </c>
      <c r="F10">
        <v>30</v>
      </c>
      <c r="G10">
        <v>50</v>
      </c>
    </row>
    <row r="11" spans="1:24" ht="15" thickBot="1" x14ac:dyDescent="0.35">
      <c r="A11">
        <v>1</v>
      </c>
    </row>
    <row r="12" spans="1:24" x14ac:dyDescent="0.3">
      <c r="A12">
        <v>0</v>
      </c>
      <c r="C12" s="16" t="s">
        <v>11</v>
      </c>
      <c r="D12" s="17"/>
      <c r="E12" s="17"/>
      <c r="F12" s="18"/>
      <c r="G12" s="16" t="s">
        <v>12</v>
      </c>
      <c r="H12" s="17"/>
      <c r="I12" s="17"/>
      <c r="J12" s="18"/>
      <c r="K12" s="16" t="s">
        <v>13</v>
      </c>
      <c r="L12" s="17"/>
      <c r="M12" s="17"/>
      <c r="N12" s="18"/>
      <c r="P12" s="13" t="s">
        <v>14</v>
      </c>
      <c r="Q12" s="14"/>
      <c r="R12" s="15"/>
      <c r="S12" s="13" t="s">
        <v>5</v>
      </c>
      <c r="T12" s="14"/>
      <c r="U12" s="15"/>
      <c r="V12" s="13" t="s">
        <v>13</v>
      </c>
      <c r="W12" s="14"/>
      <c r="X12" s="15"/>
    </row>
    <row r="13" spans="1:24" x14ac:dyDescent="0.3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16</v>
      </c>
      <c r="Q13" t="s">
        <v>15</v>
      </c>
      <c r="R13" s="7" t="s">
        <v>17</v>
      </c>
      <c r="S13" s="6" t="s">
        <v>16</v>
      </c>
      <c r="T13" t="s">
        <v>15</v>
      </c>
      <c r="U13" s="7" t="s">
        <v>17</v>
      </c>
      <c r="V13" s="6" t="s">
        <v>16</v>
      </c>
      <c r="W13" t="s">
        <v>15</v>
      </c>
      <c r="X13" s="7" t="s">
        <v>17</v>
      </c>
    </row>
    <row r="14" spans="1:24" x14ac:dyDescent="0.3">
      <c r="C14">
        <v>82</v>
      </c>
      <c r="D14">
        <v>28</v>
      </c>
      <c r="E14">
        <v>139</v>
      </c>
      <c r="F14">
        <v>14</v>
      </c>
      <c r="G14">
        <v>124</v>
      </c>
      <c r="H14">
        <v>60</v>
      </c>
      <c r="I14">
        <v>132</v>
      </c>
      <c r="J14">
        <v>181</v>
      </c>
      <c r="O14">
        <v>1</v>
      </c>
      <c r="P14" s="6"/>
      <c r="R14" s="7"/>
      <c r="S14" s="6">
        <v>0</v>
      </c>
      <c r="T14">
        <v>0</v>
      </c>
      <c r="U14" s="11">
        <f>(S14+T14)/2</f>
        <v>0</v>
      </c>
      <c r="V14" s="6"/>
      <c r="X14" s="7"/>
    </row>
    <row r="15" spans="1:24" x14ac:dyDescent="0.3">
      <c r="C15">
        <v>34</v>
      </c>
      <c r="D15">
        <v>30</v>
      </c>
      <c r="E15">
        <v>147</v>
      </c>
      <c r="F15">
        <v>37</v>
      </c>
      <c r="G15">
        <v>48</v>
      </c>
      <c r="H15">
        <v>42</v>
      </c>
      <c r="I15">
        <v>150</v>
      </c>
      <c r="J15">
        <v>116</v>
      </c>
      <c r="K15" s="1"/>
      <c r="N15" s="2"/>
      <c r="O15">
        <v>2</v>
      </c>
      <c r="P15" s="6">
        <v>0</v>
      </c>
      <c r="Q15">
        <v>0</v>
      </c>
      <c r="R15" s="7">
        <f>(P15+Q15)/2</f>
        <v>0</v>
      </c>
      <c r="S15" s="6">
        <v>20</v>
      </c>
      <c r="T15">
        <v>29</v>
      </c>
      <c r="U15" s="11">
        <f>(S15+T15)/2</f>
        <v>24.5</v>
      </c>
      <c r="V15" s="6"/>
      <c r="X15" s="7"/>
    </row>
    <row r="16" spans="1:24" x14ac:dyDescent="0.3">
      <c r="C16">
        <v>28</v>
      </c>
      <c r="D16">
        <v>26</v>
      </c>
      <c r="E16">
        <v>146</v>
      </c>
      <c r="F16">
        <v>92</v>
      </c>
      <c r="G16">
        <v>38</v>
      </c>
      <c r="H16">
        <v>34</v>
      </c>
      <c r="I16">
        <v>149</v>
      </c>
      <c r="J16">
        <v>164</v>
      </c>
      <c r="K16" s="1"/>
      <c r="N16" s="2"/>
      <c r="O16">
        <v>3</v>
      </c>
      <c r="P16" s="6">
        <v>0</v>
      </c>
      <c r="Q16">
        <v>14</v>
      </c>
      <c r="R16" s="11">
        <f>(P16+Q16)/2</f>
        <v>7</v>
      </c>
      <c r="S16" s="6">
        <v>28</v>
      </c>
      <c r="T16">
        <v>36</v>
      </c>
      <c r="U16" s="11">
        <f t="shared" ref="U16:U18" si="0">(S16+T16)/2</f>
        <v>32</v>
      </c>
      <c r="V16" s="6"/>
      <c r="X16" s="7"/>
    </row>
    <row r="17" spans="3:24" x14ac:dyDescent="0.3">
      <c r="C17">
        <v>22</v>
      </c>
      <c r="D17">
        <v>21</v>
      </c>
      <c r="E17">
        <v>147</v>
      </c>
      <c r="F17">
        <v>128</v>
      </c>
      <c r="G17">
        <v>30</v>
      </c>
      <c r="H17">
        <v>28</v>
      </c>
      <c r="I17">
        <v>149</v>
      </c>
      <c r="J17">
        <v>195</v>
      </c>
      <c r="K17" s="1"/>
      <c r="N17" s="2"/>
      <c r="O17">
        <v>4</v>
      </c>
      <c r="P17" s="6">
        <v>13</v>
      </c>
      <c r="Q17">
        <v>25</v>
      </c>
      <c r="R17" s="7">
        <f>(P17+Q17)/2</f>
        <v>19</v>
      </c>
      <c r="S17" s="6">
        <v>30</v>
      </c>
      <c r="T17">
        <v>38</v>
      </c>
      <c r="U17" s="11">
        <f t="shared" si="0"/>
        <v>34</v>
      </c>
      <c r="V17" s="6"/>
      <c r="X17" s="7"/>
    </row>
    <row r="18" spans="3:24" x14ac:dyDescent="0.3">
      <c r="C18">
        <v>20</v>
      </c>
      <c r="D18">
        <v>12</v>
      </c>
      <c r="E18">
        <v>148</v>
      </c>
      <c r="F18">
        <v>205</v>
      </c>
      <c r="G18">
        <v>16</v>
      </c>
      <c r="H18">
        <v>18</v>
      </c>
      <c r="I18">
        <v>146</v>
      </c>
      <c r="J18">
        <v>153</v>
      </c>
      <c r="K18" s="1"/>
      <c r="N18" s="2"/>
      <c r="O18">
        <v>5</v>
      </c>
      <c r="P18" s="6">
        <v>17</v>
      </c>
      <c r="Q18">
        <v>25</v>
      </c>
      <c r="R18" s="11">
        <f>(P18+Q18)/2</f>
        <v>21</v>
      </c>
      <c r="S18" s="6">
        <v>32</v>
      </c>
      <c r="T18">
        <v>38</v>
      </c>
      <c r="U18" s="11">
        <f t="shared" si="0"/>
        <v>35</v>
      </c>
      <c r="V18" s="6"/>
      <c r="X18" s="7"/>
    </row>
    <row r="19" spans="3:24" x14ac:dyDescent="0.3">
      <c r="C19">
        <v>0</v>
      </c>
      <c r="D19">
        <v>0</v>
      </c>
      <c r="E19">
        <v>0</v>
      </c>
      <c r="F19">
        <v>0</v>
      </c>
      <c r="G19">
        <v>16</v>
      </c>
      <c r="H19">
        <v>16</v>
      </c>
      <c r="I19">
        <v>152</v>
      </c>
      <c r="J19">
        <v>173</v>
      </c>
      <c r="K19" s="1"/>
      <c r="N19" s="2"/>
      <c r="O19">
        <v>6</v>
      </c>
      <c r="P19" s="6"/>
      <c r="R19" s="7"/>
      <c r="S19" s="6"/>
      <c r="U19" s="11"/>
      <c r="V19" s="6"/>
      <c r="X19" s="7"/>
    </row>
    <row r="20" spans="3:24" x14ac:dyDescent="0.3">
      <c r="C20">
        <v>0</v>
      </c>
      <c r="D20">
        <v>0</v>
      </c>
      <c r="E20">
        <v>0</v>
      </c>
      <c r="F20">
        <v>0</v>
      </c>
      <c r="G20">
        <v>14</v>
      </c>
      <c r="H20">
        <v>15</v>
      </c>
      <c r="I20">
        <v>151</v>
      </c>
      <c r="J20">
        <v>188</v>
      </c>
      <c r="K20" s="1"/>
      <c r="N20" s="2"/>
      <c r="O20">
        <v>7</v>
      </c>
      <c r="P20" s="6"/>
      <c r="R20" s="7"/>
      <c r="S20" s="6"/>
      <c r="U20" s="11"/>
      <c r="V20" s="6"/>
      <c r="X20" s="7"/>
    </row>
    <row r="21" spans="3:24" x14ac:dyDescent="0.3">
      <c r="K21" s="1"/>
      <c r="N21" s="2"/>
      <c r="O21">
        <v>8</v>
      </c>
      <c r="P21" s="6"/>
      <c r="R21" s="7"/>
      <c r="S21" s="6"/>
      <c r="U21" s="11"/>
      <c r="V21" s="6"/>
      <c r="X21" s="7"/>
    </row>
    <row r="22" spans="3:24" x14ac:dyDescent="0.3">
      <c r="K22" s="1"/>
      <c r="N22" s="2"/>
      <c r="O22">
        <v>9</v>
      </c>
      <c r="P22" s="6"/>
      <c r="R22" s="7"/>
      <c r="S22" s="6"/>
      <c r="U22" s="11"/>
      <c r="V22" s="6"/>
      <c r="X22" s="7"/>
    </row>
    <row r="23" spans="3:24" x14ac:dyDescent="0.3">
      <c r="F23" s="2"/>
      <c r="G23" s="1"/>
      <c r="J23" s="12"/>
      <c r="K23" s="1"/>
      <c r="N23" s="2"/>
      <c r="O23">
        <v>10</v>
      </c>
      <c r="P23" s="6"/>
      <c r="R23" s="7"/>
      <c r="S23" s="6"/>
      <c r="U23" s="7"/>
      <c r="V23" s="6"/>
      <c r="X23" s="7"/>
    </row>
    <row r="24" spans="3:24" x14ac:dyDescent="0.3">
      <c r="C24" s="1"/>
      <c r="F24" s="2"/>
      <c r="G24" s="1"/>
      <c r="J24" s="2"/>
      <c r="K24" s="1"/>
      <c r="N24" s="2"/>
      <c r="O24">
        <v>11</v>
      </c>
      <c r="P24" s="6"/>
      <c r="R24" s="7"/>
      <c r="S24" s="6"/>
      <c r="U24" s="7"/>
      <c r="V24" s="6"/>
      <c r="X24" s="7"/>
    </row>
    <row r="25" spans="3:24" x14ac:dyDescent="0.3">
      <c r="C25" s="1"/>
      <c r="F25" s="2"/>
      <c r="G25" s="1"/>
      <c r="J25" s="2"/>
      <c r="K25" s="1"/>
      <c r="N25" s="2"/>
      <c r="O25">
        <v>12</v>
      </c>
      <c r="P25" s="6"/>
      <c r="R25" s="7"/>
      <c r="S25" s="6"/>
      <c r="U25" s="7"/>
      <c r="V25" s="6"/>
      <c r="X25" s="7"/>
    </row>
    <row r="26" spans="3:24" x14ac:dyDescent="0.3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3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3">
      <c r="C28" s="1"/>
      <c r="F28" s="2"/>
      <c r="G28" s="1"/>
      <c r="J28" s="2"/>
      <c r="K28" s="1"/>
      <c r="N28" s="2"/>
    </row>
    <row r="29" spans="3:24" x14ac:dyDescent="0.3">
      <c r="C29" s="1">
        <f>SUM(C16:C22)</f>
        <v>70</v>
      </c>
      <c r="D29">
        <f>SUM(D16:D22)</f>
        <v>59</v>
      </c>
      <c r="F29" s="2"/>
      <c r="G29" s="1"/>
      <c r="J29" s="2"/>
      <c r="K29" s="1"/>
      <c r="N29" s="2"/>
    </row>
    <row r="30" spans="3:24" x14ac:dyDescent="0.3">
      <c r="C30" s="1">
        <f>C29/7</f>
        <v>10</v>
      </c>
      <c r="D30">
        <f>D29/7</f>
        <v>8.4285714285714288</v>
      </c>
      <c r="F30" s="2"/>
      <c r="G30" s="1"/>
      <c r="J30" s="2"/>
      <c r="K30" s="1"/>
      <c r="N30" s="2"/>
    </row>
    <row r="31" spans="3:24" x14ac:dyDescent="0.3">
      <c r="C31" s="1"/>
      <c r="F31" s="2"/>
      <c r="G31" s="1"/>
      <c r="J31" s="2"/>
      <c r="K31" s="1"/>
      <c r="N31" s="2"/>
    </row>
    <row r="32" spans="3:24" x14ac:dyDescent="0.3">
      <c r="C32" s="1"/>
      <c r="F32" s="2"/>
      <c r="G32" s="1"/>
      <c r="J32" s="2"/>
      <c r="K32" s="1"/>
      <c r="N32" s="2"/>
    </row>
    <row r="33" spans="3:14" x14ac:dyDescent="0.3">
      <c r="C33" s="1"/>
      <c r="F33" s="2"/>
      <c r="G33" s="1"/>
      <c r="J33" s="2"/>
      <c r="K33" s="1"/>
      <c r="N33" s="2"/>
    </row>
    <row r="34" spans="3:14" x14ac:dyDescent="0.3">
      <c r="C34" s="1"/>
      <c r="F34" s="2"/>
      <c r="G34" s="1"/>
      <c r="J34" s="2"/>
      <c r="K34" s="1"/>
      <c r="N34" s="2"/>
    </row>
    <row r="35" spans="3:14" x14ac:dyDescent="0.3">
      <c r="C35" s="1"/>
      <c r="F35" s="2"/>
      <c r="G35" s="1"/>
      <c r="J35" s="2"/>
      <c r="K35" s="1"/>
      <c r="N35" s="2"/>
    </row>
    <row r="36" spans="3:14" x14ac:dyDescent="0.3">
      <c r="C36" s="1"/>
      <c r="F36" s="2"/>
      <c r="G36" s="1"/>
      <c r="J36" s="2"/>
      <c r="K36" s="1"/>
      <c r="N36" s="2"/>
    </row>
    <row r="37" spans="3:14" x14ac:dyDescent="0.3">
      <c r="C37" s="1"/>
      <c r="F37" s="2"/>
      <c r="G37" s="1"/>
      <c r="J37" s="2"/>
      <c r="K37" s="1"/>
      <c r="N37" s="2"/>
    </row>
    <row r="38" spans="3:14" x14ac:dyDescent="0.3">
      <c r="C38" s="1"/>
      <c r="F38" s="2"/>
      <c r="G38" s="1"/>
      <c r="J38" s="2"/>
      <c r="K38" s="1"/>
      <c r="N38" s="2"/>
    </row>
    <row r="39" spans="3:14" x14ac:dyDescent="0.3">
      <c r="C39" s="1"/>
      <c r="F39" s="2"/>
      <c r="G39" s="1"/>
      <c r="J39" s="2"/>
      <c r="K39" s="1"/>
      <c r="N39" s="2"/>
    </row>
    <row r="40" spans="3:14" x14ac:dyDescent="0.3">
      <c r="C40" s="1"/>
      <c r="F40" s="2"/>
      <c r="G40" s="1"/>
      <c r="J40" s="2"/>
      <c r="K40" s="1"/>
      <c r="N40" s="2"/>
    </row>
    <row r="41" spans="3:14" x14ac:dyDescent="0.3">
      <c r="C41" s="1"/>
      <c r="F41" s="2"/>
      <c r="G41" s="1"/>
      <c r="J41" s="2"/>
      <c r="K41" s="1"/>
      <c r="N41" s="2"/>
    </row>
    <row r="42" spans="3:14" x14ac:dyDescent="0.3">
      <c r="C42" s="1"/>
      <c r="F42" s="2"/>
      <c r="G42" s="1"/>
      <c r="J42" s="2"/>
      <c r="K42" s="1"/>
      <c r="N42" s="2"/>
    </row>
    <row r="43" spans="3:14" x14ac:dyDescent="0.3">
      <c r="C43" s="1"/>
      <c r="F43" s="2"/>
      <c r="G43" s="1"/>
      <c r="J43" s="2"/>
      <c r="K43" s="1"/>
      <c r="N43" s="2"/>
    </row>
    <row r="44" spans="3:14" x14ac:dyDescent="0.3">
      <c r="C44" s="1"/>
      <c r="F44" s="2"/>
      <c r="G44" s="1"/>
      <c r="J44" s="2"/>
      <c r="K44" s="1"/>
      <c r="N44" s="2"/>
    </row>
    <row r="45" spans="3:14" x14ac:dyDescent="0.3">
      <c r="C45" s="1"/>
      <c r="F45" s="2"/>
      <c r="G45" s="1"/>
      <c r="J45" s="2"/>
      <c r="K45" s="1"/>
      <c r="N45" s="2"/>
    </row>
    <row r="46" spans="3:14" x14ac:dyDescent="0.3">
      <c r="C46" s="1"/>
      <c r="F46" s="2"/>
      <c r="G46" s="1"/>
      <c r="J46" s="2"/>
      <c r="K46" s="1"/>
      <c r="N46" s="2"/>
    </row>
    <row r="47" spans="3:14" x14ac:dyDescent="0.3">
      <c r="C47" s="1"/>
      <c r="F47" s="2"/>
      <c r="G47" s="1"/>
      <c r="J47" s="2"/>
      <c r="K47" s="1"/>
      <c r="N47" s="2"/>
    </row>
    <row r="48" spans="3:14" x14ac:dyDescent="0.3">
      <c r="C48" s="1"/>
      <c r="F48" s="2"/>
      <c r="G48" s="1"/>
      <c r="J48" s="2"/>
      <c r="K48" s="1"/>
      <c r="N48" s="2"/>
    </row>
    <row r="49" spans="3:14" x14ac:dyDescent="0.3">
      <c r="C49" s="1"/>
      <c r="F49" s="2"/>
      <c r="G49" s="1"/>
      <c r="J49" s="2"/>
      <c r="K49" s="1"/>
      <c r="N49" s="2"/>
    </row>
    <row r="50" spans="3:14" x14ac:dyDescent="0.3">
      <c r="C50" s="1"/>
      <c r="F50" s="2"/>
      <c r="G50" s="1"/>
      <c r="J50" s="2"/>
      <c r="K50" s="1"/>
      <c r="N50" s="2"/>
    </row>
    <row r="51" spans="3:14" x14ac:dyDescent="0.3">
      <c r="C51" s="1"/>
      <c r="F51" s="2"/>
      <c r="G51" s="1"/>
      <c r="J51" s="2"/>
      <c r="K51" s="1"/>
      <c r="N51" s="2"/>
    </row>
    <row r="52" spans="3:14" x14ac:dyDescent="0.3">
      <c r="C52" s="1"/>
      <c r="F52" s="2"/>
      <c r="G52" s="1"/>
      <c r="J52" s="2"/>
      <c r="K52" s="1"/>
      <c r="N52" s="2"/>
    </row>
    <row r="53" spans="3:14" x14ac:dyDescent="0.3">
      <c r="C53" s="1"/>
      <c r="F53" s="2"/>
      <c r="G53" s="1"/>
      <c r="J53" s="2"/>
      <c r="K53" s="1"/>
      <c r="N53" s="2"/>
    </row>
    <row r="54" spans="3:14" x14ac:dyDescent="0.3">
      <c r="C54" s="1"/>
      <c r="F54" s="2"/>
      <c r="G54" s="1"/>
      <c r="J54" s="2"/>
      <c r="K54" s="1"/>
      <c r="N54" s="2"/>
    </row>
    <row r="55" spans="3:14" x14ac:dyDescent="0.3">
      <c r="C55" s="1"/>
      <c r="F55" s="2"/>
      <c r="G55" s="1"/>
      <c r="J55" s="2"/>
      <c r="K55" s="1"/>
      <c r="N55" s="2"/>
    </row>
    <row r="56" spans="3:14" x14ac:dyDescent="0.3">
      <c r="C56" s="1"/>
      <c r="F56" s="2"/>
      <c r="G56" s="1"/>
      <c r="J56" s="2"/>
      <c r="K56" s="1"/>
      <c r="N56" s="2"/>
    </row>
    <row r="57" spans="3:14" x14ac:dyDescent="0.3">
      <c r="C57" s="1"/>
      <c r="F57" s="2"/>
      <c r="G57" s="1"/>
      <c r="J57" s="2"/>
      <c r="K57" s="1"/>
      <c r="N57" s="2"/>
    </row>
    <row r="58" spans="3:14" x14ac:dyDescent="0.3">
      <c r="C58" s="1"/>
      <c r="F58" s="2"/>
      <c r="G58" s="1"/>
      <c r="J58" s="2"/>
      <c r="K58" s="1"/>
      <c r="N58" s="2"/>
    </row>
    <row r="59" spans="3:14" x14ac:dyDescent="0.3">
      <c r="C59" s="1"/>
      <c r="F59" s="2"/>
      <c r="G59" s="1"/>
      <c r="J59" s="2"/>
      <c r="K59" s="1"/>
      <c r="N59" s="2"/>
    </row>
    <row r="60" spans="3:14" x14ac:dyDescent="0.3">
      <c r="C60" s="1"/>
      <c r="F60" s="2"/>
      <c r="G60" s="1"/>
      <c r="J60" s="2"/>
      <c r="K60" s="1"/>
      <c r="N60" s="2"/>
    </row>
    <row r="61" spans="3:14" ht="15" thickBot="1" x14ac:dyDescent="0.35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C12:F12"/>
    <mergeCell ref="G12:J12"/>
    <mergeCell ref="K12:N12"/>
    <mergeCell ref="P12:R12"/>
    <mergeCell ref="S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2018-11-06T00:27:55Z</dcterms:created>
  <dcterms:modified xsi:type="dcterms:W3CDTF">2019-04-22T19:50:19Z</dcterms:modified>
</cp:coreProperties>
</file>