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comments3.xml" ContentType="application/vnd.openxmlformats-officedocument.spreadsheetml.comments+xml"/>
  <Override PartName="/xl/media/image1.jpeg" ContentType="image/jpe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strucciones" sheetId="1" state="visible" r:id="rId2"/>
    <sheet name="Integrantes" sheetId="2" state="visible" r:id="rId3"/>
    <sheet name="StakeHolders Req. Funcionales" sheetId="3" state="visible" r:id="rId4"/>
    <sheet name="Requerim. No Funcionales" sheetId="4" state="visible" r:id="rId5"/>
    <sheet name="Especificaciones RFX" sheetId="5" state="visible" r:id="rId6"/>
    <sheet name="Ejemplo Skate Req. Func." sheetId="6" state="visible" r:id="rId7"/>
    <sheet name="Ej, Req. No Funcionales" sheetId="7" state="visible" r:id="rId8"/>
    <sheet name="Eje.Especificaciones RF01" sheetId="8" state="visible" r:id="rId9"/>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En esta columna se debe poner RF y un número Ej RF01 si  corresponde al Requerimiento Funcional 1 y así sucesivamente.</t>
        </r>
      </text>
    </comment>
    <comment ref="B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En esta columna se pone el cargo de quien solicita el requerimiento.</t>
        </r>
      </text>
    </comment>
    <comment ref="C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En esta columna se debe espeficicar clara y completamente la especificación del cargo escrito en el Rol.</t>
        </r>
      </text>
    </comment>
    <comment ref="D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En esta columna se debe asignar la especificación muuy puntual de lo que solicita el SkateHolder.</t>
        </r>
      </text>
    </comment>
    <comment ref="E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En esta columna no debe ingresar nada, ya que se alimenta de la columna siguiente.</t>
        </r>
      </text>
    </comment>
    <comment ref="F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En esta columna debe ingresar un número de 1 a 10 según su prioridad, teniendo en cuenta que de 1 a 4 es Bajo, de 5 a 7 es Medio y de 8 a 10 Alto.</t>
        </r>
      </text>
    </comment>
  </commentList>
</comments>
</file>

<file path=xl/sharedStrings.xml><?xml version="1.0" encoding="utf-8"?>
<sst xmlns="http://schemas.openxmlformats.org/spreadsheetml/2006/main" count="401" uniqueCount="164">
  <si>
    <t xml:space="preserve">STAKEHOLDERS REQ. FUNCIONALES</t>
  </si>
  <si>
    <t xml:space="preserve">Tenga en cuenta la información explicada en cada columna antes de realizar un cambio</t>
  </si>
  <si>
    <t xml:space="preserve">CÓDIGO</t>
  </si>
  <si>
    <t xml:space="preserve">En esta columna se debe poner RF y un número Ej RF01 si  corresponde al Requerimiento Funcional 1 y así sucesivamente.</t>
  </si>
  <si>
    <t xml:space="preserve">ROL</t>
  </si>
  <si>
    <t xml:space="preserve">En esta columna se pone el cargo de quien solicita el requerimiento.</t>
  </si>
  <si>
    <t xml:space="preserve">DEFINICIÓN</t>
  </si>
  <si>
    <t xml:space="preserve">En esta columna se debe espeficicar clara y completamente la especificación del cargo escrito en el Rol.</t>
  </si>
  <si>
    <t xml:space="preserve">REQUERIMIENTOS FUNCIONALES O SERVICIOS QUE ESPERA DEL SISTEMA</t>
  </si>
  <si>
    <t xml:space="preserve">En esta columna se debe asignar la especificación muuy puntual de lo que solicita el SkateHolder.</t>
  </si>
  <si>
    <t xml:space="preserve">NIVEL DE INFLUENCIA</t>
  </si>
  <si>
    <t xml:space="preserve">En esta columna no debe ingresar nada, ya que se alimenta de la columna siguiente.</t>
  </si>
  <si>
    <t xml:space="preserve">INTERÉS DEL PROYECTO</t>
  </si>
  <si>
    <t xml:space="preserve">En esta columna debe ingresar un número de 1 a 10 según su prioridad, teniendo en cuenta que de 1 a 4 es Bajo, de 5 a 7 es Medio y de 8 a 10 Alto.</t>
  </si>
  <si>
    <t xml:space="preserve">TIPO DE SKATEHOLDER</t>
  </si>
  <si>
    <t xml:space="preserve">Escoja el tipo de skateholder, si es interno corresponde a los funcionarios de la empresa y externos los que estásn fuera de ella pero intervienen en el proceso de alguna manera. Ej, Clientes, proveedores.</t>
  </si>
  <si>
    <t xml:space="preserve">REQUERIM. NO FUNCIONALES</t>
  </si>
  <si>
    <t xml:space="preserve">En esta hoja debe llenar según el ejemplo todos los reuqrimientos No Funcionales surgidos a partir de los funcionales.</t>
  </si>
  <si>
    <t xml:space="preserve">ESPECIFICACIONES RFX</t>
  </si>
  <si>
    <t xml:space="preserve">Es esta hoja se debe mantener la fórmula o crearla donde se traigan los datos básicos de lahoja de Saketeholders Req. Funcionales, como se explicó en la sesión.</t>
  </si>
  <si>
    <t xml:space="preserve">Nombre del Proyecto</t>
  </si>
  <si>
    <t xml:space="preserve">Análisis, Diseño, desarrollo e implementación de un sistema de calificaciones e informes para las
Instituciones</t>
  </si>
  <si>
    <t xml:space="preserve">Sector</t>
  </si>
  <si>
    <t xml:space="preserve">Educativo</t>
  </si>
  <si>
    <t xml:space="preserve">Ficha/Fichas</t>
  </si>
  <si>
    <t xml:space="preserve">Integrantes</t>
  </si>
  <si>
    <t xml:space="preserve">Juan Luis Becquet Martinez</t>
  </si>
  <si>
    <t xml:space="preserve">EMPRESA XYZ
PROYECTO DESARROLLO DE SOFTWARE
PLANTILLA STAKEHOLDERS</t>
  </si>
  <si>
    <t xml:space="preserve">RF001</t>
  </si>
  <si>
    <t xml:space="preserve">Directivos</t>
  </si>
  <si>
    <t xml:space="preserve">Admisiones y registro</t>
  </si>
  <si>
    <t xml:space="preserve">Registrar a los estudiantes en la plataforma</t>
  </si>
  <si>
    <t xml:space="preserve">INTERNO</t>
  </si>
  <si>
    <t xml:space="preserve">RF002</t>
  </si>
  <si>
    <t xml:space="preserve">Docentes</t>
  </si>
  <si>
    <t xml:space="preserve">Persona que se encarga de educar al estudiante y usar la plataforma en su totalidad</t>
  </si>
  <si>
    <t xml:space="preserve">Registrar las calificaciones iniciales</t>
  </si>
  <si>
    <t xml:space="preserve">RF003</t>
  </si>
  <si>
    <t xml:space="preserve">Modificar Calificaciones</t>
  </si>
  <si>
    <t xml:space="preserve">RF004</t>
  </si>
  <si>
    <t xml:space="preserve">Consultar listados de estudiantes</t>
  </si>
  <si>
    <t xml:space="preserve">RF005</t>
  </si>
  <si>
    <t xml:space="preserve">Generar reportes de las calificaciones y diferentes procesos que se llevan a cabo en la plataforma</t>
  </si>
  <si>
    <t xml:space="preserve">RF006</t>
  </si>
  <si>
    <t xml:space="preserve">Familiares</t>
  </si>
  <si>
    <t xml:space="preserve">Personas encargadas de cada estudiante en la institución</t>
  </si>
  <si>
    <t xml:space="preserve">Consultar los informes</t>
  </si>
  <si>
    <t xml:space="preserve">EXTERNO</t>
  </si>
  <si>
    <t xml:space="preserve">RF007</t>
  </si>
  <si>
    <t xml:space="preserve">Consultar plantilla de docentes </t>
  </si>
  <si>
    <t xml:space="preserve">RF008</t>
  </si>
  <si>
    <t xml:space="preserve">Migrar calificaciones a diferentes formatos</t>
  </si>
  <si>
    <t xml:space="preserve">RF009</t>
  </si>
  <si>
    <t xml:space="preserve">registrar docentes de la plataforma</t>
  </si>
  <si>
    <t xml:space="preserve"> </t>
  </si>
  <si>
    <t xml:space="preserve">REQUERIMIENTOS NO FUNCIONALES INTERFAZ DE USUARIO</t>
  </si>
  <si>
    <t xml:space="preserve">Código</t>
  </si>
  <si>
    <t xml:space="preserve">Nombre</t>
  </si>
  <si>
    <t xml:space="preserve">Descripción</t>
  </si>
  <si>
    <t xml:space="preserve">RNF001</t>
  </si>
  <si>
    <t xml:space="preserve">Agradable</t>
  </si>
  <si>
    <t xml:space="preserve">Que sus colores no sean “chillones” y no molesten al visualizar la pagina, por ejemplo, combinaciones de azul y rojo o no usar colores fosforescentes</t>
  </si>
  <si>
    <t xml:space="preserve">RNF002</t>
  </si>
  <si>
    <t xml:space="preserve">vanguardia</t>
  </si>
  <si>
    <t xml:space="preserve">que se usen estilos actuales para el diseño, ya que el estilo xp no es popular</t>
  </si>
  <si>
    <t xml:space="preserve">REQUERIMIENTOS NO FUNCIONALES PARA EL DESARROLLO, DESEMPEÑO Y SEGURIDAD</t>
  </si>
  <si>
    <t xml:space="preserve">RNF003</t>
  </si>
  <si>
    <t xml:space="preserve">seguridad</t>
  </si>
  <si>
    <t xml:space="preserve">El sistema debe garantizar la seguridad de los datos de los estudiantes y profesores, asegurando que solo las personas autorizadas tengan acceso a la información confidencial.</t>
  </si>
  <si>
    <t xml:space="preserve">RNF004</t>
  </si>
  <si>
    <t xml:space="preserve">normatividad</t>
  </si>
  <si>
    <t xml:space="preserve">El software debe cumplir con las regulaciones y políticas de privacidad de datos establecidas por la institución educativa y las leyes vigentes en la jurisdicción correspondiente.</t>
  </si>
  <si>
    <t xml:space="preserve">RNF005</t>
  </si>
  <si>
    <t xml:space="preserve">portabilidad</t>
  </si>
  <si>
    <t xml:space="preserve">El sistema debe ser compatible con diferentes dispositivos y plataformas, como computadoras de escritorio, dispositivos móviles y navegadores web populares.</t>
  </si>
  <si>
    <t xml:space="preserve">RNF006</t>
  </si>
  <si>
    <t xml:space="preserve">rendimiento</t>
  </si>
  <si>
    <t xml:space="preserve">El sistema debe ser capaz de manejar grandes volúmenes de datos y realizar operaciones de registro de calificaciones de manera eficiente y sin retrasos significativos</t>
  </si>
  <si>
    <t xml:space="preserve">REQUERIMIENTOS NO FUNCIONALES RELACIONADOS CON HARDWARE Y SOFTWARE</t>
  </si>
  <si>
    <t xml:space="preserve">RNF007</t>
  </si>
  <si>
    <t xml:space="preserve">usabilidad</t>
  </si>
  <si>
    <t xml:space="preserve"> La interfaz de usuario debe ser intuitiva y fácil de usar, permitiendo a los profesores y administradores registrar y consultar calificaciones sin dificultades.</t>
  </si>
  <si>
    <t xml:space="preserve">Logotipo de la empresa</t>
  </si>
  <si>
    <t xml:space="preserve">EMPRESA XYZ 
ESPECIFICACIÓN DE REQUERIMIENTOS DE SOFTWARE
No 001</t>
  </si>
  <si>
    <t xml:space="preserve">Espacio para información del formulario a partir del sistema de gestión de calidad</t>
  </si>
  <si>
    <t xml:space="preserve">ID</t>
  </si>
  <si>
    <t xml:space="preserve">Descripción Requerimientos</t>
  </si>
  <si>
    <t xml:space="preserve">Prioridad</t>
  </si>
  <si>
    <t xml:space="preserve">Controles y restricciones</t>
  </si>
  <si>
    <t xml:space="preserve">Criterios de Aceptación</t>
  </si>
  <si>
    <t xml:space="preserve">Fecha de especificación</t>
  </si>
  <si>
    <t xml:space="preserve">Firma Firma(s) Firma(s)</t>
  </si>
  <si>
    <t xml:space="preserve">( Dueño del proceso )  </t>
  </si>
  <si>
    <t xml:space="preserve">Usuarios participantes</t>
  </si>
  <si>
    <t xml:space="preserve">Demás usuarios involucrados en la especificación en la especificación</t>
  </si>
  <si>
    <t xml:space="preserve">Gerente de Operaciones</t>
  </si>
  <si>
    <t xml:space="preserve">Persona encargada de dirigir, coordinar, planificar y controlar las operaciones aumentando los procesos de calidad y producción.</t>
  </si>
  <si>
    <t xml:space="preserve">Generar Informes que le permitan tomar decisiones </t>
  </si>
  <si>
    <t xml:space="preserve">RF002
RF003</t>
  </si>
  <si>
    <t xml:space="preserve">Director de Alistamiento y Distribución</t>
  </si>
  <si>
    <t xml:space="preserve">Responsable de garantizar que las pruebas de entrega y devolución correspondientes al cronograma sean descargadas.</t>
  </si>
  <si>
    <t xml:space="preserve">* Registrar el conograma de pruebas, entregas y devoluciones
* Realizar el seguimiento del cronograma de actividades diariamente</t>
  </si>
  <si>
    <t xml:space="preserve">Coordinador de Despachos y Reportes</t>
  </si>
  <si>
    <t xml:space="preserve">Responsable de cumplir con los cronogramas establecidos y asignar el material a los operadores de ruta de acuerdo a las zonas acordadas.</t>
  </si>
  <si>
    <t xml:space="preserve">Registrar en el cronograma de actividades las operaciones realizadas de acuerdo con su ruta y zona</t>
  </si>
  <si>
    <t xml:space="preserve">RF005
RF006
RF007</t>
  </si>
  <si>
    <t xml:space="preserve">Auxiliar de Despachos y Reportes</t>
  </si>
  <si>
    <t xml:space="preserve">Persona encargada de alistar, despachar y reportar las guías de entrega mediante punteo.</t>
  </si>
  <si>
    <t xml:space="preserve">* Elaborar e imprimir las guías de entrega
*Generar lista de guías elaboradas diariamente
*Verificar las entregas
</t>
  </si>
  <si>
    <t xml:space="preserve">Operador de Ruta</t>
  </si>
  <si>
    <t xml:space="preserve">Persona responsable de reportar guías y realizar las entregas asignadas.</t>
  </si>
  <si>
    <t xml:space="preserve">Registra entregas</t>
  </si>
  <si>
    <t xml:space="preserve">Clientes</t>
  </si>
  <si>
    <t xml:space="preserve">Persona que solicita la distribución de su material.</t>
  </si>
  <si>
    <t xml:space="preserve">Consultar  sus paquetes</t>
  </si>
  <si>
    <t xml:space="preserve">RF010</t>
  </si>
  <si>
    <t xml:space="preserve">Proveedores</t>
  </si>
  <si>
    <t xml:space="preserve">Entidades que suministran los productos y/o servicios para llevar a cabo las entregas.</t>
  </si>
  <si>
    <t xml:space="preserve">Relación de proveedores
Consultaeestado de entregas de sus productos</t>
  </si>
  <si>
    <t xml:space="preserve">RF011</t>
  </si>
  <si>
    <t xml:space="preserve">Sociedad</t>
  </si>
  <si>
    <t xml:space="preserve">Personas o entidades que se benefician por el proceso de entrega de los productos enviados.</t>
  </si>
  <si>
    <t xml:space="preserve">Página web</t>
  </si>
  <si>
    <t xml:space="preserve">RF012</t>
  </si>
  <si>
    <t xml:space="preserve">Gobierno</t>
  </si>
  <si>
    <t xml:space="preserve">Entidades de control y supervisión que vigilan los procesos de mensajería y se benefician por el cobro de impuestos a estos servicios.</t>
  </si>
  <si>
    <t xml:space="preserve">Generar Planillas de pago de impuestos de acuerdo a las leyes tributarias</t>
  </si>
  <si>
    <t xml:space="preserve">Perceptible</t>
  </si>
  <si>
    <t xml:space="preserve">La información se muestra al usuario en forma clara y teniendo en cuenta que entiendan los contenidos, proporciona texto alterno para que el contenido no sea solamente textual y de tal forma que pueda ser transformado en formatos necesarios para usuarios con discapacidades.
El contenido debe ser adaptable, para ser presentado en diferentes formas sin perder información ni estructura.
Debe permitir a los usuarios ver y escuchar el contenido incluyendo la distinción entre lo menos y más importante.</t>
  </si>
  <si>
    <t xml:space="preserve">Operable</t>
  </si>
  <si>
    <t xml:space="preserve">Los componentes de la interfaz de usuario y su navegabilidad deben ser manejables. El teclado de contener todas las funciones activas, el tiempo debe ser suficiente para que los usuarios puedan leer y utilizar el contenido, tener en cuenta que el contenido debe estar diseñado para evitar ataques epilépticos, debe proporcionar ayudas y búsquedas para los usuarios.</t>
  </si>
  <si>
    <t xml:space="preserve">Comprensible</t>
  </si>
  <si>
    <t xml:space="preserve">Tanto las operaciones como la información contenida en la interfaz debe ser comprensible por los usuarios.  Legible, previsible y debe evitar y corregir errores de ingreso de datos.</t>
  </si>
  <si>
    <t xml:space="preserve">Robustez</t>
  </si>
  <si>
    <t xml:space="preserve">El contenido de las interfaces debes ser interpretado por diferentes usuarios de acuerdo con su rol en la aplicación, adicionalmente debe ser compatible con los actuales y futuros usuarios</t>
  </si>
  <si>
    <t xml:space="preserve">RNF009</t>
  </si>
  <si>
    <t xml:space="preserve">escalabilidad </t>
  </si>
  <si>
    <t xml:space="preserve">En el desarrollo del producto se tiene que tener en cuenta la escalabilidad de la aplicación puesto que esta sujeta a cambios de acuerdo a las necesidades de los actores del proceso y modificación de las normas internas y externas</t>
  </si>
  <si>
    <t xml:space="preserve">RNF010</t>
  </si>
  <si>
    <t xml:space="preserve">Mantenibilidad</t>
  </si>
  <si>
    <r>
      <rPr>
        <sz val="7"/>
        <color rgb="FF000000"/>
        <rFont val="Arial"/>
        <family val="2"/>
        <charset val="1"/>
      </rPr>
      <t xml:space="preserve"> </t>
    </r>
    <r>
      <rPr>
        <sz val="12"/>
        <color rgb="FF000000"/>
        <rFont val="Arial"/>
        <family val="2"/>
        <charset val="1"/>
      </rPr>
      <t xml:space="preserve">El sistema de información debe permitir el mantenimiento de las bases de datos y de los procesos de forma sencilla sin que altere el desempeño general de la aplicación</t>
    </r>
  </si>
  <si>
    <t xml:space="preserve">RNF011</t>
  </si>
  <si>
    <t xml:space="preserve">Rendimiento</t>
  </si>
  <si>
    <t xml:space="preserve">La respuesta de la aplicación a la hora de ejecutarse alguno de sus requerimientos funcionales no debe alargarse en el tiempo, las respuestas a los eventos deben ser rápidos. </t>
  </si>
  <si>
    <t xml:space="preserve">RNF012</t>
  </si>
  <si>
    <t xml:space="preserve">Espacio de almacenamiento</t>
  </si>
  <si>
    <t xml:space="preserve">El sistema completo deberá ser posible almacenarlo en el mismo equipo y en dispositivos externos</t>
  </si>
  <si>
    <t xml:space="preserve">RNF013</t>
  </si>
  <si>
    <t xml:space="preserve">Fiabilidad</t>
  </si>
  <si>
    <t xml:space="preserve">El sistema debe ser fiable, puesto que un error de la aplicación puede causar penalizaciones a los usuarios y costos adicionales a la empresa</t>
  </si>
  <si>
    <t xml:space="preserve">RNF014</t>
  </si>
  <si>
    <t xml:space="preserve">Seguridad</t>
  </si>
  <si>
    <t xml:space="preserve">El acceso a la aplicación está restringido de acuerdo al rol que desempeñe el usuario.  Cada uno debe tener un usuario y clave de acceso que le permite ingresar a su sesión y realizar únicamente las tareas permitidas. Las demás seguridades están de acuerdo con la norma ISO/IEC 27003</t>
  </si>
  <si>
    <t xml:space="preserve">Impresora Laser</t>
  </si>
  <si>
    <t xml:space="preserve">Para cumplir con los RF001 RF003 RF005</t>
  </si>
  <si>
    <t xml:space="preserve">Imprimir etiquetas</t>
  </si>
  <si>
    <t xml:space="preserve">Impresora de etiquetas de tipo desktop, 4,13" de ancho, 203 dpi, transeferencia térmica o térmica directa, puertos USB y Serial, codigos 1D, 2D y gráficos; velocidad 4pps.</t>
  </si>
  <si>
    <t xml:space="preserve">Hardware</t>
  </si>
  <si>
    <t xml:space="preserve">Indicado en el inventario tecnológico de la empresa.  La aplicación se debe poder ejecutar en los equipos existentes y para cada usuario</t>
  </si>
  <si>
    <t xml:space="preserve">RNF015</t>
  </si>
  <si>
    <t xml:space="preserve">Software</t>
  </si>
  <si>
    <t xml:space="preserve">La aplicación se desarrolla en JSP por ser un lenguaje de programación orientado a la web, de uso libre y multiplataforma.  Con MySql como gestor de bases de datos.
Deben estar disponibles los pluggins de adobe para generación de informes lo mismo que excel para generar reportes de análisis
El sistema operativo debe ser windows 7 pero la aplicación puede ser desarollada y ejecutada en cualquier plataforma
La aplicación se debe ejecutar en cualquiera de los siguientes navegadores Google Chrome,Mozilla, Explorer  en sus últimas versiones </t>
  </si>
  <si>
    <t xml:space="preserve">EMPRESA XYZ 
ESPECIFICACIÓN DE REQUERIMIENTOS DE SOFTWARE
No XXX</t>
  </si>
  <si>
    <t xml:space="preserve">XX/XX/XXXX</t>
  </si>
</sst>
</file>

<file path=xl/styles.xml><?xml version="1.0" encoding="utf-8"?>
<styleSheet xmlns="http://schemas.openxmlformats.org/spreadsheetml/2006/main">
  <numFmts count="3">
    <numFmt numFmtId="164" formatCode="General"/>
    <numFmt numFmtId="165" formatCode="General"/>
    <numFmt numFmtId="166" formatCode="dd/mm/yy"/>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000000"/>
      <name val="CIDFont+F2"/>
      <family val="0"/>
    </font>
    <font>
      <b val="true"/>
      <sz val="12"/>
      <color rgb="FF000000"/>
      <name val="Arial Narrow"/>
      <family val="2"/>
      <charset val="1"/>
    </font>
    <font>
      <b val="true"/>
      <sz val="11"/>
      <color rgb="FF000000"/>
      <name val="Arial"/>
      <family val="2"/>
      <charset val="1"/>
    </font>
    <font>
      <sz val="11"/>
      <color rgb="FF000000"/>
      <name val="Arial"/>
      <family val="2"/>
      <charset val="1"/>
    </font>
    <font>
      <b val="true"/>
      <sz val="12"/>
      <color rgb="FF000000"/>
      <name val="Calibri"/>
      <family val="2"/>
      <charset val="1"/>
    </font>
    <font>
      <sz val="12"/>
      <color rgb="FF000000"/>
      <name val="Arial"/>
      <family val="2"/>
      <charset val="1"/>
    </font>
    <font>
      <sz val="12"/>
      <color rgb="FF222222"/>
      <name val="Arial"/>
      <family val="2"/>
      <charset val="1"/>
    </font>
    <font>
      <sz val="12"/>
      <color rgb="FF000000"/>
      <name val="Arial"/>
      <family val="2"/>
    </font>
    <font>
      <sz val="9"/>
      <color rgb="FF00000A"/>
      <name val="Calibri"/>
      <family val="2"/>
      <charset val="1"/>
    </font>
    <font>
      <b val="true"/>
      <sz val="9"/>
      <color rgb="FF00000A"/>
      <name val="Calibri"/>
      <family val="2"/>
      <charset val="1"/>
    </font>
    <font>
      <sz val="7"/>
      <color rgb="FF000000"/>
      <name val="Arial"/>
      <family val="2"/>
      <charset val="1"/>
    </font>
  </fonts>
  <fills count="8">
    <fill>
      <patternFill patternType="none"/>
    </fill>
    <fill>
      <patternFill patternType="gray125"/>
    </fill>
    <fill>
      <patternFill patternType="solid">
        <fgColor rgb="FFFFFF00"/>
        <bgColor rgb="FFFFFF00"/>
      </patternFill>
    </fill>
    <fill>
      <patternFill patternType="solid">
        <fgColor rgb="FF31859C"/>
        <bgColor rgb="FF008080"/>
      </patternFill>
    </fill>
    <fill>
      <patternFill patternType="solid">
        <fgColor rgb="FFDCE6F2"/>
        <bgColor rgb="FFDDDDDD"/>
      </patternFill>
    </fill>
    <fill>
      <patternFill patternType="solid">
        <fgColor rgb="FFEEECE1"/>
        <bgColor rgb="FFDCE6F2"/>
      </patternFill>
    </fill>
    <fill>
      <patternFill patternType="solid">
        <fgColor rgb="FF92D050"/>
        <bgColor rgb="FFC3D69B"/>
      </patternFill>
    </fill>
    <fill>
      <patternFill patternType="solid">
        <fgColor rgb="FFDDDDDD"/>
        <bgColor rgb="FFDCE6F2"/>
      </patternFill>
    </fill>
  </fills>
  <borders count="36">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color rgb="FF95B3D7"/>
      </left>
      <right/>
      <top style="thin">
        <color rgb="FF95B3D7"/>
      </top>
      <bottom/>
      <diagonal/>
    </border>
    <border diagonalUp="false" diagonalDown="false">
      <left/>
      <right style="thin">
        <color rgb="FF95B3D7"/>
      </right>
      <top style="thin">
        <color rgb="FF95B3D7"/>
      </top>
      <bottom/>
      <diagonal/>
    </border>
    <border diagonalUp="false" diagonalDown="false">
      <left style="thin">
        <color rgb="FF95B3D7"/>
      </left>
      <right/>
      <top style="thin">
        <color rgb="FF95B3D7"/>
      </top>
      <bottom style="thin">
        <color rgb="FF95B3D7"/>
      </bottom>
      <diagonal/>
    </border>
    <border diagonalUp="false" diagonalDown="false">
      <left/>
      <right style="thin">
        <color rgb="FF95B3D7"/>
      </right>
      <top style="thin">
        <color rgb="FF95B3D7"/>
      </top>
      <bottom style="thin">
        <color rgb="FF95B3D7"/>
      </bottom>
      <diagonal/>
    </border>
    <border diagonalUp="false" diagonalDown="false">
      <left style="medium"/>
      <right/>
      <top style="medium"/>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color rgb="FF000001"/>
      </right>
      <top style="medium"/>
      <bottom style="medium"/>
      <diagonal/>
    </border>
    <border diagonalUp="false" diagonalDown="false">
      <left style="medium">
        <color rgb="FF000001"/>
      </left>
      <right/>
      <top style="medium"/>
      <bottom style="medium"/>
      <diagonal/>
    </border>
    <border diagonalUp="false" diagonalDown="false">
      <left style="medium">
        <color rgb="FF000001"/>
      </left>
      <right style="medium"/>
      <top style="medium"/>
      <bottom style="medium"/>
      <diagonal/>
    </border>
    <border diagonalUp="false" diagonalDown="false">
      <left style="medium"/>
      <right/>
      <top/>
      <bottom style="medium">
        <color rgb="FF000001"/>
      </bottom>
      <diagonal/>
    </border>
    <border diagonalUp="false" diagonalDown="false">
      <left style="medium">
        <color rgb="FF000001"/>
      </left>
      <right/>
      <top/>
      <bottom style="medium">
        <color rgb="FF000001"/>
      </bottom>
      <diagonal/>
    </border>
    <border diagonalUp="false" diagonalDown="false">
      <left style="medium">
        <color rgb="FF000001"/>
      </left>
      <right style="medium"/>
      <top/>
      <bottom style="medium">
        <color rgb="FF000001"/>
      </bottom>
      <diagonal/>
    </border>
    <border diagonalUp="false" diagonalDown="false">
      <left style="medium"/>
      <right style="medium">
        <color rgb="FF000001"/>
      </right>
      <top style="medium">
        <color rgb="FF000001"/>
      </top>
      <bottom/>
      <diagonal/>
    </border>
    <border diagonalUp="false" diagonalDown="false">
      <left style="medium">
        <color rgb="FF000001"/>
      </left>
      <right style="medium">
        <color rgb="FF000001"/>
      </right>
      <top style="medium">
        <color rgb="FF000001"/>
      </top>
      <bottom/>
      <diagonal/>
    </border>
    <border diagonalUp="false" diagonalDown="false">
      <left style="medium">
        <color rgb="FF000001"/>
      </left>
      <right style="medium"/>
      <top style="medium">
        <color rgb="FF000001"/>
      </top>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4" fillId="2" borderId="3" xfId="0" applyFont="true" applyBorder="true" applyAlignment="true" applyProtection="false">
      <alignment horizontal="left" vertical="center" textRotation="0" wrapText="true" indent="0" shrinkToFit="false"/>
      <protection locked="true" hidden="false"/>
    </xf>
    <xf numFmtId="164" fontId="0" fillId="2" borderId="4" xfId="0" applyFont="true" applyBorder="true" applyAlignment="true" applyProtection="false">
      <alignment horizontal="general" vertical="center" textRotation="0" wrapText="tru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7" xfId="0" applyFont="true" applyBorder="true" applyAlignment="true" applyProtection="false">
      <alignment horizontal="left" vertical="center" textRotation="0" wrapText="false" indent="0" shrinkToFit="false"/>
      <protection locked="true" hidden="false"/>
    </xf>
    <xf numFmtId="164" fontId="6"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5" fillId="3" borderId="9" xfId="0" applyFont="true" applyBorder="true" applyAlignment="true" applyProtection="false">
      <alignment horizontal="left" vertical="center" textRotation="0" wrapText="false" indent="0" shrinkToFit="false"/>
      <protection locked="true" hidden="false"/>
    </xf>
    <xf numFmtId="164" fontId="0" fillId="4" borderId="8"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4" fontId="4" fillId="0" borderId="0" xfId="0" applyFont="true" applyBorder="false" applyAlignment="true" applyProtection="true">
      <alignment horizontal="center"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4" fontId="7" fillId="5" borderId="11" xfId="0" applyFont="true" applyBorder="true" applyAlignment="true" applyProtection="true">
      <alignment horizontal="center" vertical="center" textRotation="0" wrapText="true" indent="0" shrinkToFit="false"/>
      <protection locked="false" hidden="false"/>
    </xf>
    <xf numFmtId="164" fontId="8" fillId="4" borderId="12" xfId="0" applyFont="true" applyBorder="true" applyAlignment="true" applyProtection="true">
      <alignment horizontal="center" vertical="center" textRotation="0" wrapText="true" indent="0" shrinkToFit="false"/>
      <protection locked="false" hidden="false"/>
    </xf>
    <xf numFmtId="164" fontId="8" fillId="4" borderId="13" xfId="0" applyFont="true" applyBorder="true" applyAlignment="true" applyProtection="true">
      <alignment horizontal="center" vertical="center" textRotation="0" wrapText="true" indent="0" shrinkToFit="false"/>
      <protection locked="false" hidden="false"/>
    </xf>
    <xf numFmtId="164" fontId="9" fillId="0" borderId="14" xfId="0" applyFont="true" applyBorder="true" applyAlignment="true" applyProtection="true">
      <alignment horizontal="center" vertical="center" textRotation="0" wrapText="true" indent="0" shrinkToFit="false"/>
      <protection locked="false" hidden="false"/>
    </xf>
    <xf numFmtId="164" fontId="9" fillId="0" borderId="15" xfId="0" applyFont="true" applyBorder="true" applyAlignment="true" applyProtection="true">
      <alignment horizontal="center" vertical="center" textRotation="0" wrapText="true" indent="0" shrinkToFit="false"/>
      <protection locked="false" hidden="false"/>
    </xf>
    <xf numFmtId="164" fontId="9" fillId="0" borderId="15" xfId="0" applyFont="true" applyBorder="true" applyAlignment="true" applyProtection="true">
      <alignment horizontal="justify" vertical="center" textRotation="0" wrapText="false" indent="0" shrinkToFit="false"/>
      <protection locked="false" hidden="false"/>
    </xf>
    <xf numFmtId="165" fontId="8" fillId="0" borderId="15" xfId="0" applyFont="true" applyBorder="true" applyAlignment="true" applyProtection="true">
      <alignment horizontal="center" vertical="center" textRotation="0" wrapText="true" indent="0" shrinkToFit="false"/>
      <protection locked="true" hidden="true"/>
    </xf>
    <xf numFmtId="164" fontId="8" fillId="0" borderId="15" xfId="0" applyFont="true" applyBorder="true" applyAlignment="true" applyProtection="true">
      <alignment horizontal="center" vertical="center" textRotation="0" wrapText="true" indent="0" shrinkToFit="false"/>
      <protection locked="false" hidden="false"/>
    </xf>
    <xf numFmtId="164" fontId="10" fillId="6" borderId="16" xfId="0" applyFont="true" applyBorder="true" applyAlignment="true" applyProtection="false">
      <alignment horizontal="center" vertical="center" textRotation="0" wrapText="true" indent="0" shrinkToFit="false"/>
      <protection locked="true" hidden="false"/>
    </xf>
    <xf numFmtId="164" fontId="4" fillId="0" borderId="16" xfId="0" applyFont="true" applyBorder="true" applyAlignment="true" applyProtection="false">
      <alignment horizontal="center" vertical="center" textRotation="0" wrapText="true" indent="0" shrinkToFit="false"/>
      <protection locked="true" hidden="false"/>
    </xf>
    <xf numFmtId="164" fontId="4" fillId="0" borderId="17" xfId="0" applyFont="true" applyBorder="true" applyAlignment="true" applyProtection="false">
      <alignment horizontal="center" vertical="center" textRotation="0" wrapText="true" indent="0" shrinkToFit="false"/>
      <protection locked="true" hidden="false"/>
    </xf>
    <xf numFmtId="164" fontId="11" fillId="0" borderId="16" xfId="0" applyFont="true" applyBorder="true" applyAlignment="true" applyProtection="false">
      <alignment horizontal="general" vertical="center" textRotation="0" wrapText="tru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4" fontId="11"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4" fillId="6" borderId="16"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left" vertical="center" textRotation="0" wrapText="true" indent="0" shrinkToFit="false"/>
      <protection locked="true" hidden="false"/>
    </xf>
    <xf numFmtId="164" fontId="11" fillId="0" borderId="16" xfId="0" applyFont="true" applyBorder="tru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5" fillId="0" borderId="19" xfId="0" applyFont="true" applyBorder="true" applyAlignment="true" applyProtection="false">
      <alignment horizontal="center" vertical="center" textRotation="0" wrapText="true" indent="0" shrinkToFit="false"/>
      <protection locked="true" hidden="false"/>
    </xf>
    <xf numFmtId="164" fontId="14" fillId="0" borderId="20" xfId="0" applyFont="true" applyBorder="true" applyAlignment="true" applyProtection="false">
      <alignment horizontal="center" vertical="center" textRotation="0" wrapText="true" indent="0" shrinkToFit="false"/>
      <protection locked="true" hidden="false"/>
    </xf>
    <xf numFmtId="164" fontId="15" fillId="7" borderId="21" xfId="0" applyFont="true" applyBorder="true" applyAlignment="true" applyProtection="false">
      <alignment horizontal="center" vertical="center" textRotation="0" wrapText="true" indent="0" shrinkToFit="false"/>
      <protection locked="true" hidden="false"/>
    </xf>
    <xf numFmtId="164" fontId="15" fillId="7" borderId="22" xfId="0" applyFont="true" applyBorder="true" applyAlignment="true" applyProtection="false">
      <alignment horizontal="center" vertical="center" textRotation="0" wrapText="true" indent="0" shrinkToFit="false"/>
      <protection locked="true" hidden="false"/>
    </xf>
    <xf numFmtId="164" fontId="15" fillId="7" borderId="2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4" fillId="0" borderId="24" xfId="0" applyFont="true" applyBorder="true" applyAlignment="true" applyProtection="false">
      <alignment horizontal="center" vertical="center" textRotation="0" wrapText="true" indent="0" shrinkToFit="false"/>
      <protection locked="true" hidden="false"/>
    </xf>
    <xf numFmtId="164" fontId="14" fillId="0" borderId="25" xfId="0" applyFont="true" applyBorder="true" applyAlignment="true" applyProtection="false">
      <alignment horizontal="center" vertical="center" textRotation="0" wrapText="true" indent="0" shrinkToFit="false"/>
      <protection locked="true" hidden="false"/>
    </xf>
    <xf numFmtId="165" fontId="14" fillId="0" borderId="26" xfId="0" applyFont="true" applyBorder="true" applyAlignment="true" applyProtection="false">
      <alignment horizontal="center" vertical="center" textRotation="0" wrapText="true" indent="0" shrinkToFit="false"/>
      <protection locked="true" hidden="false"/>
    </xf>
    <xf numFmtId="164" fontId="14" fillId="0" borderId="20" xfId="0" applyFont="true" applyBorder="true" applyAlignment="true" applyProtection="false">
      <alignment horizontal="general" vertical="center" textRotation="0" wrapText="true" indent="0" shrinkToFit="false"/>
      <protection locked="true" hidden="false"/>
    </xf>
    <xf numFmtId="166" fontId="14" fillId="0" borderId="20" xfId="0" applyFont="true" applyBorder="true" applyAlignment="true" applyProtection="false">
      <alignment horizontal="general" vertical="center" textRotation="0" wrapText="true" indent="0" shrinkToFit="false"/>
      <protection locked="true" hidden="false"/>
    </xf>
    <xf numFmtId="164" fontId="14" fillId="0" borderId="27"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14" fillId="0" borderId="28" xfId="0" applyFont="true" applyBorder="true" applyAlignment="true" applyProtection="false">
      <alignment horizontal="general" vertical="center" textRotation="0" wrapText="true" indent="0" shrinkToFit="false"/>
      <protection locked="true" hidden="false"/>
    </xf>
    <xf numFmtId="164" fontId="15" fillId="0" borderId="29"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5" fillId="0" borderId="3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4" fillId="0" borderId="31" xfId="0" applyFont="true" applyBorder="true" applyAlignment="true" applyProtection="false">
      <alignment horizontal="center" vertical="center" textRotation="0" wrapText="true" indent="0" shrinkToFit="false"/>
      <protection locked="true" hidden="false"/>
    </xf>
    <xf numFmtId="164" fontId="14" fillId="0" borderId="32"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7" fillId="5" borderId="11" xfId="0" applyFont="true" applyBorder="true" applyAlignment="true" applyProtection="false">
      <alignment horizontal="center" vertical="center" textRotation="0" wrapText="true" indent="0" shrinkToFit="false"/>
      <protection locked="true" hidden="false"/>
    </xf>
    <xf numFmtId="164" fontId="8" fillId="4" borderId="12" xfId="0" applyFont="true" applyBorder="true" applyAlignment="true" applyProtection="false">
      <alignment horizontal="center" vertical="center" textRotation="0" wrapText="true" indent="0" shrinkToFit="false"/>
      <protection locked="true" hidden="false"/>
    </xf>
    <xf numFmtId="164" fontId="8" fillId="4" borderId="13"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justify" vertical="center" textRotation="0" wrapText="false" indent="0" shrinkToFit="false"/>
      <protection locked="true" hidden="false"/>
    </xf>
    <xf numFmtId="165" fontId="8" fillId="0" borderId="1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center" vertical="center" textRotation="0" wrapText="true" indent="0" shrinkToFit="false"/>
      <protection locked="true" hidden="false"/>
    </xf>
    <xf numFmtId="164" fontId="16" fillId="0" borderId="16" xfId="0" applyFont="true" applyBorder="true" applyAlignment="true" applyProtection="false">
      <alignment horizontal="left" vertical="bottom" textRotation="0" wrapText="true" indent="0" shrinkToFit="false"/>
      <protection locked="true" hidden="false"/>
    </xf>
    <xf numFmtId="164" fontId="11" fillId="0" borderId="33" xfId="0" applyFont="true" applyBorder="true" applyAlignment="true" applyProtection="false">
      <alignment horizontal="general" vertical="center" textRotation="0" wrapText="true" indent="0" shrinkToFit="false"/>
      <protection locked="true" hidden="false"/>
    </xf>
    <xf numFmtId="164" fontId="12" fillId="0" borderId="33" xfId="0" applyFont="true" applyBorder="true" applyAlignment="true" applyProtection="false">
      <alignment horizontal="general" vertical="center" textRotation="0" wrapText="false" indent="0" shrinkToFit="false"/>
      <protection locked="true" hidden="false"/>
    </xf>
    <xf numFmtId="164" fontId="11" fillId="0" borderId="34" xfId="0" applyFont="true" applyBorder="true" applyAlignment="true" applyProtection="false">
      <alignment horizontal="left" vertical="center" textRotation="0" wrapText="true" indent="0" shrinkToFit="false"/>
      <protection locked="true" hidden="false"/>
    </xf>
    <xf numFmtId="164" fontId="11" fillId="0" borderId="35" xfId="0" applyFont="true" applyBorder="true" applyAlignment="true" applyProtection="false">
      <alignment horizontal="general" vertical="center" textRotation="0" wrapText="true" indent="0" shrinkToFit="false"/>
      <protection locked="true" hidden="false"/>
    </xf>
    <xf numFmtId="164" fontId="11" fillId="0" borderId="17"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bgColor rgb="FFFFFFFF"/>
        </patternFill>
      </fill>
    </dxf>
    <dxf>
      <fill>
        <patternFill>
          <bgColor rgb="FFFFFF66"/>
        </patternFill>
      </fill>
    </dxf>
    <dxf>
      <fill>
        <patternFill>
          <bgColor rgb="FFFAC090"/>
        </patternFill>
      </fill>
    </dxf>
    <dxf>
      <fill>
        <patternFill>
          <bgColor rgb="FFC3D69B"/>
        </patternFill>
      </fill>
    </dxf>
    <dxf>
      <fill>
        <patternFill>
          <bgColor rgb="FFFFC000"/>
        </patternFill>
      </fill>
    </dxf>
    <dxf>
      <fill>
        <patternFill>
          <bgColor rgb="FF93CDDD"/>
        </patternFill>
      </fill>
    </dxf>
    <dxf>
      <fill>
        <patternFill>
          <bgColor rgb="FFFFFFFF"/>
        </patternFill>
      </fill>
    </dxf>
    <dxf>
      <fill>
        <patternFill>
          <bgColor rgb="FFFFFF66"/>
        </patternFill>
      </fill>
    </dxf>
    <dxf>
      <fill>
        <patternFill>
          <bgColor rgb="FFFAC090"/>
        </patternFill>
      </fill>
    </dxf>
    <dxf>
      <fill>
        <patternFill>
          <bgColor rgb="FFC3D69B"/>
        </patternFill>
      </fill>
    </dxf>
    <dxf>
      <fill>
        <patternFill>
          <bgColor rgb="FFFFC000"/>
        </patternFill>
      </fill>
    </dxf>
    <dxf>
      <fill>
        <patternFill>
          <bgColor rgb="FF93CDDD"/>
        </patternFill>
      </fill>
    </dxf>
  </dxf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3D69B"/>
      <rgbColor rgb="FF808080"/>
      <rgbColor rgb="FF95B3D7"/>
      <rgbColor rgb="FF993366"/>
      <rgbColor rgb="FFEEECE1"/>
      <rgbColor rgb="FFDCE6F2"/>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66"/>
      <rgbColor rgb="FF93CDDD"/>
      <rgbColor rgb="FFFF99CC"/>
      <rgbColor rgb="FFCC99FF"/>
      <rgbColor rgb="FFFAC090"/>
      <rgbColor rgb="FF3366FF"/>
      <rgbColor rgb="FF33CCCC"/>
      <rgbColor rgb="FF92D050"/>
      <rgbColor rgb="FFFFC000"/>
      <rgbColor rgb="FFFF9900"/>
      <rgbColor rgb="FFFF6600"/>
      <rgbColor rgb="FF666699"/>
      <rgbColor rgb="FF969696"/>
      <rgbColor rgb="FF003366"/>
      <rgbColor rgb="FF31859C"/>
      <rgbColor rgb="FF000001"/>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eg"/><Relationship Id="rId3" Type="http://schemas.openxmlformats.org/officeDocument/2006/relationships/image" Target="../media/image1.jpeg"/><Relationship Id="rId4" Type="http://schemas.openxmlformats.org/officeDocument/2006/relationships/image" Target="../media/image1.jpeg"/><Relationship Id="rId5" Type="http://schemas.openxmlformats.org/officeDocument/2006/relationships/image" Target="../media/image1.jpeg"/><Relationship Id="rId6" Type="http://schemas.openxmlformats.org/officeDocument/2006/relationships/image" Target="../media/image1.jpeg"/><Relationship Id="rId7" Type="http://schemas.openxmlformats.org/officeDocument/2006/relationships/image" Target="../media/image1.jpeg"/><Relationship Id="rId8" Type="http://schemas.openxmlformats.org/officeDocument/2006/relationships/image" Target="../media/image1.jpeg"/><Relationship Id="rId9"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466560</xdr:colOff>
      <xdr:row>7</xdr:row>
      <xdr:rowOff>0</xdr:rowOff>
    </xdr:from>
    <xdr:to>
      <xdr:col>2</xdr:col>
      <xdr:colOff>3333600</xdr:colOff>
      <xdr:row>7</xdr:row>
      <xdr:rowOff>9360</xdr:rowOff>
    </xdr:to>
    <xdr:cxnSp>
      <xdr:nvCxnSpPr>
        <xdr:cNvPr id="0" name="Conector recto 2"/>
        <xdr:cNvCxnSpPr/>
      </xdr:nvCxnSpPr>
      <xdr:spPr>
        <a:xfrm flipV="1">
          <a:off x="2226240" y="5210280"/>
          <a:ext cx="2867400" cy="9720"/>
        </a:xfrm>
        <a:prstGeom prst="straightConnector1">
          <a:avLst/>
        </a:prstGeom>
        <a:ln>
          <a:solidFill>
            <a:srgbClr val="000000"/>
          </a:solidFill>
          <a:round/>
        </a:ln>
      </xdr:spPr>
    </xdr:cxnSp>
    <xdr:clientData/>
  </xdr:twoCellAnchor>
  <xdr:twoCellAnchor editAs="twoCell">
    <xdr:from>
      <xdr:col>2</xdr:col>
      <xdr:colOff>466560</xdr:colOff>
      <xdr:row>19</xdr:row>
      <xdr:rowOff>54000</xdr:rowOff>
    </xdr:from>
    <xdr:to>
      <xdr:col>2</xdr:col>
      <xdr:colOff>3333600</xdr:colOff>
      <xdr:row>19</xdr:row>
      <xdr:rowOff>56880</xdr:rowOff>
    </xdr:to>
    <xdr:cxnSp>
      <xdr:nvCxnSpPr>
        <xdr:cNvPr id="1" name="Conector recto 2"/>
        <xdr:cNvCxnSpPr/>
      </xdr:nvCxnSpPr>
      <xdr:spPr>
        <a:xfrm flipV="1">
          <a:off x="2226240" y="10412280"/>
          <a:ext cx="2867400" cy="3240"/>
        </a:xfrm>
        <a:prstGeom prst="straightConnector1">
          <a:avLst/>
        </a:prstGeom>
        <a:ln>
          <a:solidFill>
            <a:srgbClr val="000000"/>
          </a:solidFill>
          <a:round/>
        </a:ln>
      </xdr:spPr>
    </xdr:cxnSp>
    <xdr:clientData/>
  </xdr:twoCellAnchor>
  <xdr:twoCellAnchor editAs="oneCell">
    <xdr:from>
      <xdr:col>0</xdr:col>
      <xdr:colOff>197640</xdr:colOff>
      <xdr:row>0</xdr:row>
      <xdr:rowOff>85680</xdr:rowOff>
    </xdr:from>
    <xdr:to>
      <xdr:col>1</xdr:col>
      <xdr:colOff>870480</xdr:colOff>
      <xdr:row>0</xdr:row>
      <xdr:rowOff>768240</xdr:rowOff>
    </xdr:to>
    <xdr:pic>
      <xdr:nvPicPr>
        <xdr:cNvPr id="2" name="Imagen 1" descr=""/>
        <xdr:cNvPicPr/>
      </xdr:nvPicPr>
      <xdr:blipFill>
        <a:blip r:embed="rId1"/>
        <a:stretch/>
      </xdr:blipFill>
      <xdr:spPr>
        <a:xfrm>
          <a:off x="197640" y="85680"/>
          <a:ext cx="1425240" cy="682560"/>
        </a:xfrm>
        <a:prstGeom prst="rect">
          <a:avLst/>
        </a:prstGeom>
        <a:ln w="0">
          <a:noFill/>
        </a:ln>
      </xdr:spPr>
    </xdr:pic>
    <xdr:clientData/>
  </xdr:twoCellAnchor>
  <xdr:twoCellAnchor editAs="oneCell">
    <xdr:from>
      <xdr:col>0</xdr:col>
      <xdr:colOff>99000</xdr:colOff>
      <xdr:row>11</xdr:row>
      <xdr:rowOff>121680</xdr:rowOff>
    </xdr:from>
    <xdr:to>
      <xdr:col>1</xdr:col>
      <xdr:colOff>771840</xdr:colOff>
      <xdr:row>11</xdr:row>
      <xdr:rowOff>804240</xdr:rowOff>
    </xdr:to>
    <xdr:pic>
      <xdr:nvPicPr>
        <xdr:cNvPr id="3" name="Imagen 2" descr=""/>
        <xdr:cNvPicPr/>
      </xdr:nvPicPr>
      <xdr:blipFill>
        <a:blip r:embed="rId2"/>
        <a:stretch/>
      </xdr:blipFill>
      <xdr:spPr>
        <a:xfrm>
          <a:off x="99000" y="6360480"/>
          <a:ext cx="1425240" cy="682560"/>
        </a:xfrm>
        <a:prstGeom prst="rect">
          <a:avLst/>
        </a:prstGeom>
        <a:ln w="0">
          <a:noFill/>
        </a:ln>
      </xdr:spPr>
    </xdr:pic>
    <xdr:clientData/>
  </xdr:twoCellAnchor>
  <xdr:twoCellAnchor editAs="twoCell">
    <xdr:from>
      <xdr:col>2</xdr:col>
      <xdr:colOff>466560</xdr:colOff>
      <xdr:row>29</xdr:row>
      <xdr:rowOff>169920</xdr:rowOff>
    </xdr:from>
    <xdr:to>
      <xdr:col>2</xdr:col>
      <xdr:colOff>3333600</xdr:colOff>
      <xdr:row>29</xdr:row>
      <xdr:rowOff>171000</xdr:rowOff>
    </xdr:to>
    <xdr:cxnSp>
      <xdr:nvCxnSpPr>
        <xdr:cNvPr id="4" name="Conector recto 2"/>
        <xdr:cNvCxnSpPr/>
      </xdr:nvCxnSpPr>
      <xdr:spPr>
        <a:xfrm flipV="1">
          <a:off x="2226240" y="14204520"/>
          <a:ext cx="2867400" cy="1440"/>
        </a:xfrm>
        <a:prstGeom prst="straightConnector1">
          <a:avLst/>
        </a:prstGeom>
        <a:ln>
          <a:solidFill>
            <a:srgbClr val="000000"/>
          </a:solidFill>
          <a:round/>
        </a:ln>
      </xdr:spPr>
    </xdr:cxnSp>
    <xdr:clientData/>
  </xdr:twoCellAnchor>
  <xdr:twoCellAnchor editAs="oneCell">
    <xdr:from>
      <xdr:col>0</xdr:col>
      <xdr:colOff>99000</xdr:colOff>
      <xdr:row>21</xdr:row>
      <xdr:rowOff>163440</xdr:rowOff>
    </xdr:from>
    <xdr:to>
      <xdr:col>1</xdr:col>
      <xdr:colOff>771840</xdr:colOff>
      <xdr:row>21</xdr:row>
      <xdr:rowOff>1044720</xdr:rowOff>
    </xdr:to>
    <xdr:pic>
      <xdr:nvPicPr>
        <xdr:cNvPr id="5" name="Imagen 2" descr=""/>
        <xdr:cNvPicPr/>
      </xdr:nvPicPr>
      <xdr:blipFill>
        <a:blip r:embed="rId3"/>
        <a:stretch/>
      </xdr:blipFill>
      <xdr:spPr>
        <a:xfrm>
          <a:off x="99000" y="10958400"/>
          <a:ext cx="1425240" cy="881280"/>
        </a:xfrm>
        <a:prstGeom prst="rect">
          <a:avLst/>
        </a:prstGeom>
        <a:ln w="0">
          <a:noFill/>
        </a:ln>
      </xdr:spPr>
    </xdr:pic>
    <xdr:clientData/>
  </xdr:twoCellAnchor>
  <xdr:twoCellAnchor editAs="twoCell">
    <xdr:from>
      <xdr:col>2</xdr:col>
      <xdr:colOff>466560</xdr:colOff>
      <xdr:row>39</xdr:row>
      <xdr:rowOff>169560</xdr:rowOff>
    </xdr:from>
    <xdr:to>
      <xdr:col>2</xdr:col>
      <xdr:colOff>3333600</xdr:colOff>
      <xdr:row>39</xdr:row>
      <xdr:rowOff>170640</xdr:rowOff>
    </xdr:to>
    <xdr:cxnSp>
      <xdr:nvCxnSpPr>
        <xdr:cNvPr id="6" name="Conector recto 2"/>
        <xdr:cNvCxnSpPr/>
      </xdr:nvCxnSpPr>
      <xdr:spPr>
        <a:xfrm flipV="1">
          <a:off x="2226240" y="17065800"/>
          <a:ext cx="2867400" cy="1440"/>
        </a:xfrm>
        <a:prstGeom prst="straightConnector1">
          <a:avLst/>
        </a:prstGeom>
        <a:ln>
          <a:solidFill>
            <a:srgbClr val="000000"/>
          </a:solidFill>
          <a:round/>
        </a:ln>
      </xdr:spPr>
    </xdr:cxnSp>
    <xdr:clientData/>
  </xdr:twoCellAnchor>
  <xdr:twoCellAnchor editAs="oneCell">
    <xdr:from>
      <xdr:col>0</xdr:col>
      <xdr:colOff>99000</xdr:colOff>
      <xdr:row>31</xdr:row>
      <xdr:rowOff>48600</xdr:rowOff>
    </xdr:from>
    <xdr:to>
      <xdr:col>1</xdr:col>
      <xdr:colOff>771840</xdr:colOff>
      <xdr:row>31</xdr:row>
      <xdr:rowOff>747720</xdr:rowOff>
    </xdr:to>
    <xdr:pic>
      <xdr:nvPicPr>
        <xdr:cNvPr id="7" name="Imagen 2" descr=""/>
        <xdr:cNvPicPr/>
      </xdr:nvPicPr>
      <xdr:blipFill>
        <a:blip r:embed="rId4"/>
        <a:stretch/>
      </xdr:blipFill>
      <xdr:spPr>
        <a:xfrm>
          <a:off x="99000" y="14520240"/>
          <a:ext cx="1425240" cy="699120"/>
        </a:xfrm>
        <a:prstGeom prst="rect">
          <a:avLst/>
        </a:prstGeom>
        <a:ln w="0">
          <a:noFill/>
        </a:ln>
      </xdr:spPr>
    </xdr:pic>
    <xdr:clientData/>
  </xdr:twoCellAnchor>
  <xdr:twoCellAnchor editAs="twoCell">
    <xdr:from>
      <xdr:col>2</xdr:col>
      <xdr:colOff>466560</xdr:colOff>
      <xdr:row>49</xdr:row>
      <xdr:rowOff>169920</xdr:rowOff>
    </xdr:from>
    <xdr:to>
      <xdr:col>2</xdr:col>
      <xdr:colOff>3333600</xdr:colOff>
      <xdr:row>49</xdr:row>
      <xdr:rowOff>171000</xdr:rowOff>
    </xdr:to>
    <xdr:cxnSp>
      <xdr:nvCxnSpPr>
        <xdr:cNvPr id="8" name="Conector recto 2"/>
        <xdr:cNvCxnSpPr/>
      </xdr:nvCxnSpPr>
      <xdr:spPr>
        <a:xfrm flipV="1">
          <a:off x="2226240" y="20155320"/>
          <a:ext cx="2867400" cy="1440"/>
        </a:xfrm>
        <a:prstGeom prst="straightConnector1">
          <a:avLst/>
        </a:prstGeom>
        <a:ln>
          <a:solidFill>
            <a:srgbClr val="000000"/>
          </a:solidFill>
          <a:round/>
        </a:ln>
      </xdr:spPr>
    </xdr:cxnSp>
    <xdr:clientData/>
  </xdr:twoCellAnchor>
  <xdr:twoCellAnchor editAs="oneCell">
    <xdr:from>
      <xdr:col>0</xdr:col>
      <xdr:colOff>99000</xdr:colOff>
      <xdr:row>41</xdr:row>
      <xdr:rowOff>48600</xdr:rowOff>
    </xdr:from>
    <xdr:to>
      <xdr:col>1</xdr:col>
      <xdr:colOff>771840</xdr:colOff>
      <xdr:row>41</xdr:row>
      <xdr:rowOff>690120</xdr:rowOff>
    </xdr:to>
    <xdr:pic>
      <xdr:nvPicPr>
        <xdr:cNvPr id="9" name="Imagen 2" descr=""/>
        <xdr:cNvPicPr/>
      </xdr:nvPicPr>
      <xdr:blipFill>
        <a:blip r:embed="rId5"/>
        <a:stretch/>
      </xdr:blipFill>
      <xdr:spPr>
        <a:xfrm>
          <a:off x="99000" y="17381520"/>
          <a:ext cx="1425240" cy="641520"/>
        </a:xfrm>
        <a:prstGeom prst="rect">
          <a:avLst/>
        </a:prstGeom>
        <a:ln w="0">
          <a:noFill/>
        </a:ln>
      </xdr:spPr>
    </xdr:pic>
    <xdr:clientData/>
  </xdr:twoCellAnchor>
  <xdr:twoCellAnchor editAs="twoCell">
    <xdr:from>
      <xdr:col>2</xdr:col>
      <xdr:colOff>466560</xdr:colOff>
      <xdr:row>59</xdr:row>
      <xdr:rowOff>169560</xdr:rowOff>
    </xdr:from>
    <xdr:to>
      <xdr:col>2</xdr:col>
      <xdr:colOff>3333600</xdr:colOff>
      <xdr:row>59</xdr:row>
      <xdr:rowOff>170640</xdr:rowOff>
    </xdr:to>
    <xdr:cxnSp>
      <xdr:nvCxnSpPr>
        <xdr:cNvPr id="10" name="Conector recto 2"/>
        <xdr:cNvCxnSpPr/>
      </xdr:nvCxnSpPr>
      <xdr:spPr>
        <a:xfrm flipV="1">
          <a:off x="2226240" y="23556600"/>
          <a:ext cx="2867400" cy="1440"/>
        </a:xfrm>
        <a:prstGeom prst="straightConnector1">
          <a:avLst/>
        </a:prstGeom>
        <a:ln>
          <a:solidFill>
            <a:srgbClr val="000000"/>
          </a:solidFill>
          <a:round/>
        </a:ln>
      </xdr:spPr>
    </xdr:cxnSp>
    <xdr:clientData/>
  </xdr:twoCellAnchor>
  <xdr:twoCellAnchor editAs="oneCell">
    <xdr:from>
      <xdr:col>0</xdr:col>
      <xdr:colOff>99000</xdr:colOff>
      <xdr:row>51</xdr:row>
      <xdr:rowOff>48600</xdr:rowOff>
    </xdr:from>
    <xdr:to>
      <xdr:col>1</xdr:col>
      <xdr:colOff>771840</xdr:colOff>
      <xdr:row>51</xdr:row>
      <xdr:rowOff>1054080</xdr:rowOff>
    </xdr:to>
    <xdr:pic>
      <xdr:nvPicPr>
        <xdr:cNvPr id="11" name="Imagen 2" descr=""/>
        <xdr:cNvPicPr/>
      </xdr:nvPicPr>
      <xdr:blipFill>
        <a:blip r:embed="rId6"/>
        <a:stretch/>
      </xdr:blipFill>
      <xdr:spPr>
        <a:xfrm>
          <a:off x="99000" y="20470680"/>
          <a:ext cx="1425240" cy="1005480"/>
        </a:xfrm>
        <a:prstGeom prst="rect">
          <a:avLst/>
        </a:prstGeom>
        <a:ln w="0">
          <a:noFill/>
        </a:ln>
      </xdr:spPr>
    </xdr:pic>
    <xdr:clientData/>
  </xdr:twoCellAnchor>
  <xdr:twoCellAnchor editAs="twoCell">
    <xdr:from>
      <xdr:col>2</xdr:col>
      <xdr:colOff>466560</xdr:colOff>
      <xdr:row>69</xdr:row>
      <xdr:rowOff>169920</xdr:rowOff>
    </xdr:from>
    <xdr:to>
      <xdr:col>2</xdr:col>
      <xdr:colOff>3333600</xdr:colOff>
      <xdr:row>69</xdr:row>
      <xdr:rowOff>171000</xdr:rowOff>
    </xdr:to>
    <xdr:cxnSp>
      <xdr:nvCxnSpPr>
        <xdr:cNvPr id="12" name="Conector recto 2"/>
        <xdr:cNvCxnSpPr/>
      </xdr:nvCxnSpPr>
      <xdr:spPr>
        <a:xfrm flipV="1">
          <a:off x="2226240" y="26664840"/>
          <a:ext cx="2867400" cy="1440"/>
        </a:xfrm>
        <a:prstGeom prst="straightConnector1">
          <a:avLst/>
        </a:prstGeom>
        <a:ln>
          <a:solidFill>
            <a:srgbClr val="000000"/>
          </a:solidFill>
          <a:round/>
        </a:ln>
      </xdr:spPr>
    </xdr:cxnSp>
    <xdr:clientData/>
  </xdr:twoCellAnchor>
  <xdr:twoCellAnchor editAs="oneCell">
    <xdr:from>
      <xdr:col>0</xdr:col>
      <xdr:colOff>99000</xdr:colOff>
      <xdr:row>61</xdr:row>
      <xdr:rowOff>48600</xdr:rowOff>
    </xdr:from>
    <xdr:to>
      <xdr:col>1</xdr:col>
      <xdr:colOff>771840</xdr:colOff>
      <xdr:row>61</xdr:row>
      <xdr:rowOff>804600</xdr:rowOff>
    </xdr:to>
    <xdr:pic>
      <xdr:nvPicPr>
        <xdr:cNvPr id="13" name="Imagen 2" descr=""/>
        <xdr:cNvPicPr/>
      </xdr:nvPicPr>
      <xdr:blipFill>
        <a:blip r:embed="rId7"/>
        <a:stretch/>
      </xdr:blipFill>
      <xdr:spPr>
        <a:xfrm>
          <a:off x="99000" y="23872680"/>
          <a:ext cx="1425240" cy="756000"/>
        </a:xfrm>
        <a:prstGeom prst="rect">
          <a:avLst/>
        </a:prstGeom>
        <a:ln w="0">
          <a:noFill/>
        </a:ln>
      </xdr:spPr>
    </xdr:pic>
    <xdr:clientData/>
  </xdr:twoCellAnchor>
  <xdr:twoCellAnchor editAs="twoCell">
    <xdr:from>
      <xdr:col>2</xdr:col>
      <xdr:colOff>466560</xdr:colOff>
      <xdr:row>79</xdr:row>
      <xdr:rowOff>169560</xdr:rowOff>
    </xdr:from>
    <xdr:to>
      <xdr:col>2</xdr:col>
      <xdr:colOff>3333600</xdr:colOff>
      <xdr:row>79</xdr:row>
      <xdr:rowOff>170640</xdr:rowOff>
    </xdr:to>
    <xdr:cxnSp>
      <xdr:nvCxnSpPr>
        <xdr:cNvPr id="14" name="Conector recto 2"/>
        <xdr:cNvCxnSpPr/>
      </xdr:nvCxnSpPr>
      <xdr:spPr>
        <a:xfrm flipV="1">
          <a:off x="2226240" y="29904840"/>
          <a:ext cx="2867400" cy="1440"/>
        </a:xfrm>
        <a:prstGeom prst="straightConnector1">
          <a:avLst/>
        </a:prstGeom>
        <a:ln>
          <a:solidFill>
            <a:srgbClr val="000000"/>
          </a:solidFill>
          <a:round/>
        </a:ln>
      </xdr:spPr>
    </xdr:cxnSp>
    <xdr:clientData/>
  </xdr:twoCellAnchor>
  <xdr:twoCellAnchor editAs="oneCell">
    <xdr:from>
      <xdr:col>0</xdr:col>
      <xdr:colOff>99000</xdr:colOff>
      <xdr:row>71</xdr:row>
      <xdr:rowOff>48600</xdr:rowOff>
    </xdr:from>
    <xdr:to>
      <xdr:col>1</xdr:col>
      <xdr:colOff>771840</xdr:colOff>
      <xdr:row>71</xdr:row>
      <xdr:rowOff>881280</xdr:rowOff>
    </xdr:to>
    <xdr:pic>
      <xdr:nvPicPr>
        <xdr:cNvPr id="15" name="Imagen 2" descr=""/>
        <xdr:cNvPicPr/>
      </xdr:nvPicPr>
      <xdr:blipFill>
        <a:blip r:embed="rId8"/>
        <a:stretch/>
      </xdr:blipFill>
      <xdr:spPr>
        <a:xfrm>
          <a:off x="99000" y="26980200"/>
          <a:ext cx="1425240" cy="832680"/>
        </a:xfrm>
        <a:prstGeom prst="rect">
          <a:avLst/>
        </a:prstGeom>
        <a:ln w="0">
          <a:noFill/>
        </a:ln>
      </xdr:spPr>
    </xdr:pic>
    <xdr:clientData/>
  </xdr:twoCellAnchor>
  <xdr:twoCellAnchor editAs="twoCell">
    <xdr:from>
      <xdr:col>2</xdr:col>
      <xdr:colOff>466560</xdr:colOff>
      <xdr:row>89</xdr:row>
      <xdr:rowOff>169560</xdr:rowOff>
    </xdr:from>
    <xdr:to>
      <xdr:col>2</xdr:col>
      <xdr:colOff>3333600</xdr:colOff>
      <xdr:row>89</xdr:row>
      <xdr:rowOff>170640</xdr:rowOff>
    </xdr:to>
    <xdr:cxnSp>
      <xdr:nvCxnSpPr>
        <xdr:cNvPr id="16" name="Conector recto 2"/>
        <xdr:cNvCxnSpPr/>
      </xdr:nvCxnSpPr>
      <xdr:spPr>
        <a:xfrm flipV="1">
          <a:off x="2226240" y="32870880"/>
          <a:ext cx="2867400" cy="1440"/>
        </a:xfrm>
        <a:prstGeom prst="straightConnector1">
          <a:avLst/>
        </a:prstGeom>
        <a:ln>
          <a:solidFill>
            <a:srgbClr val="000000"/>
          </a:solidFill>
          <a:round/>
        </a:ln>
      </xdr:spPr>
    </xdr:cxnSp>
    <xdr:clientData/>
  </xdr:twoCellAnchor>
  <xdr:twoCellAnchor editAs="oneCell">
    <xdr:from>
      <xdr:col>0</xdr:col>
      <xdr:colOff>99000</xdr:colOff>
      <xdr:row>81</xdr:row>
      <xdr:rowOff>48600</xdr:rowOff>
    </xdr:from>
    <xdr:to>
      <xdr:col>1</xdr:col>
      <xdr:colOff>771840</xdr:colOff>
      <xdr:row>81</xdr:row>
      <xdr:rowOff>680040</xdr:rowOff>
    </xdr:to>
    <xdr:pic>
      <xdr:nvPicPr>
        <xdr:cNvPr id="17" name="Imagen 2" descr=""/>
        <xdr:cNvPicPr/>
      </xdr:nvPicPr>
      <xdr:blipFill>
        <a:blip r:embed="rId9"/>
        <a:stretch/>
      </xdr:blipFill>
      <xdr:spPr>
        <a:xfrm>
          <a:off x="99000" y="30220560"/>
          <a:ext cx="1425240" cy="631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466560</xdr:colOff>
      <xdr:row>7</xdr:row>
      <xdr:rowOff>0</xdr:rowOff>
    </xdr:from>
    <xdr:to>
      <xdr:col>2</xdr:col>
      <xdr:colOff>3333600</xdr:colOff>
      <xdr:row>7</xdr:row>
      <xdr:rowOff>9360</xdr:rowOff>
    </xdr:to>
    <xdr:cxnSp>
      <xdr:nvCxnSpPr>
        <xdr:cNvPr id="18" name="Conector recto 1"/>
        <xdr:cNvCxnSpPr/>
      </xdr:nvCxnSpPr>
      <xdr:spPr>
        <a:xfrm flipV="1">
          <a:off x="2226240" y="6124680"/>
          <a:ext cx="2867400" cy="9720"/>
        </a:xfrm>
        <a:prstGeom prst="straightConnector1">
          <a:avLst/>
        </a:prstGeom>
        <a:ln>
          <a:solidFill>
            <a:srgbClr val="000000"/>
          </a:solidFill>
          <a:round/>
        </a:ln>
      </xdr:spPr>
    </xdr:cxnSp>
    <xdr:clientData/>
  </xdr:twoCellAnchor>
</xdr:wsDr>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16" activeCellId="0" sqref="A16"/>
    </sheetView>
  </sheetViews>
  <sheetFormatPr defaultColWidth="11.42578125" defaultRowHeight="15" zeroHeight="false" outlineLevelRow="0" outlineLevelCol="0"/>
  <cols>
    <col collapsed="false" customWidth="true" hidden="false" outlineLevel="0" max="1" min="1" style="1" width="30.43"/>
    <col collapsed="false" customWidth="true" hidden="false" outlineLevel="0" max="2" min="2" style="2" width="93.29"/>
    <col collapsed="false" customWidth="false" hidden="false" outlineLevel="0" max="16384" min="3" style="3" width="11.43"/>
  </cols>
  <sheetData>
    <row r="1" customFormat="false" ht="15" hidden="false" customHeight="true" outlineLevel="0" collapsed="false">
      <c r="A1" s="4" t="s">
        <v>0</v>
      </c>
      <c r="B1" s="4"/>
    </row>
    <row r="2" customFormat="false" ht="42" hidden="false" customHeight="true" outlineLevel="0" collapsed="false">
      <c r="A2" s="5" t="s">
        <v>1</v>
      </c>
      <c r="B2" s="5"/>
    </row>
    <row r="3" customFormat="false" ht="30" hidden="false" customHeight="false" outlineLevel="0" collapsed="false">
      <c r="A3" s="6" t="s">
        <v>2</v>
      </c>
      <c r="B3" s="7" t="s">
        <v>3</v>
      </c>
    </row>
    <row r="4" customFormat="false" ht="15" hidden="false" customHeight="false" outlineLevel="0" collapsed="false">
      <c r="A4" s="8" t="s">
        <v>4</v>
      </c>
      <c r="B4" s="9" t="s">
        <v>5</v>
      </c>
    </row>
    <row r="5" customFormat="false" ht="30" hidden="false" customHeight="false" outlineLevel="0" collapsed="false">
      <c r="A5" s="8" t="s">
        <v>6</v>
      </c>
      <c r="B5" s="9" t="s">
        <v>7</v>
      </c>
    </row>
    <row r="6" customFormat="false" ht="45" hidden="false" customHeight="false" outlineLevel="0" collapsed="false">
      <c r="A6" s="8" t="s">
        <v>8</v>
      </c>
      <c r="B6" s="9" t="s">
        <v>9</v>
      </c>
    </row>
    <row r="7" customFormat="false" ht="15" hidden="false" customHeight="false" outlineLevel="0" collapsed="false">
      <c r="A7" s="10" t="s">
        <v>10</v>
      </c>
      <c r="B7" s="11" t="s">
        <v>11</v>
      </c>
    </row>
    <row r="8" customFormat="false" ht="30" hidden="false" customHeight="false" outlineLevel="0" collapsed="false">
      <c r="A8" s="8" t="s">
        <v>12</v>
      </c>
      <c r="B8" s="9" t="s">
        <v>13</v>
      </c>
    </row>
    <row r="9" customFormat="false" ht="45.75" hidden="false" customHeight="false" outlineLevel="0" collapsed="false">
      <c r="A9" s="12" t="s">
        <v>14</v>
      </c>
      <c r="B9" s="13" t="s">
        <v>15</v>
      </c>
    </row>
    <row r="11" customFormat="false" ht="15.75" hidden="false" customHeight="true" outlineLevel="0" collapsed="false">
      <c r="A11" s="4" t="s">
        <v>16</v>
      </c>
      <c r="B11" s="4"/>
    </row>
    <row r="13" customFormat="false" ht="45.75" hidden="false" customHeight="true" outlineLevel="0" collapsed="false">
      <c r="A13" s="14" t="s">
        <v>17</v>
      </c>
      <c r="B13" s="14"/>
    </row>
    <row r="14" customFormat="false" ht="15" hidden="false" customHeight="true" outlineLevel="0" collapsed="false">
      <c r="A14" s="15" t="s">
        <v>18</v>
      </c>
      <c r="B14" s="15"/>
    </row>
    <row r="16" customFormat="false" ht="43.5" hidden="false" customHeight="true" outlineLevel="0" collapsed="false">
      <c r="A16" s="5" t="s">
        <v>19</v>
      </c>
      <c r="B16" s="5"/>
    </row>
  </sheetData>
  <mergeCells count="6">
    <mergeCell ref="A1:B1"/>
    <mergeCell ref="A2:B2"/>
    <mergeCell ref="A11:B11"/>
    <mergeCell ref="A13:B13"/>
    <mergeCell ref="A14:B14"/>
    <mergeCell ref="A16:B1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0.6796875" defaultRowHeight="15" zeroHeight="false" outlineLevelRow="0" outlineLevelCol="0"/>
  <cols>
    <col collapsed="false" customWidth="true" hidden="false" outlineLevel="0" max="2" min="2" style="16" width="20"/>
    <col collapsed="false" customWidth="true" hidden="false" outlineLevel="0" max="3" min="3" style="0" width="60.29"/>
  </cols>
  <sheetData>
    <row r="3" customFormat="false" ht="28.35" hidden="false" customHeight="false" outlineLevel="0" collapsed="false">
      <c r="B3" s="17" t="s">
        <v>20</v>
      </c>
      <c r="C3" s="18" t="s">
        <v>21</v>
      </c>
    </row>
    <row r="4" customFormat="false" ht="13.8" hidden="false" customHeight="false" outlineLevel="0" collapsed="false">
      <c r="B4" s="17" t="s">
        <v>22</v>
      </c>
      <c r="C4" s="19" t="s">
        <v>23</v>
      </c>
    </row>
    <row r="5" customFormat="false" ht="13.8" hidden="false" customHeight="false" outlineLevel="0" collapsed="false">
      <c r="B5" s="17" t="s">
        <v>24</v>
      </c>
      <c r="C5" s="20" t="n">
        <v>2721441</v>
      </c>
    </row>
    <row r="6" customFormat="false" ht="13.8" hidden="false" customHeight="false" outlineLevel="0" collapsed="false">
      <c r="B6" s="21" t="s">
        <v>25</v>
      </c>
      <c r="C6" s="22" t="s">
        <v>26</v>
      </c>
    </row>
    <row r="7" customFormat="false" ht="13.8" hidden="false" customHeight="false" outlineLevel="0" collapsed="false">
      <c r="B7" s="21"/>
      <c r="C7" s="19"/>
    </row>
    <row r="8" customFormat="false" ht="15" hidden="false" customHeight="false" outlineLevel="0" collapsed="false">
      <c r="B8" s="21"/>
      <c r="C8" s="22"/>
    </row>
    <row r="9" customFormat="false" ht="15" hidden="false" customHeight="false" outlineLevel="0" collapsed="false">
      <c r="B9" s="21"/>
      <c r="C9" s="19"/>
    </row>
    <row r="10" customFormat="false" ht="15" hidden="false" customHeight="false" outlineLevel="0" collapsed="false">
      <c r="B10" s="21"/>
      <c r="C10" s="23"/>
    </row>
  </sheetData>
  <mergeCells count="1">
    <mergeCell ref="B6:B1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4" activeCellId="0" sqref="A4"/>
    </sheetView>
  </sheetViews>
  <sheetFormatPr defaultColWidth="11.42578125" defaultRowHeight="15" zeroHeight="false" outlineLevelRow="0" outlineLevelCol="0"/>
  <cols>
    <col collapsed="false" customWidth="true" hidden="false" outlineLevel="0" max="1" min="1" style="24" width="12"/>
    <col collapsed="false" customWidth="true" hidden="false" outlineLevel="0" max="2" min="2" style="24" width="27.29"/>
    <col collapsed="false" customWidth="true" hidden="false" outlineLevel="0" max="3" min="3" style="24" width="45.71"/>
    <col collapsed="false" customWidth="true" hidden="false" outlineLevel="0" max="4" min="4" style="24" width="42.29"/>
    <col collapsed="false" customWidth="true" hidden="false" outlineLevel="0" max="5" min="5" style="25" width="24.57"/>
    <col collapsed="false" customWidth="true" hidden="false" outlineLevel="0" max="6" min="6" style="24" width="24.57"/>
    <col collapsed="false" customWidth="true" hidden="false" outlineLevel="0" max="7" min="7" style="25" width="19"/>
    <col collapsed="false" customWidth="false" hidden="false" outlineLevel="0" max="16384" min="8" style="26" width="11.43"/>
  </cols>
  <sheetData>
    <row r="1" customFormat="false" ht="57.75" hidden="false" customHeight="true" outlineLevel="0" collapsed="false">
      <c r="A1" s="27" t="s">
        <v>27</v>
      </c>
      <c r="B1" s="27"/>
      <c r="C1" s="27"/>
      <c r="D1" s="27"/>
      <c r="E1" s="27"/>
      <c r="F1" s="27"/>
      <c r="G1" s="27"/>
    </row>
    <row r="2" customFormat="false" ht="51" hidden="false" customHeight="true" outlineLevel="0" collapsed="false">
      <c r="A2" s="28" t="s">
        <v>2</v>
      </c>
      <c r="B2" s="29" t="s">
        <v>4</v>
      </c>
      <c r="C2" s="29" t="s">
        <v>6</v>
      </c>
      <c r="D2" s="29" t="s">
        <v>8</v>
      </c>
      <c r="E2" s="29" t="s">
        <v>10</v>
      </c>
      <c r="F2" s="29" t="s">
        <v>12</v>
      </c>
      <c r="G2" s="29" t="s">
        <v>14</v>
      </c>
    </row>
    <row r="3" customFormat="false" ht="60.75" hidden="false" customHeight="true" outlineLevel="0" collapsed="false">
      <c r="A3" s="30" t="s">
        <v>28</v>
      </c>
      <c r="B3" s="31" t="s">
        <v>29</v>
      </c>
      <c r="C3" s="32" t="s">
        <v>30</v>
      </c>
      <c r="D3" s="31" t="s">
        <v>31</v>
      </c>
      <c r="E3" s="33" t="str">
        <f aca="false">IF(F3&lt;=4,"BAJO",IF(F3&lt;=7,"MEDIO",IF(F3&lt;=10,"ALTO","")))</f>
        <v>ALTO</v>
      </c>
      <c r="F3" s="31" t="n">
        <v>8</v>
      </c>
      <c r="G3" s="34" t="s">
        <v>32</v>
      </c>
    </row>
    <row r="4" customFormat="false" ht="60.75" hidden="false" customHeight="true" outlineLevel="0" collapsed="false">
      <c r="A4" s="30" t="s">
        <v>33</v>
      </c>
      <c r="B4" s="31" t="s">
        <v>34</v>
      </c>
      <c r="C4" s="32" t="s">
        <v>35</v>
      </c>
      <c r="D4" s="31" t="s">
        <v>36</v>
      </c>
      <c r="E4" s="33" t="str">
        <f aca="false">IF(F4&lt;=4,"BAJO",IF(F4&lt;=7,"MEDIO",IF(F4&lt;=10,"ALTO","")))</f>
        <v>ALTO</v>
      </c>
      <c r="F4" s="31" t="n">
        <v>8</v>
      </c>
      <c r="G4" s="34" t="s">
        <v>32</v>
      </c>
    </row>
    <row r="5" customFormat="false" ht="60.75" hidden="false" customHeight="true" outlineLevel="0" collapsed="false">
      <c r="A5" s="30" t="s">
        <v>37</v>
      </c>
      <c r="B5" s="31" t="s">
        <v>34</v>
      </c>
      <c r="C5" s="32" t="s">
        <v>35</v>
      </c>
      <c r="D5" s="31" t="s">
        <v>38</v>
      </c>
      <c r="E5" s="33" t="str">
        <f aca="false">IF(F5&lt;=4,"BAJO",IF(F5&lt;=7,"MEDIO",IF(F5&lt;=10,"ALTO","")))</f>
        <v>ALTO</v>
      </c>
      <c r="F5" s="31" t="n">
        <v>8</v>
      </c>
      <c r="G5" s="34" t="s">
        <v>32</v>
      </c>
    </row>
    <row r="6" customFormat="false" ht="60.75" hidden="false" customHeight="true" outlineLevel="0" collapsed="false">
      <c r="A6" s="30" t="s">
        <v>39</v>
      </c>
      <c r="B6" s="31" t="s">
        <v>29</v>
      </c>
      <c r="C6" s="32" t="s">
        <v>30</v>
      </c>
      <c r="D6" s="31" t="s">
        <v>40</v>
      </c>
      <c r="E6" s="33" t="str">
        <f aca="false">IF(F6&lt;=4,"BAJO",IF(F6&lt;=7,"MEDIO",IF(F6&lt;=10,"ALTO","")))</f>
        <v>ALTO</v>
      </c>
      <c r="F6" s="31" t="n">
        <v>8</v>
      </c>
      <c r="G6" s="34" t="s">
        <v>32</v>
      </c>
    </row>
    <row r="7" customFormat="false" ht="60.75" hidden="false" customHeight="true" outlineLevel="0" collapsed="false">
      <c r="A7" s="30" t="s">
        <v>41</v>
      </c>
      <c r="B7" s="31" t="s">
        <v>29</v>
      </c>
      <c r="C7" s="32" t="s">
        <v>30</v>
      </c>
      <c r="D7" s="31" t="s">
        <v>42</v>
      </c>
      <c r="E7" s="33" t="str">
        <f aca="false">IF(F7&lt;=4,"BAJO",IF(F7&lt;=7,"MEDIO",IF(F7&lt;=10,"ALTO","")))</f>
        <v>ALTO</v>
      </c>
      <c r="F7" s="31" t="n">
        <v>8</v>
      </c>
      <c r="G7" s="34" t="s">
        <v>32</v>
      </c>
    </row>
    <row r="8" customFormat="false" ht="60.75" hidden="false" customHeight="true" outlineLevel="0" collapsed="false">
      <c r="A8" s="30" t="s">
        <v>43</v>
      </c>
      <c r="B8" s="31" t="s">
        <v>44</v>
      </c>
      <c r="C8" s="32" t="s">
        <v>45</v>
      </c>
      <c r="D8" s="31" t="s">
        <v>46</v>
      </c>
      <c r="E8" s="33" t="str">
        <f aca="false">IF(F8&lt;=4,"BAJO",IF(F8&lt;=7,"MEDIO",IF(F8&lt;=10,"ALTO","")))</f>
        <v>ALTO</v>
      </c>
      <c r="F8" s="31" t="n">
        <v>8</v>
      </c>
      <c r="G8" s="34" t="s">
        <v>47</v>
      </c>
    </row>
    <row r="9" customFormat="false" ht="60.75" hidden="false" customHeight="true" outlineLevel="0" collapsed="false">
      <c r="A9" s="30" t="s">
        <v>48</v>
      </c>
      <c r="B9" s="31" t="s">
        <v>29</v>
      </c>
      <c r="C9" s="32" t="s">
        <v>30</v>
      </c>
      <c r="D9" s="31" t="s">
        <v>49</v>
      </c>
      <c r="E9" s="33" t="str">
        <f aca="false">IF(F9&lt;=4,"BAJO",IF(F9&lt;=7,"MEDIO",IF(F9&lt;=10,"ALTO","")))</f>
        <v>ALTO</v>
      </c>
      <c r="F9" s="31" t="n">
        <v>8</v>
      </c>
      <c r="G9" s="34" t="s">
        <v>32</v>
      </c>
    </row>
    <row r="10" customFormat="false" ht="60.75" hidden="false" customHeight="true" outlineLevel="0" collapsed="false">
      <c r="A10" s="30" t="s">
        <v>50</v>
      </c>
      <c r="B10" s="31" t="s">
        <v>29</v>
      </c>
      <c r="C10" s="32" t="s">
        <v>30</v>
      </c>
      <c r="D10" s="31" t="s">
        <v>51</v>
      </c>
      <c r="E10" s="33" t="str">
        <f aca="false">IF(F10&lt;=4,"BAJO",IF(F10&lt;=7,"MEDIO",IF(F10&lt;=10,"ALTO","")))</f>
        <v>ALTO</v>
      </c>
      <c r="F10" s="31" t="n">
        <v>8</v>
      </c>
      <c r="G10" s="34" t="s">
        <v>32</v>
      </c>
    </row>
    <row r="11" customFormat="false" ht="60.75" hidden="false" customHeight="true" outlineLevel="0" collapsed="false">
      <c r="A11" s="30" t="s">
        <v>52</v>
      </c>
      <c r="B11" s="31" t="s">
        <v>29</v>
      </c>
      <c r="C11" s="32" t="s">
        <v>30</v>
      </c>
      <c r="D11" s="31" t="s">
        <v>53</v>
      </c>
      <c r="E11" s="33" t="str">
        <f aca="false">IF(F11&lt;=4,"BAJO",IF(F11&lt;=7,"MEDIO",IF(F11&lt;=10,"ALTO","")))</f>
        <v>ALTO</v>
      </c>
      <c r="F11" s="31" t="n">
        <v>8</v>
      </c>
      <c r="G11" s="34" t="s">
        <v>32</v>
      </c>
    </row>
    <row r="12" customFormat="false" ht="60.75" hidden="false" customHeight="true" outlineLevel="0" collapsed="false">
      <c r="A12" s="30"/>
      <c r="B12" s="31"/>
      <c r="C12" s="32"/>
      <c r="D12" s="31"/>
      <c r="E12" s="33" t="str">
        <f aca="false">IF(F12&lt;=4,"BAJO",IF(F12&lt;=7,"MEDIO",IF(F12&lt;=10,"ALTO","")))</f>
        <v/>
      </c>
      <c r="F12" s="31" t="s">
        <v>54</v>
      </c>
      <c r="G12" s="34"/>
    </row>
    <row r="13" customFormat="false" ht="60.75" hidden="false" customHeight="true" outlineLevel="0" collapsed="false">
      <c r="A13" s="30"/>
      <c r="B13" s="31"/>
      <c r="C13" s="32"/>
      <c r="D13" s="31"/>
      <c r="E13" s="33" t="str">
        <f aca="false">IF(F13&lt;=4,"BAJO",IF(F13&lt;=7,"MEDIO",IF(F13&lt;=10,"ALTO","")))</f>
        <v/>
      </c>
      <c r="F13" s="31" t="s">
        <v>54</v>
      </c>
      <c r="G13" s="34"/>
    </row>
    <row r="14" customFormat="false" ht="60.75" hidden="false" customHeight="true" outlineLevel="0" collapsed="false">
      <c r="A14" s="30"/>
      <c r="B14" s="31"/>
      <c r="C14" s="32"/>
      <c r="D14" s="31"/>
      <c r="E14" s="33" t="str">
        <f aca="false">IF(F14&lt;=4,"BAJO",IF(F14&lt;=7,"MEDIO",IF(F14&lt;=10,"ALTO","")))</f>
        <v/>
      </c>
      <c r="F14" s="31" t="s">
        <v>54</v>
      </c>
      <c r="G14" s="34"/>
    </row>
    <row r="15" customFormat="false" ht="60.75" hidden="false" customHeight="true" outlineLevel="0" collapsed="false">
      <c r="A15" s="30"/>
      <c r="B15" s="31"/>
      <c r="C15" s="32"/>
      <c r="D15" s="31"/>
      <c r="E15" s="33" t="str">
        <f aca="false">IF(F15&lt;=4,"BAJO",IF(F15&lt;=7,"MEDIO",IF(F15&lt;=10,"ALTO","")))</f>
        <v/>
      </c>
      <c r="F15" s="31" t="s">
        <v>54</v>
      </c>
      <c r="G15" s="34"/>
    </row>
    <row r="16" customFormat="false" ht="60.75" hidden="false" customHeight="true" outlineLevel="0" collapsed="false">
      <c r="A16" s="30"/>
      <c r="B16" s="31"/>
      <c r="C16" s="32"/>
      <c r="D16" s="31"/>
      <c r="E16" s="33" t="str">
        <f aca="false">IF(F16&lt;=4,"BAJO",IF(F16&lt;=7,"MEDIO",IF(F16&lt;=10,"ALTO","")))</f>
        <v/>
      </c>
      <c r="F16" s="31" t="s">
        <v>54</v>
      </c>
      <c r="G16" s="34"/>
    </row>
    <row r="17" customFormat="false" ht="60.75" hidden="false" customHeight="true" outlineLevel="0" collapsed="false">
      <c r="A17" s="30"/>
      <c r="B17" s="31"/>
      <c r="C17" s="32"/>
      <c r="D17" s="31"/>
      <c r="E17" s="33" t="str">
        <f aca="false">IF(F17&lt;=4,"BAJO",IF(F17&lt;=7,"MEDIO",IF(F17&lt;=10,"ALTO","")))</f>
        <v/>
      </c>
      <c r="F17" s="31" t="s">
        <v>54</v>
      </c>
      <c r="G17" s="34"/>
    </row>
    <row r="18" customFormat="false" ht="60.75" hidden="false" customHeight="true" outlineLevel="0" collapsed="false">
      <c r="A18" s="30"/>
      <c r="B18" s="31"/>
      <c r="C18" s="32"/>
      <c r="D18" s="31"/>
      <c r="E18" s="33" t="str">
        <f aca="false">IF(F18&lt;=4,"BAJO",IF(F18&lt;=7,"MEDIO",IF(F18&lt;=10,"ALTO","")))</f>
        <v/>
      </c>
      <c r="F18" s="31" t="s">
        <v>54</v>
      </c>
      <c r="G18" s="34"/>
    </row>
    <row r="19" customFormat="false" ht="60.75" hidden="false" customHeight="true" outlineLevel="0" collapsed="false">
      <c r="A19" s="30"/>
      <c r="B19" s="31"/>
      <c r="C19" s="32"/>
      <c r="D19" s="31"/>
      <c r="E19" s="33" t="str">
        <f aca="false">IF(F19&lt;=4,"BAJO",IF(F19&lt;=7,"MEDIO",IF(F19&lt;=10,"ALTO","")))</f>
        <v/>
      </c>
      <c r="F19" s="31" t="s">
        <v>54</v>
      </c>
      <c r="G19" s="34"/>
    </row>
    <row r="20" customFormat="false" ht="60.75" hidden="false" customHeight="true" outlineLevel="0" collapsed="false">
      <c r="A20" s="30"/>
      <c r="B20" s="31"/>
      <c r="C20" s="32"/>
      <c r="D20" s="31"/>
      <c r="E20" s="33" t="str">
        <f aca="false">IF(F20&lt;=4,"BAJO",IF(F20&lt;=7,"MEDIO",IF(F20&lt;=10,"ALTO","")))</f>
        <v/>
      </c>
      <c r="F20" s="31" t="s">
        <v>54</v>
      </c>
      <c r="G20" s="34"/>
    </row>
    <row r="21" customFormat="false" ht="60.75" hidden="false" customHeight="true" outlineLevel="0" collapsed="false">
      <c r="A21" s="30"/>
      <c r="B21" s="31"/>
      <c r="C21" s="32"/>
      <c r="D21" s="31"/>
      <c r="E21" s="33" t="str">
        <f aca="false">IF(F21&lt;=4,"BAJO",IF(F21&lt;=7,"MEDIO",IF(F21&lt;=10,"ALTO","")))</f>
        <v/>
      </c>
      <c r="F21" s="31" t="s">
        <v>54</v>
      </c>
      <c r="G21" s="34"/>
    </row>
    <row r="22" customFormat="false" ht="60.75" hidden="false" customHeight="true" outlineLevel="0" collapsed="false">
      <c r="A22" s="30"/>
      <c r="B22" s="31"/>
      <c r="C22" s="32"/>
      <c r="D22" s="31"/>
      <c r="E22" s="33" t="str">
        <f aca="false">IF(F22&lt;=4,"BAJO",IF(F22&lt;=7,"MEDIO",IF(F22&lt;=10,"ALTO","")))</f>
        <v/>
      </c>
      <c r="F22" s="31" t="s">
        <v>54</v>
      </c>
      <c r="G22" s="34"/>
    </row>
    <row r="23" customFormat="false" ht="60.75" hidden="false" customHeight="true" outlineLevel="0" collapsed="false">
      <c r="A23" s="30"/>
      <c r="B23" s="31"/>
      <c r="C23" s="32"/>
      <c r="D23" s="31"/>
      <c r="E23" s="33" t="str">
        <f aca="false">IF(F23&lt;=4,"BAJO",IF(F23&lt;=7,"MEDIO",IF(F23&lt;=10,"ALTO","")))</f>
        <v/>
      </c>
      <c r="F23" s="31" t="s">
        <v>54</v>
      </c>
      <c r="G23" s="34"/>
    </row>
    <row r="24" customFormat="false" ht="60.75" hidden="false" customHeight="true" outlineLevel="0" collapsed="false">
      <c r="A24" s="30"/>
      <c r="B24" s="31"/>
      <c r="C24" s="32"/>
      <c r="D24" s="31"/>
      <c r="E24" s="33" t="str">
        <f aca="false">IF(F24&lt;=4,"BAJO",IF(F24&lt;=7,"MEDIO",IF(F24&lt;=10,"ALTO","")))</f>
        <v/>
      </c>
      <c r="F24" s="31" t="s">
        <v>54</v>
      </c>
      <c r="G24" s="34"/>
    </row>
    <row r="25" customFormat="false" ht="83.25" hidden="false" customHeight="true" outlineLevel="0" collapsed="false">
      <c r="A25" s="30"/>
      <c r="B25" s="31"/>
      <c r="C25" s="32"/>
      <c r="D25" s="31"/>
      <c r="E25" s="33" t="str">
        <f aca="false">IF(F25&lt;=4,"BAJO",IF(F25&lt;=7,"MEDIO",IF(F25&lt;=10,"ALTO","")))</f>
        <v/>
      </c>
      <c r="F25" s="31" t="s">
        <v>54</v>
      </c>
      <c r="G25" s="34"/>
    </row>
    <row r="26" customFormat="false" ht="60.75" hidden="false" customHeight="true" outlineLevel="0" collapsed="false">
      <c r="A26" s="30"/>
      <c r="B26" s="31"/>
      <c r="C26" s="32"/>
      <c r="D26" s="31"/>
      <c r="E26" s="33" t="str">
        <f aca="false">IF(F26&lt;=4,"BAJO",IF(F26&lt;=7,"MEDIO",IF(F26&lt;=10,"ALTO","")))</f>
        <v/>
      </c>
      <c r="F26" s="31" t="s">
        <v>54</v>
      </c>
      <c r="G26" s="34"/>
    </row>
    <row r="27" customFormat="false" ht="81" hidden="false" customHeight="true" outlineLevel="0" collapsed="false">
      <c r="A27" s="30"/>
      <c r="B27" s="31"/>
      <c r="C27" s="32"/>
      <c r="D27" s="31"/>
      <c r="E27" s="33" t="str">
        <f aca="false">IF(F27&lt;=4,"BAJO",IF(F27&lt;=7,"MEDIO",IF(F27&lt;=10,"ALTO","")))</f>
        <v/>
      </c>
      <c r="F27" s="31" t="s">
        <v>54</v>
      </c>
      <c r="G27" s="34"/>
    </row>
    <row r="28" customFormat="false" ht="60.75" hidden="false" customHeight="true" outlineLevel="0" collapsed="false">
      <c r="A28" s="30"/>
      <c r="B28" s="31"/>
      <c r="C28" s="32"/>
      <c r="D28" s="31"/>
      <c r="E28" s="33" t="str">
        <f aca="false">IF(F28&lt;=4,"BAJO",IF(F28&lt;=7,"MEDIO",IF(F28&lt;=10,"ALTO","")))</f>
        <v/>
      </c>
      <c r="F28" s="31" t="s">
        <v>54</v>
      </c>
      <c r="G28" s="34"/>
    </row>
    <row r="29" customFormat="false" ht="15" hidden="false" customHeight="false" outlineLevel="0" collapsed="false">
      <c r="E29" s="25" t="str">
        <f aca="false">IF(F29&lt;=4,"BAJO",IF(F29&lt;=7,"MEDIO",IF(F29&lt;=10,"ALTO","")))</f>
        <v/>
      </c>
      <c r="F29" s="24" t="s">
        <v>54</v>
      </c>
    </row>
    <row r="30" customFormat="false" ht="15" hidden="false" customHeight="false" outlineLevel="0" collapsed="false">
      <c r="A30" s="24" t="s">
        <v>54</v>
      </c>
    </row>
  </sheetData>
  <sheetProtection sheet="true" objects="true" scenarios="true"/>
  <mergeCells count="1">
    <mergeCell ref="A1:G1"/>
  </mergeCells>
  <conditionalFormatting sqref="E3:E28">
    <cfRule type="expression" priority="2" aboveAverage="0" equalAverage="0" bottom="0" percent="0" rank="0" text="" dxfId="0">
      <formula>F3=""</formula>
    </cfRule>
    <cfRule type="expression" priority="3" aboveAverage="0" equalAverage="0" bottom="0" percent="0" rank="0" text="" dxfId="1">
      <formula>F3&lt;=4</formula>
    </cfRule>
    <cfRule type="expression" priority="4" aboveAverage="0" equalAverage="0" bottom="0" percent="0" rank="0" text="" dxfId="2">
      <formula>F3&gt;=8</formula>
    </cfRule>
    <cfRule type="expression" priority="5" aboveAverage="0" equalAverage="0" bottom="0" percent="0" rank="0" text="" dxfId="3">
      <formula>F3&gt;=5</formula>
    </cfRule>
  </conditionalFormatting>
  <conditionalFormatting sqref="G3:G28">
    <cfRule type="containsText" priority="6" operator="containsText" aboveAverage="0" equalAverage="0" bottom="0" percent="0" rank="0" text="EXTERNO" dxfId="4">
      <formula>NOT(ISERROR(SEARCH("EXTERNO",G3)))</formula>
    </cfRule>
    <cfRule type="containsText" priority="7" operator="containsText" aboveAverage="0" equalAverage="0" bottom="0" percent="0" rank="0" text="INTERNO" dxfId="5">
      <formula>NOT(ISERROR(SEARCH("INTERNO",G3)))</formula>
    </cfRule>
  </conditionalFormatting>
  <dataValidations count="1">
    <dataValidation allowBlank="true" errorStyle="stop" operator="between" showDropDown="false" showErrorMessage="true" showInputMessage="true" sqref="G3:G28" type="list">
      <formula1>"INTERNO,EXTERNO"</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E10" activeCellId="0" sqref="E10"/>
    </sheetView>
  </sheetViews>
  <sheetFormatPr defaultColWidth="10.6796875" defaultRowHeight="15" zeroHeight="false" outlineLevelRow="0" outlineLevelCol="0"/>
  <cols>
    <col collapsed="false" customWidth="true" hidden="false" outlineLevel="0" max="1" min="1" style="0" width="9.71"/>
    <col collapsed="false" customWidth="true" hidden="false" outlineLevel="0" max="2" min="2" style="0" width="15.29"/>
    <col collapsed="false" customWidth="true" hidden="false" outlineLevel="0" max="3" min="3" style="0" width="98"/>
  </cols>
  <sheetData>
    <row r="1" customFormat="false" ht="15.75" hidden="false" customHeight="true" outlineLevel="0" collapsed="false">
      <c r="A1" s="35" t="s">
        <v>55</v>
      </c>
      <c r="B1" s="35"/>
      <c r="C1" s="35"/>
    </row>
    <row r="2" customFormat="false" ht="15" hidden="false" customHeight="false" outlineLevel="0" collapsed="false">
      <c r="A2" s="36" t="s">
        <v>56</v>
      </c>
      <c r="B2" s="36" t="s">
        <v>57</v>
      </c>
      <c r="C2" s="37" t="s">
        <v>58</v>
      </c>
    </row>
    <row r="3" customFormat="false" ht="31.5" hidden="false" customHeight="true" outlineLevel="0" collapsed="false">
      <c r="A3" s="38" t="s">
        <v>59</v>
      </c>
      <c r="B3" s="39" t="s">
        <v>60</v>
      </c>
      <c r="C3" s="40" t="s">
        <v>61</v>
      </c>
    </row>
    <row r="4" customFormat="false" ht="31.5" hidden="false" customHeight="true" outlineLevel="0" collapsed="false">
      <c r="A4" s="38" t="s">
        <v>62</v>
      </c>
      <c r="B4" s="39" t="s">
        <v>63</v>
      </c>
      <c r="C4" s="41" t="s">
        <v>64</v>
      </c>
    </row>
    <row r="5" customFormat="false" ht="31.5" hidden="false" customHeight="true" outlineLevel="0" collapsed="false">
      <c r="A5" s="38"/>
      <c r="B5" s="39"/>
      <c r="C5" s="42"/>
    </row>
    <row r="6" customFormat="false" ht="31.5" hidden="false" customHeight="true" outlineLevel="0" collapsed="false">
      <c r="A6" s="38"/>
      <c r="B6" s="39"/>
      <c r="C6" s="41"/>
    </row>
    <row r="7" customFormat="false" ht="31.5" hidden="false" customHeight="true" outlineLevel="0" collapsed="false"/>
    <row r="9" s="2" customFormat="true" ht="15" hidden="false" customHeight="true" outlineLevel="0" collapsed="false">
      <c r="A9" s="43" t="s">
        <v>65</v>
      </c>
      <c r="B9" s="43"/>
      <c r="C9" s="43"/>
    </row>
    <row r="10" s="2" customFormat="true" ht="15" hidden="false" customHeight="false" outlineLevel="0" collapsed="false">
      <c r="A10" s="36" t="s">
        <v>56</v>
      </c>
      <c r="B10" s="36" t="s">
        <v>57</v>
      </c>
      <c r="C10" s="36" t="s">
        <v>58</v>
      </c>
    </row>
    <row r="11" s="2" customFormat="true" ht="48" hidden="false" customHeight="true" outlineLevel="0" collapsed="false">
      <c r="A11" s="42" t="s">
        <v>66</v>
      </c>
      <c r="B11" s="44" t="s">
        <v>67</v>
      </c>
      <c r="C11" s="45" t="s">
        <v>68</v>
      </c>
    </row>
    <row r="12" s="2" customFormat="true" ht="42" hidden="false" customHeight="true" outlineLevel="0" collapsed="false">
      <c r="A12" s="42" t="s">
        <v>69</v>
      </c>
      <c r="B12" s="44" t="s">
        <v>70</v>
      </c>
      <c r="C12" s="46" t="s">
        <v>71</v>
      </c>
    </row>
    <row r="13" s="2" customFormat="true" ht="47.25" hidden="false" customHeight="true" outlineLevel="0" collapsed="false">
      <c r="A13" s="42" t="s">
        <v>72</v>
      </c>
      <c r="B13" s="44" t="s">
        <v>73</v>
      </c>
      <c r="C13" s="46" t="s">
        <v>74</v>
      </c>
    </row>
    <row r="14" s="2" customFormat="true" ht="39" hidden="false" customHeight="true" outlineLevel="0" collapsed="false">
      <c r="A14" s="42" t="s">
        <v>75</v>
      </c>
      <c r="B14" s="44" t="s">
        <v>76</v>
      </c>
      <c r="C14" s="46" t="s">
        <v>77</v>
      </c>
    </row>
    <row r="15" s="2" customFormat="true" ht="35.25" hidden="false" customHeight="true" outlineLevel="0" collapsed="false">
      <c r="A15" s="38"/>
      <c r="B15" s="39"/>
      <c r="C15" s="46"/>
    </row>
    <row r="16" s="2" customFormat="true" ht="57" hidden="false" customHeight="true" outlineLevel="0" collapsed="false">
      <c r="A16" s="38"/>
      <c r="B16" s="39"/>
      <c r="C16" s="46"/>
    </row>
    <row r="17" s="2" customFormat="true" ht="15" hidden="false" customHeight="false" outlineLevel="0" collapsed="false">
      <c r="B17" s="47"/>
    </row>
    <row r="18" s="2" customFormat="true" ht="15" hidden="false" customHeight="true" outlineLevel="0" collapsed="false">
      <c r="A18" s="43" t="s">
        <v>78</v>
      </c>
      <c r="B18" s="43"/>
      <c r="C18" s="43"/>
    </row>
    <row r="19" s="2" customFormat="true" ht="15" hidden="false" customHeight="false" outlineLevel="0" collapsed="false">
      <c r="A19" s="36" t="s">
        <v>56</v>
      </c>
      <c r="B19" s="36" t="s">
        <v>57</v>
      </c>
      <c r="C19" s="36" t="s">
        <v>58</v>
      </c>
    </row>
    <row r="20" s="2" customFormat="true" ht="41.25" hidden="false" customHeight="true" outlineLevel="0" collapsed="false">
      <c r="A20" s="38" t="s">
        <v>79</v>
      </c>
      <c r="B20" s="39" t="s">
        <v>80</v>
      </c>
      <c r="C20" s="40" t="s">
        <v>81</v>
      </c>
    </row>
    <row r="21" s="2" customFormat="true" ht="48.75" hidden="false" customHeight="true" outlineLevel="0" collapsed="false">
      <c r="A21" s="38"/>
      <c r="B21" s="39"/>
      <c r="C21" s="40"/>
    </row>
    <row r="22" s="2" customFormat="true" ht="40.5" hidden="false" customHeight="true" outlineLevel="0" collapsed="false">
      <c r="A22" s="38"/>
      <c r="B22" s="39"/>
      <c r="C22" s="40"/>
    </row>
    <row r="23" s="2" customFormat="true" ht="59.25" hidden="false" customHeight="true" outlineLevel="0" collapsed="false">
      <c r="A23" s="38"/>
      <c r="B23" s="39"/>
      <c r="C23" s="40"/>
    </row>
  </sheetData>
  <mergeCells count="3">
    <mergeCell ref="A1:C1"/>
    <mergeCell ref="A9:C9"/>
    <mergeCell ref="A18:C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4"/>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G92" activeCellId="0" sqref="G92"/>
    </sheetView>
  </sheetViews>
  <sheetFormatPr defaultColWidth="10.6796875" defaultRowHeight="13.8" zeroHeight="false" outlineLevelRow="0" outlineLevelCol="0"/>
  <cols>
    <col collapsed="false" customWidth="true" hidden="false" outlineLevel="0" max="2" min="2" style="0" width="14.29"/>
    <col collapsed="false" customWidth="true" hidden="false" outlineLevel="0" max="3" min="3" style="0" width="59.85"/>
    <col collapsed="false" customWidth="true" hidden="false" outlineLevel="0" max="4" min="4" style="0" width="25.57"/>
  </cols>
  <sheetData>
    <row r="1" customFormat="false" ht="62.25" hidden="false" customHeight="true" outlineLevel="0" collapsed="false">
      <c r="A1" s="48" t="s">
        <v>82</v>
      </c>
      <c r="B1" s="48"/>
      <c r="C1" s="49" t="s">
        <v>83</v>
      </c>
      <c r="D1" s="50" t="s">
        <v>84</v>
      </c>
    </row>
    <row r="2" s="54" customFormat="true" ht="15.75" hidden="false" customHeight="false" outlineLevel="0" collapsed="false">
      <c r="A2" s="51" t="s">
        <v>85</v>
      </c>
      <c r="B2" s="52" t="s">
        <v>57</v>
      </c>
      <c r="C2" s="52" t="s">
        <v>86</v>
      </c>
      <c r="D2" s="53" t="s">
        <v>87</v>
      </c>
    </row>
    <row r="3" customFormat="false" ht="229.5" hidden="false" customHeight="true" outlineLevel="0" collapsed="false">
      <c r="A3" s="55" t="str">
        <f aca="false">'StakeHolders Req. Funcionales'!A3</f>
        <v>RF001</v>
      </c>
      <c r="B3" s="56" t="str">
        <f aca="false">'StakeHolders Req. Funcionales'!B3</f>
        <v>Directivos</v>
      </c>
      <c r="C3" s="56" t="str">
        <f aca="false">'StakeHolders Req. Funcionales'!D3</f>
        <v>Registrar a los estudiantes en la plataforma</v>
      </c>
      <c r="D3" s="57" t="str">
        <f aca="false">'StakeHolders Req. Funcionales'!E3</f>
        <v>ALTO</v>
      </c>
    </row>
    <row r="4" customFormat="false" ht="15.75" hidden="false" customHeight="true" outlineLevel="0" collapsed="false">
      <c r="A4" s="48" t="s">
        <v>88</v>
      </c>
      <c r="B4" s="48"/>
      <c r="C4" s="58"/>
      <c r="D4" s="58"/>
    </row>
    <row r="5" customFormat="false" ht="15.75" hidden="false" customHeight="true" outlineLevel="0" collapsed="false">
      <c r="A5" s="48" t="s">
        <v>89</v>
      </c>
      <c r="B5" s="48"/>
      <c r="C5" s="58"/>
      <c r="D5" s="58"/>
    </row>
    <row r="6" customFormat="false" ht="15.75" hidden="false" customHeight="true" outlineLevel="0" collapsed="false">
      <c r="A6" s="48" t="s">
        <v>90</v>
      </c>
      <c r="B6" s="48"/>
      <c r="C6" s="59" t="n">
        <v>37797</v>
      </c>
      <c r="D6" s="59"/>
    </row>
    <row r="7" customFormat="false" ht="55.5" hidden="false" customHeight="true" outlineLevel="0" collapsed="false">
      <c r="A7" s="60"/>
      <c r="B7" s="60"/>
      <c r="C7" s="61"/>
      <c r="D7" s="62"/>
    </row>
    <row r="8" s="66" customFormat="true" ht="18" hidden="false" customHeight="true" outlineLevel="0" collapsed="false">
      <c r="A8" s="63" t="s">
        <v>91</v>
      </c>
      <c r="B8" s="63"/>
      <c r="C8" s="64" t="s">
        <v>91</v>
      </c>
      <c r="D8" s="65" t="s">
        <v>91</v>
      </c>
    </row>
    <row r="9" s="54" customFormat="true" ht="33" hidden="false" customHeight="true" outlineLevel="0" collapsed="false">
      <c r="A9" s="67" t="s">
        <v>92</v>
      </c>
      <c r="B9" s="67"/>
      <c r="C9" s="68" t="s">
        <v>93</v>
      </c>
      <c r="D9" s="69" t="s">
        <v>94</v>
      </c>
    </row>
    <row r="10" customFormat="false" ht="15" hidden="false" customHeight="false" outlineLevel="0" collapsed="false"/>
    <row r="11" customFormat="false" ht="15" hidden="false" customHeight="false" outlineLevel="0" collapsed="false"/>
    <row r="12" customFormat="false" ht="73.85" hidden="false" customHeight="true" outlineLevel="0" collapsed="false">
      <c r="A12" s="48" t="s">
        <v>82</v>
      </c>
      <c r="B12" s="48"/>
      <c r="C12" s="49" t="s">
        <v>83</v>
      </c>
      <c r="D12" s="50" t="s">
        <v>84</v>
      </c>
    </row>
    <row r="13" customFormat="false" ht="12.8" hidden="false" customHeight="false" outlineLevel="0" collapsed="false">
      <c r="A13" s="51" t="s">
        <v>85</v>
      </c>
      <c r="B13" s="52" t="s">
        <v>57</v>
      </c>
      <c r="C13" s="52" t="s">
        <v>86</v>
      </c>
      <c r="D13" s="53" t="s">
        <v>87</v>
      </c>
    </row>
    <row r="14" customFormat="false" ht="152.95" hidden="false" customHeight="true" outlineLevel="0" collapsed="false">
      <c r="A14" s="55" t="str">
        <f aca="false">'StakeHolders Req. Funcionales'!A4</f>
        <v>RF002</v>
      </c>
      <c r="B14" s="56" t="str">
        <f aca="false">'StakeHolders Req. Funcionales'!B4</f>
        <v>Docentes</v>
      </c>
      <c r="C14" s="56" t="str">
        <f aca="false">'StakeHolders Req. Funcionales'!D4</f>
        <v>Registrar las calificaciones iniciales</v>
      </c>
      <c r="D14" s="57" t="str">
        <f aca="false">'StakeHolders Req. Funcionales'!E4</f>
        <v>ALTO</v>
      </c>
    </row>
    <row r="15" customFormat="false" ht="33.55" hidden="false" customHeight="true" outlineLevel="0" collapsed="false">
      <c r="A15" s="48" t="s">
        <v>88</v>
      </c>
      <c r="B15" s="48"/>
      <c r="C15" s="58"/>
      <c r="D15" s="58"/>
    </row>
    <row r="16" customFormat="false" ht="12.8" hidden="false" customHeight="true" outlineLevel="0" collapsed="false">
      <c r="A16" s="48" t="s">
        <v>89</v>
      </c>
      <c r="B16" s="48"/>
      <c r="C16" s="58"/>
      <c r="D16" s="58"/>
    </row>
    <row r="17" customFormat="false" ht="12.8" hidden="false" customHeight="true" outlineLevel="0" collapsed="false">
      <c r="A17" s="48" t="s">
        <v>90</v>
      </c>
      <c r="B17" s="48"/>
      <c r="C17" s="59" t="n">
        <v>37797</v>
      </c>
      <c r="D17" s="59"/>
    </row>
    <row r="18" customFormat="false" ht="12.8" hidden="false" customHeight="false" outlineLevel="0" collapsed="false">
      <c r="A18" s="60"/>
      <c r="B18" s="60"/>
      <c r="C18" s="61"/>
      <c r="D18" s="62"/>
    </row>
    <row r="19" customFormat="false" ht="12.8" hidden="false" customHeight="true" outlineLevel="0" collapsed="false">
      <c r="A19" s="63" t="s">
        <v>91</v>
      </c>
      <c r="B19" s="63"/>
      <c r="C19" s="64" t="s">
        <v>91</v>
      </c>
      <c r="D19" s="65" t="s">
        <v>91</v>
      </c>
    </row>
    <row r="20" customFormat="false" ht="19.4" hidden="false" customHeight="true" outlineLevel="0" collapsed="false">
      <c r="A20" s="67" t="s">
        <v>92</v>
      </c>
      <c r="B20" s="67"/>
      <c r="C20" s="68" t="s">
        <v>93</v>
      </c>
      <c r="D20" s="69" t="s">
        <v>94</v>
      </c>
    </row>
    <row r="21" customFormat="false" ht="15" hidden="false" customHeight="false" outlineLevel="0" collapsed="false"/>
    <row r="22" customFormat="false" ht="102.2" hidden="false" customHeight="true" outlineLevel="0" collapsed="false">
      <c r="A22" s="48" t="s">
        <v>82</v>
      </c>
      <c r="B22" s="48"/>
      <c r="C22" s="49" t="s">
        <v>83</v>
      </c>
      <c r="D22" s="50" t="s">
        <v>84</v>
      </c>
    </row>
    <row r="23" customFormat="false" ht="12.8" hidden="false" customHeight="false" outlineLevel="0" collapsed="false">
      <c r="A23" s="51" t="s">
        <v>85</v>
      </c>
      <c r="B23" s="52" t="s">
        <v>57</v>
      </c>
      <c r="C23" s="52" t="s">
        <v>86</v>
      </c>
      <c r="D23" s="53" t="s">
        <v>87</v>
      </c>
    </row>
    <row r="24" customFormat="false" ht="76.1" hidden="false" customHeight="true" outlineLevel="0" collapsed="false">
      <c r="A24" s="55" t="str">
        <f aca="false">'StakeHolders Req. Funcionales'!A5</f>
        <v>RF003</v>
      </c>
      <c r="B24" s="56" t="str">
        <f aca="false">'StakeHolders Req. Funcionales'!B5</f>
        <v>Docentes</v>
      </c>
      <c r="C24" s="56" t="str">
        <f aca="false">'StakeHolders Req. Funcionales'!D5</f>
        <v>Modificar Calificaciones</v>
      </c>
      <c r="D24" s="57" t="str">
        <f aca="false">'StakeHolders Req. Funcionales'!E5</f>
        <v>ALTO</v>
      </c>
    </row>
    <row r="25" customFormat="false" ht="12.8" hidden="false" customHeight="true" outlineLevel="0" collapsed="false">
      <c r="A25" s="48" t="s">
        <v>88</v>
      </c>
      <c r="B25" s="48"/>
      <c r="C25" s="58"/>
      <c r="D25" s="58"/>
    </row>
    <row r="26" customFormat="false" ht="12.8" hidden="false" customHeight="true" outlineLevel="0" collapsed="false">
      <c r="A26" s="48" t="s">
        <v>89</v>
      </c>
      <c r="B26" s="48"/>
      <c r="C26" s="58"/>
      <c r="D26" s="58"/>
    </row>
    <row r="27" customFormat="false" ht="12.8" hidden="false" customHeight="true" outlineLevel="0" collapsed="false">
      <c r="A27" s="48" t="s">
        <v>90</v>
      </c>
      <c r="B27" s="48"/>
      <c r="C27" s="59" t="n">
        <v>37797</v>
      </c>
      <c r="D27" s="59"/>
    </row>
    <row r="28" customFormat="false" ht="12.8" hidden="false" customHeight="false" outlineLevel="0" collapsed="false">
      <c r="A28" s="60"/>
      <c r="B28" s="60"/>
      <c r="C28" s="61"/>
      <c r="D28" s="62"/>
    </row>
    <row r="29" customFormat="false" ht="12.8" hidden="false" customHeight="true" outlineLevel="0" collapsed="false">
      <c r="A29" s="63" t="s">
        <v>91</v>
      </c>
      <c r="B29" s="63"/>
      <c r="C29" s="64" t="s">
        <v>91</v>
      </c>
      <c r="D29" s="65" t="s">
        <v>91</v>
      </c>
    </row>
    <row r="30" customFormat="false" ht="19.4" hidden="false" customHeight="true" outlineLevel="0" collapsed="false">
      <c r="A30" s="67" t="s">
        <v>92</v>
      </c>
      <c r="B30" s="67"/>
      <c r="C30" s="68" t="s">
        <v>93</v>
      </c>
      <c r="D30" s="69" t="s">
        <v>94</v>
      </c>
    </row>
    <row r="31" customFormat="false" ht="15" hidden="false" customHeight="false" outlineLevel="0" collapsed="false"/>
    <row r="32" customFormat="false" ht="73.1" hidden="false" customHeight="true" outlineLevel="0" collapsed="false">
      <c r="A32" s="48" t="s">
        <v>82</v>
      </c>
      <c r="B32" s="48"/>
      <c r="C32" s="49" t="s">
        <v>83</v>
      </c>
      <c r="D32" s="50" t="s">
        <v>84</v>
      </c>
    </row>
    <row r="33" customFormat="false" ht="12.8" hidden="false" customHeight="false" outlineLevel="0" collapsed="false">
      <c r="A33" s="51" t="s">
        <v>85</v>
      </c>
      <c r="B33" s="52" t="s">
        <v>57</v>
      </c>
      <c r="C33" s="52" t="s">
        <v>86</v>
      </c>
      <c r="D33" s="53" t="s">
        <v>87</v>
      </c>
    </row>
    <row r="34" customFormat="false" ht="41" hidden="false" customHeight="true" outlineLevel="0" collapsed="false">
      <c r="A34" s="55" t="str">
        <f aca="false">'StakeHolders Req. Funcionales'!A6</f>
        <v>RF004</v>
      </c>
      <c r="B34" s="56" t="str">
        <f aca="false">'StakeHolders Req. Funcionales'!B6</f>
        <v>Directivos</v>
      </c>
      <c r="C34" s="56" t="str">
        <f aca="false">'StakeHolders Req. Funcionales'!D6</f>
        <v>Consultar listados de estudiantes</v>
      </c>
      <c r="D34" s="57" t="str">
        <f aca="false">'StakeHolders Req. Funcionales'!E6</f>
        <v>ALTO</v>
      </c>
    </row>
    <row r="35" customFormat="false" ht="12.8" hidden="false" customHeight="true" outlineLevel="0" collapsed="false">
      <c r="A35" s="48" t="s">
        <v>88</v>
      </c>
      <c r="B35" s="48"/>
      <c r="C35" s="58"/>
      <c r="D35" s="58"/>
    </row>
    <row r="36" customFormat="false" ht="12.8" hidden="false" customHeight="true" outlineLevel="0" collapsed="false">
      <c r="A36" s="48" t="s">
        <v>89</v>
      </c>
      <c r="B36" s="48"/>
      <c r="C36" s="58"/>
      <c r="D36" s="58"/>
    </row>
    <row r="37" customFormat="false" ht="12.8" hidden="false" customHeight="true" outlineLevel="0" collapsed="false">
      <c r="A37" s="48" t="s">
        <v>90</v>
      </c>
      <c r="B37" s="48"/>
      <c r="C37" s="59" t="n">
        <v>37797</v>
      </c>
      <c r="D37" s="59"/>
    </row>
    <row r="38" customFormat="false" ht="12.8" hidden="false" customHeight="false" outlineLevel="0" collapsed="false">
      <c r="A38" s="60"/>
      <c r="B38" s="60"/>
      <c r="C38" s="61"/>
      <c r="D38" s="62"/>
    </row>
    <row r="39" customFormat="false" ht="12.8" hidden="false" customHeight="true" outlineLevel="0" collapsed="false">
      <c r="A39" s="63" t="s">
        <v>91</v>
      </c>
      <c r="B39" s="63"/>
      <c r="C39" s="64" t="s">
        <v>91</v>
      </c>
      <c r="D39" s="65" t="s">
        <v>91</v>
      </c>
    </row>
    <row r="40" customFormat="false" ht="19.4" hidden="false" customHeight="true" outlineLevel="0" collapsed="false">
      <c r="A40" s="67" t="s">
        <v>92</v>
      </c>
      <c r="B40" s="67"/>
      <c r="C40" s="68" t="s">
        <v>93</v>
      </c>
      <c r="D40" s="69" t="s">
        <v>94</v>
      </c>
    </row>
    <row r="41" customFormat="false" ht="15" hidden="false" customHeight="false" outlineLevel="0" collapsed="false"/>
    <row r="42" customFormat="false" ht="63.4" hidden="false" customHeight="true" outlineLevel="0" collapsed="false">
      <c r="A42" s="48" t="s">
        <v>82</v>
      </c>
      <c r="B42" s="48"/>
      <c r="C42" s="49" t="s">
        <v>83</v>
      </c>
      <c r="D42" s="50" t="s">
        <v>84</v>
      </c>
    </row>
    <row r="43" customFormat="false" ht="12.8" hidden="false" customHeight="false" outlineLevel="0" collapsed="false">
      <c r="A43" s="51" t="s">
        <v>85</v>
      </c>
      <c r="B43" s="52" t="s">
        <v>57</v>
      </c>
      <c r="C43" s="52" t="s">
        <v>86</v>
      </c>
      <c r="D43" s="53" t="s">
        <v>87</v>
      </c>
    </row>
    <row r="44" customFormat="false" ht="68.65" hidden="false" customHeight="true" outlineLevel="0" collapsed="false">
      <c r="A44" s="55" t="str">
        <f aca="false">'StakeHolders Req. Funcionales'!A7</f>
        <v>RF005</v>
      </c>
      <c r="B44" s="56" t="str">
        <f aca="false">'StakeHolders Req. Funcionales'!B7</f>
        <v>Directivos</v>
      </c>
      <c r="C44" s="56" t="str">
        <f aca="false">'StakeHolders Req. Funcionales'!D7</f>
        <v>Generar reportes de las calificaciones y diferentes procesos que se llevan a cabo en la plataforma</v>
      </c>
      <c r="D44" s="57" t="str">
        <f aca="false">'StakeHolders Req. Funcionales'!E7</f>
        <v>ALTO</v>
      </c>
    </row>
    <row r="45" customFormat="false" ht="12.8" hidden="false" customHeight="true" outlineLevel="0" collapsed="false">
      <c r="A45" s="48" t="s">
        <v>88</v>
      </c>
      <c r="B45" s="48"/>
      <c r="C45" s="58"/>
      <c r="D45" s="58"/>
    </row>
    <row r="46" customFormat="false" ht="12.8" hidden="false" customHeight="true" outlineLevel="0" collapsed="false">
      <c r="A46" s="48" t="s">
        <v>89</v>
      </c>
      <c r="B46" s="48"/>
      <c r="C46" s="58"/>
      <c r="D46" s="58"/>
    </row>
    <row r="47" customFormat="false" ht="12.8" hidden="false" customHeight="true" outlineLevel="0" collapsed="false">
      <c r="A47" s="48" t="s">
        <v>90</v>
      </c>
      <c r="B47" s="48"/>
      <c r="C47" s="59" t="n">
        <v>37797</v>
      </c>
      <c r="D47" s="59"/>
    </row>
    <row r="48" customFormat="false" ht="12.8" hidden="false" customHeight="false" outlineLevel="0" collapsed="false">
      <c r="A48" s="60"/>
      <c r="B48" s="60"/>
      <c r="C48" s="61"/>
      <c r="D48" s="62"/>
    </row>
    <row r="49" customFormat="false" ht="12.8" hidden="false" customHeight="true" outlineLevel="0" collapsed="false">
      <c r="A49" s="63" t="s">
        <v>91</v>
      </c>
      <c r="B49" s="63"/>
      <c r="C49" s="64" t="s">
        <v>91</v>
      </c>
      <c r="D49" s="65" t="s">
        <v>91</v>
      </c>
    </row>
    <row r="50" customFormat="false" ht="19.4" hidden="false" customHeight="true" outlineLevel="0" collapsed="false">
      <c r="A50" s="67" t="s">
        <v>92</v>
      </c>
      <c r="B50" s="67"/>
      <c r="C50" s="68" t="s">
        <v>93</v>
      </c>
      <c r="D50" s="69" t="s">
        <v>94</v>
      </c>
    </row>
    <row r="51" customFormat="false" ht="15" hidden="false" customHeight="false" outlineLevel="0" collapsed="false"/>
    <row r="52" customFormat="false" ht="92.5" hidden="false" customHeight="true" outlineLevel="0" collapsed="false">
      <c r="A52" s="48" t="s">
        <v>82</v>
      </c>
      <c r="B52" s="48"/>
      <c r="C52" s="49" t="s">
        <v>83</v>
      </c>
      <c r="D52" s="50" t="s">
        <v>84</v>
      </c>
    </row>
    <row r="53" customFormat="false" ht="12.8" hidden="false" customHeight="false" outlineLevel="0" collapsed="false">
      <c r="A53" s="51" t="s">
        <v>85</v>
      </c>
      <c r="B53" s="52" t="s">
        <v>57</v>
      </c>
      <c r="C53" s="52" t="s">
        <v>86</v>
      </c>
      <c r="D53" s="53" t="s">
        <v>87</v>
      </c>
    </row>
    <row r="54" customFormat="false" ht="64.15" hidden="false" customHeight="true" outlineLevel="0" collapsed="false">
      <c r="A54" s="55" t="str">
        <f aca="false">'StakeHolders Req. Funcionales'!A8</f>
        <v>RF006</v>
      </c>
      <c r="B54" s="56" t="str">
        <f aca="false">'StakeHolders Req. Funcionales'!B8</f>
        <v>Familiares</v>
      </c>
      <c r="C54" s="56" t="str">
        <f aca="false">'StakeHolders Req. Funcionales'!D8</f>
        <v>Consultar los informes</v>
      </c>
      <c r="D54" s="57" t="str">
        <f aca="false">'StakeHolders Req. Funcionales'!E8</f>
        <v>ALTO</v>
      </c>
    </row>
    <row r="55" customFormat="false" ht="12.8" hidden="false" customHeight="true" outlineLevel="0" collapsed="false">
      <c r="A55" s="48" t="s">
        <v>88</v>
      </c>
      <c r="B55" s="48"/>
      <c r="C55" s="58"/>
      <c r="D55" s="58"/>
    </row>
    <row r="56" customFormat="false" ht="12.8" hidden="false" customHeight="true" outlineLevel="0" collapsed="false">
      <c r="A56" s="48" t="s">
        <v>89</v>
      </c>
      <c r="B56" s="48"/>
      <c r="C56" s="58"/>
      <c r="D56" s="58"/>
    </row>
    <row r="57" customFormat="false" ht="12.8" hidden="false" customHeight="true" outlineLevel="0" collapsed="false">
      <c r="A57" s="48" t="s">
        <v>90</v>
      </c>
      <c r="B57" s="48"/>
      <c r="C57" s="59" t="n">
        <v>37797</v>
      </c>
      <c r="D57" s="59"/>
    </row>
    <row r="58" customFormat="false" ht="12.8" hidden="false" customHeight="false" outlineLevel="0" collapsed="false">
      <c r="A58" s="60"/>
      <c r="B58" s="60"/>
      <c r="C58" s="61"/>
      <c r="D58" s="62"/>
    </row>
    <row r="59" customFormat="false" ht="12.8" hidden="false" customHeight="true" outlineLevel="0" collapsed="false">
      <c r="A59" s="63" t="s">
        <v>91</v>
      </c>
      <c r="B59" s="63"/>
      <c r="C59" s="64" t="s">
        <v>91</v>
      </c>
      <c r="D59" s="65" t="s">
        <v>91</v>
      </c>
    </row>
    <row r="60" customFormat="false" ht="19.4" hidden="false" customHeight="true" outlineLevel="0" collapsed="false">
      <c r="A60" s="67" t="s">
        <v>92</v>
      </c>
      <c r="B60" s="67"/>
      <c r="C60" s="68" t="s">
        <v>93</v>
      </c>
      <c r="D60" s="69" t="s">
        <v>94</v>
      </c>
    </row>
    <row r="61" customFormat="false" ht="15" hidden="false" customHeight="false" outlineLevel="0" collapsed="false"/>
    <row r="62" customFormat="false" ht="72.35" hidden="false" customHeight="true" outlineLevel="0" collapsed="false">
      <c r="A62" s="48" t="s">
        <v>82</v>
      </c>
      <c r="B62" s="48"/>
      <c r="C62" s="49" t="s">
        <v>83</v>
      </c>
      <c r="D62" s="50" t="s">
        <v>84</v>
      </c>
    </row>
    <row r="63" customFormat="false" ht="12.8" hidden="false" customHeight="false" outlineLevel="0" collapsed="false">
      <c r="A63" s="51" t="s">
        <v>85</v>
      </c>
      <c r="B63" s="52" t="s">
        <v>57</v>
      </c>
      <c r="C63" s="52" t="s">
        <v>86</v>
      </c>
      <c r="D63" s="53" t="s">
        <v>87</v>
      </c>
    </row>
    <row r="64" customFormat="false" ht="61.15" hidden="false" customHeight="true" outlineLevel="0" collapsed="false">
      <c r="A64" s="55" t="str">
        <f aca="false">'StakeHolders Req. Funcionales'!A9</f>
        <v>RF007</v>
      </c>
      <c r="B64" s="56" t="str">
        <f aca="false">'StakeHolders Req. Funcionales'!B9</f>
        <v>Directivos</v>
      </c>
      <c r="C64" s="56" t="str">
        <f aca="false">'StakeHolders Req. Funcionales'!D9</f>
        <v>Consultar plantilla de docentes </v>
      </c>
      <c r="D64" s="57" t="str">
        <f aca="false">'StakeHolders Req. Funcionales'!E9</f>
        <v>ALTO</v>
      </c>
    </row>
    <row r="65" customFormat="false" ht="12.8" hidden="false" customHeight="true" outlineLevel="0" collapsed="false">
      <c r="A65" s="48" t="s">
        <v>88</v>
      </c>
      <c r="B65" s="48"/>
      <c r="C65" s="58"/>
      <c r="D65" s="58"/>
    </row>
    <row r="66" customFormat="false" ht="12.8" hidden="false" customHeight="true" outlineLevel="0" collapsed="false">
      <c r="A66" s="48" t="s">
        <v>89</v>
      </c>
      <c r="B66" s="48"/>
      <c r="C66" s="58"/>
      <c r="D66" s="58"/>
    </row>
    <row r="67" customFormat="false" ht="12.8" hidden="false" customHeight="true" outlineLevel="0" collapsed="false">
      <c r="A67" s="48" t="s">
        <v>90</v>
      </c>
      <c r="B67" s="48"/>
      <c r="C67" s="59" t="n">
        <v>37797</v>
      </c>
      <c r="D67" s="59"/>
    </row>
    <row r="68" customFormat="false" ht="12.8" hidden="false" customHeight="false" outlineLevel="0" collapsed="false">
      <c r="A68" s="60"/>
      <c r="B68" s="60"/>
      <c r="C68" s="61"/>
      <c r="D68" s="62"/>
    </row>
    <row r="69" customFormat="false" ht="12.8" hidden="false" customHeight="true" outlineLevel="0" collapsed="false">
      <c r="A69" s="63" t="s">
        <v>91</v>
      </c>
      <c r="B69" s="63"/>
      <c r="C69" s="64" t="s">
        <v>91</v>
      </c>
      <c r="D69" s="65" t="s">
        <v>91</v>
      </c>
    </row>
    <row r="70" customFormat="false" ht="19.4" hidden="false" customHeight="true" outlineLevel="0" collapsed="false">
      <c r="A70" s="67" t="s">
        <v>92</v>
      </c>
      <c r="B70" s="67"/>
      <c r="C70" s="68" t="s">
        <v>93</v>
      </c>
      <c r="D70" s="69" t="s">
        <v>94</v>
      </c>
    </row>
    <row r="71" customFormat="false" ht="15" hidden="false" customHeight="false" outlineLevel="0" collapsed="false"/>
    <row r="72" customFormat="false" ht="80.55" hidden="false" customHeight="true" outlineLevel="0" collapsed="false">
      <c r="A72" s="48" t="s">
        <v>82</v>
      </c>
      <c r="B72" s="48"/>
      <c r="C72" s="49" t="s">
        <v>83</v>
      </c>
      <c r="D72" s="50" t="s">
        <v>84</v>
      </c>
    </row>
    <row r="73" customFormat="false" ht="12.8" hidden="false" customHeight="false" outlineLevel="0" collapsed="false">
      <c r="A73" s="51" t="s">
        <v>85</v>
      </c>
      <c r="B73" s="52" t="s">
        <v>57</v>
      </c>
      <c r="C73" s="52" t="s">
        <v>86</v>
      </c>
      <c r="D73" s="53" t="s">
        <v>87</v>
      </c>
    </row>
    <row r="74" customFormat="false" ht="63.4" hidden="false" customHeight="true" outlineLevel="0" collapsed="false">
      <c r="A74" s="55" t="str">
        <f aca="false">'StakeHolders Req. Funcionales'!A10</f>
        <v>RF008</v>
      </c>
      <c r="B74" s="56" t="str">
        <f aca="false">'StakeHolders Req. Funcionales'!B10</f>
        <v>Directivos</v>
      </c>
      <c r="C74" s="56" t="str">
        <f aca="false">'StakeHolders Req. Funcionales'!D10</f>
        <v>Migrar calificaciones a diferentes formatos</v>
      </c>
      <c r="D74" s="57" t="str">
        <f aca="false">'StakeHolders Req. Funcionales'!E10</f>
        <v>ALTO</v>
      </c>
    </row>
    <row r="75" customFormat="false" ht="12.8" hidden="false" customHeight="true" outlineLevel="0" collapsed="false">
      <c r="A75" s="48" t="s">
        <v>88</v>
      </c>
      <c r="B75" s="48"/>
      <c r="C75" s="58"/>
      <c r="D75" s="58"/>
    </row>
    <row r="76" customFormat="false" ht="12.8" hidden="false" customHeight="true" outlineLevel="0" collapsed="false">
      <c r="A76" s="48" t="s">
        <v>89</v>
      </c>
      <c r="B76" s="48"/>
      <c r="C76" s="58"/>
      <c r="D76" s="58"/>
    </row>
    <row r="77" customFormat="false" ht="12.8" hidden="false" customHeight="true" outlineLevel="0" collapsed="false">
      <c r="A77" s="48" t="s">
        <v>90</v>
      </c>
      <c r="B77" s="48"/>
      <c r="C77" s="59" t="n">
        <v>37797</v>
      </c>
      <c r="D77" s="59"/>
    </row>
    <row r="78" customFormat="false" ht="12.8" hidden="false" customHeight="false" outlineLevel="0" collapsed="false">
      <c r="A78" s="60"/>
      <c r="B78" s="60"/>
      <c r="C78" s="61"/>
      <c r="D78" s="62"/>
    </row>
    <row r="79" customFormat="false" ht="12.8" hidden="false" customHeight="true" outlineLevel="0" collapsed="false">
      <c r="A79" s="63" t="s">
        <v>91</v>
      </c>
      <c r="B79" s="63"/>
      <c r="C79" s="64" t="s">
        <v>91</v>
      </c>
      <c r="D79" s="65" t="s">
        <v>91</v>
      </c>
    </row>
    <row r="80" customFormat="false" ht="19.4" hidden="false" customHeight="true" outlineLevel="0" collapsed="false">
      <c r="A80" s="67" t="s">
        <v>92</v>
      </c>
      <c r="B80" s="67"/>
      <c r="C80" s="68" t="s">
        <v>93</v>
      </c>
      <c r="D80" s="69" t="s">
        <v>94</v>
      </c>
    </row>
    <row r="81" customFormat="false" ht="15" hidden="false" customHeight="false" outlineLevel="0" collapsed="false"/>
    <row r="82" customFormat="false" ht="58.95" hidden="false" customHeight="true" outlineLevel="0" collapsed="false">
      <c r="A82" s="48" t="s">
        <v>82</v>
      </c>
      <c r="B82" s="48"/>
      <c r="C82" s="49" t="s">
        <v>83</v>
      </c>
      <c r="D82" s="50" t="s">
        <v>84</v>
      </c>
    </row>
    <row r="83" customFormat="false" ht="12.8" hidden="false" customHeight="false" outlineLevel="0" collapsed="false">
      <c r="A83" s="51" t="s">
        <v>85</v>
      </c>
      <c r="B83" s="52" t="s">
        <v>57</v>
      </c>
      <c r="C83" s="52" t="s">
        <v>86</v>
      </c>
      <c r="D83" s="53" t="s">
        <v>87</v>
      </c>
    </row>
    <row r="84" customFormat="false" ht="63.4" hidden="false" customHeight="true" outlineLevel="0" collapsed="false">
      <c r="A84" s="55" t="str">
        <f aca="false">'StakeHolders Req. Funcionales'!A11</f>
        <v>RF009</v>
      </c>
      <c r="B84" s="56" t="str">
        <f aca="false">'StakeHolders Req. Funcionales'!B11</f>
        <v>Directivos</v>
      </c>
      <c r="C84" s="56" t="str">
        <f aca="false">'StakeHolders Req. Funcionales'!D11</f>
        <v>registrar docentes de la plataforma</v>
      </c>
      <c r="D84" s="57" t="str">
        <f aca="false">'StakeHolders Req. Funcionales'!E11</f>
        <v>ALTO</v>
      </c>
    </row>
    <row r="85" customFormat="false" ht="12.8" hidden="false" customHeight="true" outlineLevel="0" collapsed="false">
      <c r="A85" s="48" t="s">
        <v>88</v>
      </c>
      <c r="B85" s="48"/>
      <c r="C85" s="58"/>
      <c r="D85" s="58"/>
    </row>
    <row r="86" customFormat="false" ht="12.8" hidden="false" customHeight="true" outlineLevel="0" collapsed="false">
      <c r="A86" s="48" t="s">
        <v>89</v>
      </c>
      <c r="B86" s="48"/>
      <c r="C86" s="58"/>
      <c r="D86" s="58"/>
    </row>
    <row r="87" customFormat="false" ht="12.8" hidden="false" customHeight="true" outlineLevel="0" collapsed="false">
      <c r="A87" s="48" t="s">
        <v>90</v>
      </c>
      <c r="B87" s="48"/>
      <c r="C87" s="59" t="n">
        <v>37797</v>
      </c>
      <c r="D87" s="59"/>
    </row>
    <row r="88" customFormat="false" ht="12.8" hidden="false" customHeight="false" outlineLevel="0" collapsed="false">
      <c r="A88" s="60"/>
      <c r="B88" s="60"/>
      <c r="C88" s="61"/>
      <c r="D88" s="62"/>
    </row>
    <row r="89" customFormat="false" ht="12.8" hidden="false" customHeight="true" outlineLevel="0" collapsed="false">
      <c r="A89" s="63" t="s">
        <v>91</v>
      </c>
      <c r="B89" s="63"/>
      <c r="C89" s="64" t="s">
        <v>91</v>
      </c>
      <c r="D89" s="65" t="s">
        <v>91</v>
      </c>
    </row>
    <row r="90" customFormat="false" ht="19.4" hidden="false" customHeight="true" outlineLevel="0" collapsed="false">
      <c r="A90" s="67" t="s">
        <v>92</v>
      </c>
      <c r="B90" s="67"/>
      <c r="C90" s="68" t="s">
        <v>93</v>
      </c>
      <c r="D90" s="69" t="s">
        <v>94</v>
      </c>
    </row>
    <row r="91" customFormat="false" ht="15" hidden="false" customHeight="false" outlineLevel="0" collapsed="false"/>
    <row r="92" customFormat="false" ht="66.4" hidden="false" customHeight="true" outlineLevel="0" collapsed="false"/>
    <row r="94" customFormat="false" ht="52.95" hidden="false" customHeight="true" outlineLevel="0" collapsed="false"/>
  </sheetData>
  <mergeCells count="90">
    <mergeCell ref="A1:B1"/>
    <mergeCell ref="A4:B4"/>
    <mergeCell ref="C4:D4"/>
    <mergeCell ref="A5:B5"/>
    <mergeCell ref="C5:D5"/>
    <mergeCell ref="A6:B6"/>
    <mergeCell ref="C6:D6"/>
    <mergeCell ref="A7:B7"/>
    <mergeCell ref="A8:B8"/>
    <mergeCell ref="A9:B9"/>
    <mergeCell ref="A12:B12"/>
    <mergeCell ref="A15:B15"/>
    <mergeCell ref="C15:D15"/>
    <mergeCell ref="A16:B16"/>
    <mergeCell ref="C16:D16"/>
    <mergeCell ref="A17:B17"/>
    <mergeCell ref="C17:D17"/>
    <mergeCell ref="A18:B18"/>
    <mergeCell ref="A19:B19"/>
    <mergeCell ref="A20:B20"/>
    <mergeCell ref="A22:B22"/>
    <mergeCell ref="A25:B25"/>
    <mergeCell ref="C25:D25"/>
    <mergeCell ref="A26:B26"/>
    <mergeCell ref="C26:D26"/>
    <mergeCell ref="A27:B27"/>
    <mergeCell ref="C27:D27"/>
    <mergeCell ref="A28:B28"/>
    <mergeCell ref="A29:B29"/>
    <mergeCell ref="A30:B30"/>
    <mergeCell ref="A32:B32"/>
    <mergeCell ref="A35:B35"/>
    <mergeCell ref="C35:D35"/>
    <mergeCell ref="A36:B36"/>
    <mergeCell ref="C36:D36"/>
    <mergeCell ref="A37:B37"/>
    <mergeCell ref="C37:D37"/>
    <mergeCell ref="A38:B38"/>
    <mergeCell ref="A39:B39"/>
    <mergeCell ref="A40:B40"/>
    <mergeCell ref="A42:B42"/>
    <mergeCell ref="A45:B45"/>
    <mergeCell ref="C45:D45"/>
    <mergeCell ref="A46:B46"/>
    <mergeCell ref="C46:D46"/>
    <mergeCell ref="A47:B47"/>
    <mergeCell ref="C47:D47"/>
    <mergeCell ref="A48:B48"/>
    <mergeCell ref="A49:B49"/>
    <mergeCell ref="A50:B50"/>
    <mergeCell ref="A52:B52"/>
    <mergeCell ref="A55:B55"/>
    <mergeCell ref="C55:D55"/>
    <mergeCell ref="A56:B56"/>
    <mergeCell ref="C56:D56"/>
    <mergeCell ref="A57:B57"/>
    <mergeCell ref="C57:D57"/>
    <mergeCell ref="A58:B58"/>
    <mergeCell ref="A59:B59"/>
    <mergeCell ref="A60:B60"/>
    <mergeCell ref="A62:B62"/>
    <mergeCell ref="A65:B65"/>
    <mergeCell ref="C65:D65"/>
    <mergeCell ref="A66:B66"/>
    <mergeCell ref="C66:D66"/>
    <mergeCell ref="A67:B67"/>
    <mergeCell ref="C67:D67"/>
    <mergeCell ref="A68:B68"/>
    <mergeCell ref="A69:B69"/>
    <mergeCell ref="A70:B70"/>
    <mergeCell ref="A72:B72"/>
    <mergeCell ref="A75:B75"/>
    <mergeCell ref="C75:D75"/>
    <mergeCell ref="A76:B76"/>
    <mergeCell ref="C76:D76"/>
    <mergeCell ref="A77:B77"/>
    <mergeCell ref="C77:D77"/>
    <mergeCell ref="A78:B78"/>
    <mergeCell ref="A79:B79"/>
    <mergeCell ref="A80:B80"/>
    <mergeCell ref="A82:B82"/>
    <mergeCell ref="A85:B85"/>
    <mergeCell ref="C85:D85"/>
    <mergeCell ref="A86:B86"/>
    <mergeCell ref="C86:D86"/>
    <mergeCell ref="A87:B87"/>
    <mergeCell ref="C87:D87"/>
    <mergeCell ref="A88:B88"/>
    <mergeCell ref="A89:B89"/>
    <mergeCell ref="A90:B9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42578125" defaultRowHeight="15" zeroHeight="false" outlineLevelRow="0" outlineLevelCol="0"/>
  <cols>
    <col collapsed="false" customWidth="true" hidden="false" outlineLevel="0" max="1" min="1" style="3" width="12"/>
    <col collapsed="false" customWidth="true" hidden="false" outlineLevel="0" max="2" min="2" style="3" width="27.29"/>
    <col collapsed="false" customWidth="true" hidden="false" outlineLevel="0" max="3" min="3" style="3" width="49.71"/>
    <col collapsed="false" customWidth="true" hidden="false" outlineLevel="0" max="4" min="4" style="3" width="52.71"/>
    <col collapsed="false" customWidth="true" hidden="false" outlineLevel="0" max="5" min="5" style="70" width="24.57"/>
    <col collapsed="false" customWidth="true" hidden="false" outlineLevel="0" max="6" min="6" style="3" width="24.57"/>
    <col collapsed="false" customWidth="true" hidden="false" outlineLevel="0" max="7" min="7" style="70" width="19"/>
    <col collapsed="false" customWidth="false" hidden="false" outlineLevel="0" max="16384" min="8" style="2" width="11.43"/>
  </cols>
  <sheetData>
    <row r="1" customFormat="false" ht="57.75" hidden="false" customHeight="true" outlineLevel="0" collapsed="false">
      <c r="A1" s="71" t="s">
        <v>27</v>
      </c>
      <c r="B1" s="71"/>
      <c r="C1" s="71"/>
      <c r="D1" s="71"/>
      <c r="E1" s="71"/>
      <c r="F1" s="71"/>
      <c r="G1" s="71"/>
    </row>
    <row r="2" customFormat="false" ht="51" hidden="false" customHeight="true" outlineLevel="0" collapsed="false">
      <c r="A2" s="72" t="s">
        <v>2</v>
      </c>
      <c r="B2" s="73" t="s">
        <v>4</v>
      </c>
      <c r="C2" s="73" t="s">
        <v>6</v>
      </c>
      <c r="D2" s="73" t="s">
        <v>8</v>
      </c>
      <c r="E2" s="73" t="s">
        <v>10</v>
      </c>
      <c r="F2" s="73" t="s">
        <v>12</v>
      </c>
      <c r="G2" s="73" t="s">
        <v>14</v>
      </c>
    </row>
    <row r="3" customFormat="false" ht="60.75" hidden="false" customHeight="true" outlineLevel="0" collapsed="false">
      <c r="A3" s="74" t="s">
        <v>28</v>
      </c>
      <c r="B3" s="75" t="s">
        <v>95</v>
      </c>
      <c r="C3" s="76" t="s">
        <v>96</v>
      </c>
      <c r="D3" s="75" t="s">
        <v>97</v>
      </c>
      <c r="E3" s="77" t="str">
        <f aca="false">IF(F3&lt;=4,"BAJO",IF(F3&lt;=7,"MEDIO","ALTO"))</f>
        <v>ALTO</v>
      </c>
      <c r="F3" s="75" t="n">
        <v>9</v>
      </c>
      <c r="G3" s="78" t="s">
        <v>32</v>
      </c>
    </row>
    <row r="4" customFormat="false" ht="81" hidden="false" customHeight="true" outlineLevel="0" collapsed="false">
      <c r="A4" s="74" t="s">
        <v>98</v>
      </c>
      <c r="B4" s="75" t="s">
        <v>99</v>
      </c>
      <c r="C4" s="76" t="s">
        <v>100</v>
      </c>
      <c r="D4" s="75" t="s">
        <v>101</v>
      </c>
      <c r="E4" s="77" t="str">
        <f aca="false">IF(F4&lt;=4,"BAJO",IF(F4&lt;=7,"MEDIO","ALTO"))</f>
        <v>MEDIO</v>
      </c>
      <c r="F4" s="75" t="n">
        <v>5</v>
      </c>
      <c r="G4" s="78" t="s">
        <v>32</v>
      </c>
    </row>
    <row r="5" customFormat="false" ht="82.5" hidden="false" customHeight="true" outlineLevel="0" collapsed="false">
      <c r="A5" s="74" t="s">
        <v>39</v>
      </c>
      <c r="B5" s="75" t="s">
        <v>102</v>
      </c>
      <c r="C5" s="76" t="s">
        <v>103</v>
      </c>
      <c r="D5" s="75" t="s">
        <v>104</v>
      </c>
      <c r="E5" s="77" t="str">
        <f aca="false">IF(F5&lt;=4,"BAJO",IF(F5&lt;=7,"MEDIO","ALTO"))</f>
        <v>ALTO</v>
      </c>
      <c r="F5" s="75" t="n">
        <v>9</v>
      </c>
      <c r="G5" s="78" t="s">
        <v>32</v>
      </c>
    </row>
    <row r="6" customFormat="false" ht="91.5" hidden="false" customHeight="true" outlineLevel="0" collapsed="false">
      <c r="A6" s="74" t="s">
        <v>105</v>
      </c>
      <c r="B6" s="75" t="s">
        <v>106</v>
      </c>
      <c r="C6" s="76" t="s">
        <v>107</v>
      </c>
      <c r="D6" s="75" t="s">
        <v>108</v>
      </c>
      <c r="E6" s="77" t="str">
        <f aca="false">IF(F6&lt;=4,"BAJO",IF(F6&lt;=7,"MEDIO","ALTO"))</f>
        <v>ALTO</v>
      </c>
      <c r="F6" s="75" t="n">
        <v>10</v>
      </c>
      <c r="G6" s="78" t="s">
        <v>32</v>
      </c>
    </row>
    <row r="7" customFormat="false" ht="60.75" hidden="false" customHeight="true" outlineLevel="0" collapsed="false">
      <c r="A7" s="74" t="s">
        <v>50</v>
      </c>
      <c r="B7" s="75" t="s">
        <v>109</v>
      </c>
      <c r="C7" s="76" t="s">
        <v>110</v>
      </c>
      <c r="D7" s="75" t="s">
        <v>111</v>
      </c>
      <c r="E7" s="77" t="str">
        <f aca="false">IF(F7&lt;=4,"BAJO",IF(F7&lt;=7,"MEDIO","ALTO"))</f>
        <v>BAJO</v>
      </c>
      <c r="F7" s="75" t="n">
        <v>4</v>
      </c>
      <c r="G7" s="78" t="s">
        <v>32</v>
      </c>
    </row>
    <row r="8" customFormat="false" ht="60.75" hidden="false" customHeight="true" outlineLevel="0" collapsed="false">
      <c r="A8" s="74" t="s">
        <v>52</v>
      </c>
      <c r="B8" s="75" t="s">
        <v>112</v>
      </c>
      <c r="C8" s="76" t="s">
        <v>113</v>
      </c>
      <c r="D8" s="75" t="s">
        <v>114</v>
      </c>
      <c r="E8" s="77" t="str">
        <f aca="false">IF(F8&lt;=4,"BAJO",IF(F8&lt;=7,"MEDIO","ALTO"))</f>
        <v>MEDIO</v>
      </c>
      <c r="F8" s="75" t="n">
        <v>6</v>
      </c>
      <c r="G8" s="78" t="s">
        <v>47</v>
      </c>
    </row>
    <row r="9" customFormat="false" ht="60.75" hidden="false" customHeight="true" outlineLevel="0" collapsed="false">
      <c r="A9" s="74" t="s">
        <v>115</v>
      </c>
      <c r="B9" s="75" t="s">
        <v>116</v>
      </c>
      <c r="C9" s="76" t="s">
        <v>117</v>
      </c>
      <c r="D9" s="75" t="s">
        <v>118</v>
      </c>
      <c r="E9" s="77" t="str">
        <f aca="false">IF(F9&lt;=4,"BAJO",IF(F9&lt;=7,"MEDIO","ALTO"))</f>
        <v>BAJO</v>
      </c>
      <c r="F9" s="75" t="n">
        <v>3</v>
      </c>
      <c r="G9" s="78" t="s">
        <v>47</v>
      </c>
    </row>
    <row r="10" customFormat="false" ht="60.75" hidden="false" customHeight="true" outlineLevel="0" collapsed="false">
      <c r="A10" s="74" t="s">
        <v>119</v>
      </c>
      <c r="B10" s="75" t="s">
        <v>120</v>
      </c>
      <c r="C10" s="76" t="s">
        <v>121</v>
      </c>
      <c r="D10" s="75" t="s">
        <v>122</v>
      </c>
      <c r="E10" s="77" t="str">
        <f aca="false">IF(F10&lt;=4,"BAJO",IF(F10&lt;=7,"MEDIO","ALTO"))</f>
        <v>MEDIO</v>
      </c>
      <c r="F10" s="75" t="n">
        <v>5</v>
      </c>
      <c r="G10" s="78" t="s">
        <v>47</v>
      </c>
    </row>
    <row r="11" customFormat="false" ht="60.75" hidden="false" customHeight="true" outlineLevel="0" collapsed="false">
      <c r="A11" s="74" t="s">
        <v>123</v>
      </c>
      <c r="B11" s="75" t="s">
        <v>124</v>
      </c>
      <c r="C11" s="76" t="s">
        <v>125</v>
      </c>
      <c r="D11" s="75" t="s">
        <v>126</v>
      </c>
      <c r="E11" s="77" t="str">
        <f aca="false">IF(F11&lt;=4,"BAJO",IF(F11&lt;=7,"MEDIO","ALTO"))</f>
        <v>ALTO</v>
      </c>
      <c r="F11" s="75" t="n">
        <v>8</v>
      </c>
      <c r="G11" s="78" t="s">
        <v>47</v>
      </c>
    </row>
    <row r="12" customFormat="false" ht="60.75" hidden="false" customHeight="true" outlineLevel="0" collapsed="false">
      <c r="A12" s="74"/>
      <c r="B12" s="75"/>
      <c r="C12" s="76"/>
      <c r="D12" s="75"/>
      <c r="E12" s="77"/>
      <c r="F12" s="75"/>
      <c r="G12" s="78"/>
    </row>
    <row r="13" customFormat="false" ht="60.75" hidden="false" customHeight="true" outlineLevel="0" collapsed="false">
      <c r="A13" s="74"/>
      <c r="B13" s="75"/>
      <c r="C13" s="76"/>
      <c r="D13" s="75"/>
      <c r="E13" s="77"/>
      <c r="F13" s="75"/>
      <c r="G13" s="78"/>
    </row>
    <row r="14" customFormat="false" ht="60.75" hidden="false" customHeight="true" outlineLevel="0" collapsed="false">
      <c r="A14" s="74"/>
      <c r="B14" s="75"/>
      <c r="C14" s="76"/>
      <c r="D14" s="75"/>
      <c r="E14" s="77"/>
      <c r="F14" s="75"/>
      <c r="G14" s="78"/>
    </row>
    <row r="15" customFormat="false" ht="60.75" hidden="false" customHeight="true" outlineLevel="0" collapsed="false">
      <c r="A15" s="74"/>
      <c r="B15" s="75"/>
      <c r="C15" s="76"/>
      <c r="D15" s="75"/>
      <c r="E15" s="77"/>
      <c r="F15" s="75"/>
      <c r="G15" s="78"/>
    </row>
    <row r="16" customFormat="false" ht="60.75" hidden="false" customHeight="true" outlineLevel="0" collapsed="false">
      <c r="A16" s="74"/>
      <c r="B16" s="75"/>
      <c r="C16" s="76"/>
      <c r="D16" s="75"/>
      <c r="E16" s="77"/>
      <c r="F16" s="75"/>
      <c r="G16" s="78"/>
    </row>
    <row r="17" customFormat="false" ht="60.75" hidden="false" customHeight="true" outlineLevel="0" collapsed="false">
      <c r="A17" s="74"/>
      <c r="B17" s="75"/>
      <c r="C17" s="76"/>
      <c r="D17" s="75"/>
      <c r="E17" s="77"/>
      <c r="F17" s="75"/>
      <c r="G17" s="78"/>
    </row>
    <row r="18" customFormat="false" ht="60.75" hidden="false" customHeight="true" outlineLevel="0" collapsed="false">
      <c r="A18" s="74"/>
      <c r="B18" s="75"/>
      <c r="C18" s="76"/>
      <c r="D18" s="75"/>
      <c r="E18" s="77"/>
      <c r="F18" s="75"/>
      <c r="G18" s="78"/>
    </row>
    <row r="19" customFormat="false" ht="60.75" hidden="false" customHeight="true" outlineLevel="0" collapsed="false">
      <c r="A19" s="74"/>
      <c r="B19" s="75"/>
      <c r="C19" s="76"/>
      <c r="D19" s="75"/>
      <c r="E19" s="77"/>
      <c r="F19" s="75"/>
      <c r="G19" s="78"/>
    </row>
    <row r="20" customFormat="false" ht="60.75" hidden="false" customHeight="true" outlineLevel="0" collapsed="false">
      <c r="A20" s="74"/>
      <c r="B20" s="75"/>
      <c r="C20" s="76"/>
      <c r="D20" s="75"/>
      <c r="E20" s="77"/>
      <c r="F20" s="75"/>
      <c r="G20" s="78"/>
    </row>
    <row r="21" customFormat="false" ht="60.75" hidden="false" customHeight="true" outlineLevel="0" collapsed="false">
      <c r="A21" s="74"/>
      <c r="B21" s="75"/>
      <c r="C21" s="76"/>
      <c r="D21" s="75"/>
      <c r="E21" s="77"/>
      <c r="F21" s="75"/>
      <c r="G21" s="78"/>
    </row>
    <row r="22" customFormat="false" ht="60.75" hidden="false" customHeight="true" outlineLevel="0" collapsed="false">
      <c r="A22" s="74"/>
      <c r="B22" s="75"/>
      <c r="C22" s="76"/>
      <c r="D22" s="75"/>
      <c r="E22" s="77"/>
      <c r="F22" s="75"/>
      <c r="G22" s="78"/>
    </row>
    <row r="23" customFormat="false" ht="60.75" hidden="false" customHeight="true" outlineLevel="0" collapsed="false">
      <c r="A23" s="74"/>
      <c r="B23" s="75"/>
      <c r="C23" s="76"/>
      <c r="D23" s="75"/>
      <c r="E23" s="77"/>
      <c r="F23" s="75"/>
      <c r="G23" s="78"/>
    </row>
    <row r="24" customFormat="false" ht="60.75" hidden="false" customHeight="true" outlineLevel="0" collapsed="false">
      <c r="A24" s="74"/>
      <c r="B24" s="75"/>
      <c r="C24" s="76"/>
      <c r="D24" s="75"/>
      <c r="E24" s="77"/>
      <c r="F24" s="75"/>
      <c r="G24" s="78"/>
    </row>
    <row r="25" customFormat="false" ht="83.25" hidden="false" customHeight="true" outlineLevel="0" collapsed="false">
      <c r="A25" s="74"/>
      <c r="B25" s="75"/>
      <c r="C25" s="76"/>
      <c r="D25" s="75"/>
      <c r="E25" s="77"/>
      <c r="F25" s="75"/>
      <c r="G25" s="78"/>
    </row>
    <row r="26" customFormat="false" ht="60.75" hidden="false" customHeight="true" outlineLevel="0" collapsed="false">
      <c r="A26" s="74"/>
      <c r="B26" s="75"/>
      <c r="C26" s="76"/>
      <c r="D26" s="75"/>
      <c r="E26" s="77"/>
      <c r="F26" s="75"/>
      <c r="G26" s="78"/>
    </row>
    <row r="27" customFormat="false" ht="81" hidden="false" customHeight="true" outlineLevel="0" collapsed="false">
      <c r="A27" s="74"/>
      <c r="B27" s="75"/>
      <c r="C27" s="76"/>
      <c r="D27" s="75"/>
      <c r="E27" s="77"/>
      <c r="F27" s="75"/>
      <c r="G27" s="78"/>
    </row>
    <row r="28" customFormat="false" ht="60.75" hidden="false" customHeight="true" outlineLevel="0" collapsed="false">
      <c r="A28" s="74"/>
      <c r="B28" s="75"/>
      <c r="C28" s="76"/>
      <c r="D28" s="75"/>
      <c r="E28" s="77"/>
      <c r="F28" s="75"/>
      <c r="G28" s="78"/>
    </row>
    <row r="30" customFormat="false" ht="15" hidden="false" customHeight="false" outlineLevel="0" collapsed="false">
      <c r="A30" s="3" t="s">
        <v>54</v>
      </c>
    </row>
  </sheetData>
  <mergeCells count="1">
    <mergeCell ref="A1:G1"/>
  </mergeCells>
  <conditionalFormatting sqref="E3:E28">
    <cfRule type="expression" priority="2" aboveAverage="0" equalAverage="0" bottom="0" percent="0" rank="0" text="" dxfId="6">
      <formula>F3=""</formula>
    </cfRule>
    <cfRule type="expression" priority="3" aboveAverage="0" equalAverage="0" bottom="0" percent="0" rank="0" text="" dxfId="7">
      <formula>F3&lt;=4</formula>
    </cfRule>
    <cfRule type="expression" priority="4" aboveAverage="0" equalAverage="0" bottom="0" percent="0" rank="0" text="" dxfId="8">
      <formula>F3&gt;=8</formula>
    </cfRule>
    <cfRule type="expression" priority="5" aboveAverage="0" equalAverage="0" bottom="0" percent="0" rank="0" text="" dxfId="9">
      <formula>F3&gt;=5</formula>
    </cfRule>
  </conditionalFormatting>
  <conditionalFormatting sqref="G3:G28">
    <cfRule type="containsText" priority="6" operator="containsText" aboveAverage="0" equalAverage="0" bottom="0" percent="0" rank="0" text="EXTERNO" dxfId="10">
      <formula>NOT(ISERROR(SEARCH("EXTERNO",G3)))</formula>
    </cfRule>
    <cfRule type="containsText" priority="7" operator="containsText" aboveAverage="0" equalAverage="0" bottom="0" percent="0" rank="0" text="INTERNO" dxfId="11">
      <formula>NOT(ISERROR(SEARCH("INTERNO",G3)))</formula>
    </cfRule>
  </conditionalFormatting>
  <dataValidations count="1">
    <dataValidation allowBlank="true" errorStyle="stop" operator="between" showDropDown="false" showErrorMessage="true" showInputMessage="true" sqref="G3:G28" type="list">
      <formula1>"INTERNO,EXTERNO"</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0.6796875" defaultRowHeight="15" zeroHeight="false" outlineLevelRow="0" outlineLevelCol="0"/>
  <cols>
    <col collapsed="false" customWidth="true" hidden="false" outlineLevel="0" max="1" min="1" style="0" width="9.71"/>
    <col collapsed="false" customWidth="true" hidden="false" outlineLevel="0" max="2" min="2" style="0" width="15.29"/>
    <col collapsed="false" customWidth="true" hidden="false" outlineLevel="0" max="3" min="3" style="0" width="98"/>
  </cols>
  <sheetData>
    <row r="1" customFormat="false" ht="15.75" hidden="false" customHeight="true" outlineLevel="0" collapsed="false">
      <c r="A1" s="35" t="s">
        <v>55</v>
      </c>
      <c r="B1" s="35"/>
      <c r="C1" s="35"/>
    </row>
    <row r="2" customFormat="false" ht="15" hidden="false" customHeight="false" outlineLevel="0" collapsed="false">
      <c r="A2" s="36" t="s">
        <v>56</v>
      </c>
      <c r="B2" s="36" t="s">
        <v>57</v>
      </c>
      <c r="C2" s="37" t="s">
        <v>58</v>
      </c>
    </row>
    <row r="3" customFormat="false" ht="135" hidden="false" customHeight="false" outlineLevel="0" collapsed="false">
      <c r="A3" s="38" t="s">
        <v>59</v>
      </c>
      <c r="B3" s="39" t="s">
        <v>127</v>
      </c>
      <c r="C3" s="40" t="s">
        <v>128</v>
      </c>
    </row>
    <row r="4" customFormat="false" ht="60" hidden="false" customHeight="false" outlineLevel="0" collapsed="false">
      <c r="A4" s="38" t="s">
        <v>62</v>
      </c>
      <c r="B4" s="39" t="s">
        <v>129</v>
      </c>
      <c r="C4" s="41" t="s">
        <v>130</v>
      </c>
    </row>
    <row r="5" customFormat="false" ht="30" hidden="false" customHeight="false" outlineLevel="0" collapsed="false">
      <c r="A5" s="38" t="s">
        <v>66</v>
      </c>
      <c r="B5" s="39" t="s">
        <v>131</v>
      </c>
      <c r="C5" s="42" t="s">
        <v>132</v>
      </c>
    </row>
    <row r="6" customFormat="false" ht="30" hidden="false" customHeight="false" outlineLevel="0" collapsed="false">
      <c r="A6" s="38" t="s">
        <v>69</v>
      </c>
      <c r="B6" s="39" t="s">
        <v>133</v>
      </c>
      <c r="C6" s="41" t="s">
        <v>134</v>
      </c>
    </row>
    <row r="9" s="2" customFormat="true" ht="15" hidden="false" customHeight="true" outlineLevel="0" collapsed="false">
      <c r="A9" s="43" t="s">
        <v>65</v>
      </c>
      <c r="B9" s="43"/>
      <c r="C9" s="43"/>
    </row>
    <row r="10" s="2" customFormat="true" ht="15" hidden="false" customHeight="false" outlineLevel="0" collapsed="false">
      <c r="A10" s="36" t="s">
        <v>56</v>
      </c>
      <c r="B10" s="36" t="s">
        <v>57</v>
      </c>
      <c r="C10" s="36" t="s">
        <v>58</v>
      </c>
    </row>
    <row r="11" s="2" customFormat="true" ht="48" hidden="false" customHeight="true" outlineLevel="0" collapsed="false">
      <c r="A11" s="42" t="s">
        <v>135</v>
      </c>
      <c r="B11" s="44" t="s">
        <v>136</v>
      </c>
      <c r="C11" s="40" t="s">
        <v>137</v>
      </c>
    </row>
    <row r="12" s="2" customFormat="true" ht="42" hidden="false" customHeight="true" outlineLevel="0" collapsed="false">
      <c r="A12" s="42" t="s">
        <v>138</v>
      </c>
      <c r="B12" s="44" t="s">
        <v>139</v>
      </c>
      <c r="C12" s="79" t="s">
        <v>140</v>
      </c>
    </row>
    <row r="13" s="2" customFormat="true" ht="47.25" hidden="false" customHeight="true" outlineLevel="0" collapsed="false">
      <c r="A13" s="42" t="s">
        <v>141</v>
      </c>
      <c r="B13" s="44" t="s">
        <v>142</v>
      </c>
      <c r="C13" s="46" t="s">
        <v>143</v>
      </c>
    </row>
    <row r="14" s="2" customFormat="true" ht="39" hidden="false" customHeight="true" outlineLevel="0" collapsed="false">
      <c r="A14" s="42" t="s">
        <v>144</v>
      </c>
      <c r="B14" s="44" t="s">
        <v>145</v>
      </c>
      <c r="C14" s="46" t="s">
        <v>146</v>
      </c>
    </row>
    <row r="15" s="2" customFormat="true" ht="35.25" hidden="false" customHeight="true" outlineLevel="0" collapsed="false">
      <c r="A15" s="80" t="s">
        <v>147</v>
      </c>
      <c r="B15" s="81" t="s">
        <v>148</v>
      </c>
      <c r="C15" s="46" t="s">
        <v>149</v>
      </c>
    </row>
    <row r="16" s="2" customFormat="true" ht="57" hidden="false" customHeight="true" outlineLevel="0" collapsed="false">
      <c r="A16" s="38" t="s">
        <v>150</v>
      </c>
      <c r="B16" s="39" t="s">
        <v>151</v>
      </c>
      <c r="C16" s="46" t="s">
        <v>152</v>
      </c>
    </row>
    <row r="17" s="2" customFormat="true" ht="15" hidden="false" customHeight="false" outlineLevel="0" collapsed="false">
      <c r="B17" s="47"/>
    </row>
    <row r="18" s="2" customFormat="true" ht="15" hidden="false" customHeight="true" outlineLevel="0" collapsed="false">
      <c r="A18" s="43" t="s">
        <v>78</v>
      </c>
      <c r="B18" s="43"/>
      <c r="C18" s="43"/>
    </row>
    <row r="19" s="2" customFormat="true" ht="15" hidden="false" customHeight="false" outlineLevel="0" collapsed="false">
      <c r="A19" s="36" t="s">
        <v>56</v>
      </c>
      <c r="B19" s="36" t="s">
        <v>57</v>
      </c>
      <c r="C19" s="36" t="s">
        <v>58</v>
      </c>
    </row>
    <row r="20" s="2" customFormat="true" ht="41.25" hidden="false" customHeight="true" outlineLevel="0" collapsed="false">
      <c r="A20" s="38" t="s">
        <v>141</v>
      </c>
      <c r="B20" s="39" t="s">
        <v>153</v>
      </c>
      <c r="C20" s="40" t="s">
        <v>154</v>
      </c>
    </row>
    <row r="21" s="2" customFormat="true" ht="48.75" hidden="false" customHeight="true" outlineLevel="0" collapsed="false">
      <c r="A21" s="80" t="s">
        <v>144</v>
      </c>
      <c r="B21" s="47" t="s">
        <v>155</v>
      </c>
      <c r="C21" s="82" t="s">
        <v>156</v>
      </c>
    </row>
    <row r="22" s="2" customFormat="true" ht="40.5" hidden="false" customHeight="true" outlineLevel="0" collapsed="false">
      <c r="A22" s="83" t="s">
        <v>150</v>
      </c>
      <c r="B22" s="47" t="s">
        <v>157</v>
      </c>
      <c r="C22" s="84" t="s">
        <v>158</v>
      </c>
    </row>
    <row r="23" s="2" customFormat="true" ht="171" hidden="false" customHeight="true" outlineLevel="0" collapsed="false">
      <c r="A23" s="38" t="s">
        <v>159</v>
      </c>
      <c r="B23" s="39" t="s">
        <v>160</v>
      </c>
      <c r="C23" s="84" t="s">
        <v>161</v>
      </c>
    </row>
  </sheetData>
  <mergeCells count="3">
    <mergeCell ref="A1:C1"/>
    <mergeCell ref="A9:C9"/>
    <mergeCell ref="A18:C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ColWidth="10.6796875" defaultRowHeight="15" zeroHeight="false" outlineLevelRow="0" outlineLevelCol="0"/>
  <cols>
    <col collapsed="false" customWidth="true" hidden="false" outlineLevel="0" max="2" min="2" style="0" width="14.29"/>
    <col collapsed="false" customWidth="true" hidden="false" outlineLevel="0" max="3" min="3" style="0" width="59.85"/>
    <col collapsed="false" customWidth="true" hidden="false" outlineLevel="0" max="4" min="4" style="0" width="25.57"/>
  </cols>
  <sheetData>
    <row r="1" customFormat="false" ht="62.25" hidden="false" customHeight="true" outlineLevel="0" collapsed="false">
      <c r="A1" s="48" t="s">
        <v>82</v>
      </c>
      <c r="B1" s="48"/>
      <c r="C1" s="49" t="s">
        <v>162</v>
      </c>
      <c r="D1" s="50" t="s">
        <v>84</v>
      </c>
    </row>
    <row r="2" s="54" customFormat="true" ht="15.75" hidden="false" customHeight="false" outlineLevel="0" collapsed="false">
      <c r="A2" s="51" t="s">
        <v>85</v>
      </c>
      <c r="B2" s="52" t="s">
        <v>57</v>
      </c>
      <c r="C2" s="52" t="s">
        <v>86</v>
      </c>
      <c r="D2" s="53" t="s">
        <v>87</v>
      </c>
    </row>
    <row r="3" customFormat="false" ht="229.5" hidden="false" customHeight="true" outlineLevel="0" collapsed="false">
      <c r="A3" s="55" t="str">
        <f aca="false">'Ejemplo Skate Req. Func.'!A3</f>
        <v>RF001</v>
      </c>
      <c r="B3" s="56" t="str">
        <f aca="false">'Ejemplo Skate Req. Func.'!B3</f>
        <v>Gerente de Operaciones</v>
      </c>
      <c r="C3" s="56" t="str">
        <f aca="false">'Ejemplo Skate Req. Func.'!D3</f>
        <v>Generar Informes que le permitan tomar decisiones </v>
      </c>
      <c r="D3" s="57" t="str">
        <f aca="false">'Ejemplo Skate Req. Func.'!E3</f>
        <v>ALTO</v>
      </c>
    </row>
    <row r="4" customFormat="false" ht="51.75" hidden="false" customHeight="true" outlineLevel="0" collapsed="false">
      <c r="A4" s="48" t="s">
        <v>88</v>
      </c>
      <c r="B4" s="48"/>
      <c r="C4" s="58"/>
      <c r="D4" s="58"/>
    </row>
    <row r="5" customFormat="false" ht="51.75" hidden="false" customHeight="true" outlineLevel="0" collapsed="false">
      <c r="A5" s="48" t="s">
        <v>89</v>
      </c>
      <c r="B5" s="48"/>
      <c r="C5" s="58"/>
      <c r="D5" s="58"/>
    </row>
    <row r="6" customFormat="false" ht="15.75" hidden="false" customHeight="true" outlineLevel="0" collapsed="false">
      <c r="A6" s="48" t="s">
        <v>90</v>
      </c>
      <c r="B6" s="48"/>
      <c r="C6" s="58" t="s">
        <v>163</v>
      </c>
      <c r="D6" s="58"/>
    </row>
    <row r="7" customFormat="false" ht="55.5" hidden="false" customHeight="true" outlineLevel="0" collapsed="false">
      <c r="A7" s="60"/>
      <c r="B7" s="60"/>
      <c r="C7" s="61"/>
      <c r="D7" s="62"/>
    </row>
    <row r="8" s="66" customFormat="true" ht="18" hidden="false" customHeight="true" outlineLevel="0" collapsed="false">
      <c r="A8" s="63" t="s">
        <v>91</v>
      </c>
      <c r="B8" s="63"/>
      <c r="C8" s="64" t="s">
        <v>91</v>
      </c>
      <c r="D8" s="65" t="s">
        <v>91</v>
      </c>
    </row>
    <row r="9" s="54" customFormat="true" ht="33" hidden="false" customHeight="true" outlineLevel="0" collapsed="false">
      <c r="A9" s="67" t="s">
        <v>92</v>
      </c>
      <c r="B9" s="67"/>
      <c r="C9" s="68" t="s">
        <v>93</v>
      </c>
      <c r="D9" s="69" t="s">
        <v>94</v>
      </c>
    </row>
  </sheetData>
  <mergeCells count="10">
    <mergeCell ref="A1:B1"/>
    <mergeCell ref="A4:B4"/>
    <mergeCell ref="C4:D4"/>
    <mergeCell ref="A5:B5"/>
    <mergeCell ref="C5:D5"/>
    <mergeCell ref="A6:B6"/>
    <mergeCell ref="C6:D6"/>
    <mergeCell ref="A7:B7"/>
    <mergeCell ref="A8:B8"/>
    <mergeCell ref="A9:B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92</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2013-12-20T17:34:53Z</dcterms:created>
  <dc:creator>Elizabeth</dc:creator>
  <dc:description/>
  <dc:language>es-MX</dc:language>
  <cp:lastModifiedBy/>
  <dcterms:modified xsi:type="dcterms:W3CDTF">2023-06-25T17:01:23Z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