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vikki\Downloads\Ivan - Unit 8 Exercises\"/>
    </mc:Choice>
  </mc:AlternateContent>
  <xr:revisionPtr revIDLastSave="0" documentId="13_ncr:1_{1D540EB6-6C70-4F9A-B9B5-B2D372755FF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Exercise 8.4G" sheetId="1" r:id="rId1"/>
    <sheet name="Exercise 8.5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D41" i="4"/>
  <c r="C41" i="4"/>
  <c r="B51" i="4" s="1"/>
  <c r="B30" i="4"/>
  <c r="B26" i="4"/>
  <c r="B22" i="4"/>
  <c r="D21" i="4"/>
  <c r="B25" i="4" s="1"/>
  <c r="C21" i="4"/>
  <c r="B29" i="4" s="1"/>
  <c r="G15" i="4"/>
  <c r="D41" i="1"/>
  <c r="C41" i="1"/>
  <c r="B52" i="1" s="1"/>
  <c r="B32" i="1" l="1"/>
  <c r="B44" i="4"/>
  <c r="B48" i="4"/>
  <c r="B21" i="4"/>
  <c r="B23" i="4"/>
  <c r="B27" i="4"/>
  <c r="B31" i="4"/>
  <c r="B45" i="4"/>
  <c r="B49" i="4"/>
  <c r="B52" i="4"/>
  <c r="B24" i="4"/>
  <c r="B28" i="4"/>
  <c r="B32" i="4"/>
  <c r="B42" i="4"/>
  <c r="B46" i="4"/>
  <c r="B50" i="4"/>
  <c r="B41" i="4"/>
  <c r="B43" i="4"/>
  <c r="B47" i="4"/>
  <c r="B49" i="1"/>
  <c r="B42" i="1"/>
  <c r="B46" i="1"/>
  <c r="B50" i="1"/>
  <c r="B45" i="1"/>
  <c r="B41" i="1"/>
  <c r="B43" i="1"/>
  <c r="B47" i="1"/>
  <c r="B51" i="1"/>
  <c r="B44" i="1"/>
  <c r="B48" i="1"/>
  <c r="B29" i="1"/>
  <c r="B22" i="1"/>
  <c r="B26" i="1"/>
  <c r="B30" i="1"/>
  <c r="B25" i="1"/>
  <c r="B21" i="1"/>
  <c r="B23" i="1"/>
  <c r="B27" i="1"/>
  <c r="B31" i="1"/>
  <c r="B24" i="1"/>
  <c r="B28" i="1"/>
  <c r="G15" i="1"/>
</calcChain>
</file>

<file path=xl/sharedStrings.xml><?xml version="1.0" encoding="utf-8"?>
<sst xmlns="http://schemas.openxmlformats.org/spreadsheetml/2006/main" count="60" uniqueCount="22">
  <si>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</si>
  <si>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</si>
  <si>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</si>
  <si>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</si>
  <si>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</si>
  <si>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</si>
  <si>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</si>
  <si>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</si>
  <si>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</si>
  <si>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</si>
  <si>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</si>
  <si>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</si>
  <si>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</si>
  <si>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</si>
  <si>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</si>
  <si>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</si>
  <si>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Data</t>
  </si>
  <si>
    <t>Distribution</t>
  </si>
  <si>
    <t>SD</t>
  </si>
  <si>
    <t>Sample mean numbers of impurities for filtration Agent 1 and Agent 2 are 8.25 and 8.68 respectively. 
It shows that the mean number of impurities was fewer for Agent 1 than Agent2, by 0.43. 
We can conclude that Agent 1 is the preferred choice.</t>
  </si>
  <si>
    <t>Comments</t>
  </si>
  <si>
    <t>The obtained related sample t = -3.2639 with 11 degrees of freedom and the associated one-tailed p-value is 0.0037, as a result the observed t is significant at the 1% level.
Therefore it is eveident that the underlying mean number of impurities was fewer for Agent 1, by 0.43 impurities per agent. 
Again, the result shows that Agent 1 is the preferred choice.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</si>
</sst>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1" applyFill="1" applyBorder="1" applyAlignment="1">
      <alignment horizontal="center"/>
    </xf>
    <xf numFmtId="0" fontId="8" fillId="0" borderId="3" xfId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E80CD635-625F-433D-831E-3ABDD6BAB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8.4G'!$B$20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8.4G'!$A$21:$A$32</c:f>
              <c:numCache>
                <c:formatCode>General</c:formatCode>
                <c:ptCount val="1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xVal>
          <c:yVal>
            <c:numRef>
              <c:f>'Exercise 8.4G'!$B$21:$B$32</c:f>
              <c:numCache>
                <c:formatCode>General</c:formatCode>
                <c:ptCount val="12"/>
                <c:pt idx="0">
                  <c:v>0.33606350106534816</c:v>
                </c:pt>
                <c:pt idx="1">
                  <c:v>0.25316421031119996</c:v>
                </c:pt>
                <c:pt idx="2">
                  <c:v>0.14366938547078251</c:v>
                </c:pt>
                <c:pt idx="3">
                  <c:v>0.18538789281737814</c:v>
                </c:pt>
                <c:pt idx="4">
                  <c:v>0.35230963499227713</c:v>
                </c:pt>
                <c:pt idx="5">
                  <c:v>0.16397329297487509</c:v>
                </c:pt>
                <c:pt idx="6">
                  <c:v>0.29724400057038258</c:v>
                </c:pt>
                <c:pt idx="7">
                  <c:v>0.20762946420585809</c:v>
                </c:pt>
                <c:pt idx="8">
                  <c:v>0.35230963499227713</c:v>
                </c:pt>
                <c:pt idx="9">
                  <c:v>0.20762946420585895</c:v>
                </c:pt>
                <c:pt idx="10">
                  <c:v>0.20762946420585895</c:v>
                </c:pt>
                <c:pt idx="11">
                  <c:v>0.3835572814471121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D-4A79-8DF1-6C267923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29368"/>
        <c:axId val="797732976"/>
      </c:scatterChart>
      <c:valAx>
        <c:axId val="7977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2976"/>
        <c:crosses val="autoZero"/>
        <c:crossBetween val="midCat"/>
      </c:valAx>
      <c:valAx>
        <c:axId val="797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8.4G'!$B$40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8.4G'!$A$41:$A$52</c:f>
              <c:numCache>
                <c:formatCode>General</c:formatCode>
                <c:ptCount val="1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xVal>
          <c:yVal>
            <c:numRef>
              <c:f>'Exercise 8.4G'!$B$41:$B$52</c:f>
              <c:numCache>
                <c:formatCode>General</c:formatCode>
                <c:ptCount val="12"/>
                <c:pt idx="0">
                  <c:v>0.37831527591723074</c:v>
                </c:pt>
                <c:pt idx="1">
                  <c:v>0.26022227682360022</c:v>
                </c:pt>
                <c:pt idx="2">
                  <c:v>3.4221713018996014E-2</c:v>
                </c:pt>
                <c:pt idx="3">
                  <c:v>0.21548559494488043</c:v>
                </c:pt>
                <c:pt idx="4">
                  <c:v>0.32211809732547647</c:v>
                </c:pt>
                <c:pt idx="5">
                  <c:v>0.22294196543960307</c:v>
                </c:pt>
                <c:pt idx="6">
                  <c:v>0.34479605628025728</c:v>
                </c:pt>
                <c:pt idx="7">
                  <c:v>0.24537282702660529</c:v>
                </c:pt>
                <c:pt idx="8">
                  <c:v>0.30279874190854772</c:v>
                </c:pt>
                <c:pt idx="9">
                  <c:v>0.37598262187577974</c:v>
                </c:pt>
                <c:pt idx="10">
                  <c:v>0.23790081903867019</c:v>
                </c:pt>
                <c:pt idx="11">
                  <c:v>0.35452736778978339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4BA0-AC2F-147F6CB2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52216"/>
        <c:axId val="789952544"/>
      </c:scatterChart>
      <c:valAx>
        <c:axId val="78995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52544"/>
        <c:crosses val="autoZero"/>
        <c:crossBetween val="midCat"/>
      </c:valAx>
      <c:valAx>
        <c:axId val="789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8.5'!$B$20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8.5'!$A$21:$A$32</c:f>
              <c:numCache>
                <c:formatCode>General</c:formatCode>
                <c:ptCount val="1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xVal>
          <c:yVal>
            <c:numRef>
              <c:f>'Exercise 8.5'!$B$21:$B$32</c:f>
              <c:numCache>
                <c:formatCode>General</c:formatCode>
                <c:ptCount val="12"/>
                <c:pt idx="0">
                  <c:v>0.33606350106534816</c:v>
                </c:pt>
                <c:pt idx="1">
                  <c:v>0.25316421031119996</c:v>
                </c:pt>
                <c:pt idx="2">
                  <c:v>0.14366938547078251</c:v>
                </c:pt>
                <c:pt idx="3">
                  <c:v>0.18538789281737814</c:v>
                </c:pt>
                <c:pt idx="4">
                  <c:v>0.35230963499227713</c:v>
                </c:pt>
                <c:pt idx="5">
                  <c:v>0.16397329297487509</c:v>
                </c:pt>
                <c:pt idx="6">
                  <c:v>0.29724400057038258</c:v>
                </c:pt>
                <c:pt idx="7">
                  <c:v>0.20762946420585809</c:v>
                </c:pt>
                <c:pt idx="8">
                  <c:v>0.35230963499227713</c:v>
                </c:pt>
                <c:pt idx="9">
                  <c:v>0.20762946420585895</c:v>
                </c:pt>
                <c:pt idx="10">
                  <c:v>0.20762946420585895</c:v>
                </c:pt>
                <c:pt idx="11">
                  <c:v>0.3835572814471121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B-49AA-943B-4EF59C1D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29368"/>
        <c:axId val="797732976"/>
      </c:scatterChart>
      <c:valAx>
        <c:axId val="7977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2976"/>
        <c:crosses val="autoZero"/>
        <c:crossBetween val="midCat"/>
      </c:valAx>
      <c:valAx>
        <c:axId val="797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8.5'!$B$40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8.5'!$A$41:$A$52</c:f>
              <c:numCache>
                <c:formatCode>General</c:formatCode>
                <c:ptCount val="1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xVal>
          <c:yVal>
            <c:numRef>
              <c:f>'Exercise 8.5'!$B$41:$B$52</c:f>
              <c:numCache>
                <c:formatCode>General</c:formatCode>
                <c:ptCount val="12"/>
                <c:pt idx="0">
                  <c:v>0.37831527591723074</c:v>
                </c:pt>
                <c:pt idx="1">
                  <c:v>0.26022227682360022</c:v>
                </c:pt>
                <c:pt idx="2">
                  <c:v>3.4221713018996014E-2</c:v>
                </c:pt>
                <c:pt idx="3">
                  <c:v>0.21548559494488043</c:v>
                </c:pt>
                <c:pt idx="4">
                  <c:v>0.32211809732547647</c:v>
                </c:pt>
                <c:pt idx="5">
                  <c:v>0.22294196543960307</c:v>
                </c:pt>
                <c:pt idx="6">
                  <c:v>0.34479605628025728</c:v>
                </c:pt>
                <c:pt idx="7">
                  <c:v>0.24537282702660529</c:v>
                </c:pt>
                <c:pt idx="8">
                  <c:v>0.30279874190854772</c:v>
                </c:pt>
                <c:pt idx="9">
                  <c:v>0.37598262187577974</c:v>
                </c:pt>
                <c:pt idx="10">
                  <c:v>0.23790081903867019</c:v>
                </c:pt>
                <c:pt idx="11">
                  <c:v>0.35452736778978339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BE-B2CA-4FB0EF1C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52216"/>
        <c:axId val="789952544"/>
      </c:scatterChart>
      <c:valAx>
        <c:axId val="78995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52544"/>
        <c:crosses val="autoZero"/>
        <c:crossBetween val="midCat"/>
      </c:valAx>
      <c:valAx>
        <c:axId val="789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17</xdr:row>
      <xdr:rowOff>123825</xdr:rowOff>
    </xdr:from>
    <xdr:to>
      <xdr:col>9</xdr:col>
      <xdr:colOff>333375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D1C-B573-1741-49B3-839E42D3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37</xdr:row>
      <xdr:rowOff>152400</xdr:rowOff>
    </xdr:from>
    <xdr:to>
      <xdr:col>9</xdr:col>
      <xdr:colOff>276225</xdr:colOff>
      <xdr:row>54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F5DDE-6D30-F313-C750-0C5F6882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17</xdr:row>
      <xdr:rowOff>123825</xdr:rowOff>
    </xdr:from>
    <xdr:to>
      <xdr:col>9</xdr:col>
      <xdr:colOff>333375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ABC10-33BD-4FFE-996A-5C8380CBE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37</xdr:row>
      <xdr:rowOff>152400</xdr:rowOff>
    </xdr:from>
    <xdr:to>
      <xdr:col>9</xdr:col>
      <xdr:colOff>276225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1FFCB-8983-4832-97D2-72D464DAC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12" sqref="E12"/>
    </sheetView>
  </sheetViews>
  <sheetFormatPr defaultColWidth="12.5703125" defaultRowHeight="15" customHeight="1" x14ac:dyDescent="0.2"/>
  <cols>
    <col min="1" max="5" width="8.5703125" customWidth="1"/>
    <col min="6" max="6" width="32.42578125" customWidth="1"/>
    <col min="7" max="7" width="11.5703125" style="7" customWidth="1"/>
    <col min="8" max="8" width="11.42578125" style="7" customWidth="1"/>
    <col min="9" max="10" width="8.5703125" customWidth="1"/>
    <col min="11" max="11" width="64.28515625" customWidth="1"/>
    <col min="12" max="26" width="8.5703125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/>
      <c r="F1" s="3" t="s">
        <v>3</v>
      </c>
    </row>
    <row r="2" spans="1:11" ht="12.75" customHeight="1" x14ac:dyDescent="0.2">
      <c r="A2" s="2">
        <v>1</v>
      </c>
      <c r="B2" s="2">
        <v>7.7</v>
      </c>
      <c r="C2" s="2">
        <v>8.5</v>
      </c>
      <c r="D2" s="4"/>
      <c r="G2" s="13"/>
      <c r="H2" s="13"/>
      <c r="K2" s="19" t="s">
        <v>20</v>
      </c>
    </row>
    <row r="3" spans="1:11" ht="12.75" customHeight="1" x14ac:dyDescent="0.2">
      <c r="A3" s="2">
        <v>2</v>
      </c>
      <c r="B3" s="2">
        <v>9.1999999999999993</v>
      </c>
      <c r="C3" s="2">
        <v>9.6</v>
      </c>
      <c r="D3" s="4"/>
      <c r="F3" s="5"/>
      <c r="G3" s="14" t="s">
        <v>1</v>
      </c>
      <c r="H3" s="14" t="s">
        <v>2</v>
      </c>
      <c r="K3" s="22" t="s">
        <v>19</v>
      </c>
    </row>
    <row r="4" spans="1:11" ht="12.75" customHeight="1" x14ac:dyDescent="0.2">
      <c r="A4" s="2">
        <v>3</v>
      </c>
      <c r="B4" s="2">
        <v>6.8</v>
      </c>
      <c r="C4" s="2">
        <v>6.4</v>
      </c>
      <c r="D4" s="4"/>
      <c r="F4" s="3" t="s">
        <v>4</v>
      </c>
      <c r="G4" s="20">
        <v>8.2500000000000018</v>
      </c>
      <c r="H4" s="20">
        <v>8.6833333333333336</v>
      </c>
      <c r="K4" s="22"/>
    </row>
    <row r="5" spans="1:11" ht="12.75" customHeight="1" x14ac:dyDescent="0.2">
      <c r="A5" s="2">
        <v>4</v>
      </c>
      <c r="B5" s="2">
        <v>9.5</v>
      </c>
      <c r="C5" s="2">
        <v>9.8000000000000007</v>
      </c>
      <c r="D5" s="4"/>
      <c r="F5" s="3" t="s">
        <v>5</v>
      </c>
      <c r="G5" s="20">
        <v>1.059090909090876</v>
      </c>
      <c r="H5" s="20">
        <v>1.077878787878779</v>
      </c>
      <c r="K5" s="22"/>
    </row>
    <row r="6" spans="1:11" ht="12.75" customHeight="1" x14ac:dyDescent="0.2">
      <c r="A6" s="2">
        <v>5</v>
      </c>
      <c r="B6" s="2">
        <v>8.6999999999999993</v>
      </c>
      <c r="C6" s="2">
        <v>9.3000000000000007</v>
      </c>
      <c r="D6" s="4"/>
      <c r="F6" s="3" t="s">
        <v>6</v>
      </c>
      <c r="G6" s="20">
        <v>12</v>
      </c>
      <c r="H6" s="20">
        <v>12</v>
      </c>
      <c r="K6" s="22"/>
    </row>
    <row r="7" spans="1:11" ht="12.75" customHeight="1" x14ac:dyDescent="0.2">
      <c r="A7" s="2">
        <v>6</v>
      </c>
      <c r="B7" s="2">
        <v>6.9</v>
      </c>
      <c r="C7" s="2">
        <v>7.6</v>
      </c>
      <c r="D7" s="4"/>
      <c r="F7" s="3" t="s">
        <v>7</v>
      </c>
      <c r="G7" s="20">
        <v>0.90105581177249228</v>
      </c>
      <c r="H7" s="20"/>
      <c r="K7" s="22"/>
    </row>
    <row r="8" spans="1:11" ht="12.75" customHeight="1" x14ac:dyDescent="0.2">
      <c r="A8" s="2">
        <v>7</v>
      </c>
      <c r="B8" s="2">
        <v>7.5</v>
      </c>
      <c r="C8" s="2">
        <v>8.1999999999999993</v>
      </c>
      <c r="D8" s="4"/>
      <c r="F8" s="3" t="s">
        <v>8</v>
      </c>
      <c r="G8" s="20">
        <v>0</v>
      </c>
      <c r="H8" s="20"/>
      <c r="K8" s="22"/>
    </row>
    <row r="9" spans="1:11" ht="12.75" customHeight="1" x14ac:dyDescent="0.2">
      <c r="A9" s="2">
        <v>8</v>
      </c>
      <c r="B9" s="2">
        <v>7.1</v>
      </c>
      <c r="C9" s="2">
        <v>7.7</v>
      </c>
      <c r="D9" s="4"/>
      <c r="F9" s="3" t="s">
        <v>9</v>
      </c>
      <c r="G9" s="20">
        <v>11</v>
      </c>
      <c r="H9" s="20"/>
      <c r="K9" s="22"/>
    </row>
    <row r="10" spans="1:11" ht="12.75" customHeight="1" x14ac:dyDescent="0.2">
      <c r="A10" s="2">
        <v>9</v>
      </c>
      <c r="B10" s="2">
        <v>8.6999999999999993</v>
      </c>
      <c r="C10" s="2">
        <v>9.4</v>
      </c>
      <c r="D10" s="4"/>
      <c r="F10" s="3" t="s">
        <v>10</v>
      </c>
      <c r="G10" s="20">
        <v>-3.2639385914780683</v>
      </c>
      <c r="H10" s="20"/>
      <c r="K10" s="22"/>
    </row>
    <row r="11" spans="1:11" ht="12.75" customHeight="1" x14ac:dyDescent="0.2">
      <c r="A11" s="2">
        <v>10</v>
      </c>
      <c r="B11" s="2">
        <v>9.4</v>
      </c>
      <c r="C11" s="2">
        <v>8.9</v>
      </c>
      <c r="D11" s="4"/>
      <c r="F11" s="3" t="s">
        <v>11</v>
      </c>
      <c r="G11" s="20">
        <v>3.7729973151557437E-3</v>
      </c>
      <c r="H11" s="20"/>
      <c r="K11" s="22"/>
    </row>
    <row r="12" spans="1:11" ht="12.75" customHeight="1" x14ac:dyDescent="0.2">
      <c r="A12" s="2">
        <v>11</v>
      </c>
      <c r="B12" s="2">
        <v>9.4</v>
      </c>
      <c r="C12" s="2">
        <v>9.6999999999999993</v>
      </c>
      <c r="D12" s="4"/>
      <c r="F12" s="3" t="s">
        <v>12</v>
      </c>
      <c r="G12" s="20">
        <v>1.7958848187040437</v>
      </c>
      <c r="H12" s="20"/>
      <c r="K12" s="22"/>
    </row>
    <row r="13" spans="1:11" ht="12.75" customHeight="1" x14ac:dyDescent="0.2">
      <c r="A13" s="2">
        <v>12</v>
      </c>
      <c r="B13" s="2">
        <v>8.1</v>
      </c>
      <c r="C13" s="2">
        <v>9.1</v>
      </c>
      <c r="D13" s="4"/>
      <c r="F13" s="3" t="s">
        <v>13</v>
      </c>
      <c r="G13" s="20">
        <v>7.5459946303114873E-3</v>
      </c>
      <c r="H13" s="20"/>
      <c r="K13" s="22"/>
    </row>
    <row r="14" spans="1:11" ht="12.75" customHeight="1" thickBot="1" x14ac:dyDescent="0.25">
      <c r="F14" s="6" t="s">
        <v>14</v>
      </c>
      <c r="G14" s="21">
        <v>2.2009851600916384</v>
      </c>
      <c r="H14" s="21"/>
      <c r="K14" s="22"/>
    </row>
    <row r="15" spans="1:11" ht="12.75" customHeight="1" x14ac:dyDescent="0.2">
      <c r="F15" s="3" t="s">
        <v>15</v>
      </c>
      <c r="G15" s="15">
        <f>G4-H4</f>
        <v>-0.43333333333333179</v>
      </c>
      <c r="H15" s="16"/>
      <c r="K15" s="22"/>
    </row>
    <row r="16" spans="1:11" ht="12.75" customHeight="1" x14ac:dyDescent="0.2">
      <c r="K16" s="22"/>
    </row>
    <row r="17" spans="1:11" ht="12.75" customHeight="1" x14ac:dyDescent="0.2"/>
    <row r="18" spans="1:11" ht="12.75" customHeight="1" x14ac:dyDescent="0.2">
      <c r="K18" s="17"/>
    </row>
    <row r="19" spans="1:11" ht="12.75" customHeight="1" x14ac:dyDescent="0.2">
      <c r="A19" s="9" t="s">
        <v>1</v>
      </c>
      <c r="B19" s="10"/>
      <c r="C19" s="10"/>
      <c r="D19" s="10"/>
      <c r="K19" s="18"/>
    </row>
    <row r="20" spans="1:11" ht="12.75" customHeight="1" x14ac:dyDescent="0.2">
      <c r="A20" s="11" t="s">
        <v>16</v>
      </c>
      <c r="B20" s="11" t="s">
        <v>17</v>
      </c>
      <c r="C20" s="11" t="s">
        <v>4</v>
      </c>
      <c r="D20" s="11" t="s">
        <v>18</v>
      </c>
      <c r="K20" s="18"/>
    </row>
    <row r="21" spans="1:11" ht="12.75" customHeight="1" x14ac:dyDescent="0.2">
      <c r="A21" s="12">
        <v>7.7</v>
      </c>
      <c r="B21" s="12">
        <f>_xlfn.NORM.DIST(A21,$C$21,$D$21,FALSE)</f>
        <v>0.33606350106534816</v>
      </c>
      <c r="C21" s="12">
        <f>AVERAGE(A21:A32)</f>
        <v>8.2500000000000018</v>
      </c>
      <c r="D21" s="12">
        <f>STDEV(A21:A32)</f>
        <v>1.0291214258244146</v>
      </c>
      <c r="K21" s="18"/>
    </row>
    <row r="22" spans="1:11" ht="12.75" customHeight="1" x14ac:dyDescent="0.2">
      <c r="A22" s="12">
        <v>9.1999999999999993</v>
      </c>
      <c r="B22" s="12">
        <f t="shared" ref="B22:B32" si="0">_xlfn.NORM.DIST(A22,$C$21,$D$21,FALSE)</f>
        <v>0.25316421031119996</v>
      </c>
      <c r="C22" s="12"/>
      <c r="D22" s="12"/>
      <c r="K22" s="18"/>
    </row>
    <row r="23" spans="1:11" ht="12.75" customHeight="1" x14ac:dyDescent="0.2">
      <c r="A23" s="12">
        <v>6.8</v>
      </c>
      <c r="B23" s="12">
        <f t="shared" si="0"/>
        <v>0.14366938547078251</v>
      </c>
      <c r="C23" s="12"/>
      <c r="D23" s="12"/>
      <c r="K23" s="18"/>
    </row>
    <row r="24" spans="1:11" ht="12.75" customHeight="1" x14ac:dyDescent="0.2">
      <c r="A24" s="12">
        <v>9.5</v>
      </c>
      <c r="B24" s="12">
        <f t="shared" si="0"/>
        <v>0.18538789281737814</v>
      </c>
      <c r="C24" s="12"/>
      <c r="D24" s="12"/>
    </row>
    <row r="25" spans="1:11" ht="12.75" customHeight="1" x14ac:dyDescent="0.2">
      <c r="A25" s="12">
        <v>8.6999999999999993</v>
      </c>
      <c r="B25" s="12">
        <f t="shared" si="0"/>
        <v>0.35230963499227713</v>
      </c>
      <c r="C25" s="12"/>
      <c r="D25" s="12"/>
    </row>
    <row r="26" spans="1:11" ht="12.75" customHeight="1" x14ac:dyDescent="0.2">
      <c r="A26" s="12">
        <v>6.9</v>
      </c>
      <c r="B26" s="12">
        <f t="shared" si="0"/>
        <v>0.16397329297487509</v>
      </c>
      <c r="C26" s="12"/>
      <c r="D26" s="12"/>
    </row>
    <row r="27" spans="1:11" ht="12.75" customHeight="1" x14ac:dyDescent="0.2">
      <c r="A27" s="12">
        <v>7.5</v>
      </c>
      <c r="B27" s="12">
        <f t="shared" si="0"/>
        <v>0.29724400057038258</v>
      </c>
      <c r="C27" s="12"/>
      <c r="D27" s="12"/>
    </row>
    <row r="28" spans="1:11" ht="12.75" customHeight="1" x14ac:dyDescent="0.2">
      <c r="A28" s="12">
        <v>7.1</v>
      </c>
      <c r="B28" s="12">
        <f t="shared" si="0"/>
        <v>0.20762946420585809</v>
      </c>
      <c r="C28" s="12"/>
      <c r="D28" s="12"/>
    </row>
    <row r="29" spans="1:11" ht="12.75" customHeight="1" x14ac:dyDescent="0.2">
      <c r="A29" s="12">
        <v>8.6999999999999993</v>
      </c>
      <c r="B29" s="12">
        <f t="shared" si="0"/>
        <v>0.35230963499227713</v>
      </c>
      <c r="C29" s="12"/>
      <c r="D29" s="12"/>
    </row>
    <row r="30" spans="1:11" ht="12.75" customHeight="1" x14ac:dyDescent="0.2">
      <c r="A30" s="12">
        <v>9.4</v>
      </c>
      <c r="B30" s="12">
        <f t="shared" si="0"/>
        <v>0.20762946420585895</v>
      </c>
      <c r="C30" s="12"/>
      <c r="D30" s="12"/>
    </row>
    <row r="31" spans="1:11" ht="12.75" customHeight="1" x14ac:dyDescent="0.2">
      <c r="A31" s="12">
        <v>9.4</v>
      </c>
      <c r="B31" s="12">
        <f t="shared" si="0"/>
        <v>0.20762946420585895</v>
      </c>
      <c r="C31" s="12"/>
      <c r="D31" s="12"/>
    </row>
    <row r="32" spans="1:11" ht="12.75" customHeight="1" x14ac:dyDescent="0.2">
      <c r="A32" s="12">
        <v>8.1</v>
      </c>
      <c r="B32" s="12">
        <f t="shared" si="0"/>
        <v>0.3835572814471121</v>
      </c>
      <c r="C32" s="12"/>
      <c r="D32" s="12"/>
    </row>
    <row r="33" spans="1:4" ht="12.75" customHeight="1" x14ac:dyDescent="0.2"/>
    <row r="34" spans="1:4" ht="12.75" customHeight="1" x14ac:dyDescent="0.2"/>
    <row r="35" spans="1:4" ht="12.75" customHeight="1" x14ac:dyDescent="0.2"/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>
      <c r="A39" s="9" t="s">
        <v>2</v>
      </c>
      <c r="B39" s="10"/>
      <c r="C39" s="10"/>
      <c r="D39" s="10"/>
    </row>
    <row r="40" spans="1:4" ht="12.75" customHeight="1" x14ac:dyDescent="0.2">
      <c r="A40" s="11" t="s">
        <v>16</v>
      </c>
      <c r="B40" s="11" t="s">
        <v>17</v>
      </c>
      <c r="C40" s="11" t="s">
        <v>4</v>
      </c>
      <c r="D40" s="11" t="s">
        <v>18</v>
      </c>
    </row>
    <row r="41" spans="1:4" ht="12.75" customHeight="1" x14ac:dyDescent="0.2">
      <c r="A41" s="8">
        <v>8.5</v>
      </c>
      <c r="B41" s="10">
        <f>_xlfn.NORM.DIST(A41,$C$41,$D$41,FALSE)</f>
        <v>0.37831527591723074</v>
      </c>
      <c r="C41" s="10">
        <f>AVERAGE(A41:A52)</f>
        <v>8.6833333333333336</v>
      </c>
      <c r="D41" s="10">
        <f>STDEV(A41:A52)</f>
        <v>1.0382094142699627</v>
      </c>
    </row>
    <row r="42" spans="1:4" ht="12.75" customHeight="1" x14ac:dyDescent="0.2">
      <c r="A42" s="8">
        <v>9.6</v>
      </c>
      <c r="B42" s="10">
        <f t="shared" ref="B42:B52" si="1">_xlfn.NORM.DIST(A42,$C$41,$D$41,FALSE)</f>
        <v>0.26022227682360022</v>
      </c>
      <c r="C42" s="10"/>
      <c r="D42" s="10"/>
    </row>
    <row r="43" spans="1:4" ht="12.75" customHeight="1" x14ac:dyDescent="0.2">
      <c r="A43" s="8">
        <v>6.4</v>
      </c>
      <c r="B43" s="10">
        <f t="shared" si="1"/>
        <v>3.4221713018996014E-2</v>
      </c>
      <c r="C43" s="10"/>
      <c r="D43" s="10"/>
    </row>
    <row r="44" spans="1:4" ht="12.75" customHeight="1" x14ac:dyDescent="0.2">
      <c r="A44" s="8">
        <v>9.8000000000000007</v>
      </c>
      <c r="B44" s="10">
        <f t="shared" si="1"/>
        <v>0.21548559494488043</v>
      </c>
      <c r="C44" s="10"/>
      <c r="D44" s="10"/>
    </row>
    <row r="45" spans="1:4" ht="12.75" customHeight="1" x14ac:dyDescent="0.2">
      <c r="A45" s="8">
        <v>9.3000000000000007</v>
      </c>
      <c r="B45" s="10">
        <f t="shared" si="1"/>
        <v>0.32211809732547647</v>
      </c>
      <c r="C45" s="10"/>
      <c r="D45" s="10"/>
    </row>
    <row r="46" spans="1:4" ht="12.75" customHeight="1" x14ac:dyDescent="0.2">
      <c r="A46" s="8">
        <v>7.6</v>
      </c>
      <c r="B46" s="10">
        <f t="shared" si="1"/>
        <v>0.22294196543960307</v>
      </c>
      <c r="C46" s="10"/>
      <c r="D46" s="10"/>
    </row>
    <row r="47" spans="1:4" ht="12.75" customHeight="1" x14ac:dyDescent="0.2">
      <c r="A47" s="8">
        <v>8.1999999999999993</v>
      </c>
      <c r="B47" s="10">
        <f t="shared" si="1"/>
        <v>0.34479605628025728</v>
      </c>
      <c r="C47" s="10"/>
      <c r="D47" s="10"/>
    </row>
    <row r="48" spans="1:4" ht="12.75" customHeight="1" x14ac:dyDescent="0.2">
      <c r="A48" s="8">
        <v>7.7</v>
      </c>
      <c r="B48" s="10">
        <f t="shared" si="1"/>
        <v>0.24537282702660529</v>
      </c>
      <c r="C48" s="10"/>
      <c r="D48" s="10"/>
    </row>
    <row r="49" spans="1:4" ht="12.75" customHeight="1" x14ac:dyDescent="0.2">
      <c r="A49" s="8">
        <v>9.4</v>
      </c>
      <c r="B49" s="10">
        <f t="shared" si="1"/>
        <v>0.30279874190854772</v>
      </c>
      <c r="C49" s="10"/>
      <c r="D49" s="10"/>
    </row>
    <row r="50" spans="1:4" ht="12.75" customHeight="1" x14ac:dyDescent="0.2">
      <c r="A50" s="8">
        <v>8.9</v>
      </c>
      <c r="B50" s="10">
        <f t="shared" si="1"/>
        <v>0.37598262187577974</v>
      </c>
      <c r="C50" s="10"/>
      <c r="D50" s="10"/>
    </row>
    <row r="51" spans="1:4" ht="12.75" customHeight="1" x14ac:dyDescent="0.2">
      <c r="A51" s="8">
        <v>9.6999999999999993</v>
      </c>
      <c r="B51" s="10">
        <f t="shared" si="1"/>
        <v>0.23790081903867019</v>
      </c>
      <c r="C51" s="10"/>
      <c r="D51" s="10"/>
    </row>
    <row r="52" spans="1:4" ht="12.75" customHeight="1" x14ac:dyDescent="0.2">
      <c r="A52" s="8">
        <v>9.1</v>
      </c>
      <c r="B52" s="10">
        <f t="shared" si="1"/>
        <v>0.35452736778978339</v>
      </c>
      <c r="C52" s="10"/>
      <c r="D52" s="10"/>
    </row>
    <row r="53" spans="1:4" ht="12.75" customHeight="1" x14ac:dyDescent="0.2"/>
    <row r="54" spans="1:4" ht="12.75" customHeight="1" x14ac:dyDescent="0.2"/>
    <row r="55" spans="1:4" ht="12.75" customHeight="1" x14ac:dyDescent="0.2"/>
    <row r="56" spans="1:4" ht="12.75" customHeight="1" x14ac:dyDescent="0.2"/>
    <row r="57" spans="1:4" ht="12.75" customHeight="1" x14ac:dyDescent="0.2"/>
    <row r="58" spans="1:4" ht="12.75" customHeight="1" x14ac:dyDescent="0.2"/>
    <row r="59" spans="1:4" ht="12.75" customHeight="1" x14ac:dyDescent="0.2"/>
    <row r="60" spans="1:4" ht="12.75" customHeight="1" x14ac:dyDescent="0.2"/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K3:K16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1516-6D90-4700-AC84-082CFF541632}">
  <dimension ref="A1:K1000"/>
  <sheetViews>
    <sheetView tabSelected="1" topLeftCell="C1" workbookViewId="0">
      <selection activeCell="K20" sqref="K20"/>
    </sheetView>
  </sheetViews>
  <sheetFormatPr defaultColWidth="12.5703125" defaultRowHeight="15" customHeight="1" x14ac:dyDescent="0.2"/>
  <cols>
    <col min="1" max="5" width="8.5703125" customWidth="1"/>
    <col min="6" max="6" width="32.42578125" customWidth="1"/>
    <col min="7" max="7" width="11.5703125" style="7" customWidth="1"/>
    <col min="8" max="8" width="11.42578125" style="7" customWidth="1"/>
    <col min="9" max="10" width="8.5703125" customWidth="1"/>
    <col min="11" max="11" width="64.28515625" customWidth="1"/>
    <col min="12" max="26" width="8.5703125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/>
      <c r="F1" s="3" t="s">
        <v>3</v>
      </c>
    </row>
    <row r="2" spans="1:11" ht="12.75" customHeight="1" x14ac:dyDescent="0.2">
      <c r="A2" s="2">
        <v>1</v>
      </c>
      <c r="B2" s="2">
        <v>7.7</v>
      </c>
      <c r="C2" s="2">
        <v>8.5</v>
      </c>
      <c r="D2" s="4"/>
      <c r="G2" s="13"/>
      <c r="H2" s="13"/>
      <c r="K2" s="19" t="s">
        <v>20</v>
      </c>
    </row>
    <row r="3" spans="1:11" ht="12.75" customHeight="1" x14ac:dyDescent="0.2">
      <c r="A3" s="2">
        <v>2</v>
      </c>
      <c r="B3" s="2">
        <v>9.1999999999999993</v>
      </c>
      <c r="C3" s="2">
        <v>9.6</v>
      </c>
      <c r="D3" s="4"/>
      <c r="F3" s="5"/>
      <c r="G3" s="14" t="s">
        <v>1</v>
      </c>
      <c r="H3" s="14" t="s">
        <v>2</v>
      </c>
      <c r="K3" s="22" t="s">
        <v>21</v>
      </c>
    </row>
    <row r="4" spans="1:11" ht="12.75" customHeight="1" x14ac:dyDescent="0.2">
      <c r="A4" s="2">
        <v>3</v>
      </c>
      <c r="B4" s="2">
        <v>6.8</v>
      </c>
      <c r="C4" s="2">
        <v>6.4</v>
      </c>
      <c r="D4" s="4"/>
      <c r="F4" s="3" t="s">
        <v>4</v>
      </c>
      <c r="G4" s="20">
        <v>8.2500000000000018</v>
      </c>
      <c r="H4" s="20">
        <v>8.6833333333333336</v>
      </c>
      <c r="K4" s="22"/>
    </row>
    <row r="5" spans="1:11" ht="12.75" customHeight="1" x14ac:dyDescent="0.2">
      <c r="A5" s="2">
        <v>4</v>
      </c>
      <c r="B5" s="2">
        <v>9.5</v>
      </c>
      <c r="C5" s="2">
        <v>9.8000000000000007</v>
      </c>
      <c r="D5" s="4"/>
      <c r="F5" s="3" t="s">
        <v>5</v>
      </c>
      <c r="G5" s="20">
        <v>1.059090909090876</v>
      </c>
      <c r="H5" s="20">
        <v>1.077878787878779</v>
      </c>
      <c r="K5" s="22"/>
    </row>
    <row r="6" spans="1:11" ht="12.75" customHeight="1" x14ac:dyDescent="0.2">
      <c r="A6" s="2">
        <v>5</v>
      </c>
      <c r="B6" s="2">
        <v>8.6999999999999993</v>
      </c>
      <c r="C6" s="2">
        <v>9.3000000000000007</v>
      </c>
      <c r="D6" s="4"/>
      <c r="F6" s="3" t="s">
        <v>6</v>
      </c>
      <c r="G6" s="20">
        <v>12</v>
      </c>
      <c r="H6" s="20">
        <v>12</v>
      </c>
      <c r="K6" s="22"/>
    </row>
    <row r="7" spans="1:11" ht="12.75" customHeight="1" x14ac:dyDescent="0.2">
      <c r="A7" s="2">
        <v>6</v>
      </c>
      <c r="B7" s="2">
        <v>6.9</v>
      </c>
      <c r="C7" s="2">
        <v>7.6</v>
      </c>
      <c r="D7" s="4"/>
      <c r="F7" s="3" t="s">
        <v>7</v>
      </c>
      <c r="G7" s="20">
        <v>0.90105581177249228</v>
      </c>
      <c r="H7" s="20"/>
      <c r="K7" s="22"/>
    </row>
    <row r="8" spans="1:11" ht="12.75" customHeight="1" x14ac:dyDescent="0.2">
      <c r="A8" s="2">
        <v>7</v>
      </c>
      <c r="B8" s="2">
        <v>7.5</v>
      </c>
      <c r="C8" s="2">
        <v>8.1999999999999993</v>
      </c>
      <c r="D8" s="4"/>
      <c r="F8" s="3" t="s">
        <v>8</v>
      </c>
      <c r="G8" s="20">
        <v>0</v>
      </c>
      <c r="H8" s="20"/>
      <c r="K8" s="22"/>
    </row>
    <row r="9" spans="1:11" ht="12.75" customHeight="1" x14ac:dyDescent="0.2">
      <c r="A9" s="2">
        <v>8</v>
      </c>
      <c r="B9" s="2">
        <v>7.1</v>
      </c>
      <c r="C9" s="2">
        <v>7.7</v>
      </c>
      <c r="D9" s="4"/>
      <c r="F9" s="3" t="s">
        <v>9</v>
      </c>
      <c r="G9" s="20">
        <v>11</v>
      </c>
      <c r="H9" s="20"/>
      <c r="K9" s="22"/>
    </row>
    <row r="10" spans="1:11" ht="12.75" customHeight="1" x14ac:dyDescent="0.2">
      <c r="A10" s="2">
        <v>9</v>
      </c>
      <c r="B10" s="2">
        <v>8.6999999999999993</v>
      </c>
      <c r="C10" s="2">
        <v>9.4</v>
      </c>
      <c r="D10" s="4"/>
      <c r="F10" s="3" t="s">
        <v>10</v>
      </c>
      <c r="G10" s="20">
        <v>-3.2639385914780683</v>
      </c>
      <c r="H10" s="20"/>
      <c r="K10" s="22"/>
    </row>
    <row r="11" spans="1:11" ht="12.75" customHeight="1" x14ac:dyDescent="0.2">
      <c r="A11" s="2">
        <v>10</v>
      </c>
      <c r="B11" s="2">
        <v>9.4</v>
      </c>
      <c r="C11" s="2">
        <v>8.9</v>
      </c>
      <c r="D11" s="4"/>
      <c r="F11" s="3" t="s">
        <v>11</v>
      </c>
      <c r="G11" s="20">
        <v>3.7729973151557437E-3</v>
      </c>
      <c r="H11" s="20"/>
      <c r="K11" s="22"/>
    </row>
    <row r="12" spans="1:11" ht="12.75" customHeight="1" x14ac:dyDescent="0.2">
      <c r="A12" s="2">
        <v>11</v>
      </c>
      <c r="B12" s="2">
        <v>9.4</v>
      </c>
      <c r="C12" s="2">
        <v>9.6999999999999993</v>
      </c>
      <c r="D12" s="4"/>
      <c r="F12" s="3" t="s">
        <v>12</v>
      </c>
      <c r="G12" s="20">
        <v>1.7958848187040437</v>
      </c>
      <c r="H12" s="20"/>
      <c r="K12" s="22"/>
    </row>
    <row r="13" spans="1:11" ht="12.75" customHeight="1" x14ac:dyDescent="0.2">
      <c r="A13" s="2">
        <v>12</v>
      </c>
      <c r="B13" s="2">
        <v>8.1</v>
      </c>
      <c r="C13" s="2">
        <v>9.1</v>
      </c>
      <c r="D13" s="4"/>
      <c r="F13" s="3" t="s">
        <v>13</v>
      </c>
      <c r="G13" s="20">
        <v>7.5459946303114873E-3</v>
      </c>
      <c r="H13" s="20"/>
      <c r="K13" s="22"/>
    </row>
    <row r="14" spans="1:11" ht="12.75" customHeight="1" thickBot="1" x14ac:dyDescent="0.25">
      <c r="F14" s="6" t="s">
        <v>14</v>
      </c>
      <c r="G14" s="21">
        <v>2.2009851600916384</v>
      </c>
      <c r="H14" s="21"/>
      <c r="K14" s="22"/>
    </row>
    <row r="15" spans="1:11" ht="12.75" customHeight="1" x14ac:dyDescent="0.2">
      <c r="F15" s="3" t="s">
        <v>15</v>
      </c>
      <c r="G15" s="15">
        <f>G4-H4</f>
        <v>-0.43333333333333179</v>
      </c>
      <c r="H15" s="16"/>
      <c r="K15" s="22"/>
    </row>
    <row r="16" spans="1:11" ht="12.75" customHeight="1" x14ac:dyDescent="0.2">
      <c r="K16" s="22"/>
    </row>
    <row r="17" spans="1:11" ht="12.75" customHeight="1" x14ac:dyDescent="0.2"/>
    <row r="18" spans="1:11" ht="12.75" customHeight="1" x14ac:dyDescent="0.2">
      <c r="K18" s="17"/>
    </row>
    <row r="19" spans="1:11" ht="12.75" customHeight="1" x14ac:dyDescent="0.2">
      <c r="A19" s="9" t="s">
        <v>1</v>
      </c>
      <c r="B19" s="10"/>
      <c r="C19" s="10"/>
      <c r="D19" s="10"/>
      <c r="K19" s="18"/>
    </row>
    <row r="20" spans="1:11" ht="12.75" customHeight="1" x14ac:dyDescent="0.2">
      <c r="A20" s="11" t="s">
        <v>16</v>
      </c>
      <c r="B20" s="11" t="s">
        <v>17</v>
      </c>
      <c r="C20" s="11" t="s">
        <v>4</v>
      </c>
      <c r="D20" s="11" t="s">
        <v>18</v>
      </c>
      <c r="K20" s="18"/>
    </row>
    <row r="21" spans="1:11" ht="12.75" customHeight="1" x14ac:dyDescent="0.2">
      <c r="A21" s="12">
        <v>7.7</v>
      </c>
      <c r="B21" s="12">
        <f>_xlfn.NORM.DIST(A21,$C$21,$D$21,FALSE)</f>
        <v>0.33606350106534816</v>
      </c>
      <c r="C21" s="12">
        <f>AVERAGE(A21:A32)</f>
        <v>8.2500000000000018</v>
      </c>
      <c r="D21" s="12">
        <f>STDEV(A21:A32)</f>
        <v>1.0291214258244146</v>
      </c>
      <c r="K21" s="18"/>
    </row>
    <row r="22" spans="1:11" ht="12.75" customHeight="1" x14ac:dyDescent="0.2">
      <c r="A22" s="12">
        <v>9.1999999999999993</v>
      </c>
      <c r="B22" s="12">
        <f t="shared" ref="B22:B32" si="0">_xlfn.NORM.DIST(A22,$C$21,$D$21,FALSE)</f>
        <v>0.25316421031119996</v>
      </c>
      <c r="C22" s="12"/>
      <c r="D22" s="12"/>
      <c r="K22" s="18"/>
    </row>
    <row r="23" spans="1:11" ht="12.75" customHeight="1" x14ac:dyDescent="0.2">
      <c r="A23" s="12">
        <v>6.8</v>
      </c>
      <c r="B23" s="12">
        <f t="shared" si="0"/>
        <v>0.14366938547078251</v>
      </c>
      <c r="C23" s="12"/>
      <c r="D23" s="12"/>
      <c r="K23" s="18"/>
    </row>
    <row r="24" spans="1:11" ht="12.75" customHeight="1" x14ac:dyDescent="0.2">
      <c r="A24" s="12">
        <v>9.5</v>
      </c>
      <c r="B24" s="12">
        <f t="shared" si="0"/>
        <v>0.18538789281737814</v>
      </c>
      <c r="C24" s="12"/>
      <c r="D24" s="12"/>
    </row>
    <row r="25" spans="1:11" ht="12.75" customHeight="1" x14ac:dyDescent="0.2">
      <c r="A25" s="12">
        <v>8.6999999999999993</v>
      </c>
      <c r="B25" s="12">
        <f t="shared" si="0"/>
        <v>0.35230963499227713</v>
      </c>
      <c r="C25" s="12"/>
      <c r="D25" s="12"/>
    </row>
    <row r="26" spans="1:11" ht="12.75" customHeight="1" x14ac:dyDescent="0.2">
      <c r="A26" s="12">
        <v>6.9</v>
      </c>
      <c r="B26" s="12">
        <f t="shared" si="0"/>
        <v>0.16397329297487509</v>
      </c>
      <c r="C26" s="12"/>
      <c r="D26" s="12"/>
    </row>
    <row r="27" spans="1:11" ht="12.75" customHeight="1" x14ac:dyDescent="0.2">
      <c r="A27" s="12">
        <v>7.5</v>
      </c>
      <c r="B27" s="12">
        <f t="shared" si="0"/>
        <v>0.29724400057038258</v>
      </c>
      <c r="C27" s="12"/>
      <c r="D27" s="12"/>
    </row>
    <row r="28" spans="1:11" ht="12.75" customHeight="1" x14ac:dyDescent="0.2">
      <c r="A28" s="12">
        <v>7.1</v>
      </c>
      <c r="B28" s="12">
        <f t="shared" si="0"/>
        <v>0.20762946420585809</v>
      </c>
      <c r="C28" s="12"/>
      <c r="D28" s="12"/>
    </row>
    <row r="29" spans="1:11" ht="12.75" customHeight="1" x14ac:dyDescent="0.2">
      <c r="A29" s="12">
        <v>8.6999999999999993</v>
      </c>
      <c r="B29" s="12">
        <f t="shared" si="0"/>
        <v>0.35230963499227713</v>
      </c>
      <c r="C29" s="12"/>
      <c r="D29" s="12"/>
    </row>
    <row r="30" spans="1:11" ht="12.75" customHeight="1" x14ac:dyDescent="0.2">
      <c r="A30" s="12">
        <v>9.4</v>
      </c>
      <c r="B30" s="12">
        <f t="shared" si="0"/>
        <v>0.20762946420585895</v>
      </c>
      <c r="C30" s="12"/>
      <c r="D30" s="12"/>
    </row>
    <row r="31" spans="1:11" ht="12.75" customHeight="1" x14ac:dyDescent="0.2">
      <c r="A31" s="12">
        <v>9.4</v>
      </c>
      <c r="B31" s="12">
        <f t="shared" si="0"/>
        <v>0.20762946420585895</v>
      </c>
      <c r="C31" s="12"/>
      <c r="D31" s="12"/>
    </row>
    <row r="32" spans="1:11" ht="12.75" customHeight="1" x14ac:dyDescent="0.2">
      <c r="A32" s="12">
        <v>8.1</v>
      </c>
      <c r="B32" s="12">
        <f t="shared" si="0"/>
        <v>0.3835572814471121</v>
      </c>
      <c r="C32" s="12"/>
      <c r="D32" s="12"/>
    </row>
    <row r="33" spans="1:4" ht="12.75" customHeight="1" x14ac:dyDescent="0.2"/>
    <row r="34" spans="1:4" ht="12.75" customHeight="1" x14ac:dyDescent="0.2"/>
    <row r="35" spans="1:4" ht="12.75" customHeight="1" x14ac:dyDescent="0.2"/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>
      <c r="A39" s="9" t="s">
        <v>2</v>
      </c>
      <c r="B39" s="10"/>
      <c r="C39" s="10"/>
      <c r="D39" s="10"/>
    </row>
    <row r="40" spans="1:4" ht="12.75" customHeight="1" x14ac:dyDescent="0.2">
      <c r="A40" s="11" t="s">
        <v>16</v>
      </c>
      <c r="B40" s="11" t="s">
        <v>17</v>
      </c>
      <c r="C40" s="11" t="s">
        <v>4</v>
      </c>
      <c r="D40" s="11" t="s">
        <v>18</v>
      </c>
    </row>
    <row r="41" spans="1:4" ht="12.75" customHeight="1" x14ac:dyDescent="0.2">
      <c r="A41" s="8">
        <v>8.5</v>
      </c>
      <c r="B41" s="10">
        <f>_xlfn.NORM.DIST(A41,$C$41,$D$41,FALSE)</f>
        <v>0.37831527591723074</v>
      </c>
      <c r="C41" s="10">
        <f>AVERAGE(A41:A52)</f>
        <v>8.6833333333333336</v>
      </c>
      <c r="D41" s="10">
        <f>STDEV(A41:A52)</f>
        <v>1.0382094142699627</v>
      </c>
    </row>
    <row r="42" spans="1:4" ht="12.75" customHeight="1" x14ac:dyDescent="0.2">
      <c r="A42" s="8">
        <v>9.6</v>
      </c>
      <c r="B42" s="10">
        <f t="shared" ref="B42:B52" si="1">_xlfn.NORM.DIST(A42,$C$41,$D$41,FALSE)</f>
        <v>0.26022227682360022</v>
      </c>
      <c r="C42" s="10"/>
      <c r="D42" s="10"/>
    </row>
    <row r="43" spans="1:4" ht="12.75" customHeight="1" x14ac:dyDescent="0.2">
      <c r="A43" s="8">
        <v>6.4</v>
      </c>
      <c r="B43" s="10">
        <f t="shared" si="1"/>
        <v>3.4221713018996014E-2</v>
      </c>
      <c r="C43" s="10"/>
      <c r="D43" s="10"/>
    </row>
    <row r="44" spans="1:4" ht="12.75" customHeight="1" x14ac:dyDescent="0.2">
      <c r="A44" s="8">
        <v>9.8000000000000007</v>
      </c>
      <c r="B44" s="10">
        <f t="shared" si="1"/>
        <v>0.21548559494488043</v>
      </c>
      <c r="C44" s="10"/>
      <c r="D44" s="10"/>
    </row>
    <row r="45" spans="1:4" ht="12.75" customHeight="1" x14ac:dyDescent="0.2">
      <c r="A45" s="8">
        <v>9.3000000000000007</v>
      </c>
      <c r="B45" s="10">
        <f t="shared" si="1"/>
        <v>0.32211809732547647</v>
      </c>
      <c r="C45" s="10"/>
      <c r="D45" s="10"/>
    </row>
    <row r="46" spans="1:4" ht="12.75" customHeight="1" x14ac:dyDescent="0.2">
      <c r="A46" s="8">
        <v>7.6</v>
      </c>
      <c r="B46" s="10">
        <f t="shared" si="1"/>
        <v>0.22294196543960307</v>
      </c>
      <c r="C46" s="10"/>
      <c r="D46" s="10"/>
    </row>
    <row r="47" spans="1:4" ht="12.75" customHeight="1" x14ac:dyDescent="0.2">
      <c r="A47" s="8">
        <v>8.1999999999999993</v>
      </c>
      <c r="B47" s="10">
        <f t="shared" si="1"/>
        <v>0.34479605628025728</v>
      </c>
      <c r="C47" s="10"/>
      <c r="D47" s="10"/>
    </row>
    <row r="48" spans="1:4" ht="12.75" customHeight="1" x14ac:dyDescent="0.2">
      <c r="A48" s="8">
        <v>7.7</v>
      </c>
      <c r="B48" s="10">
        <f t="shared" si="1"/>
        <v>0.24537282702660529</v>
      </c>
      <c r="C48" s="10"/>
      <c r="D48" s="10"/>
    </row>
    <row r="49" spans="1:4" ht="12.75" customHeight="1" x14ac:dyDescent="0.2">
      <c r="A49" s="8">
        <v>9.4</v>
      </c>
      <c r="B49" s="10">
        <f t="shared" si="1"/>
        <v>0.30279874190854772</v>
      </c>
      <c r="C49" s="10"/>
      <c r="D49" s="10"/>
    </row>
    <row r="50" spans="1:4" ht="12.75" customHeight="1" x14ac:dyDescent="0.2">
      <c r="A50" s="8">
        <v>8.9</v>
      </c>
      <c r="B50" s="10">
        <f t="shared" si="1"/>
        <v>0.37598262187577974</v>
      </c>
      <c r="C50" s="10"/>
      <c r="D50" s="10"/>
    </row>
    <row r="51" spans="1:4" ht="12.75" customHeight="1" x14ac:dyDescent="0.2">
      <c r="A51" s="8">
        <v>9.6999999999999993</v>
      </c>
      <c r="B51" s="10">
        <f t="shared" si="1"/>
        <v>0.23790081903867019</v>
      </c>
      <c r="C51" s="10"/>
      <c r="D51" s="10"/>
    </row>
    <row r="52" spans="1:4" ht="12.75" customHeight="1" x14ac:dyDescent="0.2">
      <c r="A52" s="8">
        <v>9.1</v>
      </c>
      <c r="B52" s="10">
        <f t="shared" si="1"/>
        <v>0.35452736778978339</v>
      </c>
      <c r="C52" s="10"/>
      <c r="D52" s="10"/>
    </row>
    <row r="53" spans="1:4" ht="12.75" customHeight="1" x14ac:dyDescent="0.2"/>
    <row r="54" spans="1:4" ht="12.75" customHeight="1" x14ac:dyDescent="0.2"/>
    <row r="55" spans="1:4" ht="12.75" customHeight="1" x14ac:dyDescent="0.2"/>
    <row r="56" spans="1:4" ht="12.75" customHeight="1" x14ac:dyDescent="0.2"/>
    <row r="57" spans="1:4" ht="12.75" customHeight="1" x14ac:dyDescent="0.2"/>
    <row r="58" spans="1:4" ht="12.75" customHeight="1" x14ac:dyDescent="0.2"/>
    <row r="59" spans="1:4" ht="12.75" customHeight="1" x14ac:dyDescent="0.2"/>
    <row r="60" spans="1:4" ht="12.75" customHeight="1" x14ac:dyDescent="0.2"/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K3:K16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8.4G</vt:lpstr>
      <vt:lpstr>Exercise 8.5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Vikki Chua</cp:lastModifiedBy>
  <dcterms:modified xsi:type="dcterms:W3CDTF">2022-11-28T12:16:12Z</dcterms:modified>
</cp:coreProperties>
</file>