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beefa\OneDrive\Desktop\Data science\excel Master sheet_files\"/>
    </mc:Choice>
  </mc:AlternateContent>
  <xr:revisionPtr revIDLastSave="0" documentId="13_ncr:1_{4C8F5303-4CD7-498E-A98F-827B3A48D3A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1" l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D6" i="1"/>
  <c r="D5" i="1"/>
</calcChain>
</file>

<file path=xl/sharedStrings.xml><?xml version="1.0" encoding="utf-8"?>
<sst xmlns="http://schemas.openxmlformats.org/spreadsheetml/2006/main" count="5" uniqueCount="5">
  <si>
    <t>Date</t>
  </si>
  <si>
    <t>Sales</t>
  </si>
  <si>
    <t>Moving Average</t>
  </si>
  <si>
    <t>Exponential Smoothing</t>
  </si>
  <si>
    <t>Monthly Sales Data (2022-2023) Trend Analysis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</si>
</sst>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17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4">
    <dxf>
      <alignment horizontal="general" vertical="center" textRotation="0" wrapText="1" indent="0" justifyLastLine="0" shrinkToFit="0" readingOrder="0"/>
    </dxf>
    <dxf>
      <numFmt numFmtId="22" formatCode="mmm/yy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453109859150489E-2"/>
          <c:y val="4.0341490649714262E-2"/>
          <c:w val="0.8901615997551876"/>
          <c:h val="0.82306934143605492"/>
        </c:manualLayout>
      </c:layout>
      <c:line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Sheet1!$B$5:$B$28</c:f>
              <c:numCache>
                <c:formatCode>mmm\-yy</c:formatCode>
                <c:ptCount val="24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</c:numCache>
            </c:numRef>
          </c:cat>
          <c:val>
            <c:numRef>
              <c:f>Sheet1!$C$5:$C$28</c:f>
              <c:numCache>
                <c:formatCode>General</c:formatCode>
                <c:ptCount val="24"/>
                <c:pt idx="0">
                  <c:v>1200</c:v>
                </c:pt>
                <c:pt idx="1">
                  <c:v>1350</c:v>
                </c:pt>
                <c:pt idx="2">
                  <c:v>1420</c:v>
                </c:pt>
                <c:pt idx="3">
                  <c:v>1280</c:v>
                </c:pt>
                <c:pt idx="4">
                  <c:v>1600</c:v>
                </c:pt>
                <c:pt idx="5">
                  <c:v>1500</c:v>
                </c:pt>
                <c:pt idx="6">
                  <c:v>1700</c:v>
                </c:pt>
                <c:pt idx="7">
                  <c:v>1750</c:v>
                </c:pt>
                <c:pt idx="8">
                  <c:v>1650</c:v>
                </c:pt>
                <c:pt idx="9">
                  <c:v>1800</c:v>
                </c:pt>
                <c:pt idx="10">
                  <c:v>1900</c:v>
                </c:pt>
                <c:pt idx="11">
                  <c:v>2100</c:v>
                </c:pt>
                <c:pt idx="12">
                  <c:v>2250</c:v>
                </c:pt>
                <c:pt idx="13">
                  <c:v>2400</c:v>
                </c:pt>
                <c:pt idx="14">
                  <c:v>2350</c:v>
                </c:pt>
                <c:pt idx="15">
                  <c:v>2200</c:v>
                </c:pt>
                <c:pt idx="16">
                  <c:v>2500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2700</c:v>
                </c:pt>
                <c:pt idx="21">
                  <c:v>2850</c:v>
                </c:pt>
                <c:pt idx="22">
                  <c:v>3000</c:v>
                </c:pt>
                <c:pt idx="23">
                  <c:v>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9C-42C4-B376-1DD56A994295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Moving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Sheet1!$B$5:$B$28</c:f>
              <c:numCache>
                <c:formatCode>mmm\-yy</c:formatCode>
                <c:ptCount val="24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</c:numCache>
            </c:numRef>
          </c:cat>
          <c:val>
            <c:numRef>
              <c:f>Sheet1!$D$5:$D$28</c:f>
              <c:numCache>
                <c:formatCode>General</c:formatCode>
                <c:ptCount val="24"/>
                <c:pt idx="0">
                  <c:v>1323.3333333333333</c:v>
                </c:pt>
                <c:pt idx="1">
                  <c:v>1350</c:v>
                </c:pt>
                <c:pt idx="2">
                  <c:v>1433.3333333333333</c:v>
                </c:pt>
                <c:pt idx="3">
                  <c:v>1460</c:v>
                </c:pt>
                <c:pt idx="4">
                  <c:v>1600</c:v>
                </c:pt>
                <c:pt idx="5">
                  <c:v>1650</c:v>
                </c:pt>
                <c:pt idx="6">
                  <c:v>1700</c:v>
                </c:pt>
                <c:pt idx="7">
                  <c:v>1733.3333333333333</c:v>
                </c:pt>
                <c:pt idx="8">
                  <c:v>1783.3333333333333</c:v>
                </c:pt>
                <c:pt idx="9">
                  <c:v>1933.3333333333333</c:v>
                </c:pt>
                <c:pt idx="10">
                  <c:v>2083.3333333333335</c:v>
                </c:pt>
                <c:pt idx="11">
                  <c:v>2250</c:v>
                </c:pt>
                <c:pt idx="12">
                  <c:v>2333.3333333333335</c:v>
                </c:pt>
                <c:pt idx="13">
                  <c:v>2316.6666666666665</c:v>
                </c:pt>
                <c:pt idx="14">
                  <c:v>2350</c:v>
                </c:pt>
                <c:pt idx="15">
                  <c:v>2383.3333333333335</c:v>
                </c:pt>
                <c:pt idx="16">
                  <c:v>2516.6666666666665</c:v>
                </c:pt>
                <c:pt idx="17">
                  <c:v>2600</c:v>
                </c:pt>
                <c:pt idx="18">
                  <c:v>2683.3333333333335</c:v>
                </c:pt>
                <c:pt idx="19">
                  <c:v>2766.6666666666665</c:v>
                </c:pt>
                <c:pt idx="20">
                  <c:v>2850</c:v>
                </c:pt>
                <c:pt idx="21">
                  <c:v>3016.6666666666665</c:v>
                </c:pt>
                <c:pt idx="22">
                  <c:v>3100</c:v>
                </c:pt>
                <c:pt idx="23">
                  <c:v>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9C-42C4-B376-1DD56A994295}"/>
            </c:ext>
          </c:extLst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Exponential Smoothing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Sheet1!$B$5:$B$28</c:f>
              <c:numCache>
                <c:formatCode>mmm\-yy</c:formatCode>
                <c:ptCount val="24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  <c:pt idx="18">
                  <c:v>45108</c:v>
                </c:pt>
                <c:pt idx="19">
                  <c:v>45139</c:v>
                </c:pt>
                <c:pt idx="20">
                  <c:v>45170</c:v>
                </c:pt>
                <c:pt idx="21">
                  <c:v>45200</c:v>
                </c:pt>
                <c:pt idx="22">
                  <c:v>45231</c:v>
                </c:pt>
                <c:pt idx="23">
                  <c:v>45261</c:v>
                </c:pt>
              </c:numCache>
            </c:numRef>
          </c:cat>
          <c:val>
            <c:numRef>
              <c:f>Sheet1!$E$5:$E$28</c:f>
              <c:numCache>
                <c:formatCode>General</c:formatCode>
                <c:ptCount val="24"/>
                <c:pt idx="0">
                  <c:v>0</c:v>
                </c:pt>
                <c:pt idx="1">
                  <c:v>1200</c:v>
                </c:pt>
                <c:pt idx="2">
                  <c:v>1305</c:v>
                </c:pt>
                <c:pt idx="3">
                  <c:v>1385.5</c:v>
                </c:pt>
                <c:pt idx="4">
                  <c:v>1311.65</c:v>
                </c:pt>
                <c:pt idx="5">
                  <c:v>1513.4949999999999</c:v>
                </c:pt>
                <c:pt idx="6">
                  <c:v>1504.0484999999999</c:v>
                </c:pt>
                <c:pt idx="7">
                  <c:v>1641.2145499999999</c:v>
                </c:pt>
                <c:pt idx="8">
                  <c:v>1717.3643649999999</c:v>
                </c:pt>
                <c:pt idx="9">
                  <c:v>1670.2093095</c:v>
                </c:pt>
                <c:pt idx="10">
                  <c:v>1761.0627928500001</c:v>
                </c:pt>
                <c:pt idx="11">
                  <c:v>1858.3188378549999</c:v>
                </c:pt>
                <c:pt idx="12">
                  <c:v>2027.4956513564998</c:v>
                </c:pt>
                <c:pt idx="13">
                  <c:v>2183.24869540695</c:v>
                </c:pt>
                <c:pt idx="14">
                  <c:v>2334.9746086220848</c:v>
                </c:pt>
                <c:pt idx="15">
                  <c:v>2345.4923825866254</c:v>
                </c:pt>
                <c:pt idx="16">
                  <c:v>2243.6477147759874</c:v>
                </c:pt>
                <c:pt idx="17">
                  <c:v>2423.0943144327962</c:v>
                </c:pt>
                <c:pt idx="18">
                  <c:v>2441.928294329839</c:v>
                </c:pt>
                <c:pt idx="19">
                  <c:v>2552.5784882989515</c:v>
                </c:pt>
                <c:pt idx="20">
                  <c:v>2690.773546489685</c:v>
                </c:pt>
                <c:pt idx="21">
                  <c:v>2697.2320639469053</c:v>
                </c:pt>
                <c:pt idx="22">
                  <c:v>2804.1696191840715</c:v>
                </c:pt>
                <c:pt idx="23">
                  <c:v>2941.2508857552216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9C-42C4-B376-1DD56A994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776448"/>
        <c:axId val="713776928"/>
      </c:lineChart>
      <c:dateAx>
        <c:axId val="71377644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776928"/>
        <c:crosses val="autoZero"/>
        <c:auto val="1"/>
        <c:lblOffset val="100"/>
        <c:baseTimeUnit val="months"/>
      </c:dateAx>
      <c:valAx>
        <c:axId val="71377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77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362857</xdr:colOff>
      <xdr:row>3</xdr:row>
      <xdr:rowOff>0</xdr:rowOff>
    </xdr:from>
    <xdr:to>
      <xdr:col>16</xdr:col>
      <xdr:colOff>308429</xdr:colOff>
      <xdr:row>28</xdr:row>
      <xdr:rowOff>90714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11A48B-466F-1EDF-B4B3-3434A2BA6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E4B49E-71ED-4D75-8A11-94DC8453DB45}" name="Table1" displayName="Table1" ref="B4:E28" totalsRowShown="0" headerRowDxfId="2">
  <autoFilter ref="B4:E28" xr:uid="{ACE4B49E-71ED-4D75-8A11-94DC8453DB45}"/>
  <tableColumns count="4">
    <tableColumn id="1" xr3:uid="{190FAFAB-DA84-4515-B567-CDCF8067CB1B}" name="Date" dataDxfId="1"/>
    <tableColumn id="2" xr3:uid="{DAE515E4-F0F7-4D25-9582-6593C23F4B7F}" name="Sales" dataDxfId="0"/>
    <tableColumn id="3" xr3:uid="{421C3CB9-61FD-4683-82F9-6B064F0389AE}" name="Moving Average" dataDxfId="3"/>
    <tableColumn id="4" xr3:uid="{AA95C59B-C097-4FBA-97B5-93B8BEB230F1}" name="Exponential Smooth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8"/>
  <sheetViews>
    <sheetView showGridLines="0" tabSelected="1" zoomScale="84" workbookViewId="0">
      <selection activeCell="B4" sqref="B4:E4"/>
    </sheetView>
  </sheetViews>
  <sheetFormatPr defaultRowHeight="14.4" x14ac:dyDescent="0.3"/>
  <cols>
    <col min="1" max="1" width="9.33203125" bestFit="1" customWidth="1"/>
    <col min="2" max="2" width="10" bestFit="1" customWidth="1"/>
    <col min="3" max="3" width="10.44140625" bestFit="1" customWidth="1"/>
    <col min="4" max="4" width="19.6640625" bestFit="1" customWidth="1"/>
    <col min="5" max="5" width="16" bestFit="1" customWidth="1"/>
  </cols>
  <sheetData>
    <row r="1" spans="2:16" ht="38.4" customHeight="1" x14ac:dyDescent="0.3">
      <c r="B1" s="5" t="s">
        <v>4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2:16" x14ac:dyDescent="0.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4" spans="2:16" ht="28.8" x14ac:dyDescent="0.3">
      <c r="B4" s="1" t="s">
        <v>0</v>
      </c>
      <c r="C4" s="1" t="s">
        <v>1</v>
      </c>
      <c r="D4" s="1" t="s">
        <v>2</v>
      </c>
      <c r="E4" s="1" t="s">
        <v>3</v>
      </c>
    </row>
    <row r="5" spans="2:16" x14ac:dyDescent="0.3">
      <c r="B5" s="2">
        <v>44562</v>
      </c>
      <c r="C5" s="3">
        <v>1200</v>
      </c>
      <c r="D5">
        <f t="shared" ref="D5:D26" si="0">AVERAGE(C5:C7)</f>
        <v>1323.3333333333333</v>
      </c>
      <c r="E5">
        <v>0</v>
      </c>
    </row>
    <row r="6" spans="2:16" x14ac:dyDescent="0.3">
      <c r="B6" s="2">
        <v>44593</v>
      </c>
      <c r="C6" s="3">
        <v>1350</v>
      </c>
      <c r="D6">
        <f t="shared" si="0"/>
        <v>1350</v>
      </c>
      <c r="E6">
        <f>C5</f>
        <v>1200</v>
      </c>
    </row>
    <row r="7" spans="2:16" x14ac:dyDescent="0.3">
      <c r="B7" s="2">
        <v>44621</v>
      </c>
      <c r="C7" s="3">
        <v>1420</v>
      </c>
      <c r="D7">
        <f t="shared" si="0"/>
        <v>1433.3333333333333</v>
      </c>
      <c r="E7">
        <f t="shared" ref="E7:E28" si="1">0.7*C6+0.3*E6</f>
        <v>1305</v>
      </c>
    </row>
    <row r="8" spans="2:16" x14ac:dyDescent="0.3">
      <c r="B8" s="2">
        <v>44652</v>
      </c>
      <c r="C8" s="3">
        <v>1280</v>
      </c>
      <c r="D8">
        <f t="shared" si="0"/>
        <v>1460</v>
      </c>
      <c r="E8">
        <f t="shared" si="1"/>
        <v>1385.5</v>
      </c>
    </row>
    <row r="9" spans="2:16" x14ac:dyDescent="0.3">
      <c r="B9" s="2">
        <v>44682</v>
      </c>
      <c r="C9" s="3">
        <v>1600</v>
      </c>
      <c r="D9">
        <f t="shared" si="0"/>
        <v>1600</v>
      </c>
      <c r="E9">
        <f t="shared" si="1"/>
        <v>1311.65</v>
      </c>
    </row>
    <row r="10" spans="2:16" x14ac:dyDescent="0.3">
      <c r="B10" s="2">
        <v>44713</v>
      </c>
      <c r="C10" s="3">
        <v>1500</v>
      </c>
      <c r="D10">
        <f t="shared" si="0"/>
        <v>1650</v>
      </c>
      <c r="E10">
        <f t="shared" si="1"/>
        <v>1513.4949999999999</v>
      </c>
    </row>
    <row r="11" spans="2:16" x14ac:dyDescent="0.3">
      <c r="B11" s="2">
        <v>44743</v>
      </c>
      <c r="C11" s="3">
        <v>1700</v>
      </c>
      <c r="D11">
        <f t="shared" si="0"/>
        <v>1700</v>
      </c>
      <c r="E11">
        <f t="shared" si="1"/>
        <v>1504.0484999999999</v>
      </c>
    </row>
    <row r="12" spans="2:16" x14ac:dyDescent="0.3">
      <c r="B12" s="2">
        <v>44774</v>
      </c>
      <c r="C12" s="3">
        <v>1750</v>
      </c>
      <c r="D12">
        <f t="shared" si="0"/>
        <v>1733.3333333333333</v>
      </c>
      <c r="E12">
        <f t="shared" si="1"/>
        <v>1641.2145499999999</v>
      </c>
    </row>
    <row r="13" spans="2:16" x14ac:dyDescent="0.3">
      <c r="B13" s="2">
        <v>44805</v>
      </c>
      <c r="C13" s="3">
        <v>1650</v>
      </c>
      <c r="D13">
        <f t="shared" si="0"/>
        <v>1783.3333333333333</v>
      </c>
      <c r="E13">
        <f t="shared" si="1"/>
        <v>1717.3643649999999</v>
      </c>
    </row>
    <row r="14" spans="2:16" x14ac:dyDescent="0.3">
      <c r="B14" s="2">
        <v>44835</v>
      </c>
      <c r="C14" s="3">
        <v>1800</v>
      </c>
      <c r="D14">
        <f t="shared" si="0"/>
        <v>1933.3333333333333</v>
      </c>
      <c r="E14">
        <f t="shared" si="1"/>
        <v>1670.2093095</v>
      </c>
    </row>
    <row r="15" spans="2:16" x14ac:dyDescent="0.3">
      <c r="B15" s="2">
        <v>44866</v>
      </c>
      <c r="C15" s="3">
        <v>1900</v>
      </c>
      <c r="D15">
        <f t="shared" si="0"/>
        <v>2083.3333333333335</v>
      </c>
      <c r="E15">
        <f t="shared" si="1"/>
        <v>1761.0627928500001</v>
      </c>
    </row>
    <row r="16" spans="2:16" x14ac:dyDescent="0.3">
      <c r="B16" s="2">
        <v>44896</v>
      </c>
      <c r="C16" s="3">
        <v>2100</v>
      </c>
      <c r="D16">
        <f t="shared" si="0"/>
        <v>2250</v>
      </c>
      <c r="E16">
        <f t="shared" si="1"/>
        <v>1858.3188378549999</v>
      </c>
    </row>
    <row r="17" spans="2:5" x14ac:dyDescent="0.3">
      <c r="B17" s="2">
        <v>44927</v>
      </c>
      <c r="C17" s="3">
        <v>2250</v>
      </c>
      <c r="D17">
        <f t="shared" si="0"/>
        <v>2333.3333333333335</v>
      </c>
      <c r="E17">
        <f t="shared" si="1"/>
        <v>2027.4956513564998</v>
      </c>
    </row>
    <row r="18" spans="2:5" x14ac:dyDescent="0.3">
      <c r="B18" s="2">
        <v>44958</v>
      </c>
      <c r="C18" s="3">
        <v>2400</v>
      </c>
      <c r="D18">
        <f t="shared" si="0"/>
        <v>2316.6666666666665</v>
      </c>
      <c r="E18">
        <f t="shared" si="1"/>
        <v>2183.24869540695</v>
      </c>
    </row>
    <row r="19" spans="2:5" x14ac:dyDescent="0.3">
      <c r="B19" s="2">
        <v>44986</v>
      </c>
      <c r="C19" s="3">
        <v>2350</v>
      </c>
      <c r="D19">
        <f t="shared" si="0"/>
        <v>2350</v>
      </c>
      <c r="E19">
        <f t="shared" si="1"/>
        <v>2334.9746086220848</v>
      </c>
    </row>
    <row r="20" spans="2:5" x14ac:dyDescent="0.3">
      <c r="B20" s="2">
        <v>45017</v>
      </c>
      <c r="C20" s="3">
        <v>2200</v>
      </c>
      <c r="D20">
        <f t="shared" si="0"/>
        <v>2383.3333333333335</v>
      </c>
      <c r="E20">
        <f t="shared" si="1"/>
        <v>2345.4923825866254</v>
      </c>
    </row>
    <row r="21" spans="2:5" x14ac:dyDescent="0.3">
      <c r="B21" s="2">
        <v>45047</v>
      </c>
      <c r="C21" s="3">
        <v>2500</v>
      </c>
      <c r="D21">
        <f t="shared" si="0"/>
        <v>2516.6666666666665</v>
      </c>
      <c r="E21">
        <f t="shared" si="1"/>
        <v>2243.6477147759874</v>
      </c>
    </row>
    <row r="22" spans="2:5" x14ac:dyDescent="0.3">
      <c r="B22" s="2">
        <v>45078</v>
      </c>
      <c r="C22" s="3">
        <v>2450</v>
      </c>
      <c r="D22">
        <f t="shared" si="0"/>
        <v>2600</v>
      </c>
      <c r="E22">
        <f t="shared" si="1"/>
        <v>2423.0943144327962</v>
      </c>
    </row>
    <row r="23" spans="2:5" x14ac:dyDescent="0.3">
      <c r="B23" s="2">
        <v>45108</v>
      </c>
      <c r="C23" s="3">
        <v>2600</v>
      </c>
      <c r="D23">
        <f t="shared" si="0"/>
        <v>2683.3333333333335</v>
      </c>
      <c r="E23">
        <f t="shared" si="1"/>
        <v>2441.928294329839</v>
      </c>
    </row>
    <row r="24" spans="2:5" x14ac:dyDescent="0.3">
      <c r="B24" s="2">
        <v>45139</v>
      </c>
      <c r="C24" s="3">
        <v>2750</v>
      </c>
      <c r="D24">
        <f t="shared" si="0"/>
        <v>2766.6666666666665</v>
      </c>
      <c r="E24">
        <f t="shared" si="1"/>
        <v>2552.5784882989515</v>
      </c>
    </row>
    <row r="25" spans="2:5" x14ac:dyDescent="0.3">
      <c r="B25" s="2">
        <v>45170</v>
      </c>
      <c r="C25" s="3">
        <v>2700</v>
      </c>
      <c r="D25">
        <f t="shared" si="0"/>
        <v>2850</v>
      </c>
      <c r="E25">
        <f t="shared" si="1"/>
        <v>2690.773546489685</v>
      </c>
    </row>
    <row r="26" spans="2:5" x14ac:dyDescent="0.3">
      <c r="B26" s="2">
        <v>45200</v>
      </c>
      <c r="C26" s="3">
        <v>2850</v>
      </c>
      <c r="D26">
        <f t="shared" si="0"/>
        <v>3016.6666666666665</v>
      </c>
      <c r="E26">
        <f t="shared" si="1"/>
        <v>2697.2320639469053</v>
      </c>
    </row>
    <row r="27" spans="2:5" x14ac:dyDescent="0.3">
      <c r="B27" s="2">
        <v>45231</v>
      </c>
      <c r="C27" s="3">
        <v>3000</v>
      </c>
      <c r="D27">
        <f>AVERAGE(C27:C28)</f>
        <v>3100</v>
      </c>
      <c r="E27">
        <f t="shared" si="1"/>
        <v>2804.1696191840715</v>
      </c>
    </row>
    <row r="28" spans="2:5" x14ac:dyDescent="0.3">
      <c r="B28" s="2">
        <v>45261</v>
      </c>
      <c r="C28" s="3">
        <v>3200</v>
      </c>
      <c r="D28">
        <f>AVERAGE(C28:C28)</f>
        <v>3200</v>
      </c>
      <c r="E28">
        <f t="shared" si="1"/>
        <v>2941.2508857552216</v>
      </c>
    </row>
  </sheetData>
  <mergeCells count="1">
    <mergeCell ref="B1:P2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Beefathima LNU</dc:creator>
  <cp:lastModifiedBy>Beefathima LNU</cp:lastModifiedBy>
  <dcterms:created xsi:type="dcterms:W3CDTF">2015-06-05T18:17:20Z</dcterms:created>
  <dcterms:modified xsi:type="dcterms:W3CDTF">2024-10-14T12:13:46Z</dcterms:modified>
</cp:coreProperties>
</file>