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come\Desktop\Upwork Project\PQ\Registration\Orders\BookOrder\"/>
    </mc:Choice>
  </mc:AlternateContent>
  <xr:revisionPtr revIDLastSave="0" documentId="13_ncr:1_{E598F1F4-D863-4994-96C4-685904971DE1}" xr6:coauthVersionLast="47" xr6:coauthVersionMax="47" xr10:uidLastSave="{00000000-0000-0000-0000-000000000000}"/>
  <bookViews>
    <workbookView xWindow="-98" yWindow="-98" windowWidth="19396" windowHeight="10996" activeTab="1" xr2:uid="{A6ADC90C-BF4E-46B4-B46D-13A2C8AF570A}"/>
  </bookViews>
  <sheets>
    <sheet name="registered customers" sheetId="2" r:id="rId1"/>
    <sheet name="book a spot" sheetId="1" r:id="rId2"/>
  </sheets>
  <definedNames>
    <definedName name="ExternalData_1" localSheetId="0" hidden="1">'registered customers'!$B$1:$G$9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E29" i="1" s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E28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K2" i="2" a="1"/>
  <c r="K2" i="2" s="1"/>
  <c r="J2" i="2" a="1"/>
  <c r="J2" i="2" s="1"/>
  <c r="A2" i="1" a="1"/>
  <c r="A2" i="1" s="1"/>
  <c r="E27" i="1" l="1"/>
  <c r="E23" i="1"/>
  <c r="E19" i="1"/>
  <c r="E15" i="1"/>
  <c r="E11" i="1"/>
  <c r="E7" i="1"/>
  <c r="E3" i="1"/>
  <c r="E26" i="1"/>
  <c r="E22" i="1"/>
  <c r="E18" i="1"/>
  <c r="E14" i="1"/>
  <c r="E10" i="1"/>
  <c r="E6" i="1"/>
  <c r="E2" i="1"/>
  <c r="E25" i="1"/>
  <c r="E21" i="1"/>
  <c r="E17" i="1"/>
  <c r="E13" i="1"/>
  <c r="E9" i="1"/>
  <c r="E5" i="1"/>
  <c r="E24" i="1"/>
  <c r="E20" i="1"/>
  <c r="E16" i="1"/>
  <c r="E12" i="1"/>
  <c r="E8" i="1"/>
  <c r="E4" i="1"/>
  <c r="F2" i="1"/>
  <c r="F10" i="1"/>
  <c r="F6" i="1"/>
  <c r="F14" i="1"/>
  <c r="F22" i="1"/>
  <c r="F30" i="1"/>
  <c r="F38" i="1"/>
  <c r="F46" i="1"/>
  <c r="F54" i="1"/>
  <c r="F62" i="1"/>
  <c r="F70" i="1"/>
  <c r="F78" i="1"/>
  <c r="F86" i="1"/>
  <c r="F94" i="1"/>
  <c r="F102" i="1"/>
  <c r="F110" i="1"/>
  <c r="F118" i="1"/>
  <c r="F126" i="1"/>
  <c r="F134" i="1"/>
  <c r="F142" i="1"/>
  <c r="F150" i="1"/>
  <c r="F158" i="1"/>
  <c r="F166" i="1"/>
  <c r="F174" i="1"/>
  <c r="F182" i="1"/>
  <c r="F190" i="1"/>
  <c r="F198" i="1"/>
  <c r="F7" i="1"/>
  <c r="F15" i="1"/>
  <c r="F23" i="1"/>
  <c r="F31" i="1"/>
  <c r="F39" i="1"/>
  <c r="F47" i="1"/>
  <c r="F55" i="1"/>
  <c r="F63" i="1"/>
  <c r="F71" i="1"/>
  <c r="F79" i="1"/>
  <c r="F87" i="1"/>
  <c r="F95" i="1"/>
  <c r="F103" i="1"/>
  <c r="F111" i="1"/>
  <c r="F119" i="1"/>
  <c r="F127" i="1"/>
  <c r="F135" i="1"/>
  <c r="F143" i="1"/>
  <c r="F18" i="1"/>
  <c r="F26" i="1"/>
  <c r="F34" i="1"/>
  <c r="F42" i="1"/>
  <c r="F50" i="1"/>
  <c r="F58" i="1"/>
  <c r="F66" i="1"/>
  <c r="F74" i="1"/>
  <c r="F82" i="1"/>
  <c r="F90" i="1"/>
  <c r="F98" i="1"/>
  <c r="F106" i="1"/>
  <c r="F114" i="1"/>
  <c r="F122" i="1"/>
  <c r="F130" i="1"/>
  <c r="F138" i="1"/>
  <c r="F146" i="1"/>
  <c r="F154" i="1"/>
  <c r="F162" i="1"/>
  <c r="F170" i="1"/>
  <c r="F178" i="1"/>
  <c r="F186" i="1"/>
  <c r="F194" i="1"/>
  <c r="F3" i="1"/>
  <c r="F11" i="1"/>
  <c r="F19" i="1"/>
  <c r="F27" i="1"/>
  <c r="F35" i="1"/>
  <c r="F43" i="1"/>
  <c r="F51" i="1"/>
  <c r="F59" i="1"/>
  <c r="F67" i="1"/>
  <c r="F75" i="1"/>
  <c r="F83" i="1"/>
  <c r="F91" i="1"/>
  <c r="F99" i="1"/>
  <c r="F107" i="1"/>
  <c r="F115" i="1"/>
  <c r="F123" i="1"/>
  <c r="F131" i="1"/>
  <c r="F139" i="1"/>
  <c r="F151" i="1"/>
  <c r="F159" i="1"/>
  <c r="F167" i="1"/>
  <c r="F175" i="1"/>
  <c r="F183" i="1"/>
  <c r="F191" i="1"/>
  <c r="F199" i="1"/>
  <c r="F9" i="1"/>
  <c r="F17" i="1"/>
  <c r="F25" i="1"/>
  <c r="F33" i="1"/>
  <c r="F147" i="1"/>
  <c r="F155" i="1"/>
  <c r="F163" i="1"/>
  <c r="F171" i="1"/>
  <c r="F179" i="1"/>
  <c r="F187" i="1"/>
  <c r="F195" i="1"/>
  <c r="F5" i="1"/>
  <c r="F13" i="1"/>
  <c r="F21" i="1"/>
  <c r="F29" i="1"/>
  <c r="F37" i="1"/>
  <c r="F45" i="1"/>
  <c r="F53" i="1"/>
  <c r="F61" i="1"/>
  <c r="F69" i="1"/>
  <c r="F77" i="1"/>
  <c r="F85" i="1"/>
  <c r="F93" i="1"/>
  <c r="F101" i="1"/>
  <c r="F109" i="1"/>
  <c r="F117" i="1"/>
  <c r="F125" i="1"/>
  <c r="F133" i="1"/>
  <c r="F141" i="1"/>
  <c r="F149" i="1"/>
  <c r="F157" i="1"/>
  <c r="F165" i="1"/>
  <c r="F173" i="1"/>
  <c r="F181" i="1"/>
  <c r="F189" i="1"/>
  <c r="F197" i="1"/>
  <c r="F4" i="1"/>
  <c r="F36" i="1"/>
  <c r="F68" i="1"/>
  <c r="F100" i="1"/>
  <c r="F132" i="1"/>
  <c r="F164" i="1"/>
  <c r="F196" i="1"/>
  <c r="F24" i="1"/>
  <c r="F56" i="1"/>
  <c r="F88" i="1"/>
  <c r="F120" i="1"/>
  <c r="F152" i="1"/>
  <c r="F184" i="1"/>
  <c r="F12" i="1"/>
  <c r="F44" i="1"/>
  <c r="F76" i="1"/>
  <c r="F108" i="1"/>
  <c r="F140" i="1"/>
  <c r="F172" i="1"/>
  <c r="F16" i="1"/>
  <c r="F48" i="1"/>
  <c r="F80" i="1"/>
  <c r="F112" i="1"/>
  <c r="F144" i="1"/>
  <c r="F176" i="1"/>
  <c r="F41" i="1"/>
  <c r="F49" i="1"/>
  <c r="F57" i="1"/>
  <c r="F65" i="1"/>
  <c r="F73" i="1"/>
  <c r="F81" i="1"/>
  <c r="F89" i="1"/>
  <c r="F97" i="1"/>
  <c r="F105" i="1"/>
  <c r="F113" i="1"/>
  <c r="F121" i="1"/>
  <c r="F129" i="1"/>
  <c r="F137" i="1"/>
  <c r="F145" i="1"/>
  <c r="F153" i="1"/>
  <c r="F161" i="1"/>
  <c r="F169" i="1"/>
  <c r="F177" i="1"/>
  <c r="F185" i="1"/>
  <c r="F193" i="1"/>
  <c r="F201" i="1"/>
  <c r="F20" i="1"/>
  <c r="F52" i="1"/>
  <c r="F84" i="1"/>
  <c r="F116" i="1"/>
  <c r="F148" i="1"/>
  <c r="F180" i="1"/>
  <c r="F8" i="1"/>
  <c r="F40" i="1"/>
  <c r="F72" i="1"/>
  <c r="F104" i="1"/>
  <c r="F136" i="1"/>
  <c r="F168" i="1"/>
  <c r="F200" i="1"/>
  <c r="F28" i="1"/>
  <c r="F60" i="1"/>
  <c r="F92" i="1"/>
  <c r="F124" i="1"/>
  <c r="F156" i="1"/>
  <c r="F188" i="1"/>
  <c r="F32" i="1"/>
  <c r="F64" i="1"/>
  <c r="F96" i="1"/>
  <c r="F128" i="1"/>
  <c r="F160" i="1"/>
  <c r="F19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307E0F-8927-4CA3-98BB-DB934472EEDC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4126F3D5-3BB0-40CE-A6FB-D7AEDB1DA880}" keepAlive="1" name="Query - registered customers" description="Connection to the 'registered customers' query in the workbook." type="5" refreshedVersion="8" background="1" refreshOnLoad="1" saveData="1">
    <dbPr connection="Provider=Microsoft.Mashup.OleDb.1;Data Source=$Workbook$;Location=&quot;registered customers&quot;;Extended Properties=&quot;&quot;" command="SELECT * FROM [registered customers]"/>
  </connection>
  <connection id="3" xr16:uid="{31BEBD46-BFDA-47AF-B4A7-4EBC604F767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C31B27A-B41A-424B-A82A-2F53C9C48396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45EF39AD-1DA6-4C59-871A-BC8793E21540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<sst xmlns="http://schemas.openxmlformats.org/spreadsheetml/2006/main" count="67" uniqueCount="34">
  <si>
    <t>index</t>
  </si>
  <si>
    <t>select_customer_from_list*</t>
  </si>
  <si>
    <t>x</t>
  </si>
  <si>
    <t>registration_status</t>
  </si>
  <si>
    <t>entry_completion</t>
  </si>
  <si>
    <t>registered_subject</t>
  </si>
  <si>
    <t>sex*</t>
  </si>
  <si>
    <t>age</t>
  </si>
  <si>
    <t>8; JENNY PRINCESS LAMBERT</t>
  </si>
  <si>
    <t>female</t>
  </si>
  <si>
    <t>7; NASRI AL RASAQ SHERIFF</t>
  </si>
  <si>
    <t>male</t>
  </si>
  <si>
    <t>6; UYI BOBBY RAPH</t>
  </si>
  <si>
    <t>3; SALMA MARIA LAIDE</t>
  </si>
  <si>
    <t>5; EDOGHOGHO BEAUTY JASPER</t>
  </si>
  <si>
    <t>2; GENTLE JOHNSY</t>
  </si>
  <si>
    <t>1; AVERY ELIJ</t>
  </si>
  <si>
    <t>select_customer_from_list</t>
  </si>
  <si>
    <t>checkpoint</t>
  </si>
  <si>
    <t>booking_time*</t>
  </si>
  <si>
    <t>booking_date*</t>
  </si>
  <si>
    <t>booking_id</t>
  </si>
  <si>
    <t>full_name</t>
  </si>
  <si>
    <t>JENNY PRINCESS LAMBERT</t>
  </si>
  <si>
    <t>NASRI AL RASAQ SHERIFF</t>
  </si>
  <si>
    <t>UYI BOBBY RAPH</t>
  </si>
  <si>
    <t>SALMA MARIA LAIDE</t>
  </si>
  <si>
    <t>EDOGHOGHO BEAUTY JASPER</t>
  </si>
  <si>
    <t>GENTLE JOHNSY</t>
  </si>
  <si>
    <t>AVERY ELIJ</t>
  </si>
  <si>
    <t>Index</t>
  </si>
  <si>
    <t>date_registered</t>
  </si>
  <si>
    <t>9; AIGBE JOHN LAYTON</t>
  </si>
  <si>
    <t>AIGBE JOHN LAYTON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</si>
</sst>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\-mmm\-yyyy;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sz val="11"/>
      <color theme="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73F1B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D3DAD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4.9989318521683403E-2"/>
        <bgColor indexed="64"/>
      </patternFill>
    </fill>
  </fills>
  <borders count="10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 style="dashed">
        <color auto="1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Protection="1">
      <protection hidden="1"/>
    </xf>
    <xf numFmtId="0" fontId="1" fillId="2" borderId="3" xfId="0" applyFont="1" applyFill="1" applyBorder="1" applyProtection="1">
      <protection hidden="1"/>
    </xf>
    <xf numFmtId="0" fontId="1" fillId="2" borderId="3" xfId="0" applyFont="1" applyFill="1" applyBorder="1" applyAlignment="1" applyProtection="1">
      <alignment horizontal="center"/>
      <protection hidden="1"/>
    </xf>
    <xf numFmtId="0" fontId="0" fillId="0" borderId="0" xfId="0" applyAlignment="1" applyProtection="1">
      <alignment horizontal="center"/>
      <protection hidden="1"/>
    </xf>
    <xf numFmtId="0" fontId="2" fillId="3" borderId="0" xfId="0" applyFont="1" applyFill="1" applyProtection="1">
      <protection hidden="1"/>
    </xf>
    <xf numFmtId="0" fontId="2" fillId="3" borderId="3" xfId="0" applyFont="1" applyFill="1" applyBorder="1" applyAlignment="1" applyProtection="1">
      <alignment horizontal="center"/>
      <protection hidden="1"/>
    </xf>
    <xf numFmtId="0" fontId="2" fillId="3" borderId="1" xfId="0" applyFont="1" applyFill="1" applyBorder="1" applyAlignment="1" applyProtection="1">
      <alignment horizontal="center"/>
      <protection hidden="1"/>
    </xf>
    <xf numFmtId="0" fontId="2" fillId="3" borderId="8" xfId="0" applyFont="1" applyFill="1" applyBorder="1" applyAlignment="1" applyProtection="1">
      <alignment horizontal="center"/>
      <protection hidden="1"/>
    </xf>
    <xf numFmtId="0" fontId="1" fillId="2" borderId="2" xfId="0" applyFont="1" applyFill="1" applyBorder="1" applyAlignment="1" applyProtection="1">
      <alignment horizontal="center"/>
      <protection hidden="1"/>
    </xf>
    <xf numFmtId="164" fontId="0" fillId="4" borderId="5" xfId="0" applyNumberFormat="1" applyFill="1" applyBorder="1" applyAlignment="1" applyProtection="1">
      <alignment horizontal="center"/>
      <protection locked="0"/>
    </xf>
    <xf numFmtId="164" fontId="0" fillId="4" borderId="7" xfId="0" applyNumberFormat="1" applyFill="1" applyBorder="1" applyAlignment="1" applyProtection="1">
      <alignment horizontal="center"/>
      <protection locked="0"/>
    </xf>
    <xf numFmtId="0" fontId="0" fillId="5" borderId="1" xfId="0" applyFill="1" applyBorder="1" applyProtection="1">
      <protection locked="0"/>
    </xf>
    <xf numFmtId="0" fontId="0" fillId="5" borderId="8" xfId="0" applyFill="1" applyBorder="1" applyProtection="1">
      <protection locked="0"/>
    </xf>
    <xf numFmtId="0" fontId="1" fillId="2" borderId="3" xfId="0" applyFont="1" applyFill="1" applyBorder="1" applyAlignment="1">
      <alignment horizontal="center"/>
    </xf>
    <xf numFmtId="0" fontId="0" fillId="6" borderId="1" xfId="0" applyFill="1" applyBorder="1" applyAlignment="1" applyProtection="1">
      <alignment horizontal="center"/>
      <protection hidden="1"/>
    </xf>
    <xf numFmtId="0" fontId="0" fillId="6" borderId="8" xfId="0" applyFill="1" applyBorder="1" applyAlignment="1" applyProtection="1">
      <alignment horizontal="center"/>
      <protection hidden="1"/>
    </xf>
    <xf numFmtId="21" fontId="0" fillId="4" borderId="1" xfId="0" applyNumberFormat="1" applyFill="1" applyBorder="1" applyAlignment="1" applyProtection="1">
      <alignment horizontal="center"/>
      <protection locked="0"/>
    </xf>
    <xf numFmtId="21" fontId="0" fillId="4" borderId="8" xfId="0" applyNumberFormat="1" applyFill="1" applyBorder="1" applyAlignment="1" applyProtection="1">
      <alignment horizontal="center"/>
      <protection locked="0"/>
    </xf>
    <xf numFmtId="0" fontId="3" fillId="0" borderId="0" xfId="0" applyFont="1"/>
    <xf numFmtId="0" fontId="4" fillId="8" borderId="2" xfId="0" applyFont="1" applyFill="1" applyBorder="1" applyProtection="1">
      <protection locked="0"/>
    </xf>
    <xf numFmtId="0" fontId="4" fillId="8" borderId="3" xfId="0" applyFont="1" applyFill="1" applyBorder="1" applyProtection="1">
      <protection locked="0"/>
    </xf>
    <xf numFmtId="0" fontId="4" fillId="8" borderId="3" xfId="0" applyFont="1" applyFill="1" applyBorder="1" applyAlignment="1" applyProtection="1">
      <alignment horizontal="center"/>
      <protection locked="0"/>
    </xf>
    <xf numFmtId="0" fontId="4" fillId="8" borderId="4" xfId="0" applyFont="1" applyFill="1" applyBorder="1" applyAlignment="1" applyProtection="1">
      <alignment horizontal="center"/>
      <protection locked="0"/>
    </xf>
    <xf numFmtId="0" fontId="5" fillId="9" borderId="5" xfId="0" applyFont="1" applyFill="1" applyBorder="1"/>
    <xf numFmtId="0" fontId="3" fillId="7" borderId="1" xfId="0" applyFont="1" applyFill="1" applyBorder="1" applyProtection="1">
      <protection locked="0"/>
    </xf>
    <xf numFmtId="0" fontId="3" fillId="7" borderId="1" xfId="0" applyFont="1" applyFill="1" applyBorder="1" applyAlignment="1" applyProtection="1">
      <alignment horizontal="center"/>
      <protection locked="0"/>
    </xf>
    <xf numFmtId="0" fontId="3" fillId="7" borderId="6" xfId="0" applyFont="1" applyFill="1" applyBorder="1" applyAlignment="1" applyProtection="1">
      <alignment horizontal="center"/>
      <protection locked="0"/>
    </xf>
    <xf numFmtId="0" fontId="5" fillId="9" borderId="7" xfId="0" applyFont="1" applyFill="1" applyBorder="1"/>
    <xf numFmtId="0" fontId="3" fillId="7" borderId="8" xfId="0" applyFont="1" applyFill="1" applyBorder="1" applyProtection="1">
      <protection locked="0"/>
    </xf>
    <xf numFmtId="0" fontId="3" fillId="7" borderId="8" xfId="0" applyFont="1" applyFill="1" applyBorder="1" applyAlignment="1" applyProtection="1">
      <alignment horizontal="center"/>
      <protection locked="0"/>
    </xf>
    <xf numFmtId="0" fontId="3" fillId="7" borderId="9" xfId="0" applyFont="1" applyFill="1" applyBorder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3" fillId="0" borderId="0" xfId="0" applyFont="1" applyAlignment="1" applyProtection="1">
      <alignment horizontal="center"/>
      <protection locked="0"/>
    </xf>
    <xf numFmtId="164" fontId="3" fillId="7" borderId="1" xfId="0" applyNumberFormat="1" applyFont="1" applyFill="1" applyBorder="1" applyAlignment="1" applyProtection="1">
      <alignment horizontal="center"/>
      <protection locked="0"/>
    </xf>
    <xf numFmtId="164" fontId="3" fillId="7" borderId="8" xfId="0" applyNumberFormat="1" applyFont="1" applyFill="1" applyBorder="1" applyAlignment="1" applyProtection="1">
      <alignment horizontal="center"/>
      <protection locked="0"/>
    </xf>
    <xf numFmtId="0" fontId="5" fillId="9" borderId="2" xfId="0" applyFont="1" applyFill="1" applyBorder="1"/>
    <xf numFmtId="0" fontId="3" fillId="7" borderId="3" xfId="0" applyFont="1" applyFill="1" applyBorder="1" applyProtection="1">
      <protection locked="0"/>
    </xf>
    <xf numFmtId="0" fontId="3" fillId="7" borderId="3" xfId="0" applyFont="1" applyFill="1" applyBorder="1" applyAlignment="1" applyProtection="1">
      <alignment horizontal="center"/>
      <protection locked="0"/>
    </xf>
    <xf numFmtId="0" fontId="3" fillId="7" borderId="4" xfId="0" applyFont="1" applyFill="1" applyBorder="1" applyAlignment="1" applyProtection="1">
      <alignment horizontal="center"/>
      <protection locked="0"/>
    </xf>
    <xf numFmtId="164" fontId="3" fillId="7" borderId="3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23">
    <dxf>
      <font>
        <b/>
        <i/>
      </font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  <protection locked="1" hidden="1"/>
    </dxf>
    <dxf>
      <font>
        <strike val="0"/>
        <outline val="0"/>
        <shadow val="0"/>
        <u val="none"/>
        <vertAlign val="baseline"/>
        <sz val="11"/>
        <name val="Verdana"/>
        <family val="2"/>
        <scheme val="none"/>
      </font>
      <numFmt numFmtId="164" formatCode="dd\-mmm\-yyyy;;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1"/>
        <name val="Verdana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/>
        <top style="dashed">
          <color auto="1"/>
        </top>
        <bottom style="dashed">
          <color auto="1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1"/>
        <name val="Verdana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1"/>
        <name val="Verdana"/>
        <family val="2"/>
        <scheme val="none"/>
      </font>
      <fill>
        <patternFill patternType="solid">
          <fgColor indexed="64"/>
          <bgColor theme="5" tint="0.79998168889431442"/>
        </patternFill>
      </fill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1"/>
        <name val="Verdana"/>
        <family val="2"/>
        <scheme val="none"/>
      </font>
      <fill>
        <patternFill patternType="solid">
          <fgColor indexed="64"/>
          <bgColor theme="5" tint="0.79998168889431442"/>
        </patternFill>
      </fill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1"/>
        <color theme="0"/>
        <name val="Verdana"/>
        <family val="2"/>
        <scheme val="none"/>
      </font>
      <fill>
        <patternFill patternType="solid">
          <fgColor indexed="64"/>
          <bgColor theme="1" tint="4.9989318521683403E-2"/>
        </patternFill>
      </fill>
      <border diagonalUp="0" diagonalDown="0">
        <left/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  <protection locked="1" hidden="1"/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  <protection locked="1" hidden="1"/>
    </dxf>
    <dxf>
      <fill>
        <patternFill patternType="solid">
          <fgColor indexed="64"/>
          <bgColor theme="2" tint="-9.9978637043366805E-2"/>
        </patternFill>
      </fill>
      <border diagonalUp="0" diagonalDown="0"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  <protection locked="0" hidden="0"/>
    </dxf>
    <dxf>
      <numFmt numFmtId="26" formatCode="hh:mm:ss"/>
      <fill>
        <patternFill patternType="solid">
          <fgColor indexed="64"/>
          <bgColor rgb="FFD3DADF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  <protection locked="0" hidden="0"/>
    </dxf>
    <dxf>
      <numFmt numFmtId="164" formatCode="dd\-mmm\-yyyy;;"/>
      <fill>
        <patternFill patternType="solid">
          <fgColor indexed="64"/>
          <bgColor rgb="FFD3DAD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dashed">
          <color auto="1"/>
        </right>
        <top style="dashed">
          <color auto="1"/>
        </top>
        <bottom style="dashed">
          <color auto="1"/>
        </bottom>
      </border>
      <protection locked="0" hidden="0"/>
    </dxf>
    <dxf>
      <border>
        <top style="dashed">
          <color auto="1"/>
        </top>
      </border>
    </dxf>
    <dxf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  <dxf>
      <protection locked="0" hidden="0"/>
    </dxf>
    <dxf>
      <border>
        <bottom style="dashed">
          <color auto="1"/>
        </bottom>
      </border>
    </dxf>
    <dxf>
      <font>
        <b/>
      </font>
      <fill>
        <patternFill patternType="solid">
          <fgColor indexed="64"/>
          <bgColor rgb="FF73F1B5"/>
        </patternFill>
      </fill>
      <border diagonalUp="0" diagonalDown="0">
        <left style="dashed">
          <color auto="1"/>
        </left>
        <right style="dashed">
          <color auto="1"/>
        </right>
        <top/>
        <bottom/>
        <vertical style="dashed">
          <color auto="1"/>
        </vertical>
        <horizontal style="dashed">
          <color auto="1"/>
        </horizontal>
      </border>
      <protection locked="1" hidden="1"/>
    </dxf>
    <dxf>
      <border>
        <top style="dashed">
          <color auto="1"/>
        </top>
      </border>
    </dxf>
    <dxf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Verdana"/>
        <family val="2"/>
        <scheme val="none"/>
      </font>
      <fill>
        <patternFill patternType="solid">
          <fgColor indexed="64"/>
          <bgColor theme="5" tint="0.79998168889431442"/>
        </patternFill>
      </fill>
      <protection locked="0" hidden="0"/>
    </dxf>
    <dxf>
      <border>
        <bottom style="dashed">
          <color auto="1"/>
        </bottom>
      </border>
    </dxf>
    <dxf>
      <font>
        <b/>
        <strike val="0"/>
        <outline val="0"/>
        <shadow val="0"/>
        <u val="none"/>
        <vertAlign val="baseline"/>
        <sz val="11"/>
        <name val="Verdana"/>
        <family val="2"/>
        <scheme val="none"/>
      </font>
      <fill>
        <patternFill patternType="solid">
          <fgColor indexed="64"/>
          <bgColor theme="4" tint="0.39997558519241921"/>
        </patternFill>
      </fill>
      <border diagonalUp="0" diagonalDown="0" outline="0">
        <left style="dashed">
          <color auto="1"/>
        </left>
        <right style="dashed">
          <color auto="1"/>
        </right>
        <top/>
        <bottom/>
      </border>
      <protection locked="0" hidden="0"/>
    </dxf>
  </dxfs>
  <tableStyles count="1" defaultTableStyle="TableStyleMedium2" defaultPivotStyle="PivotStyleLight16">
    <tableStyle name="Invisible" pivot="0" table="0" count="0" xr9:uid="{772A19EE-59EA-43D0-B005-B6C4C65A7C95}"/>
  </tableStyles>
  <colors>
    <mruColors>
      <color rgb="FFD3DADF"/>
      <color rgb="FF73F1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2" xr16:uid="{09152CA1-3480-42E2-A8A2-3E6B8F944F90}" autoFormatId="16" applyNumberFormats="0" applyBorderFormats="0" applyFontFormats="0" applyPatternFormats="0" applyAlignmentFormats="0" applyWidthHeightFormats="0">
  <queryTableRefresh nextId="9">
    <queryTableFields count="6">
      <queryTableField id="6" name="Index" tableColumnId="5"/>
      <queryTableField id="1" name="registered_subject" tableColumnId="1"/>
      <queryTableField id="4" name="full_name" tableColumnId="4"/>
      <queryTableField id="2" name="sex*" tableColumnId="2"/>
      <queryTableField id="3" name="age" tableColumnId="3"/>
      <queryTableField id="8" name="date_registere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04A391-D3DD-4069-A77E-31041F63B52A}" name="registered_customers" displayName="registered_customers" ref="B1:G9" tableType="queryTable" totalsRowShown="0" headerRowDxfId="22" dataDxfId="20" headerRowBorderDxfId="21" tableBorderDxfId="19" totalsRowBorderDxfId="18">
  <autoFilter ref="B1:G9" xr:uid="{8304A391-D3DD-4069-A77E-31041F63B52A}"/>
  <tableColumns count="6">
    <tableColumn id="5" xr3:uid="{74708FC5-03BC-4B0D-850C-4993AD0E0EDD}" uniqueName="5" name="Index" queryTableFieldId="6" dataDxfId="7"/>
    <tableColumn id="1" xr3:uid="{FE2E1EEF-C138-47A7-9EA4-29D515F12638}" uniqueName="1" name="registered_subject" queryTableFieldId="1" dataDxfId="6"/>
    <tableColumn id="4" xr3:uid="{CCDCDE40-8167-4CEE-932D-D21567EA4C04}" uniqueName="4" name="full_name" queryTableFieldId="4" dataDxfId="5"/>
    <tableColumn id="2" xr3:uid="{4055AE50-E5E2-4E66-ACEA-A0018EE99541}" uniqueName="2" name="sex*" queryTableFieldId="2" dataDxfId="4"/>
    <tableColumn id="3" xr3:uid="{3E5882A1-D627-4CAA-B2E1-A913928387C8}" uniqueName="3" name="age" queryTableFieldId="3" dataDxfId="3"/>
    <tableColumn id="6" xr3:uid="{1736CE62-18F2-437C-BBC0-110F45997199}" uniqueName="6" name="date_registered" queryTableFieldId="8" dataDxf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B84CEA-CFF6-4AAA-9407-191D506D8BEA}" name="Table1" displayName="Table1" ref="B1:G201" totalsRowShown="0" headerRowDxfId="17" dataDxfId="15" headerRowBorderDxfId="16" tableBorderDxfId="14" totalsRowBorderDxfId="13">
  <autoFilter ref="B1:G201" xr:uid="{2AB84CEA-CFF6-4AAA-9407-191D506D8BEA}"/>
  <tableColumns count="6">
    <tableColumn id="1" xr3:uid="{1A60708E-3A43-4D58-A6FB-6799DD6A9368}" name="booking_date*" dataDxfId="12"/>
    <tableColumn id="2" xr3:uid="{11B15F71-C2CB-425C-8DB4-AB43028D1613}" name="booking_time*" dataDxfId="11"/>
    <tableColumn id="3" xr3:uid="{AFCBEC06-3DA1-4693-86B4-802C4A803EEE}" name="select_customer_from_list*" dataDxfId="10"/>
    <tableColumn id="12" xr3:uid="{3FE3FD80-CC90-451E-8D80-1E70DCCCBA0F}" name="booking_id" dataDxfId="9">
      <calculatedColumnFormula>IF(Table1[[#This Row],[entry_completion]]="y", UPPER("ord"&amp;TEXT(Table1[[#This Row],[booking_date*]], "####")&amp;$A2), "")</calculatedColumnFormula>
    </tableColumn>
    <tableColumn id="9" xr3:uid="{1F56B9FC-B9EE-4763-A74C-26C8B6CBFE0A}" name="registration_status" dataDxfId="8">
      <calculatedColumnFormula>IF(Table1[[#This Row],[entry_completion]]="y", "registered", "")</calculatedColumnFormula>
    </tableColumn>
    <tableColumn id="10" xr3:uid="{84770178-1141-45CB-82B1-76678F7D64CF}" name="entry_completion" dataDxfId="1">
      <calculatedColumnFormula>IF(AND(LEFT(TRIM(Table1[[#This Row],[booking_date*]]))&lt;&gt;"", LEFT(TRIM(Table1[[#This Row],[booking_time*]]))&lt;&gt;"", LEFT(TRIM(Table1[[#This Row],[select_customer_from_list*]]))&lt;&gt;""), "y", "")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78E08-D79F-4D63-A664-12537231CD72}">
  <sheetPr>
    <tabColor theme="3" tint="0.39997558519241921"/>
  </sheetPr>
  <dimension ref="A1:K22"/>
  <sheetViews>
    <sheetView showGridLines="0" showRowColHeaders="0" zoomScale="80" zoomScaleNormal="80" workbookViewId="0">
      <pane ySplit="1" topLeftCell="A2" activePane="bottomLeft" state="frozen"/>
      <selection pane="bottomLeft" activeCell="G2" sqref="G2"/>
    </sheetView>
  </sheetViews>
  <sheetFormatPr defaultColWidth="0" defaultRowHeight="13.5" x14ac:dyDescent="0.35"/>
  <cols>
    <col min="1" max="1" width="2.6640625" style="19" customWidth="1"/>
    <col min="2" max="2" width="9.9296875" style="32" bestFit="1" customWidth="1"/>
    <col min="3" max="3" width="26.53125" style="33" hidden="1" customWidth="1"/>
    <col min="4" max="4" width="30.6640625" style="33" bestFit="1" customWidth="1"/>
    <col min="5" max="5" width="11.3984375" style="33" bestFit="1" customWidth="1"/>
    <col min="6" max="6" width="10.265625" style="33" bestFit="1" customWidth="1"/>
    <col min="7" max="7" width="23.46484375" style="33" bestFit="1" customWidth="1"/>
    <col min="8" max="8" width="9.06640625" style="19" customWidth="1"/>
    <col min="9" max="9" width="9.06640625" style="19" hidden="1" customWidth="1"/>
    <col min="10" max="10" width="26.53125" style="19" hidden="1" customWidth="1"/>
    <col min="11" max="11" width="0" style="19" hidden="1" customWidth="1"/>
    <col min="12" max="16384" width="9.06640625" style="19" hidden="1"/>
  </cols>
  <sheetData>
    <row r="1" spans="2:11" x14ac:dyDescent="0.35">
      <c r="B1" s="20" t="s">
        <v>30</v>
      </c>
      <c r="C1" s="21" t="s">
        <v>5</v>
      </c>
      <c r="D1" s="21" t="s">
        <v>22</v>
      </c>
      <c r="E1" s="22" t="s">
        <v>6</v>
      </c>
      <c r="F1" s="23" t="s">
        <v>7</v>
      </c>
      <c r="G1" s="23" t="s">
        <v>31</v>
      </c>
      <c r="J1" s="19" t="s">
        <v>17</v>
      </c>
      <c r="K1" s="19" t="s">
        <v>0</v>
      </c>
    </row>
    <row r="2" spans="2:11" x14ac:dyDescent="0.35">
      <c r="B2" s="36">
        <v>1</v>
      </c>
      <c r="C2" s="37" t="s">
        <v>32</v>
      </c>
      <c r="D2" s="37" t="s">
        <v>33</v>
      </c>
      <c r="E2" s="38" t="s">
        <v>11</v>
      </c>
      <c r="F2" s="39">
        <v>30.6</v>
      </c>
      <c r="G2" s="40">
        <v>45110</v>
      </c>
      <c r="J2" s="19" t="str" cm="1">
        <f t="array" ref="J2:J9">registered_customers[registered_subject]</f>
        <v>9; AIGBE JOHN LAYTON</v>
      </c>
      <c r="K2" s="19" cm="1">
        <f t="array" ref="K2:K21">_xlfn.SEQUENCE(20)</f>
        <v>1</v>
      </c>
    </row>
    <row r="3" spans="2:11" x14ac:dyDescent="0.35">
      <c r="B3" s="24">
        <v>2</v>
      </c>
      <c r="C3" s="25" t="s">
        <v>8</v>
      </c>
      <c r="D3" s="25" t="s">
        <v>23</v>
      </c>
      <c r="E3" s="26" t="s">
        <v>9</v>
      </c>
      <c r="F3" s="27">
        <v>36.1</v>
      </c>
      <c r="G3" s="34">
        <v>45097</v>
      </c>
      <c r="J3" s="19" t="str">
        <v>8; JENNY PRINCESS LAMBERT</v>
      </c>
      <c r="K3" s="19">
        <v>2</v>
      </c>
    </row>
    <row r="4" spans="2:11" x14ac:dyDescent="0.35">
      <c r="B4" s="24">
        <v>3</v>
      </c>
      <c r="C4" s="25" t="s">
        <v>10</v>
      </c>
      <c r="D4" s="25" t="s">
        <v>24</v>
      </c>
      <c r="E4" s="26" t="s">
        <v>11</v>
      </c>
      <c r="F4" s="27">
        <v>39.200000000000003</v>
      </c>
      <c r="G4" s="34">
        <v>45095</v>
      </c>
      <c r="J4" s="19" t="str">
        <v>7; NASRI AL RASAQ SHERIFF</v>
      </c>
      <c r="K4" s="19">
        <v>3</v>
      </c>
    </row>
    <row r="5" spans="2:11" x14ac:dyDescent="0.35">
      <c r="B5" s="24">
        <v>4</v>
      </c>
      <c r="C5" s="25" t="s">
        <v>12</v>
      </c>
      <c r="D5" s="25" t="s">
        <v>25</v>
      </c>
      <c r="E5" s="26" t="s">
        <v>11</v>
      </c>
      <c r="F5" s="27">
        <v>28.6</v>
      </c>
      <c r="G5" s="34">
        <v>45082</v>
      </c>
      <c r="J5" s="19" t="str">
        <v>6; UYI BOBBY RAPH</v>
      </c>
      <c r="K5" s="19">
        <v>4</v>
      </c>
    </row>
    <row r="6" spans="2:11" x14ac:dyDescent="0.35">
      <c r="B6" s="24">
        <v>5</v>
      </c>
      <c r="C6" s="25" t="s">
        <v>13</v>
      </c>
      <c r="D6" s="25" t="s">
        <v>26</v>
      </c>
      <c r="E6" s="26" t="s">
        <v>9</v>
      </c>
      <c r="F6" s="27">
        <v>23.4</v>
      </c>
      <c r="G6" s="34">
        <v>45082</v>
      </c>
      <c r="J6" s="19" t="str">
        <v>3; SALMA MARIA LAIDE</v>
      </c>
      <c r="K6" s="19">
        <v>5</v>
      </c>
    </row>
    <row r="7" spans="2:11" x14ac:dyDescent="0.35">
      <c r="B7" s="24">
        <v>6</v>
      </c>
      <c r="C7" s="25" t="s">
        <v>14</v>
      </c>
      <c r="D7" s="25" t="s">
        <v>27</v>
      </c>
      <c r="E7" s="26" t="s">
        <v>9</v>
      </c>
      <c r="F7" s="27">
        <v>21.3</v>
      </c>
      <c r="G7" s="34">
        <v>45080</v>
      </c>
      <c r="J7" s="19" t="str">
        <v>5; EDOGHOGHO BEAUTY JASPER</v>
      </c>
      <c r="K7" s="19">
        <v>6</v>
      </c>
    </row>
    <row r="8" spans="2:11" x14ac:dyDescent="0.35">
      <c r="B8" s="24">
        <v>7</v>
      </c>
      <c r="C8" s="25" t="s">
        <v>15</v>
      </c>
      <c r="D8" s="25" t="s">
        <v>28</v>
      </c>
      <c r="E8" s="26" t="s">
        <v>11</v>
      </c>
      <c r="F8" s="27">
        <v>24.8</v>
      </c>
      <c r="G8" s="34">
        <v>45070</v>
      </c>
      <c r="J8" s="19" t="str">
        <v>2; GENTLE JOHNSY</v>
      </c>
      <c r="K8" s="19">
        <v>7</v>
      </c>
    </row>
    <row r="9" spans="2:11" x14ac:dyDescent="0.35">
      <c r="B9" s="28">
        <v>8</v>
      </c>
      <c r="C9" s="29" t="s">
        <v>16</v>
      </c>
      <c r="D9" s="29" t="s">
        <v>29</v>
      </c>
      <c r="E9" s="30" t="s">
        <v>11</v>
      </c>
      <c r="F9" s="31">
        <v>30.7</v>
      </c>
      <c r="G9" s="35">
        <v>45069</v>
      </c>
      <c r="J9" s="19" t="str">
        <v>1; AVERY ELIJ</v>
      </c>
      <c r="K9" s="19">
        <v>8</v>
      </c>
    </row>
    <row r="10" spans="2:11" x14ac:dyDescent="0.35">
      <c r="K10" s="19">
        <v>9</v>
      </c>
    </row>
    <row r="11" spans="2:11" x14ac:dyDescent="0.35">
      <c r="K11" s="19">
        <v>10</v>
      </c>
    </row>
    <row r="12" spans="2:11" x14ac:dyDescent="0.35">
      <c r="K12" s="19">
        <v>11</v>
      </c>
    </row>
    <row r="13" spans="2:11" x14ac:dyDescent="0.35">
      <c r="K13" s="19">
        <v>12</v>
      </c>
    </row>
    <row r="14" spans="2:11" x14ac:dyDescent="0.35">
      <c r="K14" s="19">
        <v>13</v>
      </c>
    </row>
    <row r="15" spans="2:11" x14ac:dyDescent="0.35">
      <c r="K15" s="19">
        <v>14</v>
      </c>
    </row>
    <row r="16" spans="2:11" x14ac:dyDescent="0.35">
      <c r="K16" s="19">
        <v>15</v>
      </c>
    </row>
    <row r="17" spans="10:11" x14ac:dyDescent="0.35">
      <c r="K17" s="19">
        <v>16</v>
      </c>
    </row>
    <row r="18" spans="10:11" x14ac:dyDescent="0.35">
      <c r="K18" s="19">
        <v>17</v>
      </c>
    </row>
    <row r="19" spans="10:11" x14ac:dyDescent="0.35">
      <c r="K19" s="19">
        <v>18</v>
      </c>
    </row>
    <row r="20" spans="10:11" x14ac:dyDescent="0.35">
      <c r="K20" s="19">
        <v>19</v>
      </c>
    </row>
    <row r="21" spans="10:11" x14ac:dyDescent="0.35">
      <c r="K21" s="19">
        <v>20</v>
      </c>
    </row>
    <row r="22" spans="10:11" x14ac:dyDescent="0.35">
      <c r="J22" s="19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D015D-98CD-433A-A115-AAE2621194DB}">
  <sheetPr>
    <tabColor theme="7" tint="0.39997558519241921"/>
  </sheetPr>
  <dimension ref="A1:N202"/>
  <sheetViews>
    <sheetView showGridLines="0" showRowColHeaders="0" tabSelected="1" zoomScale="70" zoomScaleNormal="70" workbookViewId="0">
      <pane ySplit="1" topLeftCell="A2" activePane="bottomLeft" state="frozen"/>
      <selection pane="bottomLeft" activeCell="B28" sqref="B28"/>
    </sheetView>
  </sheetViews>
  <sheetFormatPr defaultColWidth="0" defaultRowHeight="14.25" x14ac:dyDescent="0.45"/>
  <cols>
    <col min="1" max="1" width="5.19921875" style="5" bestFit="1" customWidth="1"/>
    <col min="2" max="2" width="17.46484375" style="4" bestFit="1" customWidth="1"/>
    <col min="3" max="3" width="17.59765625" style="4" bestFit="1" customWidth="1"/>
    <col min="4" max="4" width="31.3984375" style="1" customWidth="1"/>
    <col min="5" max="5" width="17.86328125" style="4" customWidth="1"/>
    <col min="6" max="6" width="22.46484375" style="4" bestFit="1" customWidth="1"/>
    <col min="7" max="7" width="21.86328125" style="4" hidden="1" customWidth="1"/>
    <col min="8" max="8" width="9.06640625" style="1" customWidth="1"/>
    <col min="9" max="13" width="0" style="1" hidden="1" customWidth="1"/>
    <col min="14" max="14" width="0" style="1" hidden="1"/>
    <col min="15" max="16384" width="9.06640625" style="1" hidden="1"/>
  </cols>
  <sheetData>
    <row r="1" spans="1:7" x14ac:dyDescent="0.45">
      <c r="A1" s="5" t="s">
        <v>0</v>
      </c>
      <c r="B1" s="9" t="s">
        <v>20</v>
      </c>
      <c r="C1" s="3" t="s">
        <v>19</v>
      </c>
      <c r="D1" s="2" t="s">
        <v>1</v>
      </c>
      <c r="E1" s="14" t="s">
        <v>21</v>
      </c>
      <c r="F1" s="3" t="s">
        <v>3</v>
      </c>
      <c r="G1" s="3" t="s">
        <v>4</v>
      </c>
    </row>
    <row r="2" spans="1:7" x14ac:dyDescent="0.45">
      <c r="A2" s="5" cm="1">
        <f t="array" ref="A2:A201">_xlfn.SEQUENCE(200)</f>
        <v>1</v>
      </c>
      <c r="B2" s="10">
        <v>45082</v>
      </c>
      <c r="C2" s="17">
        <v>0.41111111111111115</v>
      </c>
      <c r="D2" s="12" t="s">
        <v>14</v>
      </c>
      <c r="E2" s="15" t="str">
        <f>IF(Table1[[#This Row],[entry_completion]]="y", UPPER("ord"&amp;TEXT(Table1[[#This Row],[booking_date*]], "####")&amp;$A2), "")</f>
        <v>ORD450821</v>
      </c>
      <c r="F2" s="6" t="str">
        <f>IF(Table1[[#This Row],[entry_completion]]="y", "registered", "")</f>
        <v>registered</v>
      </c>
      <c r="G2" s="6" t="str">
        <f>IF(AND(LEFT(TRIM(Table1[[#This Row],[booking_date*]]))&lt;&gt;"", LEFT(TRIM(Table1[[#This Row],[booking_time*]]))&lt;&gt;"", LEFT(TRIM(Table1[[#This Row],[select_customer_from_list*]]))&lt;&gt;""), "y", "")</f>
        <v>y</v>
      </c>
    </row>
    <row r="3" spans="1:7" x14ac:dyDescent="0.45">
      <c r="A3" s="5">
        <v>2</v>
      </c>
      <c r="B3" s="10">
        <v>45096</v>
      </c>
      <c r="C3" s="17">
        <v>0.4145833333333333</v>
      </c>
      <c r="D3" s="12" t="s">
        <v>10</v>
      </c>
      <c r="E3" s="15" t="str">
        <f>IF(Table1[[#This Row],[entry_completion]]="y", UPPER("ord"&amp;TEXT(Table1[[#This Row],[booking_date*]], "####")&amp;$A3), "")</f>
        <v>ORD450962</v>
      </c>
      <c r="F3" s="7" t="str">
        <f>IF(Table1[[#This Row],[entry_completion]]="y", "registered", "")</f>
        <v>registered</v>
      </c>
      <c r="G3" s="7" t="str">
        <f>IF(AND(LEFT(TRIM(Table1[[#This Row],[booking_date*]]))&lt;&gt;"", LEFT(TRIM(Table1[[#This Row],[booking_time*]]))&lt;&gt;"", LEFT(TRIM(Table1[[#This Row],[select_customer_from_list*]]))&lt;&gt;""), "y", "")</f>
        <v>y</v>
      </c>
    </row>
    <row r="4" spans="1:7" x14ac:dyDescent="0.45">
      <c r="A4" s="5">
        <v>3</v>
      </c>
      <c r="B4" s="10">
        <v>45072</v>
      </c>
      <c r="C4" s="17">
        <v>0.42499999999999999</v>
      </c>
      <c r="D4" s="12" t="s">
        <v>15</v>
      </c>
      <c r="E4" s="15" t="str">
        <f>IF(Table1[[#This Row],[entry_completion]]="y", UPPER("ord"&amp;TEXT(Table1[[#This Row],[booking_date*]], "####")&amp;$A4), "")</f>
        <v>ORD450723</v>
      </c>
      <c r="F4" s="7" t="str">
        <f>IF(Table1[[#This Row],[entry_completion]]="y", "registered", "")</f>
        <v>registered</v>
      </c>
      <c r="G4" s="7" t="str">
        <f>IF(AND(LEFT(TRIM(Table1[[#This Row],[booking_date*]]))&lt;&gt;"", LEFT(TRIM(Table1[[#This Row],[booking_time*]]))&lt;&gt;"", LEFT(TRIM(Table1[[#This Row],[select_customer_from_list*]]))&lt;&gt;""), "y", "")</f>
        <v>y</v>
      </c>
    </row>
    <row r="5" spans="1:7" x14ac:dyDescent="0.45">
      <c r="A5" s="5">
        <v>4</v>
      </c>
      <c r="B5" s="10">
        <v>45083</v>
      </c>
      <c r="C5" s="17">
        <v>0.4597222222222222</v>
      </c>
      <c r="D5" s="12" t="s">
        <v>12</v>
      </c>
      <c r="E5" s="15" t="str">
        <f>IF(Table1[[#This Row],[entry_completion]]="y", UPPER("ord"&amp;TEXT(Table1[[#This Row],[booking_date*]], "####")&amp;$A5), "")</f>
        <v>ORD450834</v>
      </c>
      <c r="F5" s="7" t="str">
        <f>IF(Table1[[#This Row],[entry_completion]]="y", "registered", "")</f>
        <v>registered</v>
      </c>
      <c r="G5" s="7" t="str">
        <f>IF(AND(LEFT(TRIM(Table1[[#This Row],[booking_date*]]))&lt;&gt;"", LEFT(TRIM(Table1[[#This Row],[booking_time*]]))&lt;&gt;"", LEFT(TRIM(Table1[[#This Row],[select_customer_from_list*]]))&lt;&gt;""), "y", "")</f>
        <v>y</v>
      </c>
    </row>
    <row r="6" spans="1:7" x14ac:dyDescent="0.45">
      <c r="A6" s="5">
        <v>5</v>
      </c>
      <c r="B6" s="10">
        <v>45083</v>
      </c>
      <c r="C6" s="17">
        <v>0.63958333333333328</v>
      </c>
      <c r="D6" s="12" t="s">
        <v>15</v>
      </c>
      <c r="E6" s="15" t="str">
        <f>IF(Table1[[#This Row],[entry_completion]]="y", UPPER("ord"&amp;TEXT(Table1[[#This Row],[booking_date*]], "####")&amp;$A6), "")</f>
        <v>ORD450835</v>
      </c>
      <c r="F6" s="7" t="str">
        <f>IF(Table1[[#This Row],[entry_completion]]="y", "registered", "")</f>
        <v>registered</v>
      </c>
      <c r="G6" s="7" t="str">
        <f>IF(AND(LEFT(TRIM(Table1[[#This Row],[booking_date*]]))&lt;&gt;"", LEFT(TRIM(Table1[[#This Row],[booking_time*]]))&lt;&gt;"", LEFT(TRIM(Table1[[#This Row],[select_customer_from_list*]]))&lt;&gt;""), "y", "")</f>
        <v>y</v>
      </c>
    </row>
    <row r="7" spans="1:7" x14ac:dyDescent="0.45">
      <c r="A7" s="5">
        <v>6</v>
      </c>
      <c r="B7" s="10">
        <v>45084</v>
      </c>
      <c r="C7" s="17">
        <v>0.41875000000000001</v>
      </c>
      <c r="D7" s="12" t="s">
        <v>13</v>
      </c>
      <c r="E7" s="15" t="str">
        <f>IF(Table1[[#This Row],[entry_completion]]="y", UPPER("ord"&amp;TEXT(Table1[[#This Row],[booking_date*]], "####")&amp;$A7), "")</f>
        <v>ORD450846</v>
      </c>
      <c r="F7" s="7" t="str">
        <f>IF(Table1[[#This Row],[entry_completion]]="y", "registered", "")</f>
        <v>registered</v>
      </c>
      <c r="G7" s="7" t="str">
        <f>IF(AND(LEFT(TRIM(Table1[[#This Row],[booking_date*]]))&lt;&gt;"", LEFT(TRIM(Table1[[#This Row],[booking_time*]]))&lt;&gt;"", LEFT(TRIM(Table1[[#This Row],[select_customer_from_list*]]))&lt;&gt;""), "y", "")</f>
        <v>y</v>
      </c>
    </row>
    <row r="8" spans="1:7" x14ac:dyDescent="0.45">
      <c r="A8" s="5">
        <v>7</v>
      </c>
      <c r="B8" s="10">
        <v>45098</v>
      </c>
      <c r="C8" s="17">
        <v>0.5444444444444444</v>
      </c>
      <c r="D8" s="12" t="s">
        <v>8</v>
      </c>
      <c r="E8" s="15" t="str">
        <f>IF(Table1[[#This Row],[entry_completion]]="y", UPPER("ord"&amp;TEXT(Table1[[#This Row],[booking_date*]], "####")&amp;$A8), "")</f>
        <v>ORD450987</v>
      </c>
      <c r="F8" s="7" t="str">
        <f>IF(Table1[[#This Row],[entry_completion]]="y", "registered", "")</f>
        <v>registered</v>
      </c>
      <c r="G8" s="7" t="str">
        <f>IF(AND(LEFT(TRIM(Table1[[#This Row],[booking_date*]]))&lt;&gt;"", LEFT(TRIM(Table1[[#This Row],[booking_time*]]))&lt;&gt;"", LEFT(TRIM(Table1[[#This Row],[select_customer_from_list*]]))&lt;&gt;""), "y", "")</f>
        <v>y</v>
      </c>
    </row>
    <row r="9" spans="1:7" x14ac:dyDescent="0.45">
      <c r="A9" s="5">
        <v>8</v>
      </c>
      <c r="B9" s="10">
        <v>45098</v>
      </c>
      <c r="C9" s="17">
        <v>0.60555555555555551</v>
      </c>
      <c r="D9" s="12" t="s">
        <v>16</v>
      </c>
      <c r="E9" s="15" t="str">
        <f>IF(Table1[[#This Row],[entry_completion]]="y", UPPER("ord"&amp;TEXT(Table1[[#This Row],[booking_date*]], "####")&amp;$A9), "")</f>
        <v>ORD450988</v>
      </c>
      <c r="F9" s="7" t="str">
        <f>IF(Table1[[#This Row],[entry_completion]]="y", "registered", "")</f>
        <v>registered</v>
      </c>
      <c r="G9" s="7" t="str">
        <f>IF(AND(LEFT(TRIM(Table1[[#This Row],[booking_date*]]))&lt;&gt;"", LEFT(TRIM(Table1[[#This Row],[booking_time*]]))&lt;&gt;"", LEFT(TRIM(Table1[[#This Row],[select_customer_from_list*]]))&lt;&gt;""), "y", "")</f>
        <v>y</v>
      </c>
    </row>
    <row r="10" spans="1:7" x14ac:dyDescent="0.45">
      <c r="A10" s="5">
        <v>9</v>
      </c>
      <c r="B10" s="10">
        <v>45101</v>
      </c>
      <c r="C10" s="17">
        <v>0.6743055555555556</v>
      </c>
      <c r="D10" s="12" t="s">
        <v>14</v>
      </c>
      <c r="E10" s="15" t="str">
        <f>IF(Table1[[#This Row],[entry_completion]]="y", UPPER("ord"&amp;TEXT(Table1[[#This Row],[booking_date*]], "####")&amp;$A10), "")</f>
        <v>ORD451019</v>
      </c>
      <c r="F10" s="7" t="str">
        <f>IF(Table1[[#This Row],[entry_completion]]="y", "registered", "")</f>
        <v>registered</v>
      </c>
      <c r="G10" s="7" t="str">
        <f>IF(AND(LEFT(TRIM(Table1[[#This Row],[booking_date*]]))&lt;&gt;"", LEFT(TRIM(Table1[[#This Row],[booking_time*]]))&lt;&gt;"", LEFT(TRIM(Table1[[#This Row],[select_customer_from_list*]]))&lt;&gt;""), "y", "")</f>
        <v>y</v>
      </c>
    </row>
    <row r="11" spans="1:7" x14ac:dyDescent="0.45">
      <c r="A11" s="5">
        <v>10</v>
      </c>
      <c r="B11" s="10">
        <v>45102</v>
      </c>
      <c r="C11" s="17">
        <v>0.68819444444444444</v>
      </c>
      <c r="D11" s="12" t="s">
        <v>12</v>
      </c>
      <c r="E11" s="15" t="str">
        <f>IF(Table1[[#This Row],[entry_completion]]="y", UPPER("ord"&amp;TEXT(Table1[[#This Row],[booking_date*]], "####")&amp;$A11), "")</f>
        <v>ORD4510210</v>
      </c>
      <c r="F11" s="7" t="str">
        <f>IF(Table1[[#This Row],[entry_completion]]="y", "registered", "")</f>
        <v>registered</v>
      </c>
      <c r="G11" s="7" t="str">
        <f>IF(AND(LEFT(TRIM(Table1[[#This Row],[booking_date*]]))&lt;&gt;"", LEFT(TRIM(Table1[[#This Row],[booking_time*]]))&lt;&gt;"", LEFT(TRIM(Table1[[#This Row],[select_customer_from_list*]]))&lt;&gt;""), "y", "")</f>
        <v>y</v>
      </c>
    </row>
    <row r="12" spans="1:7" x14ac:dyDescent="0.45">
      <c r="A12" s="5">
        <v>11</v>
      </c>
      <c r="B12" s="10">
        <v>45110</v>
      </c>
      <c r="C12" s="17">
        <v>0.50416666666666665</v>
      </c>
      <c r="D12" s="12" t="s">
        <v>8</v>
      </c>
      <c r="E12" s="15" t="str">
        <f>IF(Table1[[#This Row],[entry_completion]]="y", UPPER("ord"&amp;TEXT(Table1[[#This Row],[booking_date*]], "####")&amp;$A12), "")</f>
        <v>ORD4511011</v>
      </c>
      <c r="F12" s="7" t="str">
        <f>IF(Table1[[#This Row],[entry_completion]]="y", "registered", "")</f>
        <v>registered</v>
      </c>
      <c r="G12" s="7" t="str">
        <f>IF(AND(LEFT(TRIM(Table1[[#This Row],[booking_date*]]))&lt;&gt;"", LEFT(TRIM(Table1[[#This Row],[booking_time*]]))&lt;&gt;"", LEFT(TRIM(Table1[[#This Row],[select_customer_from_list*]]))&lt;&gt;""), "y", "")</f>
        <v>y</v>
      </c>
    </row>
    <row r="13" spans="1:7" x14ac:dyDescent="0.45">
      <c r="A13" s="5">
        <v>12</v>
      </c>
      <c r="B13" s="10">
        <v>45110</v>
      </c>
      <c r="C13" s="17">
        <v>0.55069444444444449</v>
      </c>
      <c r="D13" s="12" t="s">
        <v>10</v>
      </c>
      <c r="E13" s="15" t="str">
        <f>IF(Table1[[#This Row],[entry_completion]]="y", UPPER("ord"&amp;TEXT(Table1[[#This Row],[booking_date*]], "####")&amp;$A13), "")</f>
        <v>ORD4511012</v>
      </c>
      <c r="F13" s="7" t="str">
        <f>IF(Table1[[#This Row],[entry_completion]]="y", "registered", "")</f>
        <v>registered</v>
      </c>
      <c r="G13" s="7" t="str">
        <f>IF(AND(LEFT(TRIM(Table1[[#This Row],[booking_date*]]))&lt;&gt;"", LEFT(TRIM(Table1[[#This Row],[booking_time*]]))&lt;&gt;"", LEFT(TRIM(Table1[[#This Row],[select_customer_from_list*]]))&lt;&gt;""), "y", "")</f>
        <v>y</v>
      </c>
    </row>
    <row r="14" spans="1:7" x14ac:dyDescent="0.45">
      <c r="A14" s="5">
        <v>13</v>
      </c>
      <c r="B14" s="10">
        <v>45110</v>
      </c>
      <c r="C14" s="17">
        <v>0.57222222222222219</v>
      </c>
      <c r="D14" s="12" t="s">
        <v>16</v>
      </c>
      <c r="E14" s="15" t="str">
        <f>IF(Table1[[#This Row],[entry_completion]]="y", UPPER("ord"&amp;TEXT(Table1[[#This Row],[booking_date*]], "####")&amp;$A14), "")</f>
        <v>ORD4511013</v>
      </c>
      <c r="F14" s="7" t="str">
        <f>IF(Table1[[#This Row],[entry_completion]]="y", "registered", "")</f>
        <v>registered</v>
      </c>
      <c r="G14" s="7" t="str">
        <f>IF(AND(LEFT(TRIM(Table1[[#This Row],[booking_date*]]))&lt;&gt;"", LEFT(TRIM(Table1[[#This Row],[booking_time*]]))&lt;&gt;"", LEFT(TRIM(Table1[[#This Row],[select_customer_from_list*]]))&lt;&gt;""), "y", "")</f>
        <v>y</v>
      </c>
    </row>
    <row r="15" spans="1:7" x14ac:dyDescent="0.45">
      <c r="A15" s="5">
        <v>14</v>
      </c>
      <c r="B15" s="10">
        <v>45112</v>
      </c>
      <c r="C15" s="17">
        <v>0.40138888888888885</v>
      </c>
      <c r="D15" s="12" t="s">
        <v>13</v>
      </c>
      <c r="E15" s="15" t="str">
        <f>IF(Table1[[#This Row],[entry_completion]]="y", UPPER("ord"&amp;TEXT(Table1[[#This Row],[booking_date*]], "####")&amp;$A15), "")</f>
        <v>ORD4511214</v>
      </c>
      <c r="F15" s="7" t="str">
        <f>IF(Table1[[#This Row],[entry_completion]]="y", "registered", "")</f>
        <v>registered</v>
      </c>
      <c r="G15" s="7" t="str">
        <f>IF(AND(LEFT(TRIM(Table1[[#This Row],[booking_date*]]))&lt;&gt;"", LEFT(TRIM(Table1[[#This Row],[booking_time*]]))&lt;&gt;"", LEFT(TRIM(Table1[[#This Row],[select_customer_from_list*]]))&lt;&gt;""), "y", "")</f>
        <v>y</v>
      </c>
    </row>
    <row r="16" spans="1:7" x14ac:dyDescent="0.45">
      <c r="A16" s="5">
        <v>15</v>
      </c>
      <c r="B16" s="10">
        <v>45115</v>
      </c>
      <c r="C16" s="17">
        <v>0.41805555555555557</v>
      </c>
      <c r="D16" s="12" t="s">
        <v>12</v>
      </c>
      <c r="E16" s="15" t="str">
        <f>IF(Table1[[#This Row],[entry_completion]]="y", UPPER("ord"&amp;TEXT(Table1[[#This Row],[booking_date*]], "####")&amp;$A16), "")</f>
        <v>ORD4511515</v>
      </c>
      <c r="F16" s="7" t="str">
        <f>IF(Table1[[#This Row],[entry_completion]]="y", "registered", "")</f>
        <v>registered</v>
      </c>
      <c r="G16" s="7" t="str">
        <f>IF(AND(LEFT(TRIM(Table1[[#This Row],[booking_date*]]))&lt;&gt;"", LEFT(TRIM(Table1[[#This Row],[booking_time*]]))&lt;&gt;"", LEFT(TRIM(Table1[[#This Row],[select_customer_from_list*]]))&lt;&gt;""), "y", "")</f>
        <v>y</v>
      </c>
    </row>
    <row r="17" spans="1:7" x14ac:dyDescent="0.45">
      <c r="A17" s="5">
        <v>16</v>
      </c>
      <c r="B17" s="10">
        <v>45120</v>
      </c>
      <c r="C17" s="17">
        <v>0.47430555555555554</v>
      </c>
      <c r="D17" s="12" t="s">
        <v>15</v>
      </c>
      <c r="E17" s="15" t="str">
        <f>IF(Table1[[#This Row],[entry_completion]]="y", UPPER("ord"&amp;TEXT(Table1[[#This Row],[booking_date*]], "####")&amp;$A17), "")</f>
        <v>ORD4512016</v>
      </c>
      <c r="F17" s="7" t="str">
        <f>IF(Table1[[#This Row],[entry_completion]]="y", "registered", "")</f>
        <v>registered</v>
      </c>
      <c r="G17" s="7" t="str">
        <f>IF(AND(LEFT(TRIM(Table1[[#This Row],[booking_date*]]))&lt;&gt;"", LEFT(TRIM(Table1[[#This Row],[booking_time*]]))&lt;&gt;"", LEFT(TRIM(Table1[[#This Row],[select_customer_from_list*]]))&lt;&gt;""), "y", "")</f>
        <v>y</v>
      </c>
    </row>
    <row r="18" spans="1:7" x14ac:dyDescent="0.45">
      <c r="A18" s="5">
        <v>17</v>
      </c>
      <c r="B18" s="10">
        <v>45125</v>
      </c>
      <c r="C18" s="17">
        <v>0.62777777777777777</v>
      </c>
      <c r="D18" s="12" t="s">
        <v>8</v>
      </c>
      <c r="E18" s="15" t="str">
        <f>IF(Table1[[#This Row],[entry_completion]]="y", UPPER("ord"&amp;TEXT(Table1[[#This Row],[booking_date*]], "####")&amp;$A18), "")</f>
        <v>ORD4512517</v>
      </c>
      <c r="F18" s="7" t="str">
        <f>IF(Table1[[#This Row],[entry_completion]]="y", "registered", "")</f>
        <v>registered</v>
      </c>
      <c r="G18" s="7" t="str">
        <f>IF(AND(LEFT(TRIM(Table1[[#This Row],[booking_date*]]))&lt;&gt;"", LEFT(TRIM(Table1[[#This Row],[booking_time*]]))&lt;&gt;"", LEFT(TRIM(Table1[[#This Row],[select_customer_from_list*]]))&lt;&gt;""), "y", "")</f>
        <v>y</v>
      </c>
    </row>
    <row r="19" spans="1:7" x14ac:dyDescent="0.45">
      <c r="A19" s="5">
        <v>18</v>
      </c>
      <c r="B19" s="10">
        <v>45129</v>
      </c>
      <c r="C19" s="17">
        <v>0.44513888888888892</v>
      </c>
      <c r="D19" s="12" t="s">
        <v>14</v>
      </c>
      <c r="E19" s="15" t="str">
        <f>IF(Table1[[#This Row],[entry_completion]]="y", UPPER("ord"&amp;TEXT(Table1[[#This Row],[booking_date*]], "####")&amp;$A19), "")</f>
        <v>ORD4512918</v>
      </c>
      <c r="F19" s="7" t="str">
        <f>IF(Table1[[#This Row],[entry_completion]]="y", "registered", "")</f>
        <v>registered</v>
      </c>
      <c r="G19" s="7" t="str">
        <f>IF(AND(LEFT(TRIM(Table1[[#This Row],[booking_date*]]))&lt;&gt;"", LEFT(TRIM(Table1[[#This Row],[booking_time*]]))&lt;&gt;"", LEFT(TRIM(Table1[[#This Row],[select_customer_from_list*]]))&lt;&gt;""), "y", "")</f>
        <v>y</v>
      </c>
    </row>
    <row r="20" spans="1:7" x14ac:dyDescent="0.45">
      <c r="A20" s="5">
        <v>19</v>
      </c>
      <c r="B20" s="10">
        <v>45130</v>
      </c>
      <c r="C20" s="17">
        <v>0.4368055555555555</v>
      </c>
      <c r="D20" s="12" t="s">
        <v>13</v>
      </c>
      <c r="E20" s="15" t="str">
        <f>IF(Table1[[#This Row],[entry_completion]]="y", UPPER("ord"&amp;TEXT(Table1[[#This Row],[booking_date*]], "####")&amp;$A20), "")</f>
        <v>ORD4513019</v>
      </c>
      <c r="F20" s="7" t="str">
        <f>IF(Table1[[#This Row],[entry_completion]]="y", "registered", "")</f>
        <v>registered</v>
      </c>
      <c r="G20" s="7" t="str">
        <f>IF(AND(LEFT(TRIM(Table1[[#This Row],[booking_date*]]))&lt;&gt;"", LEFT(TRIM(Table1[[#This Row],[booking_time*]]))&lt;&gt;"", LEFT(TRIM(Table1[[#This Row],[select_customer_from_list*]]))&lt;&gt;""), "y", "")</f>
        <v>y</v>
      </c>
    </row>
    <row r="21" spans="1:7" x14ac:dyDescent="0.45">
      <c r="A21" s="5">
        <v>20</v>
      </c>
      <c r="B21" s="10">
        <v>45140</v>
      </c>
      <c r="C21" s="17">
        <v>0.46319444444444446</v>
      </c>
      <c r="D21" s="12" t="s">
        <v>32</v>
      </c>
      <c r="E21" s="15" t="str">
        <f>IF(Table1[[#This Row],[entry_completion]]="y", UPPER("ord"&amp;TEXT(Table1[[#This Row],[booking_date*]], "####")&amp;$A21), "")</f>
        <v>ORD4514020</v>
      </c>
      <c r="F21" s="7" t="str">
        <f>IF(Table1[[#This Row],[entry_completion]]="y", "registered", "")</f>
        <v>registered</v>
      </c>
      <c r="G21" s="7" t="str">
        <f>IF(AND(LEFT(TRIM(Table1[[#This Row],[booking_date*]]))&lt;&gt;"", LEFT(TRIM(Table1[[#This Row],[booking_time*]]))&lt;&gt;"", LEFT(TRIM(Table1[[#This Row],[select_customer_from_list*]]))&lt;&gt;""), "y", "")</f>
        <v>y</v>
      </c>
    </row>
    <row r="22" spans="1:7" x14ac:dyDescent="0.45">
      <c r="A22" s="5">
        <v>21</v>
      </c>
      <c r="B22" s="10">
        <v>45145</v>
      </c>
      <c r="C22" s="17">
        <v>0.54513888888888895</v>
      </c>
      <c r="D22" s="12" t="s">
        <v>10</v>
      </c>
      <c r="E22" s="15" t="str">
        <f>IF(Table1[[#This Row],[entry_completion]]="y", UPPER("ord"&amp;TEXT(Table1[[#This Row],[booking_date*]], "####")&amp;$A22), "")</f>
        <v>ORD4514521</v>
      </c>
      <c r="F22" s="7" t="str">
        <f>IF(Table1[[#This Row],[entry_completion]]="y", "registered", "")</f>
        <v>registered</v>
      </c>
      <c r="G22" s="7" t="str">
        <f>IF(AND(LEFT(TRIM(Table1[[#This Row],[booking_date*]]))&lt;&gt;"", LEFT(TRIM(Table1[[#This Row],[booking_time*]]))&lt;&gt;"", LEFT(TRIM(Table1[[#This Row],[select_customer_from_list*]]))&lt;&gt;""), "y", "")</f>
        <v>y</v>
      </c>
    </row>
    <row r="23" spans="1:7" x14ac:dyDescent="0.45">
      <c r="A23" s="5">
        <v>22</v>
      </c>
      <c r="B23" s="10">
        <v>45156</v>
      </c>
      <c r="C23" s="17">
        <v>0.58611111111111114</v>
      </c>
      <c r="D23" s="12" t="s">
        <v>12</v>
      </c>
      <c r="E23" s="15" t="str">
        <f>IF(Table1[[#This Row],[entry_completion]]="y", UPPER("ord"&amp;TEXT(Table1[[#This Row],[booking_date*]], "####")&amp;$A23), "")</f>
        <v>ORD4515622</v>
      </c>
      <c r="F23" s="7" t="str">
        <f>IF(Table1[[#This Row],[entry_completion]]="y", "registered", "")</f>
        <v>registered</v>
      </c>
      <c r="G23" s="7" t="str">
        <f>IF(AND(LEFT(TRIM(Table1[[#This Row],[booking_date*]]))&lt;&gt;"", LEFT(TRIM(Table1[[#This Row],[booking_time*]]))&lt;&gt;"", LEFT(TRIM(Table1[[#This Row],[select_customer_from_list*]]))&lt;&gt;""), "y", "")</f>
        <v>y</v>
      </c>
    </row>
    <row r="24" spans="1:7" x14ac:dyDescent="0.45">
      <c r="A24" s="5">
        <v>23</v>
      </c>
      <c r="B24" s="10">
        <v>45167</v>
      </c>
      <c r="C24" s="17">
        <v>0.63263888888888886</v>
      </c>
      <c r="D24" s="12" t="s">
        <v>14</v>
      </c>
      <c r="E24" s="15" t="str">
        <f>IF(Table1[[#This Row],[entry_completion]]="y", UPPER("ord"&amp;TEXT(Table1[[#This Row],[booking_date*]], "####")&amp;$A24), "")</f>
        <v>ORD4516723</v>
      </c>
      <c r="F24" s="7" t="str">
        <f>IF(Table1[[#This Row],[entry_completion]]="y", "registered", "")</f>
        <v>registered</v>
      </c>
      <c r="G24" s="7" t="str">
        <f>IF(AND(LEFT(TRIM(Table1[[#This Row],[booking_date*]]))&lt;&gt;"", LEFT(TRIM(Table1[[#This Row],[booking_time*]]))&lt;&gt;"", LEFT(TRIM(Table1[[#This Row],[select_customer_from_list*]]))&lt;&gt;""), "y", "")</f>
        <v>y</v>
      </c>
    </row>
    <row r="25" spans="1:7" x14ac:dyDescent="0.45">
      <c r="A25" s="5">
        <v>24</v>
      </c>
      <c r="B25" s="10">
        <v>45172</v>
      </c>
      <c r="C25" s="17">
        <v>0.3979166666666667</v>
      </c>
      <c r="D25" s="12" t="s">
        <v>15</v>
      </c>
      <c r="E25" s="15" t="str">
        <f>IF(Table1[[#This Row],[entry_completion]]="y", UPPER("ord"&amp;TEXT(Table1[[#This Row],[booking_date*]], "####")&amp;$A25), "")</f>
        <v>ORD4517224</v>
      </c>
      <c r="F25" s="7" t="str">
        <f>IF(Table1[[#This Row],[entry_completion]]="y", "registered", "")</f>
        <v>registered</v>
      </c>
      <c r="G25" s="7" t="str">
        <f>IF(AND(LEFT(TRIM(Table1[[#This Row],[booking_date*]]))&lt;&gt;"", LEFT(TRIM(Table1[[#This Row],[booking_time*]]))&lt;&gt;"", LEFT(TRIM(Table1[[#This Row],[select_customer_from_list*]]))&lt;&gt;""), "y", "")</f>
        <v>y</v>
      </c>
    </row>
    <row r="26" spans="1:7" x14ac:dyDescent="0.45">
      <c r="A26" s="5">
        <v>25</v>
      </c>
      <c r="B26" s="10">
        <v>45179</v>
      </c>
      <c r="C26" s="17">
        <v>0.51180555555555551</v>
      </c>
      <c r="D26" s="12" t="s">
        <v>13</v>
      </c>
      <c r="E26" s="15" t="str">
        <f>IF(Table1[[#This Row],[entry_completion]]="y", UPPER("ord"&amp;TEXT(Table1[[#This Row],[booking_date*]], "####")&amp;$A26), "")</f>
        <v>ORD4517925</v>
      </c>
      <c r="F26" s="7" t="str">
        <f>IF(Table1[[#This Row],[entry_completion]]="y", "registered", "")</f>
        <v>registered</v>
      </c>
      <c r="G26" s="7" t="str">
        <f>IF(AND(LEFT(TRIM(Table1[[#This Row],[booking_date*]]))&lt;&gt;"", LEFT(TRIM(Table1[[#This Row],[booking_time*]]))&lt;&gt;"", LEFT(TRIM(Table1[[#This Row],[select_customer_from_list*]]))&lt;&gt;""), "y", "")</f>
        <v>y</v>
      </c>
    </row>
    <row r="27" spans="1:7" x14ac:dyDescent="0.45">
      <c r="A27" s="5">
        <v>26</v>
      </c>
      <c r="B27" s="10">
        <v>45184</v>
      </c>
      <c r="C27" s="17">
        <v>0.44861111111111113</v>
      </c>
      <c r="D27" s="12" t="s">
        <v>32</v>
      </c>
      <c r="E27" s="15" t="str">
        <f>IF(Table1[[#This Row],[entry_completion]]="y", UPPER("ord"&amp;TEXT(Table1[[#This Row],[booking_date*]], "####")&amp;$A27), "")</f>
        <v>ORD4518426</v>
      </c>
      <c r="F27" s="7" t="str">
        <f>IF(Table1[[#This Row],[entry_completion]]="y", "registered", "")</f>
        <v>registered</v>
      </c>
      <c r="G27" s="7" t="str">
        <f>IF(AND(LEFT(TRIM(Table1[[#This Row],[booking_date*]]))&lt;&gt;"", LEFT(TRIM(Table1[[#This Row],[booking_time*]]))&lt;&gt;"", LEFT(TRIM(Table1[[#This Row],[select_customer_from_list*]]))&lt;&gt;""), "y", "")</f>
        <v>y</v>
      </c>
    </row>
    <row r="28" spans="1:7" x14ac:dyDescent="0.45">
      <c r="A28" s="5">
        <v>27</v>
      </c>
      <c r="B28" s="10"/>
      <c r="C28" s="17"/>
      <c r="D28" s="12"/>
      <c r="E28" s="15" t="str">
        <f>IF(Table1[[#This Row],[entry_completion]]="y", UPPER("ord"&amp;TEXT(Table1[[#This Row],[booking_date*]], "####")&amp;$A28), "")</f>
        <v/>
      </c>
      <c r="F28" s="7" t="str">
        <f>IF(Table1[[#This Row],[entry_completion]]="y", "registered", "")</f>
        <v/>
      </c>
      <c r="G28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29" spans="1:7" x14ac:dyDescent="0.45">
      <c r="A29" s="5">
        <v>28</v>
      </c>
      <c r="B29" s="10"/>
      <c r="C29" s="17"/>
      <c r="D29" s="12"/>
      <c r="E29" s="15" t="str">
        <f>IF(Table1[[#This Row],[entry_completion]]="y", UPPER("ord"&amp;TEXT(Table1[[#This Row],[booking_date*]], "####")&amp;$A29), "")</f>
        <v/>
      </c>
      <c r="F29" s="7" t="str">
        <f>IF(Table1[[#This Row],[entry_completion]]="y", "registered", "")</f>
        <v/>
      </c>
      <c r="G29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30" spans="1:7" x14ac:dyDescent="0.45">
      <c r="A30" s="5">
        <v>29</v>
      </c>
      <c r="B30" s="10"/>
      <c r="C30" s="17"/>
      <c r="D30" s="12"/>
      <c r="E30" s="15" t="str">
        <f>IF(Table1[[#This Row],[entry_completion]]="y", UPPER("ord"&amp;TEXT(Table1[[#This Row],[booking_date*]], "####")&amp;$A30), "")</f>
        <v/>
      </c>
      <c r="F30" s="7" t="str">
        <f>IF(Table1[[#This Row],[entry_completion]]="y", "registered", "")</f>
        <v/>
      </c>
      <c r="G30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31" spans="1:7" x14ac:dyDescent="0.45">
      <c r="A31" s="5">
        <v>30</v>
      </c>
      <c r="B31" s="10"/>
      <c r="C31" s="17"/>
      <c r="D31" s="12"/>
      <c r="E31" s="15" t="str">
        <f>IF(Table1[[#This Row],[entry_completion]]="y", UPPER("ord"&amp;TEXT(Table1[[#This Row],[booking_date*]], "####")&amp;$A31), "")</f>
        <v/>
      </c>
      <c r="F31" s="7" t="str">
        <f>IF(Table1[[#This Row],[entry_completion]]="y", "registered", "")</f>
        <v/>
      </c>
      <c r="G31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32" spans="1:7" x14ac:dyDescent="0.45">
      <c r="A32" s="5">
        <v>31</v>
      </c>
      <c r="B32" s="10"/>
      <c r="C32" s="17"/>
      <c r="D32" s="12"/>
      <c r="E32" s="15" t="str">
        <f>IF(Table1[[#This Row],[entry_completion]]="y", UPPER("ord"&amp;TEXT(Table1[[#This Row],[booking_date*]], "####")&amp;$A32), "")</f>
        <v/>
      </c>
      <c r="F32" s="7" t="str">
        <f>IF(Table1[[#This Row],[entry_completion]]="y", "registered", "")</f>
        <v/>
      </c>
      <c r="G32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33" spans="1:7" x14ac:dyDescent="0.45">
      <c r="A33" s="5">
        <v>32</v>
      </c>
      <c r="B33" s="10"/>
      <c r="C33" s="17"/>
      <c r="D33" s="12"/>
      <c r="E33" s="15" t="str">
        <f>IF(Table1[[#This Row],[entry_completion]]="y", UPPER("ord"&amp;TEXT(Table1[[#This Row],[booking_date*]], "####")&amp;$A33), "")</f>
        <v/>
      </c>
      <c r="F33" s="7" t="str">
        <f>IF(Table1[[#This Row],[entry_completion]]="y", "registered", "")</f>
        <v/>
      </c>
      <c r="G33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34" spans="1:7" x14ac:dyDescent="0.45">
      <c r="A34" s="5">
        <v>33</v>
      </c>
      <c r="B34" s="10"/>
      <c r="C34" s="17"/>
      <c r="D34" s="12"/>
      <c r="E34" s="15" t="str">
        <f>IF(Table1[[#This Row],[entry_completion]]="y", UPPER("ord"&amp;TEXT(Table1[[#This Row],[booking_date*]], "####")&amp;$A34), "")</f>
        <v/>
      </c>
      <c r="F34" s="7" t="str">
        <f>IF(Table1[[#This Row],[entry_completion]]="y", "registered", "")</f>
        <v/>
      </c>
      <c r="G34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35" spans="1:7" x14ac:dyDescent="0.45">
      <c r="A35" s="5">
        <v>34</v>
      </c>
      <c r="B35" s="10"/>
      <c r="C35" s="17"/>
      <c r="D35" s="12"/>
      <c r="E35" s="15" t="str">
        <f>IF(Table1[[#This Row],[entry_completion]]="y", UPPER("ord"&amp;TEXT(Table1[[#This Row],[booking_date*]], "####")&amp;$A35), "")</f>
        <v/>
      </c>
      <c r="F35" s="7" t="str">
        <f>IF(Table1[[#This Row],[entry_completion]]="y", "registered", "")</f>
        <v/>
      </c>
      <c r="G35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36" spans="1:7" x14ac:dyDescent="0.45">
      <c r="A36" s="5">
        <v>35</v>
      </c>
      <c r="B36" s="10"/>
      <c r="C36" s="17"/>
      <c r="D36" s="12"/>
      <c r="E36" s="15" t="str">
        <f>IF(Table1[[#This Row],[entry_completion]]="y", UPPER("ord"&amp;TEXT(Table1[[#This Row],[booking_date*]], "####")&amp;$A36), "")</f>
        <v/>
      </c>
      <c r="F36" s="7" t="str">
        <f>IF(Table1[[#This Row],[entry_completion]]="y", "registered", "")</f>
        <v/>
      </c>
      <c r="G36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37" spans="1:7" x14ac:dyDescent="0.45">
      <c r="A37" s="5">
        <v>36</v>
      </c>
      <c r="B37" s="10"/>
      <c r="C37" s="17"/>
      <c r="D37" s="12"/>
      <c r="E37" s="15" t="str">
        <f>IF(Table1[[#This Row],[entry_completion]]="y", UPPER("ord"&amp;TEXT(Table1[[#This Row],[booking_date*]], "####")&amp;$A37), "")</f>
        <v/>
      </c>
      <c r="F37" s="7" t="str">
        <f>IF(Table1[[#This Row],[entry_completion]]="y", "registered", "")</f>
        <v/>
      </c>
      <c r="G37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38" spans="1:7" x14ac:dyDescent="0.45">
      <c r="A38" s="5">
        <v>37</v>
      </c>
      <c r="B38" s="10"/>
      <c r="C38" s="17"/>
      <c r="D38" s="12"/>
      <c r="E38" s="15" t="str">
        <f>IF(Table1[[#This Row],[entry_completion]]="y", UPPER("ord"&amp;TEXT(Table1[[#This Row],[booking_date*]], "####")&amp;$A38), "")</f>
        <v/>
      </c>
      <c r="F38" s="7" t="str">
        <f>IF(Table1[[#This Row],[entry_completion]]="y", "registered", "")</f>
        <v/>
      </c>
      <c r="G38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39" spans="1:7" x14ac:dyDescent="0.45">
      <c r="A39" s="5">
        <v>38</v>
      </c>
      <c r="B39" s="10"/>
      <c r="C39" s="17"/>
      <c r="D39" s="12"/>
      <c r="E39" s="15" t="str">
        <f>IF(Table1[[#This Row],[entry_completion]]="y", UPPER("ord"&amp;TEXT(Table1[[#This Row],[booking_date*]], "####")&amp;$A39), "")</f>
        <v/>
      </c>
      <c r="F39" s="7" t="str">
        <f>IF(Table1[[#This Row],[entry_completion]]="y", "registered", "")</f>
        <v/>
      </c>
      <c r="G39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40" spans="1:7" x14ac:dyDescent="0.45">
      <c r="A40" s="5">
        <v>39</v>
      </c>
      <c r="B40" s="10"/>
      <c r="C40" s="17"/>
      <c r="D40" s="12"/>
      <c r="E40" s="15" t="str">
        <f>IF(Table1[[#This Row],[entry_completion]]="y", UPPER("ord"&amp;TEXT(Table1[[#This Row],[booking_date*]], "####")&amp;$A40), "")</f>
        <v/>
      </c>
      <c r="F40" s="7" t="str">
        <f>IF(Table1[[#This Row],[entry_completion]]="y", "registered", "")</f>
        <v/>
      </c>
      <c r="G40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41" spans="1:7" x14ac:dyDescent="0.45">
      <c r="A41" s="5">
        <v>40</v>
      </c>
      <c r="B41" s="10"/>
      <c r="C41" s="17"/>
      <c r="D41" s="12"/>
      <c r="E41" s="15" t="str">
        <f>IF(Table1[[#This Row],[entry_completion]]="y", UPPER("ord"&amp;TEXT(Table1[[#This Row],[booking_date*]], "####")&amp;$A41), "")</f>
        <v/>
      </c>
      <c r="F41" s="7" t="str">
        <f>IF(Table1[[#This Row],[entry_completion]]="y", "registered", "")</f>
        <v/>
      </c>
      <c r="G41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42" spans="1:7" x14ac:dyDescent="0.45">
      <c r="A42" s="5">
        <v>41</v>
      </c>
      <c r="B42" s="10"/>
      <c r="C42" s="17"/>
      <c r="D42" s="12"/>
      <c r="E42" s="15" t="str">
        <f>IF(Table1[[#This Row],[entry_completion]]="y", UPPER("ord"&amp;TEXT(Table1[[#This Row],[booking_date*]], "####")&amp;$A42), "")</f>
        <v/>
      </c>
      <c r="F42" s="7" t="str">
        <f>IF(Table1[[#This Row],[entry_completion]]="y", "registered", "")</f>
        <v/>
      </c>
      <c r="G42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43" spans="1:7" x14ac:dyDescent="0.45">
      <c r="A43" s="5">
        <v>42</v>
      </c>
      <c r="B43" s="10"/>
      <c r="C43" s="17"/>
      <c r="D43" s="12"/>
      <c r="E43" s="15" t="str">
        <f>IF(Table1[[#This Row],[entry_completion]]="y", UPPER("ord"&amp;TEXT(Table1[[#This Row],[booking_date*]], "####")&amp;$A43), "")</f>
        <v/>
      </c>
      <c r="F43" s="7" t="str">
        <f>IF(Table1[[#This Row],[entry_completion]]="y", "registered", "")</f>
        <v/>
      </c>
      <c r="G43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44" spans="1:7" x14ac:dyDescent="0.45">
      <c r="A44" s="5">
        <v>43</v>
      </c>
      <c r="B44" s="10"/>
      <c r="C44" s="17"/>
      <c r="D44" s="12"/>
      <c r="E44" s="15" t="str">
        <f>IF(Table1[[#This Row],[entry_completion]]="y", UPPER("ord"&amp;TEXT(Table1[[#This Row],[booking_date*]], "####")&amp;$A44), "")</f>
        <v/>
      </c>
      <c r="F44" s="7" t="str">
        <f>IF(Table1[[#This Row],[entry_completion]]="y", "registered", "")</f>
        <v/>
      </c>
      <c r="G44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45" spans="1:7" x14ac:dyDescent="0.45">
      <c r="A45" s="5">
        <v>44</v>
      </c>
      <c r="B45" s="10"/>
      <c r="C45" s="17"/>
      <c r="D45" s="12"/>
      <c r="E45" s="15" t="str">
        <f>IF(Table1[[#This Row],[entry_completion]]="y", UPPER("ord"&amp;TEXT(Table1[[#This Row],[booking_date*]], "####")&amp;$A45), "")</f>
        <v/>
      </c>
      <c r="F45" s="7" t="str">
        <f>IF(Table1[[#This Row],[entry_completion]]="y", "registered", "")</f>
        <v/>
      </c>
      <c r="G45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46" spans="1:7" x14ac:dyDescent="0.45">
      <c r="A46" s="5">
        <v>45</v>
      </c>
      <c r="B46" s="10"/>
      <c r="C46" s="17"/>
      <c r="D46" s="12"/>
      <c r="E46" s="15" t="str">
        <f>IF(Table1[[#This Row],[entry_completion]]="y", UPPER("ord"&amp;TEXT(Table1[[#This Row],[booking_date*]], "####")&amp;$A46), "")</f>
        <v/>
      </c>
      <c r="F46" s="7" t="str">
        <f>IF(Table1[[#This Row],[entry_completion]]="y", "registered", "")</f>
        <v/>
      </c>
      <c r="G46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47" spans="1:7" x14ac:dyDescent="0.45">
      <c r="A47" s="5">
        <v>46</v>
      </c>
      <c r="B47" s="10"/>
      <c r="C47" s="17"/>
      <c r="D47" s="12"/>
      <c r="E47" s="15" t="str">
        <f>IF(Table1[[#This Row],[entry_completion]]="y", UPPER("ord"&amp;TEXT(Table1[[#This Row],[booking_date*]], "####")&amp;$A47), "")</f>
        <v/>
      </c>
      <c r="F47" s="7" t="str">
        <f>IF(Table1[[#This Row],[entry_completion]]="y", "registered", "")</f>
        <v/>
      </c>
      <c r="G47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48" spans="1:7" x14ac:dyDescent="0.45">
      <c r="A48" s="5">
        <v>47</v>
      </c>
      <c r="B48" s="10"/>
      <c r="C48" s="17"/>
      <c r="D48" s="12"/>
      <c r="E48" s="15" t="str">
        <f>IF(Table1[[#This Row],[entry_completion]]="y", UPPER("ord"&amp;TEXT(Table1[[#This Row],[booking_date*]], "####")&amp;$A48), "")</f>
        <v/>
      </c>
      <c r="F48" s="7" t="str">
        <f>IF(Table1[[#This Row],[entry_completion]]="y", "registered", "")</f>
        <v/>
      </c>
      <c r="G48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49" spans="1:7" x14ac:dyDescent="0.45">
      <c r="A49" s="5">
        <v>48</v>
      </c>
      <c r="B49" s="10"/>
      <c r="C49" s="17"/>
      <c r="D49" s="12"/>
      <c r="E49" s="15" t="str">
        <f>IF(Table1[[#This Row],[entry_completion]]="y", UPPER("ord"&amp;TEXT(Table1[[#This Row],[booking_date*]], "####")&amp;$A49), "")</f>
        <v/>
      </c>
      <c r="F49" s="7" t="str">
        <f>IF(Table1[[#This Row],[entry_completion]]="y", "registered", "")</f>
        <v/>
      </c>
      <c r="G49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50" spans="1:7" x14ac:dyDescent="0.45">
      <c r="A50" s="5">
        <v>49</v>
      </c>
      <c r="B50" s="10"/>
      <c r="C50" s="17"/>
      <c r="D50" s="12"/>
      <c r="E50" s="15" t="str">
        <f>IF(Table1[[#This Row],[entry_completion]]="y", UPPER("ord"&amp;TEXT(Table1[[#This Row],[booking_date*]], "####")&amp;$A50), "")</f>
        <v/>
      </c>
      <c r="F50" s="7" t="str">
        <f>IF(Table1[[#This Row],[entry_completion]]="y", "registered", "")</f>
        <v/>
      </c>
      <c r="G50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51" spans="1:7" x14ac:dyDescent="0.45">
      <c r="A51" s="5">
        <v>50</v>
      </c>
      <c r="B51" s="10"/>
      <c r="C51" s="17"/>
      <c r="D51" s="12"/>
      <c r="E51" s="15" t="str">
        <f>IF(Table1[[#This Row],[entry_completion]]="y", UPPER("ord"&amp;TEXT(Table1[[#This Row],[booking_date*]], "####")&amp;$A51), "")</f>
        <v/>
      </c>
      <c r="F51" s="7" t="str">
        <f>IF(Table1[[#This Row],[entry_completion]]="y", "registered", "")</f>
        <v/>
      </c>
      <c r="G51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52" spans="1:7" x14ac:dyDescent="0.45">
      <c r="A52" s="5">
        <v>51</v>
      </c>
      <c r="B52" s="10"/>
      <c r="C52" s="17"/>
      <c r="D52" s="12"/>
      <c r="E52" s="15" t="str">
        <f>IF(Table1[[#This Row],[entry_completion]]="y", UPPER("ord"&amp;TEXT(Table1[[#This Row],[booking_date*]], "####")&amp;$A52), "")</f>
        <v/>
      </c>
      <c r="F52" s="7" t="str">
        <f>IF(Table1[[#This Row],[entry_completion]]="y", "registered", "")</f>
        <v/>
      </c>
      <c r="G52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53" spans="1:7" x14ac:dyDescent="0.45">
      <c r="A53" s="5">
        <v>52</v>
      </c>
      <c r="B53" s="10"/>
      <c r="C53" s="17"/>
      <c r="D53" s="12"/>
      <c r="E53" s="15" t="str">
        <f>IF(Table1[[#This Row],[entry_completion]]="y", UPPER("ord"&amp;TEXT(Table1[[#This Row],[booking_date*]], "####")&amp;$A53), "")</f>
        <v/>
      </c>
      <c r="F53" s="7" t="str">
        <f>IF(Table1[[#This Row],[entry_completion]]="y", "registered", "")</f>
        <v/>
      </c>
      <c r="G53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54" spans="1:7" x14ac:dyDescent="0.45">
      <c r="A54" s="5">
        <v>53</v>
      </c>
      <c r="B54" s="10"/>
      <c r="C54" s="17"/>
      <c r="D54" s="12"/>
      <c r="E54" s="15" t="str">
        <f>IF(Table1[[#This Row],[entry_completion]]="y", UPPER("ord"&amp;TEXT(Table1[[#This Row],[booking_date*]], "####")&amp;$A54), "")</f>
        <v/>
      </c>
      <c r="F54" s="7" t="str">
        <f>IF(Table1[[#This Row],[entry_completion]]="y", "registered", "")</f>
        <v/>
      </c>
      <c r="G54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55" spans="1:7" x14ac:dyDescent="0.45">
      <c r="A55" s="5">
        <v>54</v>
      </c>
      <c r="B55" s="10"/>
      <c r="C55" s="17"/>
      <c r="D55" s="12"/>
      <c r="E55" s="15" t="str">
        <f>IF(Table1[[#This Row],[entry_completion]]="y", UPPER("ord"&amp;TEXT(Table1[[#This Row],[booking_date*]], "####")&amp;$A55), "")</f>
        <v/>
      </c>
      <c r="F55" s="7" t="str">
        <f>IF(Table1[[#This Row],[entry_completion]]="y", "registered", "")</f>
        <v/>
      </c>
      <c r="G55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56" spans="1:7" x14ac:dyDescent="0.45">
      <c r="A56" s="5">
        <v>55</v>
      </c>
      <c r="B56" s="10"/>
      <c r="C56" s="17"/>
      <c r="D56" s="12"/>
      <c r="E56" s="15" t="str">
        <f>IF(Table1[[#This Row],[entry_completion]]="y", UPPER("ord"&amp;TEXT(Table1[[#This Row],[booking_date*]], "####")&amp;$A56), "")</f>
        <v/>
      </c>
      <c r="F56" s="7" t="str">
        <f>IF(Table1[[#This Row],[entry_completion]]="y", "registered", "")</f>
        <v/>
      </c>
      <c r="G56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57" spans="1:7" x14ac:dyDescent="0.45">
      <c r="A57" s="5">
        <v>56</v>
      </c>
      <c r="B57" s="10"/>
      <c r="C57" s="17"/>
      <c r="D57" s="12"/>
      <c r="E57" s="15" t="str">
        <f>IF(Table1[[#This Row],[entry_completion]]="y", UPPER("ord"&amp;TEXT(Table1[[#This Row],[booking_date*]], "####")&amp;$A57), "")</f>
        <v/>
      </c>
      <c r="F57" s="7" t="str">
        <f>IF(Table1[[#This Row],[entry_completion]]="y", "registered", "")</f>
        <v/>
      </c>
      <c r="G57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58" spans="1:7" x14ac:dyDescent="0.45">
      <c r="A58" s="5">
        <v>57</v>
      </c>
      <c r="B58" s="10"/>
      <c r="C58" s="17"/>
      <c r="D58" s="12"/>
      <c r="E58" s="15" t="str">
        <f>IF(Table1[[#This Row],[entry_completion]]="y", UPPER("ord"&amp;TEXT(Table1[[#This Row],[booking_date*]], "####")&amp;$A58), "")</f>
        <v/>
      </c>
      <c r="F58" s="7" t="str">
        <f>IF(Table1[[#This Row],[entry_completion]]="y", "registered", "")</f>
        <v/>
      </c>
      <c r="G58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59" spans="1:7" x14ac:dyDescent="0.45">
      <c r="A59" s="5">
        <v>58</v>
      </c>
      <c r="B59" s="10"/>
      <c r="C59" s="17"/>
      <c r="D59" s="12"/>
      <c r="E59" s="15" t="str">
        <f>IF(Table1[[#This Row],[entry_completion]]="y", UPPER("ord"&amp;TEXT(Table1[[#This Row],[booking_date*]], "####")&amp;$A59), "")</f>
        <v/>
      </c>
      <c r="F59" s="7" t="str">
        <f>IF(Table1[[#This Row],[entry_completion]]="y", "registered", "")</f>
        <v/>
      </c>
      <c r="G59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60" spans="1:7" x14ac:dyDescent="0.45">
      <c r="A60" s="5">
        <v>59</v>
      </c>
      <c r="B60" s="10"/>
      <c r="C60" s="17"/>
      <c r="D60" s="12"/>
      <c r="E60" s="15" t="str">
        <f>IF(Table1[[#This Row],[entry_completion]]="y", UPPER("ord"&amp;TEXT(Table1[[#This Row],[booking_date*]], "####")&amp;$A60), "")</f>
        <v/>
      </c>
      <c r="F60" s="7" t="str">
        <f>IF(Table1[[#This Row],[entry_completion]]="y", "registered", "")</f>
        <v/>
      </c>
      <c r="G60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61" spans="1:7" x14ac:dyDescent="0.45">
      <c r="A61" s="5">
        <v>60</v>
      </c>
      <c r="B61" s="10"/>
      <c r="C61" s="17"/>
      <c r="D61" s="12"/>
      <c r="E61" s="15" t="str">
        <f>IF(Table1[[#This Row],[entry_completion]]="y", UPPER("ord"&amp;TEXT(Table1[[#This Row],[booking_date*]], "####")&amp;$A61), "")</f>
        <v/>
      </c>
      <c r="F61" s="7" t="str">
        <f>IF(Table1[[#This Row],[entry_completion]]="y", "registered", "")</f>
        <v/>
      </c>
      <c r="G61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62" spans="1:7" x14ac:dyDescent="0.45">
      <c r="A62" s="5">
        <v>61</v>
      </c>
      <c r="B62" s="10"/>
      <c r="C62" s="17"/>
      <c r="D62" s="12"/>
      <c r="E62" s="15" t="str">
        <f>IF(Table1[[#This Row],[entry_completion]]="y", UPPER("ord"&amp;TEXT(Table1[[#This Row],[booking_date*]], "####")&amp;$A62), "")</f>
        <v/>
      </c>
      <c r="F62" s="7" t="str">
        <f>IF(Table1[[#This Row],[entry_completion]]="y", "registered", "")</f>
        <v/>
      </c>
      <c r="G62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63" spans="1:7" x14ac:dyDescent="0.45">
      <c r="A63" s="5">
        <v>62</v>
      </c>
      <c r="B63" s="10"/>
      <c r="C63" s="17"/>
      <c r="D63" s="12"/>
      <c r="E63" s="15" t="str">
        <f>IF(Table1[[#This Row],[entry_completion]]="y", UPPER("ord"&amp;TEXT(Table1[[#This Row],[booking_date*]], "####")&amp;$A63), "")</f>
        <v/>
      </c>
      <c r="F63" s="7" t="str">
        <f>IF(Table1[[#This Row],[entry_completion]]="y", "registered", "")</f>
        <v/>
      </c>
      <c r="G63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64" spans="1:7" x14ac:dyDescent="0.45">
      <c r="A64" s="5">
        <v>63</v>
      </c>
      <c r="B64" s="10"/>
      <c r="C64" s="17"/>
      <c r="D64" s="12"/>
      <c r="E64" s="15" t="str">
        <f>IF(Table1[[#This Row],[entry_completion]]="y", UPPER("ord"&amp;TEXT(Table1[[#This Row],[booking_date*]], "####")&amp;$A64), "")</f>
        <v/>
      </c>
      <c r="F64" s="7" t="str">
        <f>IF(Table1[[#This Row],[entry_completion]]="y", "registered", "")</f>
        <v/>
      </c>
      <c r="G64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65" spans="1:7" x14ac:dyDescent="0.45">
      <c r="A65" s="5">
        <v>64</v>
      </c>
      <c r="B65" s="10"/>
      <c r="C65" s="17"/>
      <c r="D65" s="12"/>
      <c r="E65" s="15" t="str">
        <f>IF(Table1[[#This Row],[entry_completion]]="y", UPPER("ord"&amp;TEXT(Table1[[#This Row],[booking_date*]], "####")&amp;$A65), "")</f>
        <v/>
      </c>
      <c r="F65" s="7" t="str">
        <f>IF(Table1[[#This Row],[entry_completion]]="y", "registered", "")</f>
        <v/>
      </c>
      <c r="G65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66" spans="1:7" x14ac:dyDescent="0.45">
      <c r="A66" s="5">
        <v>65</v>
      </c>
      <c r="B66" s="10"/>
      <c r="C66" s="17"/>
      <c r="D66" s="12"/>
      <c r="E66" s="15" t="str">
        <f>IF(Table1[[#This Row],[entry_completion]]="y", UPPER("ord"&amp;TEXT(Table1[[#This Row],[booking_date*]], "####")&amp;$A66), "")</f>
        <v/>
      </c>
      <c r="F66" s="7" t="str">
        <f>IF(Table1[[#This Row],[entry_completion]]="y", "registered", "")</f>
        <v/>
      </c>
      <c r="G66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67" spans="1:7" x14ac:dyDescent="0.45">
      <c r="A67" s="5">
        <v>66</v>
      </c>
      <c r="B67" s="10"/>
      <c r="C67" s="17"/>
      <c r="D67" s="12"/>
      <c r="E67" s="15" t="str">
        <f>IF(Table1[[#This Row],[entry_completion]]="y", UPPER("ord"&amp;TEXT(Table1[[#This Row],[booking_date*]], "####")&amp;$A67), "")</f>
        <v/>
      </c>
      <c r="F67" s="7" t="str">
        <f>IF(Table1[[#This Row],[entry_completion]]="y", "registered", "")</f>
        <v/>
      </c>
      <c r="G67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68" spans="1:7" x14ac:dyDescent="0.45">
      <c r="A68" s="5">
        <v>67</v>
      </c>
      <c r="B68" s="10"/>
      <c r="C68" s="17"/>
      <c r="D68" s="12"/>
      <c r="E68" s="15" t="str">
        <f>IF(Table1[[#This Row],[entry_completion]]="y", UPPER("ord"&amp;TEXT(Table1[[#This Row],[booking_date*]], "####")&amp;$A68), "")</f>
        <v/>
      </c>
      <c r="F68" s="7" t="str">
        <f>IF(Table1[[#This Row],[entry_completion]]="y", "registered", "")</f>
        <v/>
      </c>
      <c r="G68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69" spans="1:7" x14ac:dyDescent="0.45">
      <c r="A69" s="5">
        <v>68</v>
      </c>
      <c r="B69" s="10"/>
      <c r="C69" s="17"/>
      <c r="D69" s="12"/>
      <c r="E69" s="15" t="str">
        <f>IF(Table1[[#This Row],[entry_completion]]="y", UPPER("ord"&amp;TEXT(Table1[[#This Row],[booking_date*]], "####")&amp;$A69), "")</f>
        <v/>
      </c>
      <c r="F69" s="7" t="str">
        <f>IF(Table1[[#This Row],[entry_completion]]="y", "registered", "")</f>
        <v/>
      </c>
      <c r="G69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70" spans="1:7" x14ac:dyDescent="0.45">
      <c r="A70" s="5">
        <v>69</v>
      </c>
      <c r="B70" s="10"/>
      <c r="C70" s="17"/>
      <c r="D70" s="12"/>
      <c r="E70" s="15" t="str">
        <f>IF(Table1[[#This Row],[entry_completion]]="y", UPPER("ord"&amp;TEXT(Table1[[#This Row],[booking_date*]], "####")&amp;$A70), "")</f>
        <v/>
      </c>
      <c r="F70" s="7" t="str">
        <f>IF(Table1[[#This Row],[entry_completion]]="y", "registered", "")</f>
        <v/>
      </c>
      <c r="G70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71" spans="1:7" x14ac:dyDescent="0.45">
      <c r="A71" s="5">
        <v>70</v>
      </c>
      <c r="B71" s="10"/>
      <c r="C71" s="17"/>
      <c r="D71" s="12"/>
      <c r="E71" s="15" t="str">
        <f>IF(Table1[[#This Row],[entry_completion]]="y", UPPER("ord"&amp;TEXT(Table1[[#This Row],[booking_date*]], "####")&amp;$A71), "")</f>
        <v/>
      </c>
      <c r="F71" s="7" t="str">
        <f>IF(Table1[[#This Row],[entry_completion]]="y", "registered", "")</f>
        <v/>
      </c>
      <c r="G71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72" spans="1:7" x14ac:dyDescent="0.45">
      <c r="A72" s="5">
        <v>71</v>
      </c>
      <c r="B72" s="10"/>
      <c r="C72" s="17"/>
      <c r="D72" s="12"/>
      <c r="E72" s="15" t="str">
        <f>IF(Table1[[#This Row],[entry_completion]]="y", UPPER("ord"&amp;TEXT(Table1[[#This Row],[booking_date*]], "####")&amp;$A72), "")</f>
        <v/>
      </c>
      <c r="F72" s="7" t="str">
        <f>IF(Table1[[#This Row],[entry_completion]]="y", "registered", "")</f>
        <v/>
      </c>
      <c r="G72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73" spans="1:7" x14ac:dyDescent="0.45">
      <c r="A73" s="5">
        <v>72</v>
      </c>
      <c r="B73" s="10"/>
      <c r="C73" s="17"/>
      <c r="D73" s="12"/>
      <c r="E73" s="15" t="str">
        <f>IF(Table1[[#This Row],[entry_completion]]="y", UPPER("ord"&amp;TEXT(Table1[[#This Row],[booking_date*]], "####")&amp;$A73), "")</f>
        <v/>
      </c>
      <c r="F73" s="7" t="str">
        <f>IF(Table1[[#This Row],[entry_completion]]="y", "registered", "")</f>
        <v/>
      </c>
      <c r="G73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74" spans="1:7" x14ac:dyDescent="0.45">
      <c r="A74" s="5">
        <v>73</v>
      </c>
      <c r="B74" s="10"/>
      <c r="C74" s="17"/>
      <c r="D74" s="12"/>
      <c r="E74" s="15" t="str">
        <f>IF(Table1[[#This Row],[entry_completion]]="y", UPPER("ord"&amp;TEXT(Table1[[#This Row],[booking_date*]], "####")&amp;$A74), "")</f>
        <v/>
      </c>
      <c r="F74" s="7" t="str">
        <f>IF(Table1[[#This Row],[entry_completion]]="y", "registered", "")</f>
        <v/>
      </c>
      <c r="G74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75" spans="1:7" x14ac:dyDescent="0.45">
      <c r="A75" s="5">
        <v>74</v>
      </c>
      <c r="B75" s="10"/>
      <c r="C75" s="17"/>
      <c r="D75" s="12"/>
      <c r="E75" s="15" t="str">
        <f>IF(Table1[[#This Row],[entry_completion]]="y", UPPER("ord"&amp;TEXT(Table1[[#This Row],[booking_date*]], "####")&amp;$A75), "")</f>
        <v/>
      </c>
      <c r="F75" s="7" t="str">
        <f>IF(Table1[[#This Row],[entry_completion]]="y", "registered", "")</f>
        <v/>
      </c>
      <c r="G75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76" spans="1:7" x14ac:dyDescent="0.45">
      <c r="A76" s="5">
        <v>75</v>
      </c>
      <c r="B76" s="10"/>
      <c r="C76" s="17"/>
      <c r="D76" s="12"/>
      <c r="E76" s="15" t="str">
        <f>IF(Table1[[#This Row],[entry_completion]]="y", UPPER("ord"&amp;TEXT(Table1[[#This Row],[booking_date*]], "####")&amp;$A76), "")</f>
        <v/>
      </c>
      <c r="F76" s="7" t="str">
        <f>IF(Table1[[#This Row],[entry_completion]]="y", "registered", "")</f>
        <v/>
      </c>
      <c r="G76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77" spans="1:7" x14ac:dyDescent="0.45">
      <c r="A77" s="5">
        <v>76</v>
      </c>
      <c r="B77" s="10"/>
      <c r="C77" s="17"/>
      <c r="D77" s="12"/>
      <c r="E77" s="15" t="str">
        <f>IF(Table1[[#This Row],[entry_completion]]="y", UPPER("ord"&amp;TEXT(Table1[[#This Row],[booking_date*]], "####")&amp;$A77), "")</f>
        <v/>
      </c>
      <c r="F77" s="7" t="str">
        <f>IF(Table1[[#This Row],[entry_completion]]="y", "registered", "")</f>
        <v/>
      </c>
      <c r="G77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78" spans="1:7" x14ac:dyDescent="0.45">
      <c r="A78" s="5">
        <v>77</v>
      </c>
      <c r="B78" s="10"/>
      <c r="C78" s="17"/>
      <c r="D78" s="12"/>
      <c r="E78" s="15" t="str">
        <f>IF(Table1[[#This Row],[entry_completion]]="y", UPPER("ord"&amp;TEXT(Table1[[#This Row],[booking_date*]], "####")&amp;$A78), "")</f>
        <v/>
      </c>
      <c r="F78" s="7" t="str">
        <f>IF(Table1[[#This Row],[entry_completion]]="y", "registered", "")</f>
        <v/>
      </c>
      <c r="G78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79" spans="1:7" x14ac:dyDescent="0.45">
      <c r="A79" s="5">
        <v>78</v>
      </c>
      <c r="B79" s="10"/>
      <c r="C79" s="17"/>
      <c r="D79" s="12"/>
      <c r="E79" s="15" t="str">
        <f>IF(Table1[[#This Row],[entry_completion]]="y", UPPER("ord"&amp;TEXT(Table1[[#This Row],[booking_date*]], "####")&amp;$A79), "")</f>
        <v/>
      </c>
      <c r="F79" s="7" t="str">
        <f>IF(Table1[[#This Row],[entry_completion]]="y", "registered", "")</f>
        <v/>
      </c>
      <c r="G79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80" spans="1:7" x14ac:dyDescent="0.45">
      <c r="A80" s="5">
        <v>79</v>
      </c>
      <c r="B80" s="10"/>
      <c r="C80" s="17"/>
      <c r="D80" s="12"/>
      <c r="E80" s="15" t="str">
        <f>IF(Table1[[#This Row],[entry_completion]]="y", UPPER("ord"&amp;TEXT(Table1[[#This Row],[booking_date*]], "####")&amp;$A80), "")</f>
        <v/>
      </c>
      <c r="F80" s="7" t="str">
        <f>IF(Table1[[#This Row],[entry_completion]]="y", "registered", "")</f>
        <v/>
      </c>
      <c r="G80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81" spans="1:7" x14ac:dyDescent="0.45">
      <c r="A81" s="5">
        <v>80</v>
      </c>
      <c r="B81" s="10"/>
      <c r="C81" s="17"/>
      <c r="D81" s="12"/>
      <c r="E81" s="15" t="str">
        <f>IF(Table1[[#This Row],[entry_completion]]="y", UPPER("ord"&amp;TEXT(Table1[[#This Row],[booking_date*]], "####")&amp;$A81), "")</f>
        <v/>
      </c>
      <c r="F81" s="7" t="str">
        <f>IF(Table1[[#This Row],[entry_completion]]="y", "registered", "")</f>
        <v/>
      </c>
      <c r="G81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82" spans="1:7" x14ac:dyDescent="0.45">
      <c r="A82" s="5">
        <v>81</v>
      </c>
      <c r="B82" s="10"/>
      <c r="C82" s="17"/>
      <c r="D82" s="12"/>
      <c r="E82" s="15" t="str">
        <f>IF(Table1[[#This Row],[entry_completion]]="y", UPPER("ord"&amp;TEXT(Table1[[#This Row],[booking_date*]], "####")&amp;$A82), "")</f>
        <v/>
      </c>
      <c r="F82" s="7" t="str">
        <f>IF(Table1[[#This Row],[entry_completion]]="y", "registered", "")</f>
        <v/>
      </c>
      <c r="G82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83" spans="1:7" x14ac:dyDescent="0.45">
      <c r="A83" s="5">
        <v>82</v>
      </c>
      <c r="B83" s="10"/>
      <c r="C83" s="17"/>
      <c r="D83" s="12"/>
      <c r="E83" s="15" t="str">
        <f>IF(Table1[[#This Row],[entry_completion]]="y", UPPER("ord"&amp;TEXT(Table1[[#This Row],[booking_date*]], "####")&amp;$A83), "")</f>
        <v/>
      </c>
      <c r="F83" s="7" t="str">
        <f>IF(Table1[[#This Row],[entry_completion]]="y", "registered", "")</f>
        <v/>
      </c>
      <c r="G83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84" spans="1:7" x14ac:dyDescent="0.45">
      <c r="A84" s="5">
        <v>83</v>
      </c>
      <c r="B84" s="10"/>
      <c r="C84" s="17"/>
      <c r="D84" s="12"/>
      <c r="E84" s="15" t="str">
        <f>IF(Table1[[#This Row],[entry_completion]]="y", UPPER("ord"&amp;TEXT(Table1[[#This Row],[booking_date*]], "####")&amp;$A84), "")</f>
        <v/>
      </c>
      <c r="F84" s="7" t="str">
        <f>IF(Table1[[#This Row],[entry_completion]]="y", "registered", "")</f>
        <v/>
      </c>
      <c r="G84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85" spans="1:7" x14ac:dyDescent="0.45">
      <c r="A85" s="5">
        <v>84</v>
      </c>
      <c r="B85" s="10"/>
      <c r="C85" s="17"/>
      <c r="D85" s="12"/>
      <c r="E85" s="15" t="str">
        <f>IF(Table1[[#This Row],[entry_completion]]="y", UPPER("ord"&amp;TEXT(Table1[[#This Row],[booking_date*]], "####")&amp;$A85), "")</f>
        <v/>
      </c>
      <c r="F85" s="7" t="str">
        <f>IF(Table1[[#This Row],[entry_completion]]="y", "registered", "")</f>
        <v/>
      </c>
      <c r="G85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86" spans="1:7" x14ac:dyDescent="0.45">
      <c r="A86" s="5">
        <v>85</v>
      </c>
      <c r="B86" s="10"/>
      <c r="C86" s="17"/>
      <c r="D86" s="12"/>
      <c r="E86" s="15" t="str">
        <f>IF(Table1[[#This Row],[entry_completion]]="y", UPPER("ord"&amp;TEXT(Table1[[#This Row],[booking_date*]], "####")&amp;$A86), "")</f>
        <v/>
      </c>
      <c r="F86" s="7" t="str">
        <f>IF(Table1[[#This Row],[entry_completion]]="y", "registered", "")</f>
        <v/>
      </c>
      <c r="G86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87" spans="1:7" x14ac:dyDescent="0.45">
      <c r="A87" s="5">
        <v>86</v>
      </c>
      <c r="B87" s="10"/>
      <c r="C87" s="17"/>
      <c r="D87" s="12"/>
      <c r="E87" s="15" t="str">
        <f>IF(Table1[[#This Row],[entry_completion]]="y", UPPER("ord"&amp;TEXT(Table1[[#This Row],[booking_date*]], "####")&amp;$A87), "")</f>
        <v/>
      </c>
      <c r="F87" s="7" t="str">
        <f>IF(Table1[[#This Row],[entry_completion]]="y", "registered", "")</f>
        <v/>
      </c>
      <c r="G87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88" spans="1:7" x14ac:dyDescent="0.45">
      <c r="A88" s="5">
        <v>87</v>
      </c>
      <c r="B88" s="10"/>
      <c r="C88" s="17"/>
      <c r="D88" s="12"/>
      <c r="E88" s="15" t="str">
        <f>IF(Table1[[#This Row],[entry_completion]]="y", UPPER("ord"&amp;TEXT(Table1[[#This Row],[booking_date*]], "####")&amp;$A88), "")</f>
        <v/>
      </c>
      <c r="F88" s="7" t="str">
        <f>IF(Table1[[#This Row],[entry_completion]]="y", "registered", "")</f>
        <v/>
      </c>
      <c r="G88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89" spans="1:7" x14ac:dyDescent="0.45">
      <c r="A89" s="5">
        <v>88</v>
      </c>
      <c r="B89" s="10"/>
      <c r="C89" s="17"/>
      <c r="D89" s="12"/>
      <c r="E89" s="15" t="str">
        <f>IF(Table1[[#This Row],[entry_completion]]="y", UPPER("ord"&amp;TEXT(Table1[[#This Row],[booking_date*]], "####")&amp;$A89), "")</f>
        <v/>
      </c>
      <c r="F89" s="7" t="str">
        <f>IF(Table1[[#This Row],[entry_completion]]="y", "registered", "")</f>
        <v/>
      </c>
      <c r="G89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90" spans="1:7" x14ac:dyDescent="0.45">
      <c r="A90" s="5">
        <v>89</v>
      </c>
      <c r="B90" s="10"/>
      <c r="C90" s="17"/>
      <c r="D90" s="12"/>
      <c r="E90" s="15" t="str">
        <f>IF(Table1[[#This Row],[entry_completion]]="y", UPPER("ord"&amp;TEXT(Table1[[#This Row],[booking_date*]], "####")&amp;$A90), "")</f>
        <v/>
      </c>
      <c r="F90" s="7" t="str">
        <f>IF(Table1[[#This Row],[entry_completion]]="y", "registered", "")</f>
        <v/>
      </c>
      <c r="G90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91" spans="1:7" x14ac:dyDescent="0.45">
      <c r="A91" s="5">
        <v>90</v>
      </c>
      <c r="B91" s="10"/>
      <c r="C91" s="17"/>
      <c r="D91" s="12"/>
      <c r="E91" s="15" t="str">
        <f>IF(Table1[[#This Row],[entry_completion]]="y", UPPER("ord"&amp;TEXT(Table1[[#This Row],[booking_date*]], "####")&amp;$A91), "")</f>
        <v/>
      </c>
      <c r="F91" s="7" t="str">
        <f>IF(Table1[[#This Row],[entry_completion]]="y", "registered", "")</f>
        <v/>
      </c>
      <c r="G91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92" spans="1:7" x14ac:dyDescent="0.45">
      <c r="A92" s="5">
        <v>91</v>
      </c>
      <c r="B92" s="10"/>
      <c r="C92" s="17"/>
      <c r="D92" s="12"/>
      <c r="E92" s="15" t="str">
        <f>IF(Table1[[#This Row],[entry_completion]]="y", UPPER("ord"&amp;TEXT(Table1[[#This Row],[booking_date*]], "####")&amp;$A92), "")</f>
        <v/>
      </c>
      <c r="F92" s="7" t="str">
        <f>IF(Table1[[#This Row],[entry_completion]]="y", "registered", "")</f>
        <v/>
      </c>
      <c r="G92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93" spans="1:7" x14ac:dyDescent="0.45">
      <c r="A93" s="5">
        <v>92</v>
      </c>
      <c r="B93" s="10"/>
      <c r="C93" s="17"/>
      <c r="D93" s="12"/>
      <c r="E93" s="15" t="str">
        <f>IF(Table1[[#This Row],[entry_completion]]="y", UPPER("ord"&amp;TEXT(Table1[[#This Row],[booking_date*]], "####")&amp;$A93), "")</f>
        <v/>
      </c>
      <c r="F93" s="7" t="str">
        <f>IF(Table1[[#This Row],[entry_completion]]="y", "registered", "")</f>
        <v/>
      </c>
      <c r="G93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94" spans="1:7" x14ac:dyDescent="0.45">
      <c r="A94" s="5">
        <v>93</v>
      </c>
      <c r="B94" s="10"/>
      <c r="C94" s="17"/>
      <c r="D94" s="12"/>
      <c r="E94" s="15" t="str">
        <f>IF(Table1[[#This Row],[entry_completion]]="y", UPPER("ord"&amp;TEXT(Table1[[#This Row],[booking_date*]], "####")&amp;$A94), "")</f>
        <v/>
      </c>
      <c r="F94" s="7" t="str">
        <f>IF(Table1[[#This Row],[entry_completion]]="y", "registered", "")</f>
        <v/>
      </c>
      <c r="G94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95" spans="1:7" x14ac:dyDescent="0.45">
      <c r="A95" s="5">
        <v>94</v>
      </c>
      <c r="B95" s="10"/>
      <c r="C95" s="17"/>
      <c r="D95" s="12"/>
      <c r="E95" s="15" t="str">
        <f>IF(Table1[[#This Row],[entry_completion]]="y", UPPER("ord"&amp;TEXT(Table1[[#This Row],[booking_date*]], "####")&amp;$A95), "")</f>
        <v/>
      </c>
      <c r="F95" s="7" t="str">
        <f>IF(Table1[[#This Row],[entry_completion]]="y", "registered", "")</f>
        <v/>
      </c>
      <c r="G95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96" spans="1:7" x14ac:dyDescent="0.45">
      <c r="A96" s="5">
        <v>95</v>
      </c>
      <c r="B96" s="10"/>
      <c r="C96" s="17"/>
      <c r="D96" s="12"/>
      <c r="E96" s="15" t="str">
        <f>IF(Table1[[#This Row],[entry_completion]]="y", UPPER("ord"&amp;TEXT(Table1[[#This Row],[booking_date*]], "####")&amp;$A96), "")</f>
        <v/>
      </c>
      <c r="F96" s="7" t="str">
        <f>IF(Table1[[#This Row],[entry_completion]]="y", "registered", "")</f>
        <v/>
      </c>
      <c r="G96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97" spans="1:7" x14ac:dyDescent="0.45">
      <c r="A97" s="5">
        <v>96</v>
      </c>
      <c r="B97" s="10"/>
      <c r="C97" s="17"/>
      <c r="D97" s="12"/>
      <c r="E97" s="15" t="str">
        <f>IF(Table1[[#This Row],[entry_completion]]="y", UPPER("ord"&amp;TEXT(Table1[[#This Row],[booking_date*]], "####")&amp;$A97), "")</f>
        <v/>
      </c>
      <c r="F97" s="7" t="str">
        <f>IF(Table1[[#This Row],[entry_completion]]="y", "registered", "")</f>
        <v/>
      </c>
      <c r="G97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98" spans="1:7" x14ac:dyDescent="0.45">
      <c r="A98" s="5">
        <v>97</v>
      </c>
      <c r="B98" s="10"/>
      <c r="C98" s="17"/>
      <c r="D98" s="12"/>
      <c r="E98" s="15" t="str">
        <f>IF(Table1[[#This Row],[entry_completion]]="y", UPPER("ord"&amp;TEXT(Table1[[#This Row],[booking_date*]], "####")&amp;$A98), "")</f>
        <v/>
      </c>
      <c r="F98" s="7" t="str">
        <f>IF(Table1[[#This Row],[entry_completion]]="y", "registered", "")</f>
        <v/>
      </c>
      <c r="G98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99" spans="1:7" x14ac:dyDescent="0.45">
      <c r="A99" s="5">
        <v>98</v>
      </c>
      <c r="B99" s="10"/>
      <c r="C99" s="17"/>
      <c r="D99" s="12"/>
      <c r="E99" s="15" t="str">
        <f>IF(Table1[[#This Row],[entry_completion]]="y", UPPER("ord"&amp;TEXT(Table1[[#This Row],[booking_date*]], "####")&amp;$A99), "")</f>
        <v/>
      </c>
      <c r="F99" s="7" t="str">
        <f>IF(Table1[[#This Row],[entry_completion]]="y", "registered", "")</f>
        <v/>
      </c>
      <c r="G99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00" spans="1:7" x14ac:dyDescent="0.45">
      <c r="A100" s="5">
        <v>99</v>
      </c>
      <c r="B100" s="10"/>
      <c r="C100" s="17"/>
      <c r="D100" s="12"/>
      <c r="E100" s="15" t="str">
        <f>IF(Table1[[#This Row],[entry_completion]]="y", UPPER("ord"&amp;TEXT(Table1[[#This Row],[booking_date*]], "####")&amp;$A100), "")</f>
        <v/>
      </c>
      <c r="F100" s="7" t="str">
        <f>IF(Table1[[#This Row],[entry_completion]]="y", "registered", "")</f>
        <v/>
      </c>
      <c r="G100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01" spans="1:7" x14ac:dyDescent="0.45">
      <c r="A101" s="5">
        <v>100</v>
      </c>
      <c r="B101" s="10"/>
      <c r="C101" s="17"/>
      <c r="D101" s="12"/>
      <c r="E101" s="15" t="str">
        <f>IF(Table1[[#This Row],[entry_completion]]="y", UPPER("ord"&amp;TEXT(Table1[[#This Row],[booking_date*]], "####")&amp;$A101), "")</f>
        <v/>
      </c>
      <c r="F101" s="7" t="str">
        <f>IF(Table1[[#This Row],[entry_completion]]="y", "registered", "")</f>
        <v/>
      </c>
      <c r="G101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02" spans="1:7" x14ac:dyDescent="0.45">
      <c r="A102" s="5">
        <v>101</v>
      </c>
      <c r="B102" s="10"/>
      <c r="C102" s="17"/>
      <c r="D102" s="12"/>
      <c r="E102" s="15" t="str">
        <f>IF(Table1[[#This Row],[entry_completion]]="y", UPPER("ord"&amp;TEXT(Table1[[#This Row],[booking_date*]], "####")&amp;$A102), "")</f>
        <v/>
      </c>
      <c r="F102" s="7" t="str">
        <f>IF(Table1[[#This Row],[entry_completion]]="y", "registered", "")</f>
        <v/>
      </c>
      <c r="G102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03" spans="1:7" x14ac:dyDescent="0.45">
      <c r="A103" s="5">
        <v>102</v>
      </c>
      <c r="B103" s="10"/>
      <c r="C103" s="17"/>
      <c r="D103" s="12"/>
      <c r="E103" s="15" t="str">
        <f>IF(Table1[[#This Row],[entry_completion]]="y", UPPER("ord"&amp;TEXT(Table1[[#This Row],[booking_date*]], "####")&amp;$A103), "")</f>
        <v/>
      </c>
      <c r="F103" s="7" t="str">
        <f>IF(Table1[[#This Row],[entry_completion]]="y", "registered", "")</f>
        <v/>
      </c>
      <c r="G103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04" spans="1:7" x14ac:dyDescent="0.45">
      <c r="A104" s="5">
        <v>103</v>
      </c>
      <c r="B104" s="10"/>
      <c r="C104" s="17"/>
      <c r="D104" s="12"/>
      <c r="E104" s="15" t="str">
        <f>IF(Table1[[#This Row],[entry_completion]]="y", UPPER("ord"&amp;TEXT(Table1[[#This Row],[booking_date*]], "####")&amp;$A104), "")</f>
        <v/>
      </c>
      <c r="F104" s="7" t="str">
        <f>IF(Table1[[#This Row],[entry_completion]]="y", "registered", "")</f>
        <v/>
      </c>
      <c r="G104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05" spans="1:7" x14ac:dyDescent="0.45">
      <c r="A105" s="5">
        <v>104</v>
      </c>
      <c r="B105" s="10"/>
      <c r="C105" s="17"/>
      <c r="D105" s="12"/>
      <c r="E105" s="15" t="str">
        <f>IF(Table1[[#This Row],[entry_completion]]="y", UPPER("ord"&amp;TEXT(Table1[[#This Row],[booking_date*]], "####")&amp;$A105), "")</f>
        <v/>
      </c>
      <c r="F105" s="7" t="str">
        <f>IF(Table1[[#This Row],[entry_completion]]="y", "registered", "")</f>
        <v/>
      </c>
      <c r="G105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06" spans="1:7" x14ac:dyDescent="0.45">
      <c r="A106" s="5">
        <v>105</v>
      </c>
      <c r="B106" s="10"/>
      <c r="C106" s="17"/>
      <c r="D106" s="12"/>
      <c r="E106" s="15" t="str">
        <f>IF(Table1[[#This Row],[entry_completion]]="y", UPPER("ord"&amp;TEXT(Table1[[#This Row],[booking_date*]], "####")&amp;$A106), "")</f>
        <v/>
      </c>
      <c r="F106" s="7" t="str">
        <f>IF(Table1[[#This Row],[entry_completion]]="y", "registered", "")</f>
        <v/>
      </c>
      <c r="G106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07" spans="1:7" x14ac:dyDescent="0.45">
      <c r="A107" s="5">
        <v>106</v>
      </c>
      <c r="B107" s="10"/>
      <c r="C107" s="17"/>
      <c r="D107" s="12"/>
      <c r="E107" s="15" t="str">
        <f>IF(Table1[[#This Row],[entry_completion]]="y", UPPER("ord"&amp;TEXT(Table1[[#This Row],[booking_date*]], "####")&amp;$A107), "")</f>
        <v/>
      </c>
      <c r="F107" s="7" t="str">
        <f>IF(Table1[[#This Row],[entry_completion]]="y", "registered", "")</f>
        <v/>
      </c>
      <c r="G107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08" spans="1:7" x14ac:dyDescent="0.45">
      <c r="A108" s="5">
        <v>107</v>
      </c>
      <c r="B108" s="10"/>
      <c r="C108" s="17"/>
      <c r="D108" s="12"/>
      <c r="E108" s="15" t="str">
        <f>IF(Table1[[#This Row],[entry_completion]]="y", UPPER("ord"&amp;TEXT(Table1[[#This Row],[booking_date*]], "####")&amp;$A108), "")</f>
        <v/>
      </c>
      <c r="F108" s="7" t="str">
        <f>IF(Table1[[#This Row],[entry_completion]]="y", "registered", "")</f>
        <v/>
      </c>
      <c r="G108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09" spans="1:7" x14ac:dyDescent="0.45">
      <c r="A109" s="5">
        <v>108</v>
      </c>
      <c r="B109" s="10"/>
      <c r="C109" s="17"/>
      <c r="D109" s="12"/>
      <c r="E109" s="15" t="str">
        <f>IF(Table1[[#This Row],[entry_completion]]="y", UPPER("ord"&amp;TEXT(Table1[[#This Row],[booking_date*]], "####")&amp;$A109), "")</f>
        <v/>
      </c>
      <c r="F109" s="7" t="str">
        <f>IF(Table1[[#This Row],[entry_completion]]="y", "registered", "")</f>
        <v/>
      </c>
      <c r="G109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10" spans="1:7" x14ac:dyDescent="0.45">
      <c r="A110" s="5">
        <v>109</v>
      </c>
      <c r="B110" s="10"/>
      <c r="C110" s="17"/>
      <c r="D110" s="12"/>
      <c r="E110" s="15" t="str">
        <f>IF(Table1[[#This Row],[entry_completion]]="y", UPPER("ord"&amp;TEXT(Table1[[#This Row],[booking_date*]], "####")&amp;$A110), "")</f>
        <v/>
      </c>
      <c r="F110" s="7" t="str">
        <f>IF(Table1[[#This Row],[entry_completion]]="y", "registered", "")</f>
        <v/>
      </c>
      <c r="G110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11" spans="1:7" x14ac:dyDescent="0.45">
      <c r="A111" s="5">
        <v>110</v>
      </c>
      <c r="B111" s="10"/>
      <c r="C111" s="17"/>
      <c r="D111" s="12"/>
      <c r="E111" s="15" t="str">
        <f>IF(Table1[[#This Row],[entry_completion]]="y", UPPER("ord"&amp;TEXT(Table1[[#This Row],[booking_date*]], "####")&amp;$A111), "")</f>
        <v/>
      </c>
      <c r="F111" s="7" t="str">
        <f>IF(Table1[[#This Row],[entry_completion]]="y", "registered", "")</f>
        <v/>
      </c>
      <c r="G111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12" spans="1:7" x14ac:dyDescent="0.45">
      <c r="A112" s="5">
        <v>111</v>
      </c>
      <c r="B112" s="10"/>
      <c r="C112" s="17"/>
      <c r="D112" s="12"/>
      <c r="E112" s="15" t="str">
        <f>IF(Table1[[#This Row],[entry_completion]]="y", UPPER("ord"&amp;TEXT(Table1[[#This Row],[booking_date*]], "####")&amp;$A112), "")</f>
        <v/>
      </c>
      <c r="F112" s="7" t="str">
        <f>IF(Table1[[#This Row],[entry_completion]]="y", "registered", "")</f>
        <v/>
      </c>
      <c r="G112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13" spans="1:7" x14ac:dyDescent="0.45">
      <c r="A113" s="5">
        <v>112</v>
      </c>
      <c r="B113" s="10"/>
      <c r="C113" s="17"/>
      <c r="D113" s="12"/>
      <c r="E113" s="15" t="str">
        <f>IF(Table1[[#This Row],[entry_completion]]="y", UPPER("ord"&amp;TEXT(Table1[[#This Row],[booking_date*]], "####")&amp;$A113), "")</f>
        <v/>
      </c>
      <c r="F113" s="7" t="str">
        <f>IF(Table1[[#This Row],[entry_completion]]="y", "registered", "")</f>
        <v/>
      </c>
      <c r="G113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14" spans="1:7" x14ac:dyDescent="0.45">
      <c r="A114" s="5">
        <v>113</v>
      </c>
      <c r="B114" s="10"/>
      <c r="C114" s="17"/>
      <c r="D114" s="12"/>
      <c r="E114" s="15" t="str">
        <f>IF(Table1[[#This Row],[entry_completion]]="y", UPPER("ord"&amp;TEXT(Table1[[#This Row],[booking_date*]], "####")&amp;$A114), "")</f>
        <v/>
      </c>
      <c r="F114" s="7" t="str">
        <f>IF(Table1[[#This Row],[entry_completion]]="y", "registered", "")</f>
        <v/>
      </c>
      <c r="G114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15" spans="1:7" x14ac:dyDescent="0.45">
      <c r="A115" s="5">
        <v>114</v>
      </c>
      <c r="B115" s="10"/>
      <c r="C115" s="17"/>
      <c r="D115" s="12"/>
      <c r="E115" s="15" t="str">
        <f>IF(Table1[[#This Row],[entry_completion]]="y", UPPER("ord"&amp;TEXT(Table1[[#This Row],[booking_date*]], "####")&amp;$A115), "")</f>
        <v/>
      </c>
      <c r="F115" s="7" t="str">
        <f>IF(Table1[[#This Row],[entry_completion]]="y", "registered", "")</f>
        <v/>
      </c>
      <c r="G115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16" spans="1:7" x14ac:dyDescent="0.45">
      <c r="A116" s="5">
        <v>115</v>
      </c>
      <c r="B116" s="10"/>
      <c r="C116" s="17"/>
      <c r="D116" s="12"/>
      <c r="E116" s="15" t="str">
        <f>IF(Table1[[#This Row],[entry_completion]]="y", UPPER("ord"&amp;TEXT(Table1[[#This Row],[booking_date*]], "####")&amp;$A116), "")</f>
        <v/>
      </c>
      <c r="F116" s="7" t="str">
        <f>IF(Table1[[#This Row],[entry_completion]]="y", "registered", "")</f>
        <v/>
      </c>
      <c r="G116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17" spans="1:7" x14ac:dyDescent="0.45">
      <c r="A117" s="5">
        <v>116</v>
      </c>
      <c r="B117" s="10"/>
      <c r="C117" s="17"/>
      <c r="D117" s="12"/>
      <c r="E117" s="15" t="str">
        <f>IF(Table1[[#This Row],[entry_completion]]="y", UPPER("ord"&amp;TEXT(Table1[[#This Row],[booking_date*]], "####")&amp;$A117), "")</f>
        <v/>
      </c>
      <c r="F117" s="7" t="str">
        <f>IF(Table1[[#This Row],[entry_completion]]="y", "registered", "")</f>
        <v/>
      </c>
      <c r="G117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18" spans="1:7" x14ac:dyDescent="0.45">
      <c r="A118" s="5">
        <v>117</v>
      </c>
      <c r="B118" s="10"/>
      <c r="C118" s="17"/>
      <c r="D118" s="12"/>
      <c r="E118" s="15" t="str">
        <f>IF(Table1[[#This Row],[entry_completion]]="y", UPPER("ord"&amp;TEXT(Table1[[#This Row],[booking_date*]], "####")&amp;$A118), "")</f>
        <v/>
      </c>
      <c r="F118" s="7" t="str">
        <f>IF(Table1[[#This Row],[entry_completion]]="y", "registered", "")</f>
        <v/>
      </c>
      <c r="G118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19" spans="1:7" x14ac:dyDescent="0.45">
      <c r="A119" s="5">
        <v>118</v>
      </c>
      <c r="B119" s="10"/>
      <c r="C119" s="17"/>
      <c r="D119" s="12"/>
      <c r="E119" s="15" t="str">
        <f>IF(Table1[[#This Row],[entry_completion]]="y", UPPER("ord"&amp;TEXT(Table1[[#This Row],[booking_date*]], "####")&amp;$A119), "")</f>
        <v/>
      </c>
      <c r="F119" s="7" t="str">
        <f>IF(Table1[[#This Row],[entry_completion]]="y", "registered", "")</f>
        <v/>
      </c>
      <c r="G119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20" spans="1:7" x14ac:dyDescent="0.45">
      <c r="A120" s="5">
        <v>119</v>
      </c>
      <c r="B120" s="10"/>
      <c r="C120" s="17"/>
      <c r="D120" s="12"/>
      <c r="E120" s="15" t="str">
        <f>IF(Table1[[#This Row],[entry_completion]]="y", UPPER("ord"&amp;TEXT(Table1[[#This Row],[booking_date*]], "####")&amp;$A120), "")</f>
        <v/>
      </c>
      <c r="F120" s="7" t="str">
        <f>IF(Table1[[#This Row],[entry_completion]]="y", "registered", "")</f>
        <v/>
      </c>
      <c r="G120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21" spans="1:7" x14ac:dyDescent="0.45">
      <c r="A121" s="5">
        <v>120</v>
      </c>
      <c r="B121" s="10"/>
      <c r="C121" s="17"/>
      <c r="D121" s="12"/>
      <c r="E121" s="15" t="str">
        <f>IF(Table1[[#This Row],[entry_completion]]="y", UPPER("ord"&amp;TEXT(Table1[[#This Row],[booking_date*]], "####")&amp;$A121), "")</f>
        <v/>
      </c>
      <c r="F121" s="7" t="str">
        <f>IF(Table1[[#This Row],[entry_completion]]="y", "registered", "")</f>
        <v/>
      </c>
      <c r="G121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22" spans="1:7" x14ac:dyDescent="0.45">
      <c r="A122" s="5">
        <v>121</v>
      </c>
      <c r="B122" s="10"/>
      <c r="C122" s="17"/>
      <c r="D122" s="12"/>
      <c r="E122" s="15" t="str">
        <f>IF(Table1[[#This Row],[entry_completion]]="y", UPPER("ord"&amp;TEXT(Table1[[#This Row],[booking_date*]], "####")&amp;$A122), "")</f>
        <v/>
      </c>
      <c r="F122" s="7" t="str">
        <f>IF(Table1[[#This Row],[entry_completion]]="y", "registered", "")</f>
        <v/>
      </c>
      <c r="G122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23" spans="1:7" x14ac:dyDescent="0.45">
      <c r="A123" s="5">
        <v>122</v>
      </c>
      <c r="B123" s="10"/>
      <c r="C123" s="17"/>
      <c r="D123" s="12"/>
      <c r="E123" s="15" t="str">
        <f>IF(Table1[[#This Row],[entry_completion]]="y", UPPER("ord"&amp;TEXT(Table1[[#This Row],[booking_date*]], "####")&amp;$A123), "")</f>
        <v/>
      </c>
      <c r="F123" s="7" t="str">
        <f>IF(Table1[[#This Row],[entry_completion]]="y", "registered", "")</f>
        <v/>
      </c>
      <c r="G123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24" spans="1:7" x14ac:dyDescent="0.45">
      <c r="A124" s="5">
        <v>123</v>
      </c>
      <c r="B124" s="10"/>
      <c r="C124" s="17"/>
      <c r="D124" s="12"/>
      <c r="E124" s="15" t="str">
        <f>IF(Table1[[#This Row],[entry_completion]]="y", UPPER("ord"&amp;TEXT(Table1[[#This Row],[booking_date*]], "####")&amp;$A124), "")</f>
        <v/>
      </c>
      <c r="F124" s="7" t="str">
        <f>IF(Table1[[#This Row],[entry_completion]]="y", "registered", "")</f>
        <v/>
      </c>
      <c r="G124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25" spans="1:7" x14ac:dyDescent="0.45">
      <c r="A125" s="5">
        <v>124</v>
      </c>
      <c r="B125" s="10"/>
      <c r="C125" s="17"/>
      <c r="D125" s="12"/>
      <c r="E125" s="15" t="str">
        <f>IF(Table1[[#This Row],[entry_completion]]="y", UPPER("ord"&amp;TEXT(Table1[[#This Row],[booking_date*]], "####")&amp;$A125), "")</f>
        <v/>
      </c>
      <c r="F125" s="7" t="str">
        <f>IF(Table1[[#This Row],[entry_completion]]="y", "registered", "")</f>
        <v/>
      </c>
      <c r="G125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26" spans="1:7" x14ac:dyDescent="0.45">
      <c r="A126" s="5">
        <v>125</v>
      </c>
      <c r="B126" s="10"/>
      <c r="C126" s="17"/>
      <c r="D126" s="12"/>
      <c r="E126" s="15" t="str">
        <f>IF(Table1[[#This Row],[entry_completion]]="y", UPPER("ord"&amp;TEXT(Table1[[#This Row],[booking_date*]], "####")&amp;$A126), "")</f>
        <v/>
      </c>
      <c r="F126" s="7" t="str">
        <f>IF(Table1[[#This Row],[entry_completion]]="y", "registered", "")</f>
        <v/>
      </c>
      <c r="G126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27" spans="1:7" x14ac:dyDescent="0.45">
      <c r="A127" s="5">
        <v>126</v>
      </c>
      <c r="B127" s="10"/>
      <c r="C127" s="17"/>
      <c r="D127" s="12"/>
      <c r="E127" s="15" t="str">
        <f>IF(Table1[[#This Row],[entry_completion]]="y", UPPER("ord"&amp;TEXT(Table1[[#This Row],[booking_date*]], "####")&amp;$A127), "")</f>
        <v/>
      </c>
      <c r="F127" s="7" t="str">
        <f>IF(Table1[[#This Row],[entry_completion]]="y", "registered", "")</f>
        <v/>
      </c>
      <c r="G127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28" spans="1:7" x14ac:dyDescent="0.45">
      <c r="A128" s="5">
        <v>127</v>
      </c>
      <c r="B128" s="10"/>
      <c r="C128" s="17"/>
      <c r="D128" s="12"/>
      <c r="E128" s="15" t="str">
        <f>IF(Table1[[#This Row],[entry_completion]]="y", UPPER("ord"&amp;TEXT(Table1[[#This Row],[booking_date*]], "####")&amp;$A128), "")</f>
        <v/>
      </c>
      <c r="F128" s="7" t="str">
        <f>IF(Table1[[#This Row],[entry_completion]]="y", "registered", "")</f>
        <v/>
      </c>
      <c r="G128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29" spans="1:7" x14ac:dyDescent="0.45">
      <c r="A129" s="5">
        <v>128</v>
      </c>
      <c r="B129" s="10"/>
      <c r="C129" s="17"/>
      <c r="D129" s="12"/>
      <c r="E129" s="15" t="str">
        <f>IF(Table1[[#This Row],[entry_completion]]="y", UPPER("ord"&amp;TEXT(Table1[[#This Row],[booking_date*]], "####")&amp;$A129), "")</f>
        <v/>
      </c>
      <c r="F129" s="7" t="str">
        <f>IF(Table1[[#This Row],[entry_completion]]="y", "registered", "")</f>
        <v/>
      </c>
      <c r="G129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30" spans="1:7" x14ac:dyDescent="0.45">
      <c r="A130" s="5">
        <v>129</v>
      </c>
      <c r="B130" s="10"/>
      <c r="C130" s="17"/>
      <c r="D130" s="12"/>
      <c r="E130" s="15" t="str">
        <f>IF(Table1[[#This Row],[entry_completion]]="y", UPPER("ord"&amp;TEXT(Table1[[#This Row],[booking_date*]], "####")&amp;$A130), "")</f>
        <v/>
      </c>
      <c r="F130" s="7" t="str">
        <f>IF(Table1[[#This Row],[entry_completion]]="y", "registered", "")</f>
        <v/>
      </c>
      <c r="G130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31" spans="1:7" x14ac:dyDescent="0.45">
      <c r="A131" s="5">
        <v>130</v>
      </c>
      <c r="B131" s="10"/>
      <c r="C131" s="17"/>
      <c r="D131" s="12"/>
      <c r="E131" s="15" t="str">
        <f>IF(Table1[[#This Row],[entry_completion]]="y", UPPER("ord"&amp;TEXT(Table1[[#This Row],[booking_date*]], "####")&amp;$A131), "")</f>
        <v/>
      </c>
      <c r="F131" s="7" t="str">
        <f>IF(Table1[[#This Row],[entry_completion]]="y", "registered", "")</f>
        <v/>
      </c>
      <c r="G131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32" spans="1:7" x14ac:dyDescent="0.45">
      <c r="A132" s="5">
        <v>131</v>
      </c>
      <c r="B132" s="10"/>
      <c r="C132" s="17"/>
      <c r="D132" s="12"/>
      <c r="E132" s="15" t="str">
        <f>IF(Table1[[#This Row],[entry_completion]]="y", UPPER("ord"&amp;TEXT(Table1[[#This Row],[booking_date*]], "####")&amp;$A132), "")</f>
        <v/>
      </c>
      <c r="F132" s="7" t="str">
        <f>IF(Table1[[#This Row],[entry_completion]]="y", "registered", "")</f>
        <v/>
      </c>
      <c r="G132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33" spans="1:7" x14ac:dyDescent="0.45">
      <c r="A133" s="5">
        <v>132</v>
      </c>
      <c r="B133" s="10"/>
      <c r="C133" s="17"/>
      <c r="D133" s="12"/>
      <c r="E133" s="15" t="str">
        <f>IF(Table1[[#This Row],[entry_completion]]="y", UPPER("ord"&amp;TEXT(Table1[[#This Row],[booking_date*]], "####")&amp;$A133), "")</f>
        <v/>
      </c>
      <c r="F133" s="7" t="str">
        <f>IF(Table1[[#This Row],[entry_completion]]="y", "registered", "")</f>
        <v/>
      </c>
      <c r="G133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34" spans="1:7" x14ac:dyDescent="0.45">
      <c r="A134" s="5">
        <v>133</v>
      </c>
      <c r="B134" s="10"/>
      <c r="C134" s="17"/>
      <c r="D134" s="12"/>
      <c r="E134" s="15" t="str">
        <f>IF(Table1[[#This Row],[entry_completion]]="y", UPPER("ord"&amp;TEXT(Table1[[#This Row],[booking_date*]], "####")&amp;$A134), "")</f>
        <v/>
      </c>
      <c r="F134" s="7" t="str">
        <f>IF(Table1[[#This Row],[entry_completion]]="y", "registered", "")</f>
        <v/>
      </c>
      <c r="G134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35" spans="1:7" x14ac:dyDescent="0.45">
      <c r="A135" s="5">
        <v>134</v>
      </c>
      <c r="B135" s="10"/>
      <c r="C135" s="17"/>
      <c r="D135" s="12"/>
      <c r="E135" s="15" t="str">
        <f>IF(Table1[[#This Row],[entry_completion]]="y", UPPER("ord"&amp;TEXT(Table1[[#This Row],[booking_date*]], "####")&amp;$A135), "")</f>
        <v/>
      </c>
      <c r="F135" s="7" t="str">
        <f>IF(Table1[[#This Row],[entry_completion]]="y", "registered", "")</f>
        <v/>
      </c>
      <c r="G135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36" spans="1:7" x14ac:dyDescent="0.45">
      <c r="A136" s="5">
        <v>135</v>
      </c>
      <c r="B136" s="10"/>
      <c r="C136" s="17"/>
      <c r="D136" s="12"/>
      <c r="E136" s="15" t="str">
        <f>IF(Table1[[#This Row],[entry_completion]]="y", UPPER("ord"&amp;TEXT(Table1[[#This Row],[booking_date*]], "####")&amp;$A136), "")</f>
        <v/>
      </c>
      <c r="F136" s="7" t="str">
        <f>IF(Table1[[#This Row],[entry_completion]]="y", "registered", "")</f>
        <v/>
      </c>
      <c r="G136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37" spans="1:7" x14ac:dyDescent="0.45">
      <c r="A137" s="5">
        <v>136</v>
      </c>
      <c r="B137" s="10"/>
      <c r="C137" s="17"/>
      <c r="D137" s="12"/>
      <c r="E137" s="15" t="str">
        <f>IF(Table1[[#This Row],[entry_completion]]="y", UPPER("ord"&amp;TEXT(Table1[[#This Row],[booking_date*]], "####")&amp;$A137), "")</f>
        <v/>
      </c>
      <c r="F137" s="7" t="str">
        <f>IF(Table1[[#This Row],[entry_completion]]="y", "registered", "")</f>
        <v/>
      </c>
      <c r="G137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38" spans="1:7" x14ac:dyDescent="0.45">
      <c r="A138" s="5">
        <v>137</v>
      </c>
      <c r="B138" s="10"/>
      <c r="C138" s="17"/>
      <c r="D138" s="12"/>
      <c r="E138" s="15" t="str">
        <f>IF(Table1[[#This Row],[entry_completion]]="y", UPPER("ord"&amp;TEXT(Table1[[#This Row],[booking_date*]], "####")&amp;$A138), "")</f>
        <v/>
      </c>
      <c r="F138" s="7" t="str">
        <f>IF(Table1[[#This Row],[entry_completion]]="y", "registered", "")</f>
        <v/>
      </c>
      <c r="G138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39" spans="1:7" x14ac:dyDescent="0.45">
      <c r="A139" s="5">
        <v>138</v>
      </c>
      <c r="B139" s="10"/>
      <c r="C139" s="17"/>
      <c r="D139" s="12"/>
      <c r="E139" s="15" t="str">
        <f>IF(Table1[[#This Row],[entry_completion]]="y", UPPER("ord"&amp;TEXT(Table1[[#This Row],[booking_date*]], "####")&amp;$A139), "")</f>
        <v/>
      </c>
      <c r="F139" s="7" t="str">
        <f>IF(Table1[[#This Row],[entry_completion]]="y", "registered", "")</f>
        <v/>
      </c>
      <c r="G139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40" spans="1:7" x14ac:dyDescent="0.45">
      <c r="A140" s="5">
        <v>139</v>
      </c>
      <c r="B140" s="10"/>
      <c r="C140" s="17"/>
      <c r="D140" s="12"/>
      <c r="E140" s="15" t="str">
        <f>IF(Table1[[#This Row],[entry_completion]]="y", UPPER("ord"&amp;TEXT(Table1[[#This Row],[booking_date*]], "####")&amp;$A140), "")</f>
        <v/>
      </c>
      <c r="F140" s="7" t="str">
        <f>IF(Table1[[#This Row],[entry_completion]]="y", "registered", "")</f>
        <v/>
      </c>
      <c r="G140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41" spans="1:7" x14ac:dyDescent="0.45">
      <c r="A141" s="5">
        <v>140</v>
      </c>
      <c r="B141" s="10"/>
      <c r="C141" s="17"/>
      <c r="D141" s="12"/>
      <c r="E141" s="15" t="str">
        <f>IF(Table1[[#This Row],[entry_completion]]="y", UPPER("ord"&amp;TEXT(Table1[[#This Row],[booking_date*]], "####")&amp;$A141), "")</f>
        <v/>
      </c>
      <c r="F141" s="7" t="str">
        <f>IF(Table1[[#This Row],[entry_completion]]="y", "registered", "")</f>
        <v/>
      </c>
      <c r="G141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42" spans="1:7" x14ac:dyDescent="0.45">
      <c r="A142" s="5">
        <v>141</v>
      </c>
      <c r="B142" s="10"/>
      <c r="C142" s="17"/>
      <c r="D142" s="12"/>
      <c r="E142" s="15" t="str">
        <f>IF(Table1[[#This Row],[entry_completion]]="y", UPPER("ord"&amp;TEXT(Table1[[#This Row],[booking_date*]], "####")&amp;$A142), "")</f>
        <v/>
      </c>
      <c r="F142" s="7" t="str">
        <f>IF(Table1[[#This Row],[entry_completion]]="y", "registered", "")</f>
        <v/>
      </c>
      <c r="G142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43" spans="1:7" x14ac:dyDescent="0.45">
      <c r="A143" s="5">
        <v>142</v>
      </c>
      <c r="B143" s="10"/>
      <c r="C143" s="17"/>
      <c r="D143" s="12"/>
      <c r="E143" s="15" t="str">
        <f>IF(Table1[[#This Row],[entry_completion]]="y", UPPER("ord"&amp;TEXT(Table1[[#This Row],[booking_date*]], "####")&amp;$A143), "")</f>
        <v/>
      </c>
      <c r="F143" s="7" t="str">
        <f>IF(Table1[[#This Row],[entry_completion]]="y", "registered", "")</f>
        <v/>
      </c>
      <c r="G143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44" spans="1:7" x14ac:dyDescent="0.45">
      <c r="A144" s="5">
        <v>143</v>
      </c>
      <c r="B144" s="10"/>
      <c r="C144" s="17"/>
      <c r="D144" s="12"/>
      <c r="E144" s="15" t="str">
        <f>IF(Table1[[#This Row],[entry_completion]]="y", UPPER("ord"&amp;TEXT(Table1[[#This Row],[booking_date*]], "####")&amp;$A144), "")</f>
        <v/>
      </c>
      <c r="F144" s="7" t="str">
        <f>IF(Table1[[#This Row],[entry_completion]]="y", "registered", "")</f>
        <v/>
      </c>
      <c r="G144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45" spans="1:7" x14ac:dyDescent="0.45">
      <c r="A145" s="5">
        <v>144</v>
      </c>
      <c r="B145" s="10"/>
      <c r="C145" s="17"/>
      <c r="D145" s="12"/>
      <c r="E145" s="15" t="str">
        <f>IF(Table1[[#This Row],[entry_completion]]="y", UPPER("ord"&amp;TEXT(Table1[[#This Row],[booking_date*]], "####")&amp;$A145), "")</f>
        <v/>
      </c>
      <c r="F145" s="7" t="str">
        <f>IF(Table1[[#This Row],[entry_completion]]="y", "registered", "")</f>
        <v/>
      </c>
      <c r="G145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46" spans="1:7" x14ac:dyDescent="0.45">
      <c r="A146" s="5">
        <v>145</v>
      </c>
      <c r="B146" s="10"/>
      <c r="C146" s="17"/>
      <c r="D146" s="12"/>
      <c r="E146" s="15" t="str">
        <f>IF(Table1[[#This Row],[entry_completion]]="y", UPPER("ord"&amp;TEXT(Table1[[#This Row],[booking_date*]], "####")&amp;$A146), "")</f>
        <v/>
      </c>
      <c r="F146" s="7" t="str">
        <f>IF(Table1[[#This Row],[entry_completion]]="y", "registered", "")</f>
        <v/>
      </c>
      <c r="G146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47" spans="1:7" x14ac:dyDescent="0.45">
      <c r="A147" s="5">
        <v>146</v>
      </c>
      <c r="B147" s="10"/>
      <c r="C147" s="17"/>
      <c r="D147" s="12"/>
      <c r="E147" s="15" t="str">
        <f>IF(Table1[[#This Row],[entry_completion]]="y", UPPER("ord"&amp;TEXT(Table1[[#This Row],[booking_date*]], "####")&amp;$A147), "")</f>
        <v/>
      </c>
      <c r="F147" s="7" t="str">
        <f>IF(Table1[[#This Row],[entry_completion]]="y", "registered", "")</f>
        <v/>
      </c>
      <c r="G147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48" spans="1:7" x14ac:dyDescent="0.45">
      <c r="A148" s="5">
        <v>147</v>
      </c>
      <c r="B148" s="10"/>
      <c r="C148" s="17"/>
      <c r="D148" s="12"/>
      <c r="E148" s="15" t="str">
        <f>IF(Table1[[#This Row],[entry_completion]]="y", UPPER("ord"&amp;TEXT(Table1[[#This Row],[booking_date*]], "####")&amp;$A148), "")</f>
        <v/>
      </c>
      <c r="F148" s="7" t="str">
        <f>IF(Table1[[#This Row],[entry_completion]]="y", "registered", "")</f>
        <v/>
      </c>
      <c r="G148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49" spans="1:7" x14ac:dyDescent="0.45">
      <c r="A149" s="5">
        <v>148</v>
      </c>
      <c r="B149" s="10"/>
      <c r="C149" s="17"/>
      <c r="D149" s="12"/>
      <c r="E149" s="15" t="str">
        <f>IF(Table1[[#This Row],[entry_completion]]="y", UPPER("ord"&amp;TEXT(Table1[[#This Row],[booking_date*]], "####")&amp;$A149), "")</f>
        <v/>
      </c>
      <c r="F149" s="7" t="str">
        <f>IF(Table1[[#This Row],[entry_completion]]="y", "registered", "")</f>
        <v/>
      </c>
      <c r="G149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50" spans="1:7" x14ac:dyDescent="0.45">
      <c r="A150" s="5">
        <v>149</v>
      </c>
      <c r="B150" s="10"/>
      <c r="C150" s="17"/>
      <c r="D150" s="12"/>
      <c r="E150" s="15" t="str">
        <f>IF(Table1[[#This Row],[entry_completion]]="y", UPPER("ord"&amp;TEXT(Table1[[#This Row],[booking_date*]], "####")&amp;$A150), "")</f>
        <v/>
      </c>
      <c r="F150" s="7" t="str">
        <f>IF(Table1[[#This Row],[entry_completion]]="y", "registered", "")</f>
        <v/>
      </c>
      <c r="G150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51" spans="1:7" x14ac:dyDescent="0.45">
      <c r="A151" s="5">
        <v>150</v>
      </c>
      <c r="B151" s="10"/>
      <c r="C151" s="17"/>
      <c r="D151" s="12"/>
      <c r="E151" s="15" t="str">
        <f>IF(Table1[[#This Row],[entry_completion]]="y", UPPER("ord"&amp;TEXT(Table1[[#This Row],[booking_date*]], "####")&amp;$A151), "")</f>
        <v/>
      </c>
      <c r="F151" s="7" t="str">
        <f>IF(Table1[[#This Row],[entry_completion]]="y", "registered", "")</f>
        <v/>
      </c>
      <c r="G151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52" spans="1:7" x14ac:dyDescent="0.45">
      <c r="A152" s="5">
        <v>151</v>
      </c>
      <c r="B152" s="10"/>
      <c r="C152" s="17"/>
      <c r="D152" s="12"/>
      <c r="E152" s="15" t="str">
        <f>IF(Table1[[#This Row],[entry_completion]]="y", UPPER("ord"&amp;TEXT(Table1[[#This Row],[booking_date*]], "####")&amp;$A152), "")</f>
        <v/>
      </c>
      <c r="F152" s="7" t="str">
        <f>IF(Table1[[#This Row],[entry_completion]]="y", "registered", "")</f>
        <v/>
      </c>
      <c r="G152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53" spans="1:7" x14ac:dyDescent="0.45">
      <c r="A153" s="5">
        <v>152</v>
      </c>
      <c r="B153" s="10"/>
      <c r="C153" s="17"/>
      <c r="D153" s="12"/>
      <c r="E153" s="15" t="str">
        <f>IF(Table1[[#This Row],[entry_completion]]="y", UPPER("ord"&amp;TEXT(Table1[[#This Row],[booking_date*]], "####")&amp;$A153), "")</f>
        <v/>
      </c>
      <c r="F153" s="7" t="str">
        <f>IF(Table1[[#This Row],[entry_completion]]="y", "registered", "")</f>
        <v/>
      </c>
      <c r="G153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54" spans="1:7" x14ac:dyDescent="0.45">
      <c r="A154" s="5">
        <v>153</v>
      </c>
      <c r="B154" s="10"/>
      <c r="C154" s="17"/>
      <c r="D154" s="12"/>
      <c r="E154" s="15" t="str">
        <f>IF(Table1[[#This Row],[entry_completion]]="y", UPPER("ord"&amp;TEXT(Table1[[#This Row],[booking_date*]], "####")&amp;$A154), "")</f>
        <v/>
      </c>
      <c r="F154" s="7" t="str">
        <f>IF(Table1[[#This Row],[entry_completion]]="y", "registered", "")</f>
        <v/>
      </c>
      <c r="G154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55" spans="1:7" x14ac:dyDescent="0.45">
      <c r="A155" s="5">
        <v>154</v>
      </c>
      <c r="B155" s="10"/>
      <c r="C155" s="17"/>
      <c r="D155" s="12"/>
      <c r="E155" s="15" t="str">
        <f>IF(Table1[[#This Row],[entry_completion]]="y", UPPER("ord"&amp;TEXT(Table1[[#This Row],[booking_date*]], "####")&amp;$A155), "")</f>
        <v/>
      </c>
      <c r="F155" s="7" t="str">
        <f>IF(Table1[[#This Row],[entry_completion]]="y", "registered", "")</f>
        <v/>
      </c>
      <c r="G155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56" spans="1:7" x14ac:dyDescent="0.45">
      <c r="A156" s="5">
        <v>155</v>
      </c>
      <c r="B156" s="10"/>
      <c r="C156" s="17"/>
      <c r="D156" s="12"/>
      <c r="E156" s="15" t="str">
        <f>IF(Table1[[#This Row],[entry_completion]]="y", UPPER("ord"&amp;TEXT(Table1[[#This Row],[booking_date*]], "####")&amp;$A156), "")</f>
        <v/>
      </c>
      <c r="F156" s="7" t="str">
        <f>IF(Table1[[#This Row],[entry_completion]]="y", "registered", "")</f>
        <v/>
      </c>
      <c r="G156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57" spans="1:7" x14ac:dyDescent="0.45">
      <c r="A157" s="5">
        <v>156</v>
      </c>
      <c r="B157" s="10"/>
      <c r="C157" s="17"/>
      <c r="D157" s="12"/>
      <c r="E157" s="15" t="str">
        <f>IF(Table1[[#This Row],[entry_completion]]="y", UPPER("ord"&amp;TEXT(Table1[[#This Row],[booking_date*]], "####")&amp;$A157), "")</f>
        <v/>
      </c>
      <c r="F157" s="7" t="str">
        <f>IF(Table1[[#This Row],[entry_completion]]="y", "registered", "")</f>
        <v/>
      </c>
      <c r="G157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58" spans="1:7" x14ac:dyDescent="0.45">
      <c r="A158" s="5">
        <v>157</v>
      </c>
      <c r="B158" s="10"/>
      <c r="C158" s="17"/>
      <c r="D158" s="12"/>
      <c r="E158" s="15" t="str">
        <f>IF(Table1[[#This Row],[entry_completion]]="y", UPPER("ord"&amp;TEXT(Table1[[#This Row],[booking_date*]], "####")&amp;$A158), "")</f>
        <v/>
      </c>
      <c r="F158" s="7" t="str">
        <f>IF(Table1[[#This Row],[entry_completion]]="y", "registered", "")</f>
        <v/>
      </c>
      <c r="G158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59" spans="1:7" x14ac:dyDescent="0.45">
      <c r="A159" s="5">
        <v>158</v>
      </c>
      <c r="B159" s="10"/>
      <c r="C159" s="17"/>
      <c r="D159" s="12"/>
      <c r="E159" s="15" t="str">
        <f>IF(Table1[[#This Row],[entry_completion]]="y", UPPER("ord"&amp;TEXT(Table1[[#This Row],[booking_date*]], "####")&amp;$A159), "")</f>
        <v/>
      </c>
      <c r="F159" s="7" t="str">
        <f>IF(Table1[[#This Row],[entry_completion]]="y", "registered", "")</f>
        <v/>
      </c>
      <c r="G159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60" spans="1:7" x14ac:dyDescent="0.45">
      <c r="A160" s="5">
        <v>159</v>
      </c>
      <c r="B160" s="10"/>
      <c r="C160" s="17"/>
      <c r="D160" s="12"/>
      <c r="E160" s="15" t="str">
        <f>IF(Table1[[#This Row],[entry_completion]]="y", UPPER("ord"&amp;TEXT(Table1[[#This Row],[booking_date*]], "####")&amp;$A160), "")</f>
        <v/>
      </c>
      <c r="F160" s="7" t="str">
        <f>IF(Table1[[#This Row],[entry_completion]]="y", "registered", "")</f>
        <v/>
      </c>
      <c r="G160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61" spans="1:7" x14ac:dyDescent="0.45">
      <c r="A161" s="5">
        <v>160</v>
      </c>
      <c r="B161" s="10"/>
      <c r="C161" s="17"/>
      <c r="D161" s="12"/>
      <c r="E161" s="15" t="str">
        <f>IF(Table1[[#This Row],[entry_completion]]="y", UPPER("ord"&amp;TEXT(Table1[[#This Row],[booking_date*]], "####")&amp;$A161), "")</f>
        <v/>
      </c>
      <c r="F161" s="7" t="str">
        <f>IF(Table1[[#This Row],[entry_completion]]="y", "registered", "")</f>
        <v/>
      </c>
      <c r="G161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62" spans="1:7" x14ac:dyDescent="0.45">
      <c r="A162" s="5">
        <v>161</v>
      </c>
      <c r="B162" s="10"/>
      <c r="C162" s="17"/>
      <c r="D162" s="12"/>
      <c r="E162" s="15" t="str">
        <f>IF(Table1[[#This Row],[entry_completion]]="y", UPPER("ord"&amp;TEXT(Table1[[#This Row],[booking_date*]], "####")&amp;$A162), "")</f>
        <v/>
      </c>
      <c r="F162" s="7" t="str">
        <f>IF(Table1[[#This Row],[entry_completion]]="y", "registered", "")</f>
        <v/>
      </c>
      <c r="G162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63" spans="1:7" x14ac:dyDescent="0.45">
      <c r="A163" s="5">
        <v>162</v>
      </c>
      <c r="B163" s="10"/>
      <c r="C163" s="17"/>
      <c r="D163" s="12"/>
      <c r="E163" s="15" t="str">
        <f>IF(Table1[[#This Row],[entry_completion]]="y", UPPER("ord"&amp;TEXT(Table1[[#This Row],[booking_date*]], "####")&amp;$A163), "")</f>
        <v/>
      </c>
      <c r="F163" s="7" t="str">
        <f>IF(Table1[[#This Row],[entry_completion]]="y", "registered", "")</f>
        <v/>
      </c>
      <c r="G163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64" spans="1:7" x14ac:dyDescent="0.45">
      <c r="A164" s="5">
        <v>163</v>
      </c>
      <c r="B164" s="10"/>
      <c r="C164" s="17"/>
      <c r="D164" s="12"/>
      <c r="E164" s="15" t="str">
        <f>IF(Table1[[#This Row],[entry_completion]]="y", UPPER("ord"&amp;TEXT(Table1[[#This Row],[booking_date*]], "####")&amp;$A164), "")</f>
        <v/>
      </c>
      <c r="F164" s="7" t="str">
        <f>IF(Table1[[#This Row],[entry_completion]]="y", "registered", "")</f>
        <v/>
      </c>
      <c r="G164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65" spans="1:7" x14ac:dyDescent="0.45">
      <c r="A165" s="5">
        <v>164</v>
      </c>
      <c r="B165" s="10"/>
      <c r="C165" s="17"/>
      <c r="D165" s="12"/>
      <c r="E165" s="15" t="str">
        <f>IF(Table1[[#This Row],[entry_completion]]="y", UPPER("ord"&amp;TEXT(Table1[[#This Row],[booking_date*]], "####")&amp;$A165), "")</f>
        <v/>
      </c>
      <c r="F165" s="7" t="str">
        <f>IF(Table1[[#This Row],[entry_completion]]="y", "registered", "")</f>
        <v/>
      </c>
      <c r="G165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66" spans="1:7" x14ac:dyDescent="0.45">
      <c r="A166" s="5">
        <v>165</v>
      </c>
      <c r="B166" s="10"/>
      <c r="C166" s="17"/>
      <c r="D166" s="12"/>
      <c r="E166" s="15" t="str">
        <f>IF(Table1[[#This Row],[entry_completion]]="y", UPPER("ord"&amp;TEXT(Table1[[#This Row],[booking_date*]], "####")&amp;$A166), "")</f>
        <v/>
      </c>
      <c r="F166" s="7" t="str">
        <f>IF(Table1[[#This Row],[entry_completion]]="y", "registered", "")</f>
        <v/>
      </c>
      <c r="G166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67" spans="1:7" x14ac:dyDescent="0.45">
      <c r="A167" s="5">
        <v>166</v>
      </c>
      <c r="B167" s="10"/>
      <c r="C167" s="17"/>
      <c r="D167" s="12"/>
      <c r="E167" s="15" t="str">
        <f>IF(Table1[[#This Row],[entry_completion]]="y", UPPER("ord"&amp;TEXT(Table1[[#This Row],[booking_date*]], "####")&amp;$A167), "")</f>
        <v/>
      </c>
      <c r="F167" s="7" t="str">
        <f>IF(Table1[[#This Row],[entry_completion]]="y", "registered", "")</f>
        <v/>
      </c>
      <c r="G167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68" spans="1:7" x14ac:dyDescent="0.45">
      <c r="A168" s="5">
        <v>167</v>
      </c>
      <c r="B168" s="10"/>
      <c r="C168" s="17"/>
      <c r="D168" s="12"/>
      <c r="E168" s="15" t="str">
        <f>IF(Table1[[#This Row],[entry_completion]]="y", UPPER("ord"&amp;TEXT(Table1[[#This Row],[booking_date*]], "####")&amp;$A168), "")</f>
        <v/>
      </c>
      <c r="F168" s="7" t="str">
        <f>IF(Table1[[#This Row],[entry_completion]]="y", "registered", "")</f>
        <v/>
      </c>
      <c r="G168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69" spans="1:7" x14ac:dyDescent="0.45">
      <c r="A169" s="5">
        <v>168</v>
      </c>
      <c r="B169" s="10"/>
      <c r="C169" s="17"/>
      <c r="D169" s="12"/>
      <c r="E169" s="15" t="str">
        <f>IF(Table1[[#This Row],[entry_completion]]="y", UPPER("ord"&amp;TEXT(Table1[[#This Row],[booking_date*]], "####")&amp;$A169), "")</f>
        <v/>
      </c>
      <c r="F169" s="7" t="str">
        <f>IF(Table1[[#This Row],[entry_completion]]="y", "registered", "")</f>
        <v/>
      </c>
      <c r="G169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70" spans="1:7" x14ac:dyDescent="0.45">
      <c r="A170" s="5">
        <v>169</v>
      </c>
      <c r="B170" s="10"/>
      <c r="C170" s="17"/>
      <c r="D170" s="12"/>
      <c r="E170" s="15" t="str">
        <f>IF(Table1[[#This Row],[entry_completion]]="y", UPPER("ord"&amp;TEXT(Table1[[#This Row],[booking_date*]], "####")&amp;$A170), "")</f>
        <v/>
      </c>
      <c r="F170" s="7" t="str">
        <f>IF(Table1[[#This Row],[entry_completion]]="y", "registered", "")</f>
        <v/>
      </c>
      <c r="G170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71" spans="1:7" x14ac:dyDescent="0.45">
      <c r="A171" s="5">
        <v>170</v>
      </c>
      <c r="B171" s="10"/>
      <c r="C171" s="17"/>
      <c r="D171" s="12"/>
      <c r="E171" s="15" t="str">
        <f>IF(Table1[[#This Row],[entry_completion]]="y", UPPER("ord"&amp;TEXT(Table1[[#This Row],[booking_date*]], "####")&amp;$A171), "")</f>
        <v/>
      </c>
      <c r="F171" s="7" t="str">
        <f>IF(Table1[[#This Row],[entry_completion]]="y", "registered", "")</f>
        <v/>
      </c>
      <c r="G171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72" spans="1:7" x14ac:dyDescent="0.45">
      <c r="A172" s="5">
        <v>171</v>
      </c>
      <c r="B172" s="10"/>
      <c r="C172" s="17"/>
      <c r="D172" s="12"/>
      <c r="E172" s="15" t="str">
        <f>IF(Table1[[#This Row],[entry_completion]]="y", UPPER("ord"&amp;TEXT(Table1[[#This Row],[booking_date*]], "####")&amp;$A172), "")</f>
        <v/>
      </c>
      <c r="F172" s="7" t="str">
        <f>IF(Table1[[#This Row],[entry_completion]]="y", "registered", "")</f>
        <v/>
      </c>
      <c r="G172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73" spans="1:7" x14ac:dyDescent="0.45">
      <c r="A173" s="5">
        <v>172</v>
      </c>
      <c r="B173" s="10"/>
      <c r="C173" s="17"/>
      <c r="D173" s="12"/>
      <c r="E173" s="15" t="str">
        <f>IF(Table1[[#This Row],[entry_completion]]="y", UPPER("ord"&amp;TEXT(Table1[[#This Row],[booking_date*]], "####")&amp;$A173), "")</f>
        <v/>
      </c>
      <c r="F173" s="7" t="str">
        <f>IF(Table1[[#This Row],[entry_completion]]="y", "registered", "")</f>
        <v/>
      </c>
      <c r="G173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74" spans="1:7" x14ac:dyDescent="0.45">
      <c r="A174" s="5">
        <v>173</v>
      </c>
      <c r="B174" s="10"/>
      <c r="C174" s="17"/>
      <c r="D174" s="12"/>
      <c r="E174" s="15" t="str">
        <f>IF(Table1[[#This Row],[entry_completion]]="y", UPPER("ord"&amp;TEXT(Table1[[#This Row],[booking_date*]], "####")&amp;$A174), "")</f>
        <v/>
      </c>
      <c r="F174" s="7" t="str">
        <f>IF(Table1[[#This Row],[entry_completion]]="y", "registered", "")</f>
        <v/>
      </c>
      <c r="G174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75" spans="1:7" x14ac:dyDescent="0.45">
      <c r="A175" s="5">
        <v>174</v>
      </c>
      <c r="B175" s="10"/>
      <c r="C175" s="17"/>
      <c r="D175" s="12"/>
      <c r="E175" s="15" t="str">
        <f>IF(Table1[[#This Row],[entry_completion]]="y", UPPER("ord"&amp;TEXT(Table1[[#This Row],[booking_date*]], "####")&amp;$A175), "")</f>
        <v/>
      </c>
      <c r="F175" s="7" t="str">
        <f>IF(Table1[[#This Row],[entry_completion]]="y", "registered", "")</f>
        <v/>
      </c>
      <c r="G175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76" spans="1:7" x14ac:dyDescent="0.45">
      <c r="A176" s="5">
        <v>175</v>
      </c>
      <c r="B176" s="10"/>
      <c r="C176" s="17"/>
      <c r="D176" s="12"/>
      <c r="E176" s="15" t="str">
        <f>IF(Table1[[#This Row],[entry_completion]]="y", UPPER("ord"&amp;TEXT(Table1[[#This Row],[booking_date*]], "####")&amp;$A176), "")</f>
        <v/>
      </c>
      <c r="F176" s="7" t="str">
        <f>IF(Table1[[#This Row],[entry_completion]]="y", "registered", "")</f>
        <v/>
      </c>
      <c r="G176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77" spans="1:7" x14ac:dyDescent="0.45">
      <c r="A177" s="5">
        <v>176</v>
      </c>
      <c r="B177" s="10"/>
      <c r="C177" s="17"/>
      <c r="D177" s="12"/>
      <c r="E177" s="15" t="str">
        <f>IF(Table1[[#This Row],[entry_completion]]="y", UPPER("ord"&amp;TEXT(Table1[[#This Row],[booking_date*]], "####")&amp;$A177), "")</f>
        <v/>
      </c>
      <c r="F177" s="7" t="str">
        <f>IF(Table1[[#This Row],[entry_completion]]="y", "registered", "")</f>
        <v/>
      </c>
      <c r="G177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78" spans="1:7" x14ac:dyDescent="0.45">
      <c r="A178" s="5">
        <v>177</v>
      </c>
      <c r="B178" s="10"/>
      <c r="C178" s="17"/>
      <c r="D178" s="12"/>
      <c r="E178" s="15" t="str">
        <f>IF(Table1[[#This Row],[entry_completion]]="y", UPPER("ord"&amp;TEXT(Table1[[#This Row],[booking_date*]], "####")&amp;$A178), "")</f>
        <v/>
      </c>
      <c r="F178" s="7" t="str">
        <f>IF(Table1[[#This Row],[entry_completion]]="y", "registered", "")</f>
        <v/>
      </c>
      <c r="G178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79" spans="1:7" x14ac:dyDescent="0.45">
      <c r="A179" s="5">
        <v>178</v>
      </c>
      <c r="B179" s="10"/>
      <c r="C179" s="17"/>
      <c r="D179" s="12"/>
      <c r="E179" s="15" t="str">
        <f>IF(Table1[[#This Row],[entry_completion]]="y", UPPER("ord"&amp;TEXT(Table1[[#This Row],[booking_date*]], "####")&amp;$A179), "")</f>
        <v/>
      </c>
      <c r="F179" s="7" t="str">
        <f>IF(Table1[[#This Row],[entry_completion]]="y", "registered", "")</f>
        <v/>
      </c>
      <c r="G179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80" spans="1:7" x14ac:dyDescent="0.45">
      <c r="A180" s="5">
        <v>179</v>
      </c>
      <c r="B180" s="10"/>
      <c r="C180" s="17"/>
      <c r="D180" s="12"/>
      <c r="E180" s="15" t="str">
        <f>IF(Table1[[#This Row],[entry_completion]]="y", UPPER("ord"&amp;TEXT(Table1[[#This Row],[booking_date*]], "####")&amp;$A180), "")</f>
        <v/>
      </c>
      <c r="F180" s="7" t="str">
        <f>IF(Table1[[#This Row],[entry_completion]]="y", "registered", "")</f>
        <v/>
      </c>
      <c r="G180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81" spans="1:7" x14ac:dyDescent="0.45">
      <c r="A181" s="5">
        <v>180</v>
      </c>
      <c r="B181" s="10"/>
      <c r="C181" s="17"/>
      <c r="D181" s="12"/>
      <c r="E181" s="15" t="str">
        <f>IF(Table1[[#This Row],[entry_completion]]="y", UPPER("ord"&amp;TEXT(Table1[[#This Row],[booking_date*]], "####")&amp;$A181), "")</f>
        <v/>
      </c>
      <c r="F181" s="7" t="str">
        <f>IF(Table1[[#This Row],[entry_completion]]="y", "registered", "")</f>
        <v/>
      </c>
      <c r="G181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82" spans="1:7" x14ac:dyDescent="0.45">
      <c r="A182" s="5">
        <v>181</v>
      </c>
      <c r="B182" s="10"/>
      <c r="C182" s="17"/>
      <c r="D182" s="12"/>
      <c r="E182" s="15" t="str">
        <f>IF(Table1[[#This Row],[entry_completion]]="y", UPPER("ord"&amp;TEXT(Table1[[#This Row],[booking_date*]], "####")&amp;$A182), "")</f>
        <v/>
      </c>
      <c r="F182" s="7" t="str">
        <f>IF(Table1[[#This Row],[entry_completion]]="y", "registered", "")</f>
        <v/>
      </c>
      <c r="G182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83" spans="1:7" x14ac:dyDescent="0.45">
      <c r="A183" s="5">
        <v>182</v>
      </c>
      <c r="B183" s="10"/>
      <c r="C183" s="17"/>
      <c r="D183" s="12"/>
      <c r="E183" s="15" t="str">
        <f>IF(Table1[[#This Row],[entry_completion]]="y", UPPER("ord"&amp;TEXT(Table1[[#This Row],[booking_date*]], "####")&amp;$A183), "")</f>
        <v/>
      </c>
      <c r="F183" s="7" t="str">
        <f>IF(Table1[[#This Row],[entry_completion]]="y", "registered", "")</f>
        <v/>
      </c>
      <c r="G183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84" spans="1:7" x14ac:dyDescent="0.45">
      <c r="A184" s="5">
        <v>183</v>
      </c>
      <c r="B184" s="10"/>
      <c r="C184" s="17"/>
      <c r="D184" s="12"/>
      <c r="E184" s="15" t="str">
        <f>IF(Table1[[#This Row],[entry_completion]]="y", UPPER("ord"&amp;TEXT(Table1[[#This Row],[booking_date*]], "####")&amp;$A184), "")</f>
        <v/>
      </c>
      <c r="F184" s="7" t="str">
        <f>IF(Table1[[#This Row],[entry_completion]]="y", "registered", "")</f>
        <v/>
      </c>
      <c r="G184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85" spans="1:7" x14ac:dyDescent="0.45">
      <c r="A185" s="5">
        <v>184</v>
      </c>
      <c r="B185" s="10"/>
      <c r="C185" s="17"/>
      <c r="D185" s="12"/>
      <c r="E185" s="15" t="str">
        <f>IF(Table1[[#This Row],[entry_completion]]="y", UPPER("ord"&amp;TEXT(Table1[[#This Row],[booking_date*]], "####")&amp;$A185), "")</f>
        <v/>
      </c>
      <c r="F185" s="7" t="str">
        <f>IF(Table1[[#This Row],[entry_completion]]="y", "registered", "")</f>
        <v/>
      </c>
      <c r="G185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86" spans="1:7" x14ac:dyDescent="0.45">
      <c r="A186" s="5">
        <v>185</v>
      </c>
      <c r="B186" s="10"/>
      <c r="C186" s="17"/>
      <c r="D186" s="12"/>
      <c r="E186" s="15" t="str">
        <f>IF(Table1[[#This Row],[entry_completion]]="y", UPPER("ord"&amp;TEXT(Table1[[#This Row],[booking_date*]], "####")&amp;$A186), "")</f>
        <v/>
      </c>
      <c r="F186" s="7" t="str">
        <f>IF(Table1[[#This Row],[entry_completion]]="y", "registered", "")</f>
        <v/>
      </c>
      <c r="G186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87" spans="1:7" x14ac:dyDescent="0.45">
      <c r="A187" s="5">
        <v>186</v>
      </c>
      <c r="B187" s="10"/>
      <c r="C187" s="17"/>
      <c r="D187" s="12"/>
      <c r="E187" s="15" t="str">
        <f>IF(Table1[[#This Row],[entry_completion]]="y", UPPER("ord"&amp;TEXT(Table1[[#This Row],[booking_date*]], "####")&amp;$A187), "")</f>
        <v/>
      </c>
      <c r="F187" s="7" t="str">
        <f>IF(Table1[[#This Row],[entry_completion]]="y", "registered", "")</f>
        <v/>
      </c>
      <c r="G187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88" spans="1:7" x14ac:dyDescent="0.45">
      <c r="A188" s="5">
        <v>187</v>
      </c>
      <c r="B188" s="10"/>
      <c r="C188" s="17"/>
      <c r="D188" s="12"/>
      <c r="E188" s="15" t="str">
        <f>IF(Table1[[#This Row],[entry_completion]]="y", UPPER("ord"&amp;TEXT(Table1[[#This Row],[booking_date*]], "####")&amp;$A188), "")</f>
        <v/>
      </c>
      <c r="F188" s="7" t="str">
        <f>IF(Table1[[#This Row],[entry_completion]]="y", "registered", "")</f>
        <v/>
      </c>
      <c r="G188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89" spans="1:7" x14ac:dyDescent="0.45">
      <c r="A189" s="5">
        <v>188</v>
      </c>
      <c r="B189" s="10"/>
      <c r="C189" s="17"/>
      <c r="D189" s="12"/>
      <c r="E189" s="15" t="str">
        <f>IF(Table1[[#This Row],[entry_completion]]="y", UPPER("ord"&amp;TEXT(Table1[[#This Row],[booking_date*]], "####")&amp;$A189), "")</f>
        <v/>
      </c>
      <c r="F189" s="7" t="str">
        <f>IF(Table1[[#This Row],[entry_completion]]="y", "registered", "")</f>
        <v/>
      </c>
      <c r="G189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90" spans="1:7" x14ac:dyDescent="0.45">
      <c r="A190" s="5">
        <v>189</v>
      </c>
      <c r="B190" s="10"/>
      <c r="C190" s="17"/>
      <c r="D190" s="12"/>
      <c r="E190" s="15" t="str">
        <f>IF(Table1[[#This Row],[entry_completion]]="y", UPPER("ord"&amp;TEXT(Table1[[#This Row],[booking_date*]], "####")&amp;$A190), "")</f>
        <v/>
      </c>
      <c r="F190" s="7" t="str">
        <f>IF(Table1[[#This Row],[entry_completion]]="y", "registered", "")</f>
        <v/>
      </c>
      <c r="G190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91" spans="1:7" x14ac:dyDescent="0.45">
      <c r="A191" s="5">
        <v>190</v>
      </c>
      <c r="B191" s="10"/>
      <c r="C191" s="17"/>
      <c r="D191" s="12"/>
      <c r="E191" s="15" t="str">
        <f>IF(Table1[[#This Row],[entry_completion]]="y", UPPER("ord"&amp;TEXT(Table1[[#This Row],[booking_date*]], "####")&amp;$A191), "")</f>
        <v/>
      </c>
      <c r="F191" s="7" t="str">
        <f>IF(Table1[[#This Row],[entry_completion]]="y", "registered", "")</f>
        <v/>
      </c>
      <c r="G191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92" spans="1:7" x14ac:dyDescent="0.45">
      <c r="A192" s="5">
        <v>191</v>
      </c>
      <c r="B192" s="10"/>
      <c r="C192" s="17"/>
      <c r="D192" s="12"/>
      <c r="E192" s="15" t="str">
        <f>IF(Table1[[#This Row],[entry_completion]]="y", UPPER("ord"&amp;TEXT(Table1[[#This Row],[booking_date*]], "####")&amp;$A192), "")</f>
        <v/>
      </c>
      <c r="F192" s="7" t="str">
        <f>IF(Table1[[#This Row],[entry_completion]]="y", "registered", "")</f>
        <v/>
      </c>
      <c r="G192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93" spans="1:7" x14ac:dyDescent="0.45">
      <c r="A193" s="5">
        <v>192</v>
      </c>
      <c r="B193" s="10"/>
      <c r="C193" s="17"/>
      <c r="D193" s="12"/>
      <c r="E193" s="15" t="str">
        <f>IF(Table1[[#This Row],[entry_completion]]="y", UPPER("ord"&amp;TEXT(Table1[[#This Row],[booking_date*]], "####")&amp;$A193), "")</f>
        <v/>
      </c>
      <c r="F193" s="7" t="str">
        <f>IF(Table1[[#This Row],[entry_completion]]="y", "registered", "")</f>
        <v/>
      </c>
      <c r="G193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94" spans="1:7" x14ac:dyDescent="0.45">
      <c r="A194" s="5">
        <v>193</v>
      </c>
      <c r="B194" s="10"/>
      <c r="C194" s="17"/>
      <c r="D194" s="12"/>
      <c r="E194" s="15" t="str">
        <f>IF(Table1[[#This Row],[entry_completion]]="y", UPPER("ord"&amp;TEXT(Table1[[#This Row],[booking_date*]], "####")&amp;$A194), "")</f>
        <v/>
      </c>
      <c r="F194" s="7" t="str">
        <f>IF(Table1[[#This Row],[entry_completion]]="y", "registered", "")</f>
        <v/>
      </c>
      <c r="G194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95" spans="1:7" x14ac:dyDescent="0.45">
      <c r="A195" s="5">
        <v>194</v>
      </c>
      <c r="B195" s="10"/>
      <c r="C195" s="17"/>
      <c r="D195" s="12"/>
      <c r="E195" s="15" t="str">
        <f>IF(Table1[[#This Row],[entry_completion]]="y", UPPER("ord"&amp;TEXT(Table1[[#This Row],[booking_date*]], "####")&amp;$A195), "")</f>
        <v/>
      </c>
      <c r="F195" s="7" t="str">
        <f>IF(Table1[[#This Row],[entry_completion]]="y", "registered", "")</f>
        <v/>
      </c>
      <c r="G195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96" spans="1:7" x14ac:dyDescent="0.45">
      <c r="A196" s="5">
        <v>195</v>
      </c>
      <c r="B196" s="10"/>
      <c r="C196" s="17"/>
      <c r="D196" s="12"/>
      <c r="E196" s="15" t="str">
        <f>IF(Table1[[#This Row],[entry_completion]]="y", UPPER("ord"&amp;TEXT(Table1[[#This Row],[booking_date*]], "####")&amp;$A196), "")</f>
        <v/>
      </c>
      <c r="F196" s="7" t="str">
        <f>IF(Table1[[#This Row],[entry_completion]]="y", "registered", "")</f>
        <v/>
      </c>
      <c r="G196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97" spans="1:7" x14ac:dyDescent="0.45">
      <c r="A197" s="5">
        <v>196</v>
      </c>
      <c r="B197" s="10"/>
      <c r="C197" s="17"/>
      <c r="D197" s="12"/>
      <c r="E197" s="15" t="str">
        <f>IF(Table1[[#This Row],[entry_completion]]="y", UPPER("ord"&amp;TEXT(Table1[[#This Row],[booking_date*]], "####")&amp;$A197), "")</f>
        <v/>
      </c>
      <c r="F197" s="7" t="str">
        <f>IF(Table1[[#This Row],[entry_completion]]="y", "registered", "")</f>
        <v/>
      </c>
      <c r="G197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98" spans="1:7" x14ac:dyDescent="0.45">
      <c r="A198" s="5">
        <v>197</v>
      </c>
      <c r="B198" s="10"/>
      <c r="C198" s="17"/>
      <c r="D198" s="12"/>
      <c r="E198" s="15" t="str">
        <f>IF(Table1[[#This Row],[entry_completion]]="y", UPPER("ord"&amp;TEXT(Table1[[#This Row],[booking_date*]], "####")&amp;$A198), "")</f>
        <v/>
      </c>
      <c r="F198" s="7" t="str">
        <f>IF(Table1[[#This Row],[entry_completion]]="y", "registered", "")</f>
        <v/>
      </c>
      <c r="G198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199" spans="1:7" x14ac:dyDescent="0.45">
      <c r="A199" s="5">
        <v>198</v>
      </c>
      <c r="B199" s="10"/>
      <c r="C199" s="17"/>
      <c r="D199" s="12"/>
      <c r="E199" s="15" t="str">
        <f>IF(Table1[[#This Row],[entry_completion]]="y", UPPER("ord"&amp;TEXT(Table1[[#This Row],[booking_date*]], "####")&amp;$A199), "")</f>
        <v/>
      </c>
      <c r="F199" s="7" t="str">
        <f>IF(Table1[[#This Row],[entry_completion]]="y", "registered", "")</f>
        <v/>
      </c>
      <c r="G199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200" spans="1:7" x14ac:dyDescent="0.45">
      <c r="A200" s="5">
        <v>199</v>
      </c>
      <c r="B200" s="10"/>
      <c r="C200" s="17"/>
      <c r="D200" s="12"/>
      <c r="E200" s="15" t="str">
        <f>IF(Table1[[#This Row],[entry_completion]]="y", UPPER("ord"&amp;TEXT(Table1[[#This Row],[booking_date*]], "####")&amp;$A200), "")</f>
        <v/>
      </c>
      <c r="F200" s="7" t="str">
        <f>IF(Table1[[#This Row],[entry_completion]]="y", "registered", "")</f>
        <v/>
      </c>
      <c r="G200" s="7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201" spans="1:7" x14ac:dyDescent="0.45">
      <c r="A201" s="5">
        <v>200</v>
      </c>
      <c r="B201" s="11"/>
      <c r="C201" s="18"/>
      <c r="D201" s="13"/>
      <c r="E201" s="16" t="str">
        <f>IF(Table1[[#This Row],[entry_completion]]="y", UPPER("ord"&amp;TEXT(Table1[[#This Row],[booking_date*]], "####")&amp;$A201), "")</f>
        <v/>
      </c>
      <c r="F201" s="8" t="str">
        <f>IF(Table1[[#This Row],[entry_completion]]="y", "registered", "")</f>
        <v/>
      </c>
      <c r="G201" s="8" t="str">
        <f>IF(AND(LEFT(TRIM(Table1[[#This Row],[booking_date*]]))&lt;&gt;"", LEFT(TRIM(Table1[[#This Row],[booking_time*]]))&lt;&gt;"", LEFT(TRIM(Table1[[#This Row],[select_customer_from_list*]]))&lt;&gt;""), "y", "")</f>
        <v/>
      </c>
    </row>
    <row r="202" spans="1:7" x14ac:dyDescent="0.45">
      <c r="B202" s="4" t="s">
        <v>2</v>
      </c>
    </row>
  </sheetData>
  <sheetProtection sheet="1" objects="1" scenarios="1" autoFilter="0"/>
  <conditionalFormatting sqref="B2:G201">
    <cfRule type="expression" dxfId="0" priority="2">
      <formula>$G2="y"</formula>
    </cfRule>
  </conditionalFormatting>
  <dataValidations count="2">
    <dataValidation type="date" operator="lessThanOrEqual" showInputMessage="1" showErrorMessage="1" error="invalid date entry" prompt="enter payment date of customer order_x000a_(no later than today's date)" sqref="B2:B201" xr:uid="{55C0A5CB-37C9-46C8-B7D6-562BC1A9371B}">
      <formula1>TODAY()</formula1>
    </dataValidation>
    <dataValidation type="time" showInputMessage="1" showErrorMessage="1" error="invalid time entry" prompt="enter payment time between office hours_x000a_(08:00 am - 17:00 pm)" sqref="C2:C201" xr:uid="{423A58DE-3E4C-444D-98EF-2759AC28643F}">
      <formula1>0.333333333333333</formula1>
      <formula2>0.708333333333333</formula2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error="invalid option selected" prompt="choose from registered customers" xr:uid="{3448735C-4D88-41E2-838A-990A956AC665}">
          <x14:formula1>
            <xm:f>_xlfn.ANCHORARRAY('registered customers'!$J$2)</xm:f>
          </x14:formula1>
          <xm:sqref>D2:D201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36BE7B-4431-4309-A856-8AD73B50C3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registered customers</vt:lpstr>
      <vt:lpstr>book a spot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Osagie Aibangbee</dc:creator>
  <cp:lastModifiedBy>Osagie Aibangbee</cp:lastModifiedBy>
  <dcterms:created xsi:type="dcterms:W3CDTF">2023-11-03T09:15:47Z</dcterms:created>
  <dcterms:modified xsi:type="dcterms:W3CDTF">2023-11-07T13:11:29Z</dcterms:modified>
</cp:coreProperties>
</file>