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urydice_Studies_Databases\015_Regular_Tasks_Databases\007_Diagram\2024_2025\BDD\PBIs\"/>
    </mc:Choice>
  </mc:AlternateContent>
  <xr:revisionPtr revIDLastSave="0" documentId="13_ncr:1_{58783327-8C8F-4D61-B433-CB144BF5830D}" xr6:coauthVersionLast="47" xr6:coauthVersionMax="47" xr10:uidLastSave="{00000000-0000-0000-0000-000000000000}"/>
  <bookViews>
    <workbookView xWindow="-108" yWindow="-108" windowWidth="30936" windowHeight="16896" tabRatio="689" firstSheet="5" activeTab="5" xr2:uid="{16E822A0-C659-431B-B209-9FE71DB71C6F}"/>
  </bookViews>
  <sheets>
    <sheet name="Compulsory_education" sheetId="1" state="hidden" r:id="rId1"/>
    <sheet name="Countries" sheetId="6" state="hidden" r:id="rId2"/>
    <sheet name="Pivot" sheetId="8" state="hidden" r:id="rId3"/>
    <sheet name="HU Example Data" sheetId="10" state="hidden" r:id="rId4"/>
    <sheet name="HU Institution" sheetId="12" state="hidden" r:id="rId5"/>
    <sheet name="ISCED_0-4" sheetId="2" r:id="rId6"/>
    <sheet name="ISCED 0-4 next level" sheetId="4" state="hidden" r:id="rId7"/>
    <sheet name="ISCED_0-4 span more ISCED" sheetId="5" state="hidden" r:id="rId8"/>
    <sheet name="ISCED_5-8" sheetId="3" r:id="rId9"/>
    <sheet name="Sheet1" sheetId="13" state="hidden" r:id="rId10"/>
  </sheets>
  <definedNames>
    <definedName name="_xlnm._FilterDatabase" localSheetId="0" hidden="1">Compulsory_education!$A$1:$H$69</definedName>
    <definedName name="_xlnm._FilterDatabase" localSheetId="6" hidden="1">'ISCED 0-4 next level'!$A$1:$I$276</definedName>
    <definedName name="_xlnm._FilterDatabase" localSheetId="5" hidden="1">'ISCED_0-4'!$A$1:$O$568</definedName>
    <definedName name="_xlnm._FilterDatabase" localSheetId="7" hidden="1">'ISCED_0-4 span more ISCED'!$A$1:$G$115</definedName>
    <definedName name="_xlnm._FilterDatabase" localSheetId="8" hidden="1">'ISCED_5-8'!$A$1:$K$323</definedName>
  </definedNames>
  <calcPr calcId="191028"/>
  <pivotCaches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B76" i="1"/>
  <c r="C74" i="1"/>
  <c r="D74" i="1"/>
  <c r="B74" i="1"/>
  <c r="G72" i="1"/>
  <c r="F72" i="1"/>
  <c r="E72" i="1"/>
  <c r="D72" i="1"/>
  <c r="C72" i="1"/>
  <c r="B72" i="1"/>
  <c r="D70" i="1"/>
  <c r="C70" i="1"/>
  <c r="B70" i="1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F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tc={8332509E-E04F-4B59-BB24-A87843DA4845}</author>
    <author>tc={974E5815-9629-4BC0-AA89-21DDF2712E3B}</author>
    <author>tc={AFCE3CCE-F3F5-4CE9-B42E-54B3EADDCBCE}</author>
  </authors>
  <commentList>
    <comment ref="G1" authorId="0" shapeId="0" xr:uid="{8332509E-E04F-4B59-BB24-A87843DA484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0 value. Is this relevant?</t>
      </text>
    </comment>
    <comment ref="H1" authorId="1" shapeId="0" xr:uid="{974E5815-9629-4BC0-AA89-21DDF2712E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Created this flag upon a request of the requirements
</t>
      </text>
    </comment>
    <comment ref="I1" authorId="2" shapeId="0" xr:uid="{AFCE3CCE-F3F5-4CE9-B42E-54B3EADDCB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what it means and how it would be used in PowerBI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tc={28BAC325-23AF-43FE-BFF4-D6C289F17672}</author>
  </authors>
  <commentList>
    <comment ref="G1" authorId="0" shapeId="0" xr:uid="{28BAC325-23AF-43FE-BFF4-D6C289F176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Propose to move this column to a different tab showing the country and programmeid for as many times as there is a more than one entity. In this way, it will be easier to handle and report.</t>
      </text>
    </comment>
  </commentList>
</comments>
</file>

<file path=xl/sharedStrings.xml><?xml version="1.0" encoding="utf-8"?>
<sst xmlns="http://schemas.openxmlformats.org/spreadsheetml/2006/main" count="10586" uniqueCount="2839">
  <si>
    <t>Education system</t>
  </si>
  <si>
    <t>Full-time starting age (months)</t>
  </si>
  <si>
    <t>Full time ending age (months)</t>
  </si>
  <si>
    <t>Full-time duration (months)</t>
  </si>
  <si>
    <t>Full-time starting age (in years)</t>
  </si>
  <si>
    <t>Full time ending age (in years)</t>
  </si>
  <si>
    <t>Full-time duration (in years)</t>
  </si>
  <si>
    <t>Full Time / Part Time Flag</t>
  </si>
  <si>
    <t>AL</t>
  </si>
  <si>
    <t>Full Time</t>
  </si>
  <si>
    <t>Part Time</t>
  </si>
  <si>
    <t>AT</t>
  </si>
  <si>
    <t>BA</t>
  </si>
  <si>
    <t>BEde</t>
  </si>
  <si>
    <t>BEfr</t>
  </si>
  <si>
    <t>BG</t>
  </si>
  <si>
    <t>CH</t>
  </si>
  <si>
    <t>CY</t>
  </si>
  <si>
    <t>CZ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</si>
  <si>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</si>
  <si>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</si>
  <si>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</si>
  <si>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</si>
  <si>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</si>
  <si>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</si>
  <si>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</si>
  <si>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</si>
  <si>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</si>
  <si>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</si>
  <si>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</si>
  <si>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LI</t>
  </si>
  <si>
    <t>LT</t>
  </si>
  <si>
    <t>LU</t>
  </si>
  <si>
    <t>LV</t>
  </si>
  <si>
    <t>ME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</si>
  <si>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</si>
  <si>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</si>
  <si>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</si>
  <si>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</si>
  <si>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</si>
  <si>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</si>
  <si>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</si>
  <si>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</si>
  <si>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</si>
  <si>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MT</t>
  </si>
  <si>
    <t>TR</t>
  </si>
  <si>
    <t>MK</t>
  </si>
  <si>
    <t>DE</t>
  </si>
  <si>
    <t>Country</t>
  </si>
  <si>
    <t>Albania</t>
  </si>
  <si>
    <t>Austria</t>
  </si>
  <si>
    <t>Bosnia and Herzegovina</t>
  </si>
  <si>
    <t>Belgium</t>
  </si>
  <si>
    <t>Bulgaria</t>
  </si>
  <si>
    <t>Switzerland</t>
  </si>
  <si>
    <t>Cyprus</t>
  </si>
  <si>
    <t>Czech Republic</t>
  </si>
  <si>
    <t>Denmark</t>
  </si>
  <si>
    <t>Estonia</t>
  </si>
  <si>
    <t>Greece</t>
  </si>
  <si>
    <t>Spain</t>
  </si>
  <si>
    <t>Finland</t>
  </si>
  <si>
    <t>France</t>
  </si>
  <si>
    <t>Croatia</t>
  </si>
  <si>
    <t>Hungary</t>
  </si>
  <si>
    <t>Ireland</t>
  </si>
  <si>
    <t>Iceland</t>
  </si>
  <si>
    <t>Italy</t>
  </si>
  <si>
    <t>Liechtenstein</t>
  </si>
  <si>
    <t>Lithuania</t>
  </si>
  <si>
    <t>Luxembourg</t>
  </si>
  <si>
    <t>Latvia</t>
  </si>
  <si>
    <t>Montenegro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</si>
  <si>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</si>
  <si>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</si>
  <si>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</si>
  <si>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</si>
  <si>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</si>
  <si>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</si>
  <si>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</si>
  <si>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</si>
  <si>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</si>
  <si>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Values</t>
  </si>
  <si>
    <t>Name of the institution in English</t>
  </si>
  <si>
    <t>Name of country</t>
  </si>
  <si>
    <t>ISCED NEW</t>
  </si>
  <si>
    <t>Min of Starting age (in years)</t>
  </si>
  <si>
    <t>Sum of Duration (in years)</t>
  </si>
  <si>
    <t>Family infant nursery</t>
  </si>
  <si>
    <t>Non-ISCED home-based</t>
  </si>
  <si>
    <t>Kindergarten</t>
  </si>
  <si>
    <t>ISCED 0 centre-based</t>
  </si>
  <si>
    <t>Nursery / Workplace nursery</t>
  </si>
  <si>
    <t>Non-ISCED centre-based</t>
  </si>
  <si>
    <t xml:space="preserve">Primary school </t>
  </si>
  <si>
    <t>ISCED 1</t>
  </si>
  <si>
    <t>ISCED 2 general</t>
  </si>
  <si>
    <t>Technicum</t>
  </si>
  <si>
    <t>ISCED 3 vocational</t>
  </si>
  <si>
    <t>ISCED 3 general</t>
  </si>
  <si>
    <t>ISCED 4</t>
  </si>
  <si>
    <t>Upper secondary general school</t>
  </si>
  <si>
    <t xml:space="preserve">Upper secondary vocational school </t>
  </si>
  <si>
    <t xml:space="preserve">Vocational school </t>
  </si>
  <si>
    <t>Optional transition year</t>
  </si>
  <si>
    <t>Starting age (in years)</t>
  </si>
  <si>
    <t>Duration (in years)</t>
  </si>
  <si>
    <t>Direct access flag</t>
  </si>
  <si>
    <t>na</t>
  </si>
  <si>
    <t>(blank)</t>
  </si>
  <si>
    <t>ISCED 1 | ISCED 2 general</t>
  </si>
  <si>
    <t>ISCED 3 general | ISCED 3 vocational</t>
  </si>
  <si>
    <t>T</t>
  </si>
  <si>
    <t>Technikum</t>
  </si>
  <si>
    <t>ISCED 2 general | ISCED 3 general</t>
  </si>
  <si>
    <t>Using Min and Max</t>
  </si>
  <si>
    <t>HU01.Family infant nursery</t>
  </si>
  <si>
    <t>HU02.Kindergarten</t>
  </si>
  <si>
    <t>HU03.Nursery / Workplace nursery</t>
  </si>
  <si>
    <t xml:space="preserve">HU04.Primary school </t>
  </si>
  <si>
    <t>HU05.Technicum</t>
  </si>
  <si>
    <t>HU06.Upper secondary general school</t>
  </si>
  <si>
    <t xml:space="preserve">HU07.Upper secondary vocational school </t>
  </si>
  <si>
    <t xml:space="preserve">HU08.Vocational school </t>
  </si>
  <si>
    <t>Programme ID</t>
  </si>
  <si>
    <t>Name of the programme in national language</t>
  </si>
  <si>
    <t>Name of the programme in English</t>
  </si>
  <si>
    <t>Name of the institution in national language</t>
  </si>
  <si>
    <t>ISCED level</t>
  </si>
  <si>
    <t>Starting age - year</t>
  </si>
  <si>
    <t>Starting age - month</t>
  </si>
  <si>
    <t>Duration - year</t>
  </si>
  <si>
    <t>Duration - month</t>
  </si>
  <si>
    <t>Direct access to the next higher ISCED level</t>
  </si>
  <si>
    <t>Programmes spanning more than one ISCED level forming one entity</t>
  </si>
  <si>
    <t>Centre-based / home-based ECEC</t>
  </si>
  <si>
    <t>Group Program</t>
  </si>
  <si>
    <t>VET programmes: work-based learning</t>
  </si>
  <si>
    <t>ISCED Level Description</t>
  </si>
  <si>
    <t>Çerdhe</t>
  </si>
  <si>
    <t>Nursery</t>
  </si>
  <si>
    <t>centre-based</t>
  </si>
  <si>
    <t>Arsimi Parashkollor</t>
  </si>
  <si>
    <t>Early childhood education</t>
  </si>
  <si>
    <t>Kopshte</t>
  </si>
  <si>
    <t>vocational</t>
  </si>
  <si>
    <t>AL-SCH-06-0-100-5-0-0</t>
  </si>
  <si>
    <t>Arsimi fillor</t>
  </si>
  <si>
    <t>Shkollë 9 vjeçare</t>
  </si>
  <si>
    <t>Primary and lower secondary school</t>
  </si>
  <si>
    <t>AL-SCH-11-0-244-4-0-0</t>
  </si>
  <si>
    <t>AL_GroupA</t>
  </si>
  <si>
    <t>First stage of basic education</t>
  </si>
  <si>
    <t>Cikli i lartë i arsimit bazë</t>
  </si>
  <si>
    <t>Second stage of basic education</t>
  </si>
  <si>
    <t>AL-SCH-15-0-344-3-0-0-1</t>
  </si>
  <si>
    <t>Arsimi i mesëm i lartë - gjimnazi</t>
  </si>
  <si>
    <t>Upper secondary general education - gymnasium</t>
  </si>
  <si>
    <t>Gijmnaz</t>
  </si>
  <si>
    <t>General upper secondary school</t>
  </si>
  <si>
    <t>AL-SCH-15-0-344-3-0-0-2</t>
  </si>
  <si>
    <t>Arsimi i mesëm i lartë i orientuar (social-kulturor)</t>
  </si>
  <si>
    <t>Oriented socio-cultural upper secondary education</t>
  </si>
  <si>
    <t>Shkollë e mesme e orientuar</t>
  </si>
  <si>
    <t>Oriented upper secondary school</t>
  </si>
  <si>
    <t>general</t>
  </si>
  <si>
    <t>Arsimi i mesëm i lartë i orientuar</t>
  </si>
  <si>
    <t xml:space="preserve">Arsimi i mesëm profesional </t>
  </si>
  <si>
    <t>Upper secondary vocational education</t>
  </si>
  <si>
    <t>Shkollë e mesme profesionale</t>
  </si>
  <si>
    <t>Vocational upper secondary school</t>
  </si>
  <si>
    <t>AL-SCH-15-0-354-4-0-2</t>
  </si>
  <si>
    <t xml:space="preserve">Arsimi i mesëm profesional  </t>
  </si>
  <si>
    <t>Arsimi i mesëm profesional 1 vjeçar</t>
  </si>
  <si>
    <t>Upper secondary vocational education 1 year</t>
  </si>
  <si>
    <t>AL-SCH-17-0-354-2-0-2</t>
  </si>
  <si>
    <t>Arsimi i mesëm profesional 2 vjeçar</t>
  </si>
  <si>
    <t>Upper secondary vocational education 2 years</t>
  </si>
  <si>
    <t>AL-SCH-18-0-354-1-0-2</t>
  </si>
  <si>
    <t>Part-time</t>
  </si>
  <si>
    <t>Tageseltern/Tagesmütter</t>
  </si>
  <si>
    <t>Tageseltern/Tagesmutter</t>
  </si>
  <si>
    <t>home-based</t>
  </si>
  <si>
    <t>Kinderkrippe</t>
  </si>
  <si>
    <t>Crèche</t>
  </si>
  <si>
    <t>Alterserweiterte Bildungseinrichtung</t>
  </si>
  <si>
    <t>Vorschulstufe</t>
  </si>
  <si>
    <t>Volksschule</t>
  </si>
  <si>
    <t>Primary school</t>
  </si>
  <si>
    <t>Volksschule, 1.-4. Schulstufe</t>
  </si>
  <si>
    <t>Mittelschule</t>
  </si>
  <si>
    <t>AT-SCH-10-0-244-4-0-0-2</t>
  </si>
  <si>
    <t>Allgemeinbildende höhere Schule, Unterstufe</t>
  </si>
  <si>
    <t>Allgemeinbildende höhere Schule</t>
  </si>
  <si>
    <t>Academic secondary school</t>
  </si>
  <si>
    <t>AT-SCH-14-0-344-4-0-0</t>
  </si>
  <si>
    <t>AT_GroupA</t>
  </si>
  <si>
    <t>Allgemeinbildende höhere Schule, Oberstufe</t>
  </si>
  <si>
    <t>Polytechnische Schule</t>
  </si>
  <si>
    <t>Berufsbildende mittlere Schule</t>
  </si>
  <si>
    <t>Berufsbildende höhere Schule, Jahrgang 1-3</t>
  </si>
  <si>
    <t>Berufsbildende höhere Schule</t>
  </si>
  <si>
    <t>Ausbildungen im Gesundheitsbereich</t>
  </si>
  <si>
    <t>Ausbildungsstätten des Gesundheitsbereichs</t>
  </si>
  <si>
    <t>Lehre (Duale Ausbildung)</t>
  </si>
  <si>
    <t>Apprenticeship</t>
  </si>
  <si>
    <t>Berufschule</t>
  </si>
  <si>
    <t>Fachassistenz-Ausbildungen im Gesundheitsbereich</t>
  </si>
  <si>
    <t>BEnl</t>
  </si>
  <si>
    <t>Onthaalouder</t>
  </si>
  <si>
    <t>Kinderdagverblijf</t>
  </si>
  <si>
    <t>Kleuteronderwijs</t>
  </si>
  <si>
    <t>Kleuterschool</t>
  </si>
  <si>
    <t>Lager onderwijs</t>
  </si>
  <si>
    <t>Primary education</t>
  </si>
  <si>
    <t>Lagere school</t>
  </si>
  <si>
    <t>Onthaalklas voor anderstalige nieuwkomers</t>
  </si>
  <si>
    <t>Scholen voor secundair onderwijs</t>
  </si>
  <si>
    <t>Secondary school</t>
  </si>
  <si>
    <t>Gewoon secundair onderwijs - 1ste graad (A Stroom)</t>
  </si>
  <si>
    <t>Gewoon secundair onderwijs - 1ste graad (B Stroom)</t>
  </si>
  <si>
    <t>Gewoon secundair onderwijs - 2de graad ASO</t>
  </si>
  <si>
    <t>BEnl_GroupA</t>
  </si>
  <si>
    <t>Gewoon secundair onderwijs - 2de graad KSO</t>
  </si>
  <si>
    <t>BEnl_GroupB</t>
  </si>
  <si>
    <t>Gewoon secundair onderwijs - 2de graad TSO</t>
  </si>
  <si>
    <t>BEnl_GroupC</t>
  </si>
  <si>
    <t>Gewoon secundair onderwijs - 2de graad BSO</t>
  </si>
  <si>
    <t>BEnl_GroupD</t>
  </si>
  <si>
    <t>Deeltijds beroepssecundair onderwijs</t>
  </si>
  <si>
    <t>Centrum voor deeltijds onderwijs (CDO)</t>
  </si>
  <si>
    <t>Milieux d'accueil de type familial</t>
  </si>
  <si>
    <t>Accueillante</t>
  </si>
  <si>
    <t>Milieux d'accueil de type collectif</t>
  </si>
  <si>
    <t xml:space="preserve">Enseignement maternel </t>
  </si>
  <si>
    <t>Pre-primary education</t>
  </si>
  <si>
    <t>École maternelle</t>
  </si>
  <si>
    <t>Enseignement primaire ordinaire</t>
  </si>
  <si>
    <t>École primaire</t>
  </si>
  <si>
    <t>Établissement d'enseignement secondaire</t>
  </si>
  <si>
    <t>BEfr-SCH-GR2-14-0-342-2-0-0-1</t>
  </si>
  <si>
    <t>2e degré de l'enseignement secondaire ordinaire général</t>
  </si>
  <si>
    <t>Regular secondary education - general - 2nd stage</t>
  </si>
  <si>
    <t>BEfr-SCH-GR2-16-0-344-2-0-0-1</t>
  </si>
  <si>
    <t>BEfr_GroupA</t>
  </si>
  <si>
    <t>3e degré de l'enseignement secondaire ordinaire général</t>
  </si>
  <si>
    <t>BEfr-SCH-GR2-14-0-342-2-0-0-2</t>
  </si>
  <si>
    <t>2e degré de l'enseignement secondaire ordinaire technique ou artistique de transition</t>
  </si>
  <si>
    <t>Regular secondary education - technical and artistic of transition - 2nd stage</t>
  </si>
  <si>
    <t>BEfr-SCH-GR2-16-0-344-2-0-0-2</t>
  </si>
  <si>
    <t>BEfr_GroupB</t>
  </si>
  <si>
    <t>3e degré de l'enseignement secondaire ordinaire technique ou artistique de transition</t>
  </si>
  <si>
    <t>BEfr-SCH-GR2-14-0-352-2-0-2-1</t>
  </si>
  <si>
    <t>2e degré de l'enseignement secondaire ordinaire technique ou artistique de qualification plein exercice ou alternance</t>
  </si>
  <si>
    <t>BEfr-SCH-GR2-16-0-354-2-0-2</t>
  </si>
  <si>
    <t>BEfr_GroupC</t>
  </si>
  <si>
    <t>3e degré (hors 7e année) de l'enseignement secondaire ordinaire technique ou artistique de qualification de plein exercice ou en alternance</t>
  </si>
  <si>
    <t>BEfr-SCH-GR2-14-0-352-2-0-2-2</t>
  </si>
  <si>
    <t>2e degré de l'enseignement secondaire ordinaire professionnel plein exercice ou alternance</t>
  </si>
  <si>
    <t>BEfr-SCH-GR2-16-0-353-2-0-2</t>
  </si>
  <si>
    <t>BEfr_GroupD</t>
  </si>
  <si>
    <t>3e degré (hors 7e année) de l'enseignement secondaire ordinaire professionnel de plein exercice ou en alternance</t>
  </si>
  <si>
    <t>Apprentissage (IFAPME,…)</t>
  </si>
  <si>
    <t>Centre d’enseignement et de formation en alternance</t>
  </si>
  <si>
    <t>Tagesmutter</t>
  </si>
  <si>
    <t>Primarschule</t>
  </si>
  <si>
    <t>Sekundarschule</t>
  </si>
  <si>
    <t>Sekundarunterricht, erste Stufe, A-Klasse</t>
  </si>
  <si>
    <t>Sekundarunterricht, erste Stufe, B-Klasse</t>
  </si>
  <si>
    <t>BEde-SCH-GR2-14-0-342-2-0-0-1</t>
  </si>
  <si>
    <t>Sekundarunterricht, zweite Stufe - Allgemeinbildender Sekundarunterricht</t>
  </si>
  <si>
    <t>BEde-SCH-GR2-16-0-344-2-0-0-1</t>
  </si>
  <si>
    <t>BEde_GroupA</t>
  </si>
  <si>
    <t>Secondary education, second stage - general secondary education</t>
  </si>
  <si>
    <t>Sekundarunterricht, dritte Stufe - Allgemeinbildender Sekundarunterricht</t>
  </si>
  <si>
    <t>Secondary education, third stage - general secondary education</t>
  </si>
  <si>
    <t>BEde-SCH-GR2-14-0-342-2-0-0-2</t>
  </si>
  <si>
    <t xml:space="preserve">Sekundarunterricht, zweite Stufe - Technischer Übergangsunterricht </t>
  </si>
  <si>
    <t>BEde-SCH-GR2-16-0-344-2-0-0-2</t>
  </si>
  <si>
    <t>BEde_GroupB</t>
  </si>
  <si>
    <t>Secondary education, second stage - technical transition teaching</t>
  </si>
  <si>
    <t xml:space="preserve">Sekundarunterricht, dritte Stufe - Technischer Übergangsunterricht </t>
  </si>
  <si>
    <t>Secondary education, third stage - technical transition teaching</t>
  </si>
  <si>
    <t>BEde-SCH-GR2-14-0-352-2-0-1-1</t>
  </si>
  <si>
    <t xml:space="preserve">Sekundarunterricht, zweite Stufe - Technischer Befähigungsunterricht </t>
  </si>
  <si>
    <t>BEde-SCH-GR2-16-0-354-2-0-1</t>
  </si>
  <si>
    <t>BEde_GroupC</t>
  </si>
  <si>
    <t>Secondary education, second stage - technical qualification instruction</t>
  </si>
  <si>
    <t xml:space="preserve">Sekundarunterricht, dritte Stufe - Technischer Befähigungsunterricht </t>
  </si>
  <si>
    <t>Secondary education, third stage - technical qualification instruction</t>
  </si>
  <si>
    <t>BEde-SCH-GR2-14-0-352-2-0-1-2</t>
  </si>
  <si>
    <t xml:space="preserve">Sekundarunterricht, zweite Stufe - Berufsbildender Sekundarunterricht </t>
  </si>
  <si>
    <t>BEde-SCH-GR2-16-0-352-2-0-1</t>
  </si>
  <si>
    <t>BEde_GroupD</t>
  </si>
  <si>
    <t>Secondary education, second stage - vocational secondary education</t>
  </si>
  <si>
    <t xml:space="preserve">Sekundarunterricht, dritte Stufe - Berufsbildender Sekundarunterricht </t>
  </si>
  <si>
    <t>Secondary education, third stage - vocational secondary education</t>
  </si>
  <si>
    <t>7. Jahr des berufsbildenden Sekundarunterrichts</t>
  </si>
  <si>
    <t>Ergänzender Berufsbildender Sekundarunterricht</t>
  </si>
  <si>
    <t>Duale Ausbildung</t>
  </si>
  <si>
    <t>Zentrum für Aus- und Weiterbildung des Mittelstands</t>
  </si>
  <si>
    <t>Predškolsko vaspitanje i obrazovanje</t>
  </si>
  <si>
    <t>Predškolske institucije (jaslice-dječiji vrtić)</t>
  </si>
  <si>
    <t>BA-SCH-06-0-100-5-0-0</t>
  </si>
  <si>
    <t>Osnovno obrazovanje - razredi 1-5</t>
  </si>
  <si>
    <t>Osnovna škola</t>
  </si>
  <si>
    <t>Elementary school</t>
  </si>
  <si>
    <t>BA-SCH-11-0-244-4-0-0</t>
  </si>
  <si>
    <t>BA_GroupA</t>
  </si>
  <si>
    <t xml:space="preserve">Grades 1-5 of basic education </t>
  </si>
  <si>
    <t>Osnovno obrazovanje - razredi 6-9</t>
  </si>
  <si>
    <t xml:space="preserve">Grades 6-9 of basic education </t>
  </si>
  <si>
    <t>BA-SCH-15-0-344-4-0-0</t>
  </si>
  <si>
    <t>Srednje opšte obrazovanje</t>
  </si>
  <si>
    <t>General secondary education</t>
  </si>
  <si>
    <t>Gimnazija</t>
  </si>
  <si>
    <t>Gymnasium</t>
  </si>
  <si>
    <t>Srednje stručno obrazovanje (3 godine)</t>
  </si>
  <si>
    <t>Trogodišnje srednje stručne škole</t>
  </si>
  <si>
    <t>BA-SCH-15-0-354-4-0-1</t>
  </si>
  <si>
    <t>Srednje tehničko obrazovanje (4 godine)</t>
  </si>
  <si>
    <t>Secondary technical education (4 years)</t>
  </si>
  <si>
    <t>Srednja stručna škola sa specijalizacijom</t>
  </si>
  <si>
    <t>Secondary vocational school with specialisation</t>
  </si>
  <si>
    <t>Postsekundarno obrazovanje-programi za kvalifikaciju "majstor" po završenom srednjem stručnom obrazovanju</t>
  </si>
  <si>
    <t>Škola za VKV radnike</t>
  </si>
  <si>
    <t>BA-SCH-19-0-454-1-0-2</t>
  </si>
  <si>
    <t>Postsekundarno obrazovanje-programi za kvalifikaciju "specijalist" po završenom srednjem tehničkom obrazovanju</t>
  </si>
  <si>
    <t xml:space="preserve">Vocational training programmes after secondary technical education </t>
  </si>
  <si>
    <t>Detska yasla</t>
  </si>
  <si>
    <t>BG-ECEC-2-3-0-001-1-0</t>
  </si>
  <si>
    <t>Detska gradina</t>
  </si>
  <si>
    <t>BG-ECEC-2-4-0-001-3-0-1</t>
  </si>
  <si>
    <t>BG_GroupA</t>
  </si>
  <si>
    <t>Preduchilishtno obrazovanie</t>
  </si>
  <si>
    <t>Uchilishte</t>
  </si>
  <si>
    <t>BG-SCH-GR1-07-0-100-4-0-0</t>
  </si>
  <si>
    <t>Nachalen etap na osnovnoto obrazobanie</t>
  </si>
  <si>
    <t>Osnovno uchilishte</t>
  </si>
  <si>
    <t>Basic school</t>
  </si>
  <si>
    <t>BG-SCH-GR1-11-0-244-3-0-0</t>
  </si>
  <si>
    <t>BG_GroupB</t>
  </si>
  <si>
    <t>Primary stage of basic education</t>
  </si>
  <si>
    <t>Progimnazialen etap na osnovnoto obrazovanie</t>
  </si>
  <si>
    <t>Lower secondary stage of basic education</t>
  </si>
  <si>
    <t>BG-SCH-GR2-14-0-342-3-0-0</t>
  </si>
  <si>
    <t>Parvi etap na sredno obshto I sredno profilirano obrazovanie</t>
  </si>
  <si>
    <t>Gimnazia</t>
  </si>
  <si>
    <t>High school</t>
  </si>
  <si>
    <t>BG-SCH-GR2-17-0-344-2-0-0</t>
  </si>
  <si>
    <t>BG_GroupC</t>
  </si>
  <si>
    <t>First stage of upper secondary general and special profile education</t>
  </si>
  <si>
    <t>Vtori etap na sredno obshto I sredno profilirano obrazovanie</t>
  </si>
  <si>
    <t>Second stage of upper secondary general and special profile education</t>
  </si>
  <si>
    <t>BG-SCH-GR3-14-0-342-3-0-0</t>
  </si>
  <si>
    <t>Profilirana gimnazia</t>
  </si>
  <si>
    <t>Profile high school</t>
  </si>
  <si>
    <t>BG-SCH-GR3-17-0-344-2-0-0</t>
  </si>
  <si>
    <t>BG_GroupD</t>
  </si>
  <si>
    <t>BG-SCH-GR4-14-0-352-3-0-1</t>
  </si>
  <si>
    <t>Parvi etap na sredno profesionalno obrazovanie</t>
  </si>
  <si>
    <t>Professionalna gimnazia</t>
  </si>
  <si>
    <t>Vocational high school</t>
  </si>
  <si>
    <t>BG-SCH-GR4-17-0-354-2-0-1</t>
  </si>
  <si>
    <t>BG_GroupE</t>
  </si>
  <si>
    <t>First stage of upper secondary vocational education</t>
  </si>
  <si>
    <t>Vtori etap na sredno profesionalno obrazovanie</t>
  </si>
  <si>
    <t>Second stage of upper secondary vocational education</t>
  </si>
  <si>
    <t>Nachalno profesionalno obuchenie s pridobivane na chetvarta stepen na profesionalna kvalifikatsia</t>
  </si>
  <si>
    <t>Profesionalen Kolej</t>
  </si>
  <si>
    <t>Dadilja</t>
  </si>
  <si>
    <t>Rani i predškolski odgoj i obrazovanje</t>
  </si>
  <si>
    <t>Dječji vrtić</t>
  </si>
  <si>
    <t>Program predškole</t>
  </si>
  <si>
    <t>Predškola</t>
  </si>
  <si>
    <t>HR-SCH-07-0-100-4-0-0</t>
  </si>
  <si>
    <t xml:space="preserve">Početno osnovno obrazovanje, prvi stupanj osnovnog obrazovanja </t>
  </si>
  <si>
    <t>HR-SCH-11-0-244-4-0-0</t>
  </si>
  <si>
    <t>HR_GroupA</t>
  </si>
  <si>
    <t>Initial primary education - first stage of basic education</t>
  </si>
  <si>
    <t>Programi redovnog obrazovanja u višim razredima osnovne škole</t>
  </si>
  <si>
    <t>Formal education in the upper grades of elementary school</t>
  </si>
  <si>
    <t>HR-SCH-15-0-344-4-0-0</t>
  </si>
  <si>
    <t xml:space="preserve">Gimnazijski obrazovni programi </t>
  </si>
  <si>
    <t>Grammar secondary school educational programmes</t>
  </si>
  <si>
    <t>Grammar secondary school</t>
  </si>
  <si>
    <t>HR-SCH-15-0-353-3-0-2</t>
  </si>
  <si>
    <t xml:space="preserve">Programi strukovnog obrazovanja u trajanju od tri  godine </t>
  </si>
  <si>
    <t>Vocational education programmes (3 years)</t>
  </si>
  <si>
    <t>Ustanova za strukovno obrazovanje</t>
  </si>
  <si>
    <t>Vocational education institution</t>
  </si>
  <si>
    <t>HR-SCH-15-0-354-4-0-1</t>
  </si>
  <si>
    <t xml:space="preserve">Programi strukovnog obrazovanja u trajanju četiri ili pet godina </t>
  </si>
  <si>
    <t xml:space="preserve">Vocational education programmes (4-5 years) </t>
  </si>
  <si>
    <t>Kat΄Oikon Paidokomoi</t>
  </si>
  <si>
    <t>Pedokomikos Stathmos</t>
  </si>
  <si>
    <t>Vrefopaidokomikoi stathmoi</t>
  </si>
  <si>
    <t xml:space="preserve">Nipiagogio </t>
  </si>
  <si>
    <t>Nipiagogio</t>
  </si>
  <si>
    <t>Nipiagogio / Prodimotiki</t>
  </si>
  <si>
    <t>Prodimotiki</t>
  </si>
  <si>
    <t>Dimotiko</t>
  </si>
  <si>
    <t>Dimotiko scholeio</t>
  </si>
  <si>
    <t>CY-SCH-12-0-244-3-0-0</t>
  </si>
  <si>
    <t>Gymnasio</t>
  </si>
  <si>
    <t>Lower secondary general education</t>
  </si>
  <si>
    <t>CY-SCH-15-0-344-3-0-0</t>
  </si>
  <si>
    <t>Lykio</t>
  </si>
  <si>
    <t>Upper secondary general education</t>
  </si>
  <si>
    <t>Lykeio</t>
  </si>
  <si>
    <t>Lyceum</t>
  </si>
  <si>
    <t>CY-SCH-15-0-354-3-0-1</t>
  </si>
  <si>
    <t>Techniki &amp; Epagelmatiki</t>
  </si>
  <si>
    <t>Upper secondary technical and vocational education</t>
  </si>
  <si>
    <t>Techniki scholi</t>
  </si>
  <si>
    <t>Technical school</t>
  </si>
  <si>
    <t>Dětská skupina</t>
  </si>
  <si>
    <t>Předškolní vzdělávání</t>
  </si>
  <si>
    <t>Mateřská škola</t>
  </si>
  <si>
    <t xml:space="preserve">Základní škola </t>
  </si>
  <si>
    <t xml:space="preserve">Basic school </t>
  </si>
  <si>
    <t>CZ-SCH-06-0-100-5-0-0</t>
  </si>
  <si>
    <t>Základní vzdělání – 1. stupeň</t>
  </si>
  <si>
    <t>Basic education – 1st stage</t>
  </si>
  <si>
    <t>Základní škola</t>
  </si>
  <si>
    <t>CZ-SCH-11-0-244-4-0-0-1</t>
  </si>
  <si>
    <t>CZ_GroupA</t>
  </si>
  <si>
    <t>Základní vzdělání – 2. stupeň</t>
  </si>
  <si>
    <t>Basic education – 2nd stage</t>
  </si>
  <si>
    <t>CZ-SCH-11-0-244-4-0-0-2</t>
  </si>
  <si>
    <t>Střední vzdělání s maturitní zkouškou (všeobecné obory)  –  8leté gymnázium  –  nižší stupeň (1.-4. ročník)</t>
  </si>
  <si>
    <t>Střední škola</t>
  </si>
  <si>
    <t>CZ-SCH-15-0-344-4-0-0-1</t>
  </si>
  <si>
    <t>CZ_GroupB</t>
  </si>
  <si>
    <t>Secondary general education with Maturita examination  –  8-year secondary general school  –  lower stage (grades 1-4)</t>
  </si>
  <si>
    <t>Střední vzdělání s maturitní zkouškou, 8leté gymnázium, nižší stupeň</t>
  </si>
  <si>
    <t>Střední vzdělání s maturitní zkouškou (všeobecné obory)  –  8leté gymnázium  –  vyšší stupeň (5.-8. ročník)</t>
  </si>
  <si>
    <t>Secondary general education with Maturita examination – 8-year secondary general school  –  upper stage (grades 5-8)</t>
  </si>
  <si>
    <t>Střední vzdělání s maturitní zkouškou, 8leté gymnázium, vyšší stupeň</t>
  </si>
  <si>
    <t>CZ-SCH-13-0-244-2-0-0</t>
  </si>
  <si>
    <t>Střední vzdělání s maturitní zkouškou (všeobecné obory)  –  6leté gymnázium  –  nižší stupeň (1.-2. ročník)</t>
  </si>
  <si>
    <t>CZ-SCH-15-0-344-4-0-0-2</t>
  </si>
  <si>
    <t>CZ_GroupC</t>
  </si>
  <si>
    <t>Secondary general education with Maturita examination  –  6-year secondary general school  – lower stage (grades 1-2)</t>
  </si>
  <si>
    <t>Střední vzdělání s maturitní zkouškou, 6leté gymnázium, nižší stupeň</t>
  </si>
  <si>
    <t>Střední vzdělání s maturitní zkouškou (všeobecné obory)  –  6leté gymnázium  –  vyšší stupeň (3.-6. ročník)</t>
  </si>
  <si>
    <t>Secondary general education with Maturita examination  –  6-year secondary general school  –  upper stage (grades 3-6)</t>
  </si>
  <si>
    <t>Střední vzdělání s maturitní zkouškou, 6leté gymnázium, vyšší stupeň</t>
  </si>
  <si>
    <t>CZ-SCH-15-0-344-4-0-0-3</t>
  </si>
  <si>
    <t>Střední vzdělání s maturitní zkouškou (všeobecné obory)  –  4leté gymnázium</t>
  </si>
  <si>
    <t>Secondary general education with Maturita examination  –  Four-year secondary general school</t>
  </si>
  <si>
    <t>Střední vzdělání s maturitní zkouškou, 4leté gymnázium</t>
  </si>
  <si>
    <t>CZ-SCH-15-0-344-4-0-0-4</t>
  </si>
  <si>
    <t>Střední vzdělání s maturitní zkouškou (všeobecné obory)  –  Lyceum</t>
  </si>
  <si>
    <t>Secondary general education with Maturita examination  –  Lyceum</t>
  </si>
  <si>
    <t>Střední vzdělání s maturitní zkouškou, Lyceum</t>
  </si>
  <si>
    <t>Střední vzdělání s výučním listem</t>
  </si>
  <si>
    <t>CZ-SCH-15-0-354-4-0-1</t>
  </si>
  <si>
    <t>Střední vzdělání s maturitní zkouškou (odborné obory)</t>
  </si>
  <si>
    <t>Secondary vocational education with Maturita examination</t>
  </si>
  <si>
    <t>CZ-SCH-18-0-354-2-0-1</t>
  </si>
  <si>
    <t>Nástavbové studium</t>
  </si>
  <si>
    <t>Follow-up courses (for graduates of upper secondary education with VET certificate)</t>
  </si>
  <si>
    <t>Dagpleje</t>
  </si>
  <si>
    <t>Vuggestue</t>
  </si>
  <si>
    <t>Aldersintegreret institution</t>
  </si>
  <si>
    <t>Børnehave</t>
  </si>
  <si>
    <t>DK-SCH-06-0-100-1-0-0</t>
  </si>
  <si>
    <t>Børnehaveklasse</t>
  </si>
  <si>
    <t>Folkeskole / Grundskole</t>
  </si>
  <si>
    <t>DK_GroupA</t>
  </si>
  <si>
    <t>Pre-school class in primary school</t>
  </si>
  <si>
    <t>DK-SCH-07-0-100-6-0-0</t>
  </si>
  <si>
    <t>Grundskole 1.-6. klasse</t>
  </si>
  <si>
    <t>Primary school grades 1-6</t>
  </si>
  <si>
    <t>DK-SCH-13-0-244-3-0-0</t>
  </si>
  <si>
    <t>Grundskole 7.-9. klasse</t>
  </si>
  <si>
    <t>Primary school grades 7-9</t>
  </si>
  <si>
    <t>DK-SCH-16-0-244-1-0-0</t>
  </si>
  <si>
    <t>Grundskole 10. klasse</t>
  </si>
  <si>
    <t>YES</t>
  </si>
  <si>
    <t>Primary school grade 10</t>
  </si>
  <si>
    <t>DK-SCH-16-0-344-2-0-0-1</t>
  </si>
  <si>
    <t xml:space="preserve">Hf-eksamen (hf) </t>
  </si>
  <si>
    <t xml:space="preserve">Higher preparatory examination (hf) </t>
  </si>
  <si>
    <t>DK-SCH-16-0-344-3-0-0-2</t>
  </si>
  <si>
    <t>Almen studentereksamen (STX)</t>
  </si>
  <si>
    <t>Higher general examination programme (STX)</t>
  </si>
  <si>
    <t>DK-SCH-16-0-344-3-0-0-3</t>
  </si>
  <si>
    <t xml:space="preserve">Merkantil studentereksamen (HHX) </t>
  </si>
  <si>
    <t>Higher commercial examination programme (HHX)</t>
  </si>
  <si>
    <t>DK-SCH-16-0-344-3-0-0-4</t>
  </si>
  <si>
    <t xml:space="preserve">Teknisk studentereksamen (HTX) </t>
  </si>
  <si>
    <t>Higher technical examination programme (HTX)</t>
  </si>
  <si>
    <t>EUD, grundforløb</t>
  </si>
  <si>
    <t>Institution for erhvervsrettet uddanelse</t>
  </si>
  <si>
    <t>Vocational education and training institution</t>
  </si>
  <si>
    <t>DK-SCH-16-0-354-5-0-2</t>
  </si>
  <si>
    <t>Erhvervsfaglig studentereksamen i forbindelse med erhvervsuddannelse (EUX)</t>
  </si>
  <si>
    <t>Vocational education programme qualifying for access to higher education (EUX)</t>
  </si>
  <si>
    <t>Erhvervsfaglig studentereksamen (EUX)</t>
  </si>
  <si>
    <t>EUD, hovedforløb</t>
  </si>
  <si>
    <t>Lapsehoiuteenus</t>
  </si>
  <si>
    <t>Lastehoid</t>
  </si>
  <si>
    <t>Childcare</t>
  </si>
  <si>
    <t>Alusharidus</t>
  </si>
  <si>
    <t>Koolieelne lasteasutus / lasteaed</t>
  </si>
  <si>
    <t>EE-SCH-07-0-100-6-0-0</t>
  </si>
  <si>
    <t>Põhiharidus (põhikooli 1.–6. klass)</t>
  </si>
  <si>
    <t>Põhikool</t>
  </si>
  <si>
    <t>EE-SCH-13-0-244-3-0-0</t>
  </si>
  <si>
    <t>EE_GroupA</t>
  </si>
  <si>
    <t>Basic education (grades 1-6 of basic school)</t>
  </si>
  <si>
    <t>Põhiharidus (põhikooli 7.–9. klass)</t>
  </si>
  <si>
    <t>Basic education (grades 7-9 of basic school)</t>
  </si>
  <si>
    <t>Teise taseme kutseõpe</t>
  </si>
  <si>
    <t>Kutseõppeasutus</t>
  </si>
  <si>
    <t>Kolmanda taseme kutseõpe</t>
  </si>
  <si>
    <t>EE-SCH-16-0-344-3-0-0</t>
  </si>
  <si>
    <t>Üldkeskharidus</t>
  </si>
  <si>
    <t>Gümnaasium</t>
  </si>
  <si>
    <t>Upper secondary school</t>
  </si>
  <si>
    <t>Neljanda taseme kutseõppe esmaõpe</t>
  </si>
  <si>
    <t>EE-SCH-16-0-354-3-0-1</t>
  </si>
  <si>
    <t>Neljanda taseme kutseõpe (kutsekeskharidus)</t>
  </si>
  <si>
    <t>Fourth-level vocational training (vocational secondary education)</t>
  </si>
  <si>
    <t>EE-SCH-19-0-454-1-0-2</t>
  </si>
  <si>
    <t>Viienda taseme kutseõppe esmaõpe</t>
  </si>
  <si>
    <t>Fifth-level initial vocational training</t>
  </si>
  <si>
    <t>Perhepäivähoito / Familje­dagvård</t>
  </si>
  <si>
    <t xml:space="preserve">Perhepäivähoito / Familje­dagvård </t>
  </si>
  <si>
    <t>Päiväkotitoiminta</t>
  </si>
  <si>
    <t>Päiväkoti / Daghem</t>
  </si>
  <si>
    <t>Esiopetus / Förskoleundervisning</t>
  </si>
  <si>
    <t>Päiväkoti, Peruskoulu / Daghem, Grundskola</t>
  </si>
  <si>
    <t>Peruskoulun luokat 1-6</t>
  </si>
  <si>
    <t>Peruskoulu / Grundskola</t>
  </si>
  <si>
    <t xml:space="preserve">Comprehensive school </t>
  </si>
  <si>
    <t>FI-SCH-GR1-13-0-244-3-0-0</t>
  </si>
  <si>
    <t>FI_GroupA</t>
  </si>
  <si>
    <t>Comprehensive school grades 1-6</t>
  </si>
  <si>
    <t xml:space="preserve">Peruskoulun luokat 7-9 </t>
  </si>
  <si>
    <t>Comprehensive school</t>
  </si>
  <si>
    <t>FI-SCH-GR1-07-0-100-6-0-0</t>
  </si>
  <si>
    <t xml:space="preserve">Comprehensive school grades 7-9 </t>
  </si>
  <si>
    <t>Tutkintokoulutukseen valmentava koulutus - TUVA</t>
  </si>
  <si>
    <t>Ammatillinen oppilaitos / Yrkesskola</t>
  </si>
  <si>
    <t>Lukiokoulutus (ylioppilastutkinto)</t>
  </si>
  <si>
    <t>General upper secondary programmes</t>
  </si>
  <si>
    <t>Lukio / Gymnasium</t>
  </si>
  <si>
    <t>Ammatillinen perustutkinto</t>
  </si>
  <si>
    <t xml:space="preserve"> Initial vocational qualification</t>
  </si>
  <si>
    <t xml:space="preserve">Vocational  institution </t>
  </si>
  <si>
    <t>Ammattitutkinto</t>
  </si>
  <si>
    <t>Further vocational qualifications</t>
  </si>
  <si>
    <t>Erikoisammattitutkinto</t>
  </si>
  <si>
    <t>Assistant(e)s maternel(le)s</t>
  </si>
  <si>
    <t>Accueil du jeune enfant</t>
  </si>
  <si>
    <t xml:space="preserve">Crèches et autres structures collectives </t>
  </si>
  <si>
    <t>Enseignement préélémentaire</t>
  </si>
  <si>
    <t>École élémentaire</t>
  </si>
  <si>
    <t>Collège</t>
  </si>
  <si>
    <t>Lower secondary school</t>
  </si>
  <si>
    <t>FR-SCH-GR3-15-0-344-3-0-0</t>
  </si>
  <si>
    <t>Enseignement de second cycle général du second degré conduisant au baccalauréat général ou technologique ou au brevet de technicien</t>
  </si>
  <si>
    <t>General secondary education (2nd cycle), preparing to Bac général, technologique and Brevet de technicien</t>
  </si>
  <si>
    <t>Lycée général et technologique</t>
  </si>
  <si>
    <t>General and technological upper secondary school</t>
  </si>
  <si>
    <t>Lycée professionnel</t>
  </si>
  <si>
    <t>FR-SCH-GR4-15-0-354-3-0-1</t>
  </si>
  <si>
    <t>Enseignement de second cycle professionnel du second degré conduisant au Bacccalauréat Professionnel ou à un équivalent</t>
  </si>
  <si>
    <t>Vocational secondary education (2nd cycle) preparing to Bac Professionnel or to an equivalent diploma</t>
  </si>
  <si>
    <t>Centre de formation d’apprentis</t>
  </si>
  <si>
    <t>Apprenticeship training centres (CFAs)</t>
  </si>
  <si>
    <t>FR-SCH-GR5-15-0-354-3-0-2</t>
  </si>
  <si>
    <t xml:space="preserve">Kindertagespflege </t>
  </si>
  <si>
    <t>Kindertagespflege; Tagespflege; Tagesmutter</t>
  </si>
  <si>
    <t>Krippe</t>
  </si>
  <si>
    <t>Altersgemischte Kindertageseinrichtungen</t>
  </si>
  <si>
    <t>Kindertageseinrichtung</t>
  </si>
  <si>
    <t xml:space="preserve">Kindergarten </t>
  </si>
  <si>
    <t>Primarbereich</t>
  </si>
  <si>
    <t>Grundschule / Integrierte Gesamtschule (Klassen 1 - 4)</t>
  </si>
  <si>
    <t>DE_GroupA</t>
  </si>
  <si>
    <t>Schularten mit drei Bildungsgängen</t>
  </si>
  <si>
    <t>DE_GroupB</t>
  </si>
  <si>
    <t xml:space="preserve">Schularten mit zwei Bildungsgängen </t>
  </si>
  <si>
    <t>Realschule</t>
  </si>
  <si>
    <t>Hauptschule</t>
  </si>
  <si>
    <t>Berufsvorbereitende Programme</t>
  </si>
  <si>
    <t xml:space="preserve">Verschiedene Institutionen </t>
  </si>
  <si>
    <t>Fachoberschule</t>
  </si>
  <si>
    <t>Fachgymnasium</t>
  </si>
  <si>
    <t>Berufsfachschule</t>
  </si>
  <si>
    <t>Beamtenausbildung (mittlerer Dienst)</t>
  </si>
  <si>
    <t>Verwaltungsschulen</t>
  </si>
  <si>
    <t>Duales Ausbildungssystem (Erstausbildung)</t>
  </si>
  <si>
    <t>Betriebliche Ausbildung und Berufsschule</t>
  </si>
  <si>
    <t>Duales Ausbildungssystem (Zweitausbildung)</t>
  </si>
  <si>
    <t>Schule des Gesundheitswesens</t>
  </si>
  <si>
    <t>Programme in Gesundheits- und Sozialberufen</t>
  </si>
  <si>
    <t>Betriebliche Ausbildung, Berufsschule, Berufsfachschule, Fachgymnasium</t>
  </si>
  <si>
    <t>Berufliche Programme</t>
  </si>
  <si>
    <t>Vrefonipiakos stathmos</t>
  </si>
  <si>
    <t>Paidikos stathmos</t>
  </si>
  <si>
    <t>Nipiagogeio</t>
  </si>
  <si>
    <t>Dimotiko Scholeio</t>
  </si>
  <si>
    <t>EL-SCH-15-0-344-3-0-0</t>
  </si>
  <si>
    <t>Geniko Lykio</t>
  </si>
  <si>
    <t>Unified Lyceum</t>
  </si>
  <si>
    <t>EL-SCH-15-0-354-3-0-1</t>
  </si>
  <si>
    <t>Epagelmatiko Lykeio (EPAL)</t>
  </si>
  <si>
    <t>Technical-Vocational Lyceum</t>
  </si>
  <si>
    <t xml:space="preserve">Sxoli Anoteris Epaggelmatikis Katartisis (SAEK) </t>
  </si>
  <si>
    <t>Családi bölcsőde</t>
  </si>
  <si>
    <t>Bölcsőde</t>
  </si>
  <si>
    <t>Bölcsőde / Munkahelyi bölcsőde</t>
  </si>
  <si>
    <t>Óvoda</t>
  </si>
  <si>
    <t>HU-SCH-GR1-06-0-100-4-0-0</t>
  </si>
  <si>
    <t xml:space="preserve">Általános iskola </t>
  </si>
  <si>
    <t>HU-SCH-GR1-10-0-244-4-0-0</t>
  </si>
  <si>
    <t>HU_GroupA</t>
  </si>
  <si>
    <t>Alsó tagozat</t>
  </si>
  <si>
    <t>Felső tagozat</t>
  </si>
  <si>
    <t>HU-SCH-GR2-10-0-244-4-0-0</t>
  </si>
  <si>
    <t>8 osztályos gimnázium - 5-8. évfolyam</t>
  </si>
  <si>
    <t>Gimnázium</t>
  </si>
  <si>
    <t>HU-SCH-GR2-14-0-344-4-0-0-2</t>
  </si>
  <si>
    <t>HU_GroupB</t>
  </si>
  <si>
    <t>8 osztályos gimnázium - 9-12 (13). Évfolyam</t>
  </si>
  <si>
    <t>HU-SCH-GR2-12-0-244-2-0-0</t>
  </si>
  <si>
    <t>6 osztályos gimnázium - 7-8. évfolyam</t>
  </si>
  <si>
    <t>HU-SCH-GR2-14-0-344-4-0-0-3</t>
  </si>
  <si>
    <t>HU_GroupC</t>
  </si>
  <si>
    <t>6 osztályos gimnázium - 9-12 (13). Évfolyam</t>
  </si>
  <si>
    <t>HU-SCH-GR2-14-0-344-4-0-0-1</t>
  </si>
  <si>
    <t>4 osztályos gimnázium - 9-12 (13). Évfolyam</t>
  </si>
  <si>
    <t>HU-SCH-GR3-14-0-354-5-0-1</t>
  </si>
  <si>
    <t>Szakgimnázium - 9-13. évfolyam</t>
  </si>
  <si>
    <t>Szakgimnázium</t>
  </si>
  <si>
    <t>Szakgimnázium - Kizárólag szakképesítésre felkészítő évfolyamok</t>
  </si>
  <si>
    <t>HU-SCH-GR3-17-0-344-2-0-0</t>
  </si>
  <si>
    <t>Szakgimnázium - Kizárólag érettségi vizsgára felkészítő évfolyamok</t>
  </si>
  <si>
    <t>HU-SCH-GR4-14-0-354-5-0-2</t>
  </si>
  <si>
    <t>Technikum - 9-13. évfolyam</t>
  </si>
  <si>
    <t>HU-SCH-GR4-17-0-344-2-0-0</t>
  </si>
  <si>
    <t>Technikum - Kizárólag érettségi vizsgára felkészítő évfolyamok</t>
  </si>
  <si>
    <t>HU-SCH-GR4-18-0-454-1-0-2</t>
  </si>
  <si>
    <t>Technikum - Érettségire épülő szakmai képzés</t>
  </si>
  <si>
    <t>Érettségire épülő szakmai képzés</t>
  </si>
  <si>
    <t>Szakképző iskolai oktatás</t>
  </si>
  <si>
    <t>Szakképző iskola</t>
  </si>
  <si>
    <t>Dagforeldri</t>
  </si>
  <si>
    <t>Leikskóli</t>
  </si>
  <si>
    <t>IS-SCH-06-0-100-7-0-0</t>
  </si>
  <si>
    <t>Grunnskóli I</t>
  </si>
  <si>
    <t xml:space="preserve">Primary education </t>
  </si>
  <si>
    <t>Grunnskóli</t>
  </si>
  <si>
    <t>Primary and lower-secondary school</t>
  </si>
  <si>
    <t>IS-SCH-13-0-244-3-0-0</t>
  </si>
  <si>
    <t>IS_GroupA</t>
  </si>
  <si>
    <t>Grunnskóli II</t>
  </si>
  <si>
    <t>Lower-secondary education</t>
  </si>
  <si>
    <t>Almenn námsbraut framhaldsskóla, styttri en 2 ár</t>
  </si>
  <si>
    <t>Framhaldsskóli</t>
  </si>
  <si>
    <t>Upper-secondary school</t>
  </si>
  <si>
    <t>IS-SCH-16-0-344-3-0-0</t>
  </si>
  <si>
    <t>Bóknámsbrautir til stúdentsprófs, 3-3,5 ára</t>
  </si>
  <si>
    <t>General programmes leading to matriculation examination at upper secondary level, 3-3.5 years</t>
  </si>
  <si>
    <t>Eins árs starfsnámsbrautir framhaldsskólastigs</t>
  </si>
  <si>
    <t>Tveggja ára starfsnámsbrautir framhaldsskólastigs</t>
  </si>
  <si>
    <t>3ja ára starfsnámsbrautir framhaldsskólastigs</t>
  </si>
  <si>
    <t>Löggilt iðngrein 4ra ára</t>
  </si>
  <si>
    <t>Framhaldsskóli / Tækniskóli</t>
  </si>
  <si>
    <t>Upper-secondary school / Technical College</t>
  </si>
  <si>
    <t>IS-SCH-19-0-344-1-0-0</t>
  </si>
  <si>
    <t>Stúdentspróf að loknu starfsnámi</t>
  </si>
  <si>
    <t>Matriculation examination at upper secondary level after completion of vocational programmes</t>
  </si>
  <si>
    <t>Starfsnám, 1,5-2 ár á viðbótarstigi</t>
  </si>
  <si>
    <t>Meistaranám í löggiltri iðngrein</t>
  </si>
  <si>
    <t>Childminding</t>
  </si>
  <si>
    <t>Private settings</t>
  </si>
  <si>
    <t>Early years learning and care services</t>
  </si>
  <si>
    <t xml:space="preserve">Private, community and voluntary interests settings </t>
  </si>
  <si>
    <t>Early childhood care and education programme</t>
  </si>
  <si>
    <t>Primary Education</t>
  </si>
  <si>
    <t>Junior Certificate Level 1</t>
  </si>
  <si>
    <t>Secondary / Vocational / Comprehensive / Community Schools and Community Colleges</t>
  </si>
  <si>
    <t>Junior Certificate Level 2</t>
  </si>
  <si>
    <t>Transition Year Programme</t>
  </si>
  <si>
    <t>Leaving Certificate Applied</t>
  </si>
  <si>
    <t>IE-SCH-15-0-344-2-0-0-1</t>
  </si>
  <si>
    <t>Leaving Certificate Vocational Programme</t>
  </si>
  <si>
    <t>IE-SCH-15-0-344-2-0-0-2</t>
  </si>
  <si>
    <t>Leaving Certificate (Established)</t>
  </si>
  <si>
    <t>Education and Training Boards / Institutes of Technology / Industry-led groups</t>
  </si>
  <si>
    <t>Secretarial/Technical Training Programme</t>
  </si>
  <si>
    <t>Education and Training Boards / Institutes of Education / Colleges of Further Education</t>
  </si>
  <si>
    <t>Post Leaving Certificate Programmes</t>
  </si>
  <si>
    <t>Further education and training providers</t>
  </si>
  <si>
    <t xml:space="preserve">Servizi educativi </t>
  </si>
  <si>
    <t>Servizi educativi per l'infanzia</t>
  </si>
  <si>
    <t>Scuola dell'infanzia</t>
  </si>
  <si>
    <t>Istruzione primaria</t>
  </si>
  <si>
    <t>Scuola primaria</t>
  </si>
  <si>
    <t>Istruzione secondaria di I grado</t>
  </si>
  <si>
    <t>Lower secondary education</t>
  </si>
  <si>
    <t>Scuola secondaria di I grado</t>
  </si>
  <si>
    <t>IT-SCH-GR1-14-0-344-5-0-0</t>
  </si>
  <si>
    <t xml:space="preserve">Istruzione secondaria di II grado </t>
  </si>
  <si>
    <t>Upper secondary education</t>
  </si>
  <si>
    <t>Liceo</t>
  </si>
  <si>
    <t>IT-SCH-GR1-14-0-354-5-0-1-1</t>
  </si>
  <si>
    <t>Istituto tecnico</t>
  </si>
  <si>
    <t>Technical institute</t>
  </si>
  <si>
    <t>IT-SCH-GR1-14-0-354-5-0-1-2</t>
  </si>
  <si>
    <t>Istruzione secondaria di II grado</t>
  </si>
  <si>
    <t xml:space="preserve">Vocational Institute education
</t>
  </si>
  <si>
    <t>Istituto professionale</t>
  </si>
  <si>
    <t>Vocational institute</t>
  </si>
  <si>
    <t xml:space="preserve">Istruzione e formazione professionale - IeFP </t>
  </si>
  <si>
    <t>Agenzie formative</t>
  </si>
  <si>
    <t>Istruzione e formazione professionale - IeFP (IV anno)</t>
  </si>
  <si>
    <t>Istruzione e Formazione Tecnica Superiore (IFTS)</t>
  </si>
  <si>
    <t>Un consorzio di varie instituzioni</t>
  </si>
  <si>
    <t>Bērnu uzraudzības pakalpojums</t>
  </si>
  <si>
    <t>Aukle</t>
  </si>
  <si>
    <t>Pirmskolas izglitibas programma</t>
  </si>
  <si>
    <t>Pirmsskolas izglītības iestāde, cita izglītības iestāde</t>
  </si>
  <si>
    <t>LV-SCH-07-0-100-6-0-0</t>
  </si>
  <si>
    <t>Pamatizglītības pirmais posms (sākumizglītība)</t>
  </si>
  <si>
    <t>Pamatskola</t>
  </si>
  <si>
    <t>LV-SCH-13-0-244-3-0-0-1</t>
  </si>
  <si>
    <t>LV_GroupA</t>
  </si>
  <si>
    <t>First stage of basic education (primary education)</t>
  </si>
  <si>
    <t>Pamatizglītība</t>
  </si>
  <si>
    <t>LV-SCH-13-0-244-3-0-0-2</t>
  </si>
  <si>
    <t xml:space="preserve">Pamatizglītības otrais posms </t>
  </si>
  <si>
    <t>Valsts ģimnāzija</t>
  </si>
  <si>
    <t>State gymnasium</t>
  </si>
  <si>
    <t>LV-SCH-16-0-344-3-0-0-2</t>
  </si>
  <si>
    <t>LV_GroupB</t>
  </si>
  <si>
    <t>Vispārējā vidējā izglītība</t>
  </si>
  <si>
    <t xml:space="preserve">Secondary general education </t>
  </si>
  <si>
    <t>LV-SCH-16-0-344-3-0-0-1</t>
  </si>
  <si>
    <t>Secondary general education</t>
  </si>
  <si>
    <t>Vidusskola</t>
  </si>
  <si>
    <t>LV-SCH-16-0-354-4-0-1</t>
  </si>
  <si>
    <t>Profesionālā vidējā izglītība</t>
  </si>
  <si>
    <t>Secondary vocational education</t>
  </si>
  <si>
    <t>Profesionālās izglītības iestāde</t>
  </si>
  <si>
    <t xml:space="preserve">Arodizglītība </t>
  </si>
  <si>
    <t>LV-SCH-19-0-453-1-6-1</t>
  </si>
  <si>
    <t xml:space="preserve">Profesionālā vidējā izglītība </t>
  </si>
  <si>
    <t xml:space="preserve">Secondary vocational education  </t>
  </si>
  <si>
    <t>Tagesfamilie</t>
  </si>
  <si>
    <t>Kindertagesstätte</t>
  </si>
  <si>
    <t>1. Zyklus (Basisstufe)</t>
  </si>
  <si>
    <t>Primarstufe</t>
  </si>
  <si>
    <t>Sekundarstufe I</t>
  </si>
  <si>
    <t>Oberschule</t>
  </si>
  <si>
    <t>Sekundarstufe I (Gymnasium Unterstufe)</t>
  </si>
  <si>
    <t>Brückenangebot (Freiwilliges 10. Schuljahr)</t>
  </si>
  <si>
    <t>Sekundarstufe II (Gymnasium Oberstufe)</t>
  </si>
  <si>
    <t>Berufliche Grundbildung mit Berufsattest (2 Jahre)</t>
  </si>
  <si>
    <t>Berufsfachschule in Switzerland</t>
  </si>
  <si>
    <t>Berufliche Grundbildung mit Fähigkeitszeugnis (3-4 Jahre)</t>
  </si>
  <si>
    <t>Lehre mit Berufsmaturität</t>
  </si>
  <si>
    <t>Berufsmaturitätsschule / Berufsmittelschule in Switzerland</t>
  </si>
  <si>
    <t xml:space="preserve">Berufsmaturität nach der beruflichen Grundbildung </t>
  </si>
  <si>
    <t>Ikimokyklinis ugdymas</t>
  </si>
  <si>
    <t>Ikimokyklinio ugdymo mokykla</t>
  </si>
  <si>
    <t>Priešmokyklinis ugdymas</t>
  </si>
  <si>
    <t>Pradinio ugdymo programos</t>
  </si>
  <si>
    <t>Pradinė mokykla / Progimnazija / Pagrindinė mokykla</t>
  </si>
  <si>
    <t>Pagrindinio ugdymo programos</t>
  </si>
  <si>
    <t>General lower secondary (basic) education programmes</t>
  </si>
  <si>
    <t>Pagrindinė mokykla</t>
  </si>
  <si>
    <t>Progimnazija</t>
  </si>
  <si>
    <t>Progymnasium</t>
  </si>
  <si>
    <t>Vidurinio ugdymo programos</t>
  </si>
  <si>
    <t>General upper secondary education programmes</t>
  </si>
  <si>
    <t xml:space="preserve">Profesinio mokymo programos, neįgyjant vidurinio išsilavinimo </t>
  </si>
  <si>
    <t>Profesinio mokymo įstaiga</t>
  </si>
  <si>
    <t xml:space="preserve">Profesinio mokymo programos kartu su vidurinio ugdymo programomis </t>
  </si>
  <si>
    <t>Vocational education programmes for person without basic education aimed at the acquisition of a professional qualification and secondary education</t>
  </si>
  <si>
    <t xml:space="preserve">Profesinio mokymo programos turint vidurinį išsilavinimą                     </t>
  </si>
  <si>
    <t>Assistantes parentales / Dageselteren</t>
  </si>
  <si>
    <t>Service d’éducation et d’accueil</t>
  </si>
  <si>
    <t>Crèche; foyer de jour</t>
  </si>
  <si>
    <t>LU-ECEC-2-3-0-001-1-0</t>
  </si>
  <si>
    <t xml:space="preserve">Enseignement fondamental - éducation précoce </t>
  </si>
  <si>
    <t>Early childhood education and care</t>
  </si>
  <si>
    <t>École fondamentale</t>
  </si>
  <si>
    <t>LU_GroupA</t>
  </si>
  <si>
    <t>LU-ECEC-2-4-0-001-2-0</t>
  </si>
  <si>
    <t>Enseignement fondamental - cycle1 - éducation préscolaire</t>
  </si>
  <si>
    <t>LU-SCH-06-0-110-6-0-0</t>
  </si>
  <si>
    <t>Enseignement fondamental - cycles 2 à 4 - Primärschoul</t>
  </si>
  <si>
    <t>LU-SCH-12-0-244-3-0-0-1</t>
  </si>
  <si>
    <t>Cycle inférieur de l'enseignement secondaire classique</t>
  </si>
  <si>
    <t>Lycée classique</t>
  </si>
  <si>
    <t>Classical secondary school</t>
  </si>
  <si>
    <t>LU-SCH-15-0-344-4-0-0</t>
  </si>
  <si>
    <t>LU_GroupB</t>
  </si>
  <si>
    <t>Lower general secondary education</t>
  </si>
  <si>
    <t>Cycle supérieur de l'enseignement secondaire classique</t>
  </si>
  <si>
    <t>Upper general (classic) secondary education</t>
  </si>
  <si>
    <t>LU-SCH-12-0-244-3-0-0-2</t>
  </si>
  <si>
    <t>Cycle inférieur de l'enseignement secondaire général : voie d'orientation</t>
  </si>
  <si>
    <t>Lycée général</t>
  </si>
  <si>
    <t>General secondary school</t>
  </si>
  <si>
    <t>LU-SCH-15-0-354-4-0-0</t>
  </si>
  <si>
    <t>LU_GroupC</t>
  </si>
  <si>
    <t>Lower vocational secondary education: orientation route</t>
  </si>
  <si>
    <t>Cycle inférieur de l'enseignement secondaire général</t>
  </si>
  <si>
    <t xml:space="preserve">Cycle supérieur de l'enseignement secondaire général </t>
  </si>
  <si>
    <t xml:space="preserve">Upper vocational (general) secondary education </t>
  </si>
  <si>
    <t>Cycle inférieur de l'enseignement secondaire général voie de preparation</t>
  </si>
  <si>
    <t>LU-SCH-15-0-353-3-0-1</t>
  </si>
  <si>
    <t>Formation professionnelle initiale menant au diplôme d'aptitude professionnelle (DAP) - plein temps</t>
  </si>
  <si>
    <t>IVET leading to a Vocational Aptitude Diploma - full time</t>
  </si>
  <si>
    <t>Formation professionnelle initiale (DAP) - plein temps</t>
  </si>
  <si>
    <t>LU-SCH-15-0-353-3-0-2-1</t>
  </si>
  <si>
    <t>Formation professionnelle initiale menant au diplôme d'aptitude professionnelle (DAP) - concomitant/mixte</t>
  </si>
  <si>
    <t>IVET leading to a Vocational Aptitude Diploma - concomitant/mixed</t>
  </si>
  <si>
    <t>Formation professionnelle initiale (DAP) - concomitant/mixte</t>
  </si>
  <si>
    <t>Formation professionnelle de base (CCP) - concomitant</t>
  </si>
  <si>
    <t>LU-SCH-15-0-354-4-0-1</t>
  </si>
  <si>
    <t>Formation professionnelle initiale menant au diplôme de technicien (DT) - plein temps</t>
  </si>
  <si>
    <t>IVET leading to a Technician’s Diploma - full time</t>
  </si>
  <si>
    <t>Formation professionnelle initiale (DT) - plein temps</t>
  </si>
  <si>
    <t>LU-SCH-15-0-354-4-0-2</t>
  </si>
  <si>
    <t>Formation professionnelle initiale menant au diplôme de technicien (DT) - concomitant/mixte</t>
  </si>
  <si>
    <t>IVET leading to a Technician’s Diploma - concomitant/mixed</t>
  </si>
  <si>
    <t>Formation professionnelle initiale (DT) - concomitant/mixte</t>
  </si>
  <si>
    <t xml:space="preserve">Brevet de maîtrise </t>
  </si>
  <si>
    <t>Chambre des Métiers</t>
  </si>
  <si>
    <t>Childcare centre</t>
  </si>
  <si>
    <t>Kindergarten education</t>
  </si>
  <si>
    <t>Middle school</t>
  </si>
  <si>
    <t>Higher secondary education</t>
  </si>
  <si>
    <t xml:space="preserve">Junior College </t>
  </si>
  <si>
    <t>Higher secondary school</t>
  </si>
  <si>
    <t>Foundation Certificate</t>
  </si>
  <si>
    <t>MCAST</t>
  </si>
  <si>
    <t>Diploma</t>
  </si>
  <si>
    <t>Advanced Diploma</t>
  </si>
  <si>
    <t>ITS</t>
  </si>
  <si>
    <t>National Diploma/Certificate</t>
  </si>
  <si>
    <t>Secondary Education Certificate / Diploma / Certificate / National Diploma / National Certificate</t>
  </si>
  <si>
    <t>Certificate</t>
  </si>
  <si>
    <t>ME-ECEC-2-0-0-001-3-0</t>
  </si>
  <si>
    <t xml:space="preserve">Predškolsko vaspitanje i obrazovanje </t>
  </si>
  <si>
    <t>Preschool education and care</t>
  </si>
  <si>
    <t>Jaslice i vrtić</t>
  </si>
  <si>
    <t>ME-SCH-06-0-100-5-0-0</t>
  </si>
  <si>
    <t>Osnovnoškolsko obrazovanje</t>
  </si>
  <si>
    <t>Elementary education</t>
  </si>
  <si>
    <t>ME-SCH-11-0-244-4-0-0</t>
  </si>
  <si>
    <t>ME_GroupA</t>
  </si>
  <si>
    <t>Opšte srednje obrazovanje</t>
  </si>
  <si>
    <t>Niže stručno obrazovanje</t>
  </si>
  <si>
    <t>Srednja stručna škola</t>
  </si>
  <si>
    <t>Secondary vocational school</t>
  </si>
  <si>
    <t>Trogodišnje srednje stručno obrazovanje</t>
  </si>
  <si>
    <t>Četvorogodišnje srednje stručno obrazovanje sa internim stručnim ispitom</t>
  </si>
  <si>
    <t>ME-SCH-15-0-354-4-0-1</t>
  </si>
  <si>
    <t>Četvorogodišnje srednje stručno obrazovanje sa eksternim stručnim ispitom</t>
  </si>
  <si>
    <t xml:space="preserve">Four-year secondary vocational education with external vocational exam </t>
  </si>
  <si>
    <t>Više stručno obrazovanje</t>
  </si>
  <si>
    <t>Viša stručna škola</t>
  </si>
  <si>
    <t>Gastouderopvang</t>
  </si>
  <si>
    <t>Gastouder</t>
  </si>
  <si>
    <t>NL-ECEC-2-0-0-000-3-0</t>
  </si>
  <si>
    <t>Kinderopvang</t>
  </si>
  <si>
    <t>Daycare</t>
  </si>
  <si>
    <t>NL-ECEC-2-3-0-001-1-0</t>
  </si>
  <si>
    <t>NL_GroupA</t>
  </si>
  <si>
    <t>Voor- en vroegschoolse educatie (VVE)</t>
  </si>
  <si>
    <t>NL-ECEC-2-4-0-001-2-0</t>
  </si>
  <si>
    <t>Basisonderwijs, groep 1 en 2</t>
  </si>
  <si>
    <t>Pre-primary education, class 1 and 2</t>
  </si>
  <si>
    <t>Basisschool</t>
  </si>
  <si>
    <t>NL-SCH-06-0-100-6-0-0</t>
  </si>
  <si>
    <t>NL_GroupB</t>
  </si>
  <si>
    <t xml:space="preserve">Basisonderwijs </t>
  </si>
  <si>
    <t>NL-SCH-12-0-244-3-0-0-1</t>
  </si>
  <si>
    <t>Voorgezet onderwijs (VWO)</t>
  </si>
  <si>
    <t>Middelbare school</t>
  </si>
  <si>
    <t>NL-SCH-15-0-344-3-0-0</t>
  </si>
  <si>
    <t>NL_GroupC</t>
  </si>
  <si>
    <t>Pre-university education (VWO)</t>
  </si>
  <si>
    <t>Voorgezet onderwijs  (VWO) - klas 4-6</t>
  </si>
  <si>
    <t>Pre-university education (VWO) - grade 4-6</t>
  </si>
  <si>
    <t>NL-SCH-12-0-244-3-0-0-2</t>
  </si>
  <si>
    <t>Voorgezet onderwijs (HAVO)</t>
  </si>
  <si>
    <t>NL-SCH-15-0-344-2-0-0</t>
  </si>
  <si>
    <t>NL_GroupD</t>
  </si>
  <si>
    <t>Senior general education (HAVO)</t>
  </si>
  <si>
    <t xml:space="preserve">Voorgezet onderwijs (HAVO) - klas 4-5 </t>
  </si>
  <si>
    <t>Senior general secondary education (HAVO) - grade 4-5</t>
  </si>
  <si>
    <t xml:space="preserve">Voorbereidend middelbaar beroepsonderwijs (VMBO) </t>
  </si>
  <si>
    <t>Praktijkonderwijs</t>
  </si>
  <si>
    <t>Praktijk school</t>
  </si>
  <si>
    <t>Entreeopleiding (MBO level 1), voltijd bol en bbl</t>
  </si>
  <si>
    <t>MBO school</t>
  </si>
  <si>
    <t>Intermediate vocational school</t>
  </si>
  <si>
    <t>WEB-basisberoepsopleiding, voltijd bol</t>
  </si>
  <si>
    <t>WEB-basisberoepsopleiding, voltijd bbl</t>
  </si>
  <si>
    <t>WEB-vakopleiding, voltijd bol</t>
  </si>
  <si>
    <t>WEB-vakopleiding, voltijd bbl</t>
  </si>
  <si>
    <t>NL-SCH-16-0-354-4-0-1</t>
  </si>
  <si>
    <t>WEB-middenkaderopleiding, voltijd bol</t>
  </si>
  <si>
    <t>Vocational education, middle-management training (MBO level 4); fulltime school-based programmes</t>
  </si>
  <si>
    <t>NL-SCH-16-0-354-4-0-2</t>
  </si>
  <si>
    <t>WEB-middenkaderopleiding, voltijd bbl</t>
  </si>
  <si>
    <t>Vocational education, middle-management training (MBO evel 4); fulltime dual programmes</t>
  </si>
  <si>
    <t>NL-SCH-19-0-454-1-0-1</t>
  </si>
  <si>
    <t>Specialistenopleiding</t>
  </si>
  <si>
    <t>Specialist training</t>
  </si>
  <si>
    <t>NL-SCH-20-0-454-2-0-1</t>
  </si>
  <si>
    <t>Preducilisno obrazovanie</t>
  </si>
  <si>
    <t>Ustanova za zgrizhuvanje i vospitanie na deca od preduchilishna vozrast</t>
  </si>
  <si>
    <t>Osnovno obrazovanie</t>
  </si>
  <si>
    <t>MK_GroupA</t>
  </si>
  <si>
    <t>Lower secondary level</t>
  </si>
  <si>
    <t>Sredno obrazovanie - opshto</t>
  </si>
  <si>
    <t>Dvegodishno sredno struchno obrazovanie - struchno osposobuvanje</t>
  </si>
  <si>
    <t>Sredno struchno uchilishte / Regionalen centar za struchno obrazovanie i obuka</t>
  </si>
  <si>
    <t>Trigodishno sredno struchno obrazovanie - struchno obrazovanie</t>
  </si>
  <si>
    <t>Chetirigodishno sredno struchno obrazovanie - tehnichko obrazovanie</t>
  </si>
  <si>
    <t>Rammeplan for barnehage</t>
  </si>
  <si>
    <t>Familiebarnehager</t>
  </si>
  <si>
    <t>Barnehager</t>
  </si>
  <si>
    <t>NO-SCH-06-0-100-7-0-0</t>
  </si>
  <si>
    <t>Barnetrinnet</t>
  </si>
  <si>
    <t>Primary level</t>
  </si>
  <si>
    <t>Grunnskole</t>
  </si>
  <si>
    <t>NO-SCH-13-0-244-3-0-0</t>
  </si>
  <si>
    <t>NO_GroupA</t>
  </si>
  <si>
    <t>Ungdomstrinnet</t>
  </si>
  <si>
    <t>NO-SCH-16-0-344-3-0-0</t>
  </si>
  <si>
    <t>Videregående opplæring, studieforberedende utdanningsprogram</t>
  </si>
  <si>
    <t>Upper secondary, general programmes</t>
  </si>
  <si>
    <t>Videregående skole</t>
  </si>
  <si>
    <t>NO-SCH-16-0-354-3-0-1</t>
  </si>
  <si>
    <t>Videregående opplæring, yrkesfag, yrkeskompetanse</t>
  </si>
  <si>
    <t>Upper secondary education, vocational programmes, vocational  qualifications</t>
  </si>
  <si>
    <t>NO-SCH-16-0-354-4-0-2</t>
  </si>
  <si>
    <t>Videregående opplæring, yrkesfaglige utdanningsprogram, fag- eller svennebrev</t>
  </si>
  <si>
    <t>Upper secondary, vocational programmes, trade or journeyperson's certificate</t>
  </si>
  <si>
    <t>NO-SCH-18-0-344-1-0-0</t>
  </si>
  <si>
    <t>Påbygg/forkurs utdanningsprogram</t>
  </si>
  <si>
    <t xml:space="preserve">Preparatory courses to qualify for admission to higher education </t>
  </si>
  <si>
    <t>Halvårig til halvannetårig høyere yrkesfaglig utdanning (fagskoleutdanning)</t>
  </si>
  <si>
    <t>Fagskole</t>
  </si>
  <si>
    <t>Opieka nad dziećmi w wieku do lat trzech</t>
  </si>
  <si>
    <t>Dzienny opiekun; Niania</t>
  </si>
  <si>
    <t xml:space="preserve">Żłobek </t>
  </si>
  <si>
    <t>Klub dziecięcy</t>
  </si>
  <si>
    <t>Wychowanie przedszkolne</t>
  </si>
  <si>
    <t>Przedszkole (punkt przedszkolny, zespół wychowania przedszkolnego)</t>
  </si>
  <si>
    <t>Szkoła podstawowa</t>
  </si>
  <si>
    <t>PL-SCH-07-0-100-4-0-0</t>
  </si>
  <si>
    <t>Szkoła podstawowa (klasy 1-4)</t>
  </si>
  <si>
    <t>PL-SCH-11-0-244-4-0-0</t>
  </si>
  <si>
    <t>PL_GroupA</t>
  </si>
  <si>
    <t>Primary school (grades 1-4)</t>
  </si>
  <si>
    <t>Szkoła podstawowa (klasy 5-8)</t>
  </si>
  <si>
    <t>Primary school (grades 5-8)</t>
  </si>
  <si>
    <t>PL-SCH-15-0-344-4-0-0</t>
  </si>
  <si>
    <t>Liceum ogólnokształcące</t>
  </si>
  <si>
    <t>Branżowa szkoła I stopnia</t>
  </si>
  <si>
    <t>Branżowa szkoła</t>
  </si>
  <si>
    <t>Sectoral vocational school</t>
  </si>
  <si>
    <t>Branżowa szkoła I stopnia - młodociani pracownicy</t>
  </si>
  <si>
    <t>PL-SCH-15-0-354-5-0-1</t>
  </si>
  <si>
    <t>Technical secondary school</t>
  </si>
  <si>
    <t>PL-SCH-18-0-354-2-0-1</t>
  </si>
  <si>
    <t>Branżowa szkoła II stopnia</t>
  </si>
  <si>
    <t xml:space="preserve">Stage II sectoral vocational school </t>
  </si>
  <si>
    <t xml:space="preserve">Szkoła policealna </t>
  </si>
  <si>
    <t>Ama</t>
  </si>
  <si>
    <t>Creche familiar</t>
  </si>
  <si>
    <t xml:space="preserve">Creche familiar </t>
  </si>
  <si>
    <t>Creche</t>
  </si>
  <si>
    <t>Educação pré-escolar</t>
  </si>
  <si>
    <t>Jardim de Infância</t>
  </si>
  <si>
    <t>Escola básica e secundária</t>
  </si>
  <si>
    <t>PT-SCH-GR1-06-0-100-4-0-0</t>
  </si>
  <si>
    <t>1.º Ciclo do ensino básico</t>
  </si>
  <si>
    <t>PT_GroupA</t>
  </si>
  <si>
    <t>PT-SCH-GR1-10-0-100-2-0-0</t>
  </si>
  <si>
    <t>2.º Ciclo do ensino básico</t>
  </si>
  <si>
    <t>PT-SCH-GR1-12-0-244-3-0-0</t>
  </si>
  <si>
    <t>3.º Ciclo do ensino básico</t>
  </si>
  <si>
    <t>PT-SCH-GR1-15-0-344-3-0-0</t>
  </si>
  <si>
    <t>Ensino secundário - Regular - Cursos científico-humanísticos</t>
  </si>
  <si>
    <t>Upper secondary education - Regular - Scientific-humanistic courses</t>
  </si>
  <si>
    <t>PT-SCH-GR2-12-0-254-3-0-1</t>
  </si>
  <si>
    <t>3.º Ciclo do ensino básico - Cursos de educação e formação - Tipo 2</t>
  </si>
  <si>
    <t>Escola básica e secundária / Escola profissional</t>
  </si>
  <si>
    <t>PT-SCH-GR2-15-0-354-3-0-1</t>
  </si>
  <si>
    <t>Ensino secundário - Cursos profissionais</t>
  </si>
  <si>
    <t>Upper secondary education - Vocational courses</t>
  </si>
  <si>
    <t>PT-SCH-GR2-18-0-454-1-0-2</t>
  </si>
  <si>
    <t>Ensino pós-secundário não superior - Curso de Especialização Tecnológica</t>
  </si>
  <si>
    <t>Post-secondary non-tertiary - technological specialization course</t>
  </si>
  <si>
    <t>Escola Secundária / Escola profissional</t>
  </si>
  <si>
    <t>PT-SCH-GR3-15-0-354-3-0-1</t>
  </si>
  <si>
    <t>Ensino secundário - Cursos de aprendizagem</t>
  </si>
  <si>
    <t>Upper secondary education - Apprenticeship courses</t>
  </si>
  <si>
    <t>Centro de emprego e formação  profissional (IEFP)</t>
  </si>
  <si>
    <t>Employment and vocational training centre (IEFP)</t>
  </si>
  <si>
    <t>PT-SCH-GR3-18-0-454-1-0-2</t>
  </si>
  <si>
    <t xml:space="preserve">Educație antepreșcolară </t>
  </si>
  <si>
    <t>Creşă</t>
  </si>
  <si>
    <t>Învățământ preșcolar</t>
  </si>
  <si>
    <t>Grădiniță</t>
  </si>
  <si>
    <t>Învățământ primar</t>
  </si>
  <si>
    <t xml:space="preserve">Școală primară </t>
  </si>
  <si>
    <t>Învățământ gimnazial</t>
  </si>
  <si>
    <t>Școală gimnazială</t>
  </si>
  <si>
    <t>RO-SCH-15-0-344-4-0-0</t>
  </si>
  <si>
    <t>Învățământ liceal (teoretic)</t>
  </si>
  <si>
    <t>Upper secondary education (theoretic)</t>
  </si>
  <si>
    <t>Liceu teoretică</t>
  </si>
  <si>
    <t>High school (theoretic)</t>
  </si>
  <si>
    <t>Învățământ liceal (vocațional)</t>
  </si>
  <si>
    <t>Upper secondary education (vocational)</t>
  </si>
  <si>
    <t>Liceu filiera vocațională</t>
  </si>
  <si>
    <t>High school (vocational)</t>
  </si>
  <si>
    <t>Învățământ liceal (tehnologic)</t>
  </si>
  <si>
    <t>Upper secondary education (technological)</t>
  </si>
  <si>
    <t xml:space="preserve">Liceu filiera tehnologică </t>
  </si>
  <si>
    <t>High school (technological)</t>
  </si>
  <si>
    <t>Învățământ profesional</t>
  </si>
  <si>
    <t xml:space="preserve">Școală profesională </t>
  </si>
  <si>
    <t>RO-SCH-18-0-453-2-0-2</t>
  </si>
  <si>
    <t>Învățământ postliceal</t>
  </si>
  <si>
    <t xml:space="preserve">Post-secondary non-tertiary education </t>
  </si>
  <si>
    <t>Școală postliceală</t>
  </si>
  <si>
    <t xml:space="preserve">Post-high school </t>
  </si>
  <si>
    <t>Predškolski program</t>
  </si>
  <si>
    <t>Jaslice</t>
  </si>
  <si>
    <t>Vrtić</t>
  </si>
  <si>
    <t>Pripremni predškolski program</t>
  </si>
  <si>
    <t>RS-SCH-06-6-100-4-0-0</t>
  </si>
  <si>
    <t>Osnovno obrazovanje i vaspitanje-prvi ciklus</t>
  </si>
  <si>
    <t>RS-SCH-10-6-244-4-0-0</t>
  </si>
  <si>
    <t>RS_GroupA</t>
  </si>
  <si>
    <t>Basic education, primary education (first cycle)</t>
  </si>
  <si>
    <t>Osnovno obrazovanje i vaspitanje-drugi ciklus</t>
  </si>
  <si>
    <t>Basic education, lower secondary education (second cycle)</t>
  </si>
  <si>
    <t>Gimnazijski obrazovni programi u trajanju od četiri godine</t>
  </si>
  <si>
    <t>General upper secondary education</t>
  </si>
  <si>
    <t>Programi srednjeg stručnog obrazovanja u trajanju od jedne godine</t>
  </si>
  <si>
    <t>Programi srednjeg stručnog obrazovanja u trajanju od dve godine</t>
  </si>
  <si>
    <t>Programi srednjeg stručnog obrazovanja u trajanju od tri godine</t>
  </si>
  <si>
    <t>RS-SCH-15-0-354-4-0-1</t>
  </si>
  <si>
    <t>Programi srednjeg stručnog obrazovanja u trajanju od četiri godine</t>
  </si>
  <si>
    <t>Zariadenie starostlivosti o deti do 3 rokov veku dieťaťa</t>
  </si>
  <si>
    <t>Predprimárne vzdelávanie</t>
  </si>
  <si>
    <t>Materská škola</t>
  </si>
  <si>
    <t>SK-SCH-GR1-06-0-100-4-0-0</t>
  </si>
  <si>
    <t>Primárne vzdelanie - Základná škola - 1. stupeň</t>
  </si>
  <si>
    <t xml:space="preserve">Základná škola </t>
  </si>
  <si>
    <t>SK-SCH-GR1-10-0-244-5-0-0</t>
  </si>
  <si>
    <t>SK_GroupA</t>
  </si>
  <si>
    <t>Primary education - Basic school - 1 st stage</t>
  </si>
  <si>
    <t>Nižšie stredné vzdelanie - Základná škola - 2. stupeň</t>
  </si>
  <si>
    <t>Lower secondary education - Basic school - 2nd stage</t>
  </si>
  <si>
    <t>SK-SCH-GR2-11-0-244-4-0-0</t>
  </si>
  <si>
    <t>Nižšie stredné vzdelanie - 8-ročné gymnázium, roč. 1-4</t>
  </si>
  <si>
    <t>Gymnázium</t>
  </si>
  <si>
    <t xml:space="preserve">Gymnasium </t>
  </si>
  <si>
    <t>SK-SCH-GR2-15-0-344-4-0-0-1</t>
  </si>
  <si>
    <t>SK_GroupB</t>
  </si>
  <si>
    <t>Lower secondary education - Gymnasium - 8 years, grades 1-4</t>
  </si>
  <si>
    <t>Úplné stredné všeobecné vzdelanie - 8-ročné gymnázium, roč. 5-8</t>
  </si>
  <si>
    <t>Full general secondary education - Gymnasium - 8 years, grades 5-8</t>
  </si>
  <si>
    <t>SK-SCH-GR2-15-0-344-4-0-0-2</t>
  </si>
  <si>
    <t>Úplné stredné všeobecné vzdelanie - 4-ročné gymnázium</t>
  </si>
  <si>
    <t>Full general secondary education - Gymnasium - 4 years</t>
  </si>
  <si>
    <t>Nižšie stredné odborné vzdelanie - zvlášť upravený učebný plán</t>
  </si>
  <si>
    <t xml:space="preserve">Stredná odborná škola </t>
  </si>
  <si>
    <t xml:space="preserve">Secondary vocational school </t>
  </si>
  <si>
    <t>Stredné odborné vzdelanie - štúdium bez maturity</t>
  </si>
  <si>
    <t>SK-SCH-GR3-15-0-354-4-0-2</t>
  </si>
  <si>
    <t>Úplné stredné odborné vzdelanie - štúdium s maturitou</t>
  </si>
  <si>
    <t>Full secondary vocational education - programme with maturita</t>
  </si>
  <si>
    <t>SK-SCH-GR3-18-0-454-2-0-2</t>
  </si>
  <si>
    <t>Nadstavbové štúdium</t>
  </si>
  <si>
    <t>Follow-up courses</t>
  </si>
  <si>
    <t>SK-SCH-GR3-19-0-454-2-0-2</t>
  </si>
  <si>
    <t>Pomaturitné kvalifikačné štúdium</t>
  </si>
  <si>
    <t>Postsecondary qualification study</t>
  </si>
  <si>
    <t>Varstvo predšolskih otrok</t>
  </si>
  <si>
    <t>Varuh predšolskih otrok</t>
  </si>
  <si>
    <t>Predšolska vzgoja</t>
  </si>
  <si>
    <t>Vrtec</t>
  </si>
  <si>
    <t>SI-SCH-GR1-06-0-100-6-0-0</t>
  </si>
  <si>
    <t>Osnovnošolsko izobraževanje (1.- 6. razred)</t>
  </si>
  <si>
    <t>Osnovna šola</t>
  </si>
  <si>
    <t>SI-SCH-GR1-12-0-244-3-0-0</t>
  </si>
  <si>
    <t>SI_GroupA</t>
  </si>
  <si>
    <t>Basic education (grades 1-6)</t>
  </si>
  <si>
    <t>Osnovnošolsko izobraževanje (7.-9. razred)</t>
  </si>
  <si>
    <t>Basic education (grades 7-9)</t>
  </si>
  <si>
    <t>SI-SCH-GR2-15-0-344-4-0-0</t>
  </si>
  <si>
    <t>Srednje splošno izobraževanje</t>
  </si>
  <si>
    <t>SI-SCH-GR2-19-0-344-1-0-0</t>
  </si>
  <si>
    <t>Maturitetni tečaj</t>
  </si>
  <si>
    <t>Matura course</t>
  </si>
  <si>
    <t>Nižje poklicno izobraževanje</t>
  </si>
  <si>
    <t>Srednja poklicna in strokovna šola</t>
  </si>
  <si>
    <t>Vocational and technical school</t>
  </si>
  <si>
    <t>Srednje poklicno izobraževanje</t>
  </si>
  <si>
    <t>SI-SCH-GR3-15-0-354-4-0-1</t>
  </si>
  <si>
    <t>Srednje tehniško in drugo strokovno izobraževanje</t>
  </si>
  <si>
    <t>Technical upper secondary education</t>
  </si>
  <si>
    <t>SI-SCH-GR3-18-0-354-2-0-1</t>
  </si>
  <si>
    <t>Poklicno-tehniško izobraževanja</t>
  </si>
  <si>
    <t>Vocational-technical upper secondary education</t>
  </si>
  <si>
    <t>SI-SCH-GR3-19-0-354-1-0-1</t>
  </si>
  <si>
    <t>Poklicni tečaj</t>
  </si>
  <si>
    <t>Vocational course</t>
  </si>
  <si>
    <t>Educación Primaria</t>
  </si>
  <si>
    <t>ES-SCH-GR1-12-0-244-3-0-0</t>
  </si>
  <si>
    <t>Educación Secundaria Obligatoria - Primer ciclo</t>
  </si>
  <si>
    <t>Compulsory lower secondary education</t>
  </si>
  <si>
    <t>Instituto de Educatión Secundaria (IES)</t>
  </si>
  <si>
    <t>ES-SCH-GR1-15-0-341-1-0-0</t>
  </si>
  <si>
    <t>ES_GroupA</t>
  </si>
  <si>
    <t>Educación Secundaria Obligatoria - Segundo ciclo</t>
  </si>
  <si>
    <t>Compulsory upper secondary education</t>
  </si>
  <si>
    <t>Formación Profesional Básica</t>
  </si>
  <si>
    <t>ES-SCH-GR1-16-0-344-2-0-0</t>
  </si>
  <si>
    <t>Bachillerato</t>
  </si>
  <si>
    <t>Instituto de Formación Profesional</t>
  </si>
  <si>
    <t>Centro Integrado de Formación Profesional</t>
  </si>
  <si>
    <t>Pedagogisk omsorg</t>
  </si>
  <si>
    <t>Familjedaghem; Dagmamma</t>
  </si>
  <si>
    <t>Förskola</t>
  </si>
  <si>
    <t>Förskoleklass</t>
  </si>
  <si>
    <t>SE-SCH-07-0-100-6-0-0</t>
  </si>
  <si>
    <t>Grundskolan, skolår 1-6.</t>
  </si>
  <si>
    <t>Grundskola</t>
  </si>
  <si>
    <t>Compulsory school</t>
  </si>
  <si>
    <t>SE-SCH-13-0-244-3-0-0</t>
  </si>
  <si>
    <t>SE_GroupA</t>
  </si>
  <si>
    <t>Compulsory school, grades 1-6.</t>
  </si>
  <si>
    <t>Grundskolan, skolår 7-9.</t>
  </si>
  <si>
    <t>Compulsory school, grades 7-9.</t>
  </si>
  <si>
    <t>Gymnasieskolan, introduktionsprogram</t>
  </si>
  <si>
    <t>Gymnasieskola</t>
  </si>
  <si>
    <t>SE-SCH-16-0-344-3-0-0</t>
  </si>
  <si>
    <t>Gymnasieskolan, högskoleförberedande program</t>
  </si>
  <si>
    <t>Upper secondary school (general)</t>
  </si>
  <si>
    <t>SE-SCH-16-0-354-3-0-1</t>
  </si>
  <si>
    <t>Gymnasieskolan, yrkesprogram</t>
  </si>
  <si>
    <t>Upper secondary school (vocational)</t>
  </si>
  <si>
    <t>SE-SCH-16-0-354-3-0-2</t>
  </si>
  <si>
    <t>Gymnasieskolan, yrkesprogram - lärling</t>
  </si>
  <si>
    <t>Upper secondary school (vocational) -apprenticeship</t>
  </si>
  <si>
    <t>SE-SCH-19-0-444-1-0-0</t>
  </si>
  <si>
    <t>Övrig generell högskoleutbildning &lt; 2 år</t>
  </si>
  <si>
    <t>Other general education in universities and university colleges.</t>
  </si>
  <si>
    <t>Högskola / Universitet</t>
  </si>
  <si>
    <t>University</t>
  </si>
  <si>
    <t>YH-utbildning, &lt;2 år</t>
  </si>
  <si>
    <t>Yrkeshögskola</t>
  </si>
  <si>
    <t>Tagesfamilie / famille de jour / famiglia diurna</t>
  </si>
  <si>
    <t>Kindertagesstätte / crèche / nido d'infanzia</t>
  </si>
  <si>
    <t>Kindergarten / Ecole enfantine / Scuola dell’infanzia</t>
  </si>
  <si>
    <t>Primarschule / école primaire / scuola elementare</t>
  </si>
  <si>
    <t>Sekundarstufe I / secondaire I / secondario I</t>
  </si>
  <si>
    <t>Brückenangebot / offre transitoire / formazione transitoria</t>
  </si>
  <si>
    <t>Fachmittelschule / école de culture générale / scuola specializzata</t>
  </si>
  <si>
    <t>Berufsmaturität während der beruflichen Grundbildung / maturité professionnelle pendant la formation professionnelle initiale / maturità professionale durante la formazione professionale di base</t>
  </si>
  <si>
    <t>Berufsmaturitätsschule / école de maturité professionnelle / scuola di maturità professionale</t>
  </si>
  <si>
    <t>Gymnasiale Maturität / maturité gymnasiale / maturità liceale</t>
  </si>
  <si>
    <t>Gymnasiale Maturitätsschule / école de maturité générale / scuola di maturità</t>
  </si>
  <si>
    <t>Berufliche Grundbildung mit eidgenössischem Berufsattest 2 Jahre /  Formation professionnelle initiale avec attestation fédérale 2 ans / formazione professionale di base con certificato federale 2 anni</t>
  </si>
  <si>
    <t>Berufsfachschule; Lehrbetrieb / école professionnelle; entreprise formatrice / scuola professionale</t>
  </si>
  <si>
    <t>Berufliche Grundbildung mit eidgenössischem Fähigkeitszeugnis 3-4 Jahre /  Formation professionnelle initiale avec un certificat fédéral de capacité 3-4 ans / Formazione professionale di base con con attestato federale di capacità 3-4 anni</t>
  </si>
  <si>
    <t>Berufsmaturität nach der beruflichen Grundbildung / maturité professionnelle après la formation professionnelle initiale / maturità professionale dopo la formazione professionale di base</t>
  </si>
  <si>
    <t>Erken çocukluk bakımı ve eğitimi</t>
  </si>
  <si>
    <t>Kreş ve gündüz bakım evi (Kreş bölümü)</t>
  </si>
  <si>
    <t>Okul öncesi eğitim</t>
  </si>
  <si>
    <t>Bağımsız anaokulu; Ana sınıfı; Uygulama sınıfı</t>
  </si>
  <si>
    <t>İlkokul</t>
  </si>
  <si>
    <t xml:space="preserve">Ortaokul </t>
  </si>
  <si>
    <t xml:space="preserve">Lower secondary education </t>
  </si>
  <si>
    <t xml:space="preserve">İmam Hatip Ortaokulu </t>
  </si>
  <si>
    <t>İmam Hatip Ortaokulu</t>
  </si>
  <si>
    <t xml:space="preserve">Genel Ortaöğretim </t>
  </si>
  <si>
    <t>Genel Ortaöğretim Liseleri</t>
  </si>
  <si>
    <t>Anadolu İmam Hatip Lisesi</t>
  </si>
  <si>
    <t>Mesleki ve Teknik Ortaöğretim</t>
  </si>
  <si>
    <t>Mesleki ve Teknik Anadolu Lisesi / Çok Programlı Anadolu Lisesi</t>
  </si>
  <si>
    <t>Mesleki Eğitim Merkezleri</t>
  </si>
  <si>
    <t>Mesleki  Eğitim Merkezi</t>
  </si>
  <si>
    <t>Academic secondary school, senior stage</t>
  </si>
  <si>
    <t>Gimnázium 9-12 (13). évfolyam - 8 osztályos gimnázium</t>
  </si>
  <si>
    <t>Upper secondary general school (grades 9-12(13)) - 8-year gymnasium</t>
  </si>
  <si>
    <t>Gimnázium 9-12 (13). évfolyam - 6 osztályos gimnázium</t>
  </si>
  <si>
    <t>Upper secondary general school (grades 9-12(13)) - 6-year gymnasium</t>
  </si>
  <si>
    <t>Escola Secundária / Escola básica e secundária</t>
  </si>
  <si>
    <t xml:space="preserve">Secondary school / Basic and secondary school </t>
  </si>
  <si>
    <t>LT-SCH-17-0-344-2-0-0</t>
  </si>
  <si>
    <t>Technikum kizárólag érettségi vizsgára felkészítő évfolyamai</t>
  </si>
  <si>
    <t>Programmes preparing for final examination at secondary level at technicums</t>
  </si>
  <si>
    <t>Szakgimnázium kizárólag érettségi vizsgára felkészítő évfolyamai</t>
  </si>
  <si>
    <t>Programmes preparing for final examination at secondary level at upper secondary vocational schools</t>
  </si>
  <si>
    <t>Gimnázium 9-12 (13). évfolyam - 4 osztályos gimnázium</t>
  </si>
  <si>
    <t>Upper secondary general school (grades 9-12(13)) - 4-year gymnasium</t>
  </si>
  <si>
    <t>FI-SCH-GR2-19-0-354-2-0-0</t>
  </si>
  <si>
    <t>FI-SCH-GR2-16-0-354-3-0-0</t>
  </si>
  <si>
    <t>FI-SCH-GR1-16-0-344-3-0-0</t>
  </si>
  <si>
    <t>RS-SCH-15-0-344-4-0-1</t>
  </si>
  <si>
    <t>ME-SCH-15-0-344-4-0-1</t>
  </si>
  <si>
    <t>RO-SCH-15-0-354-4-0-1</t>
  </si>
  <si>
    <t>RO-SCH-15-0-344-4-0-1</t>
  </si>
  <si>
    <t>Vocational upper secondary programmes lasting 4 years</t>
  </si>
  <si>
    <t>Escola profissional</t>
  </si>
  <si>
    <t>Lower secondary education - Education and training courses - Type 2</t>
  </si>
  <si>
    <t>PT-SCH-GR1-15-0-354-3-0-1</t>
  </si>
  <si>
    <t>LT-SCH-17-0-354-3-0-1</t>
  </si>
  <si>
    <t>Szakgimnázium 9-13. évfolyam</t>
  </si>
  <si>
    <t>Upper secondary vocational school (grades 9-13)</t>
  </si>
  <si>
    <t>PT-SCH-GR1-18-0-454-1-0-2</t>
  </si>
  <si>
    <t>Escola Secundária</t>
  </si>
  <si>
    <t>Vocational programmes requiring certification of maturity examination</t>
  </si>
  <si>
    <t>Technikum 9-13. évfolyam</t>
  </si>
  <si>
    <t>Technicum (grades 9-13)</t>
  </si>
  <si>
    <t>Primary education - 1st Cycle</t>
  </si>
  <si>
    <t>Escola básica / Escola básica e secundária</t>
  </si>
  <si>
    <t>Basic school / Basic and secondary school</t>
  </si>
  <si>
    <t>Primary education - 2nd Cycle</t>
  </si>
  <si>
    <t>Escola básica / Escola básica e secundária / Escola secundária</t>
  </si>
  <si>
    <t>Basic school / Basic and secondary school / Secondary school</t>
  </si>
  <si>
    <t>Day-care centre</t>
  </si>
  <si>
    <t>ME-ECEC-2-3-0-001-6-0</t>
  </si>
  <si>
    <t>Sākumskola / Pamatskola</t>
  </si>
  <si>
    <t>Primary school / Basic school</t>
  </si>
  <si>
    <t>LT-SCH-11-0-244-4-0-0</t>
  </si>
  <si>
    <t>LT-SCH-15-0-244-2-0-0</t>
  </si>
  <si>
    <t>Általános iskola (felső tagozat) 5-8., illetve gimnázium 5-8., évfolyamai - 6 osztályos gimnázium</t>
  </si>
  <si>
    <t>Primary school lower secondary level (grades 5-8), and grades 5-8 of the upper secondary general school - 6-year gymnasium</t>
  </si>
  <si>
    <t>Általános iskola (felső tagozat) 5-8., illetve gimnázium 5-8., évfolyamai - 8 osztályos gimnázium</t>
  </si>
  <si>
    <t>Primary school lower secondary level (grades 5-8), and grades 5-8 of the upper secondary general school - 8-year gymnasium</t>
  </si>
  <si>
    <t xml:space="preserve">Általános iskola (alsó tagozat) 1-4. évfolyam </t>
  </si>
  <si>
    <t xml:space="preserve">Primary school primary level (grades 1-4) </t>
  </si>
  <si>
    <t>Általános iskola (felső tagozat) 5-8., illetve gimnázium 5-8. évfolyamai</t>
  </si>
  <si>
    <t xml:space="preserve">Primary school lower secondary level (grades 5-8), and grades 5-8 of the upper secondary general school </t>
  </si>
  <si>
    <t>Nachalno uchilishte</t>
  </si>
  <si>
    <t>Regular secondary education - technical and artistic of qualfication - 2nd stage (including part time education and work)</t>
  </si>
  <si>
    <t>Regular secondary education - vocational - 2nd stage (including dual vocational education)</t>
  </si>
  <si>
    <t>Regular secondary education - vocational - 3rd stage (1st and 2nd year) (including dual vocational education)</t>
  </si>
  <si>
    <t>Regular secondary education - technical and artistic of qualification - 3rd stage (1st and 2nd year) (including dual vocational education)</t>
  </si>
  <si>
    <t>Regular secondary education - technical and artistic of transition - 3rd stage</t>
  </si>
  <si>
    <t>Regular secondary education - general - 3rd stage</t>
  </si>
  <si>
    <t>Allgemein bildende höhere Schule, Unterstufe</t>
  </si>
  <si>
    <t>Academic secondary school, junior stage</t>
  </si>
  <si>
    <t>Minimum number of years since the beginning of tertiary education at the start of programme</t>
  </si>
  <si>
    <t>Duration of programme (years)</t>
  </si>
  <si>
    <t>Number of ECTS credits</t>
  </si>
  <si>
    <t>Additional conditions of access: work experience (number of years)</t>
  </si>
  <si>
    <t>ISCED 5 categorisation</t>
  </si>
  <si>
    <t>Kolegjet profesionale të larta</t>
  </si>
  <si>
    <t>higher education</t>
  </si>
  <si>
    <t>Programe të ciklit të shkurtuar</t>
  </si>
  <si>
    <t>Bachelor</t>
  </si>
  <si>
    <t xml:space="preserve">Akademia </t>
  </si>
  <si>
    <t>Programe të ciklit të parë</t>
  </si>
  <si>
    <t>Akademia</t>
  </si>
  <si>
    <t>Programe të ciklit të dytë</t>
  </si>
  <si>
    <t>Universiteti</t>
  </si>
  <si>
    <t>Programe të integruara të ciklit të dytë</t>
  </si>
  <si>
    <t>Not applicable</t>
  </si>
  <si>
    <t>Doktoratura</t>
  </si>
  <si>
    <t>Kolegjet universitare</t>
  </si>
  <si>
    <t>Werkmeister- und Bauhandwerkerschule</t>
  </si>
  <si>
    <t>Aufbaulehrgang</t>
  </si>
  <si>
    <t>Kolleg</t>
  </si>
  <si>
    <t>Berufsbildende höhere Schule, Jahrgang 4-5</t>
  </si>
  <si>
    <t>Bachelorstudium</t>
  </si>
  <si>
    <t>Universität</t>
  </si>
  <si>
    <t>Diplomstudium</t>
  </si>
  <si>
    <t>Masterstudium</t>
  </si>
  <si>
    <t xml:space="preserve">Doktoratstudium </t>
  </si>
  <si>
    <t>Fachhochschule</t>
  </si>
  <si>
    <t>Pädagogische Hochschule</t>
  </si>
  <si>
    <t>Visoke škole</t>
  </si>
  <si>
    <t>Bacelor</t>
  </si>
  <si>
    <t>Univerzitet</t>
  </si>
  <si>
    <t>Master (integrisani programi)</t>
  </si>
  <si>
    <t>Master</t>
  </si>
  <si>
    <t>Doktorat</t>
  </si>
  <si>
    <t>Hochschule</t>
  </si>
  <si>
    <t>Université</t>
  </si>
  <si>
    <t>Bachelier</t>
  </si>
  <si>
    <t>Master M2</t>
  </si>
  <si>
    <t xml:space="preserve">Master de spécialisation </t>
  </si>
  <si>
    <t>AESS, CAPAES</t>
  </si>
  <si>
    <t>Formation doctorale</t>
  </si>
  <si>
    <t>Doctorat</t>
  </si>
  <si>
    <t>Haute école</t>
  </si>
  <si>
    <t>Bachelier professionalisant</t>
  </si>
  <si>
    <t>Spécialisation de l'enseignement supérieur</t>
  </si>
  <si>
    <t>École supérieure des arts</t>
  </si>
  <si>
    <t>Kolej</t>
  </si>
  <si>
    <t>Profesionalen bakalavar</t>
  </si>
  <si>
    <t>Universitet</t>
  </si>
  <si>
    <t>Bakalavar</t>
  </si>
  <si>
    <t>Magistar</t>
  </si>
  <si>
    <t>Magistar sled bakalavar</t>
  </si>
  <si>
    <t>Doktor</t>
  </si>
  <si>
    <t>Specializirani visshi utchilishta</t>
  </si>
  <si>
    <t>Fachhochschule Bachelor / Haute école spécialisée Bachelor / Scuola universitaria professionale Bachelor</t>
  </si>
  <si>
    <t>Fachhochschule / Haute école spécialisée / Scuola universitaria professionale</t>
  </si>
  <si>
    <t>Fachhochschule Master / Haute école spécialisée Master / Scuola universitaria professionale Master</t>
  </si>
  <si>
    <t>Pädagogische Hochschule Bachelor / Hause école pédagogique Bachelor / Alta scuola pedagogica Bachelor</t>
  </si>
  <si>
    <t>Pädagogische Hochschule / Haute école pédagogique / Alta scuola pedagogica</t>
  </si>
  <si>
    <t>Pädagogische Hochschule Master / Hause école pédagogique Master / Alta scuola pedagogica Master</t>
  </si>
  <si>
    <t>Universitäre Hochschule Bachelor / Haute école universitaire Bachelor / Università Bachelor</t>
  </si>
  <si>
    <t>Universitäre Hochschule  / Haute école universitaire / Università</t>
  </si>
  <si>
    <t xml:space="preserve">University </t>
  </si>
  <si>
    <t>Universitäre Hochschule Master / Haute école universitaire Master / Università Master</t>
  </si>
  <si>
    <t>Doktorat / Doctorat / Dottorato</t>
  </si>
  <si>
    <t>Kursanbieter eidgenössische Prüfungen / Prestataires de cours examens fédéraux / Operatori dei corsi esami federali</t>
  </si>
  <si>
    <t>Berufsprüfung / Examen professionnel / Esame di professione</t>
  </si>
  <si>
    <t xml:space="preserve">Höhere Fachprüfung / Examen professionnel supérieur / Esame professionale superiore </t>
  </si>
  <si>
    <t>Höhere Fachschule Diplom / école supérieure  diplôme/ Scuola specializzata superiore diploma</t>
  </si>
  <si>
    <t>Höhere Fachschule / école supérieure / Scuola specializzata superiore</t>
  </si>
  <si>
    <t>ΜΙΕΕΚ Metalikiaka Institouta Epaggelmatikis Ekpadefsis kai Katartisis</t>
  </si>
  <si>
    <t>Anotero Diploma</t>
  </si>
  <si>
    <t>Dimosia Scholi Tritovathmias Ekpaidefsis</t>
  </si>
  <si>
    <t>Metaptychiako</t>
  </si>
  <si>
    <t>Proptychiako</t>
  </si>
  <si>
    <t>Panepistimiou</t>
  </si>
  <si>
    <t>Ptychio Megalis Diarkias</t>
  </si>
  <si>
    <t>Didaktoriko</t>
  </si>
  <si>
    <t>Vyšší odborná škola – 3leté a 3,5leté kurzy</t>
  </si>
  <si>
    <t xml:space="preserve">Vyšší odborná škola </t>
  </si>
  <si>
    <t>Vysoká škola</t>
  </si>
  <si>
    <t>Bakalářské studium</t>
  </si>
  <si>
    <t>Magisterské studium</t>
  </si>
  <si>
    <t>Magisterské navazující studium</t>
  </si>
  <si>
    <t>Doktorské studium</t>
  </si>
  <si>
    <t>Geprüfte/r Berufsspezialist/in</t>
  </si>
  <si>
    <t>Zuständige Stelle nach dem Berufsbildungsgesetz</t>
  </si>
  <si>
    <t>Industriemeister, Fachwirte, Betriebswirte, kaufmännische Prüfungen an Kammern</t>
  </si>
  <si>
    <t>Bachelor Professional</t>
  </si>
  <si>
    <t>Master Professional</t>
  </si>
  <si>
    <t>Handwerksmeister</t>
  </si>
  <si>
    <t>Kammern</t>
  </si>
  <si>
    <t>Berufliche Weiterbildung</t>
  </si>
  <si>
    <t>Fachschule</t>
  </si>
  <si>
    <t>Verwaltungsfachhochschule</t>
  </si>
  <si>
    <t>Staatsexamen</t>
  </si>
  <si>
    <t>Aufbau-; Ergänzungsstudium</t>
  </si>
  <si>
    <t>Promotionsstudium</t>
  </si>
  <si>
    <t>Erhvervsakademiuddannelser</t>
  </si>
  <si>
    <t>Erhvervsakademi</t>
  </si>
  <si>
    <t>Professionsbachelor (Overbygning)</t>
  </si>
  <si>
    <t>Professionshøjskole</t>
  </si>
  <si>
    <t>Professionsbachelor</t>
  </si>
  <si>
    <t>Universitetsbachelor</t>
  </si>
  <si>
    <t>Kandidatuddannelser</t>
  </si>
  <si>
    <t>Forskeruddannelser/ph.d.</t>
  </si>
  <si>
    <t>Rakenduskõrgharidusõpe</t>
  </si>
  <si>
    <t>Rakenduskõrgkool</t>
  </si>
  <si>
    <t xml:space="preserve">Magistriõpe </t>
  </si>
  <si>
    <t xml:space="preserve">Bakalaureuseõpe </t>
  </si>
  <si>
    <t>Ülikool</t>
  </si>
  <si>
    <t>Integreeritud bakalaureuse- ja magistriõpe</t>
  </si>
  <si>
    <t xml:space="preserve">Doktoriõpe </t>
  </si>
  <si>
    <t>Proptyhiako programma epaggelmatikon spoudon enalassomenis foitisis</t>
  </si>
  <si>
    <t>Anoteres Scholes Technikis &amp; Epaggelmatikis Ekpaideysis (AEN) / Anoteres Scholes touristikis Ekpaidefsis (ASTE)</t>
  </si>
  <si>
    <t>Programma proptyhiakon spoudon</t>
  </si>
  <si>
    <t>Panepistimio / Polytechnio</t>
  </si>
  <si>
    <t>Programma proptyhiakon spoudon / eniaios &amp; adiaspastos titlos spoudon metaptyhiakou epipedou</t>
  </si>
  <si>
    <t>Programma metaptyhiakon spoudon</t>
  </si>
  <si>
    <t>Programma didaktorikon spoudon</t>
  </si>
  <si>
    <t>Ciclos formativos de grado superior</t>
  </si>
  <si>
    <t>Títulos propios de universidad</t>
  </si>
  <si>
    <t>Grado (4 años)</t>
  </si>
  <si>
    <t>Grado (5 y 6 años)</t>
  </si>
  <si>
    <t>Máster universitario y curso post-grado</t>
  </si>
  <si>
    <t>Máster oficial</t>
  </si>
  <si>
    <t>Doctorado</t>
  </si>
  <si>
    <t>Alemmat korkeakoulututkinnot, kandidaatin tutkinnot</t>
  </si>
  <si>
    <t>Yliopisto / Universitet</t>
  </si>
  <si>
    <t>Ylemmät korkeakoulututkinnot, maisterin tutkinnot</t>
  </si>
  <si>
    <t>Tohtori/Lisensiaatti</t>
  </si>
  <si>
    <t>Ammattikorkeakoulututkinnot (AMK)</t>
  </si>
  <si>
    <t>Ammattikorkeakoulu / Yrkeshögskola</t>
  </si>
  <si>
    <t>Ylemmät ammattikorkeakoulututkinnot</t>
  </si>
  <si>
    <t>Section de Techniciens Supérieurs – STS</t>
  </si>
  <si>
    <t>Brevet de technicien supérieur (BTS)</t>
  </si>
  <si>
    <t>Bachelor Universitaire de Technologie (BUT)</t>
  </si>
  <si>
    <t>Institut Universitaire de Technologie (IUT)</t>
  </si>
  <si>
    <t>Licence générale (cursus LMD)</t>
  </si>
  <si>
    <t>Enseignement en santé (médecine)</t>
  </si>
  <si>
    <t>Licence professionnelle</t>
  </si>
  <si>
    <t>Master (cursus LMD)</t>
  </si>
  <si>
    <t>Doctorat (cursus LMD)</t>
  </si>
  <si>
    <t>Classes préparatoires aux grandes écoles (CPGE)</t>
  </si>
  <si>
    <t>Classes préparatoires aux Grandes Écoles (CPGE)</t>
  </si>
  <si>
    <t>Diplôme d'ingénieur</t>
  </si>
  <si>
    <t>Grande École</t>
  </si>
  <si>
    <t>École spécialisée</t>
  </si>
  <si>
    <t>Diplômes professionnels paramédicaux et sociaux</t>
  </si>
  <si>
    <t>Formations d'arts appliqués, de comptabilité, etc</t>
  </si>
  <si>
    <t>Enseignement en école supérieure d'art, d'architecture ou en école vétérinaire</t>
  </si>
  <si>
    <t>Enseignement en éducation</t>
  </si>
  <si>
    <t>Institut national supérieur du professorat et de l'éducation (INSPE)</t>
  </si>
  <si>
    <t>Sveučilišni prijediplomski studij</t>
  </si>
  <si>
    <t>Sveučilište</t>
  </si>
  <si>
    <t>Stručni prijediplomski studij</t>
  </si>
  <si>
    <t>Sveučilišni integrirani prijediplomski i diplomski studij</t>
  </si>
  <si>
    <t xml:space="preserve">Sveučilišni diplomski studij
</t>
  </si>
  <si>
    <t xml:space="preserve">Stručni diplomski studij
</t>
  </si>
  <si>
    <t>Doktorski studij</t>
  </si>
  <si>
    <t>Veleučilište</t>
  </si>
  <si>
    <t>Stručni diplomski studij</t>
  </si>
  <si>
    <t>Felsőoktatási szakképzés</t>
  </si>
  <si>
    <t>Egyetem</t>
  </si>
  <si>
    <t>Alapképzés</t>
  </si>
  <si>
    <t>Osztatlan képzés</t>
  </si>
  <si>
    <t>Mesterképzés</t>
  </si>
  <si>
    <t>PhD,  DLA</t>
  </si>
  <si>
    <t>Főiskola</t>
  </si>
  <si>
    <t>University Certificate</t>
  </si>
  <si>
    <t>University Diploma</t>
  </si>
  <si>
    <t>Honours Bachelor Degree</t>
  </si>
  <si>
    <t>Higher Diploma / Graduate Diploma</t>
  </si>
  <si>
    <t>Post-Graduate Diploma</t>
  </si>
  <si>
    <t>Masters Degree</t>
  </si>
  <si>
    <t>Doctoral Degree</t>
  </si>
  <si>
    <t>Higher Certificate</t>
  </si>
  <si>
    <t xml:space="preserve">Institute of technology </t>
  </si>
  <si>
    <t>Ordinary Bachelor Degree</t>
  </si>
  <si>
    <t>Third-level college</t>
  </si>
  <si>
    <t>Education and Training Boards</t>
  </si>
  <si>
    <t>Háskóli</t>
  </si>
  <si>
    <t>Háskólanám (fyrstu gráðu)</t>
  </si>
  <si>
    <t>Háskólanám, 0,5-1 viðbótarár</t>
  </si>
  <si>
    <t>Háskólanám, viðbótargráða</t>
  </si>
  <si>
    <t>Doktorsnám</t>
  </si>
  <si>
    <t>Istituto tecnologico superiore (ITS Academy)</t>
  </si>
  <si>
    <t>Istruzione tecnologica superiore</t>
  </si>
  <si>
    <t>Corso di Laurea</t>
  </si>
  <si>
    <t>Universitá</t>
  </si>
  <si>
    <t>Corso di Laurea magistrale a ciclo unico</t>
  </si>
  <si>
    <t>Master universitario di 1° livello</t>
  </si>
  <si>
    <t xml:space="preserve">Corso di Laurea magistrale </t>
  </si>
  <si>
    <t>Master universitario di 2° livello</t>
  </si>
  <si>
    <t>Dottorato di ricerca</t>
  </si>
  <si>
    <t>Istituto AFAM</t>
  </si>
  <si>
    <t>Corsi accademici di AFAM - 1° livello</t>
  </si>
  <si>
    <t>Corsi accademici di AFAM - 2° livello</t>
  </si>
  <si>
    <t>Trumposios pakopos studijos</t>
  </si>
  <si>
    <t>Kolegija</t>
  </si>
  <si>
    <t xml:space="preserve">Profesinio bakalauro studijų programos                    </t>
  </si>
  <si>
    <t xml:space="preserve">Bakalauro studijų programos                </t>
  </si>
  <si>
    <t>Universitetas</t>
  </si>
  <si>
    <t>Vientisųjų studijų programos</t>
  </si>
  <si>
    <t>Magistrantūros studijų programos</t>
  </si>
  <si>
    <t xml:space="preserve">Doktorantūra </t>
  </si>
  <si>
    <t>Bachelor academique</t>
  </si>
  <si>
    <t>Bachelor professionnel</t>
  </si>
  <si>
    <t>Master academique</t>
  </si>
  <si>
    <t>Master professionnel</t>
  </si>
  <si>
    <t>Établissement d'enseignement supérieur spécialisé</t>
  </si>
  <si>
    <t xml:space="preserve">Īsā cikla profesionālā augstākā izglītība </t>
  </si>
  <si>
    <t>Koledža</t>
  </si>
  <si>
    <t>Augstskola</t>
  </si>
  <si>
    <t>Akadēmiskā bakalura programmas</t>
  </si>
  <si>
    <t>Profesionālā bakalaura programmas</t>
  </si>
  <si>
    <t>Akadēmiskā maģistra programmas</t>
  </si>
  <si>
    <t>Profesionālā maģistra programma</t>
  </si>
  <si>
    <t>Doktora programmas</t>
  </si>
  <si>
    <t xml:space="preserve">Universitāte </t>
  </si>
  <si>
    <t>Profesionlālās augstākās izglītības programmas</t>
  </si>
  <si>
    <t>Universitāte</t>
  </si>
  <si>
    <t>Profesionālās trešā cikla programmas</t>
  </si>
  <si>
    <t>Osnovni studijski program</t>
  </si>
  <si>
    <t>Integrisane studije</t>
  </si>
  <si>
    <t>Postdiplomsk (master) studijski program</t>
  </si>
  <si>
    <t>Doktorski studijski program</t>
  </si>
  <si>
    <t xml:space="preserve">Struchni studii od prv ciklus na obrazovanie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</si>
  <si>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Samostojna visoka struchna shkola</t>
  </si>
  <si>
    <t xml:space="preserve">Prv ciklus na struchni studii                      </t>
  </si>
  <si>
    <t>Prv ciklus na struchni studii</t>
  </si>
  <si>
    <t>Prv ciklus na akademski studii</t>
  </si>
  <si>
    <t>Integrirani studii</t>
  </si>
  <si>
    <t>Vtor ciklus na akademski studii</t>
  </si>
  <si>
    <t>Doktorski studii (doktorat)</t>
  </si>
  <si>
    <t>Certificate/Diploma</t>
  </si>
  <si>
    <t>Diploma / Higher National Diploma / Higher Diploma</t>
  </si>
  <si>
    <t>Bachelors Degree / Bachelors Honours Degree</t>
  </si>
  <si>
    <t xml:space="preserve">Masters Degree </t>
  </si>
  <si>
    <t xml:space="preserve">Post Graduate Certificate / Diploma </t>
  </si>
  <si>
    <t>PhD</t>
  </si>
  <si>
    <t>Professional Doctorate</t>
  </si>
  <si>
    <t xml:space="preserve">Diploma </t>
  </si>
  <si>
    <t>Bachelors Degree</t>
  </si>
  <si>
    <t xml:space="preserve">Post Graduate Certificate/Diploma </t>
  </si>
  <si>
    <t>Dres</t>
  </si>
  <si>
    <t xml:space="preserve">Diploma / Higher National Diploma </t>
  </si>
  <si>
    <t>Associate degree opleiding</t>
  </si>
  <si>
    <t>Hogeschool</t>
  </si>
  <si>
    <t>HBO bacheloropleiding</t>
  </si>
  <si>
    <t>HBO masteropleiding</t>
  </si>
  <si>
    <t>WO bacheloropleiding</t>
  </si>
  <si>
    <t>Universiteit</t>
  </si>
  <si>
    <t>WO masteropleiding</t>
  </si>
  <si>
    <t>Assistenten in opleiding (aio's)</t>
  </si>
  <si>
    <t>Fagskoleutdanning</t>
  </si>
  <si>
    <t>Bachelorutdannning</t>
  </si>
  <si>
    <t xml:space="preserve">Universitet </t>
  </si>
  <si>
    <t>Masterutdanning, 5-årig</t>
  </si>
  <si>
    <t>Masterutdanning, 2-årig</t>
  </si>
  <si>
    <t>Erfaringsbasert masterprogram</t>
  </si>
  <si>
    <t>Doktorgradsprogram</t>
  </si>
  <si>
    <t>Høgskole</t>
  </si>
  <si>
    <t>Lærerutdanning</t>
  </si>
  <si>
    <t xml:space="preserve">Studia pierwszego stopnia - licencjackie </t>
  </si>
  <si>
    <t>Uczelnia</t>
  </si>
  <si>
    <t xml:space="preserve">Studia pierwszego stopnia - inżynierskie </t>
  </si>
  <si>
    <t>Jednolite studia magisterskie</t>
  </si>
  <si>
    <t>Studia drugiego stopnia - magisterskie</t>
  </si>
  <si>
    <t>Szkoły doktorskie</t>
  </si>
  <si>
    <t>Instituto politécnico</t>
  </si>
  <si>
    <t>Cursos superiores de curta duração</t>
  </si>
  <si>
    <t>Licenciatura 1.º ciclo</t>
  </si>
  <si>
    <t>Mestrado 2.º ciclo</t>
  </si>
  <si>
    <t>Universidade</t>
  </si>
  <si>
    <t>Mestrado Integrado</t>
  </si>
  <si>
    <t>Doutoramento 3.º ciclo</t>
  </si>
  <si>
    <t>Studii universitare de scurtă durată</t>
  </si>
  <si>
    <t>Instituție de învățământ superior</t>
  </si>
  <si>
    <t>Studii universitare de licenţă</t>
  </si>
  <si>
    <t xml:space="preserve">Studii universitare de licenţă și master integrat/comasat  </t>
  </si>
  <si>
    <t xml:space="preserve">Studii universitare de master </t>
  </si>
  <si>
    <t xml:space="preserve">Studii universitare de doctorat </t>
  </si>
  <si>
    <t>Osnovne strukovne studije</t>
  </si>
  <si>
    <t>Visoka škola strukovnih studija / Akademija strukovnih studija</t>
  </si>
  <si>
    <t>Specijalističke strukovne studije</t>
  </si>
  <si>
    <t>Master strukovne studije</t>
  </si>
  <si>
    <t>Osnovne akademske studije</t>
  </si>
  <si>
    <t>Integrisane akademske studije</t>
  </si>
  <si>
    <t>Master akademske studije</t>
  </si>
  <si>
    <t>Specijalističke akademske studije</t>
  </si>
  <si>
    <t>Doktorske akademske studije</t>
  </si>
  <si>
    <t>YH-utbildning, &gt;2 år</t>
  </si>
  <si>
    <t>Generellt högskoleexamensprogram</t>
  </si>
  <si>
    <t>Generellt kandidatexamensprogram</t>
  </si>
  <si>
    <t>Yrkesexamensprogram</t>
  </si>
  <si>
    <t>Generellt masterexamensprogram</t>
  </si>
  <si>
    <t>Utbildning på forskarnivå</t>
  </si>
  <si>
    <t>Višje strokovno izobraževanje</t>
  </si>
  <si>
    <t>Višja strokovna šola</t>
  </si>
  <si>
    <t xml:space="preserve">Visokošolsko strokovno izobraževanje </t>
  </si>
  <si>
    <t>Visokošolski zavod</t>
  </si>
  <si>
    <t>Visokošolsko univerzitetno izobraževanje</t>
  </si>
  <si>
    <t>Univerza</t>
  </si>
  <si>
    <t>Magistrsko izobraževanje; enoviti programi</t>
  </si>
  <si>
    <t>Magistrsko izobraževanje</t>
  </si>
  <si>
    <t>Doktorsko izobraževanje</t>
  </si>
  <si>
    <t>Pomaturitné špecializačné štúdium</t>
  </si>
  <si>
    <t>Stredná odborná škola</t>
  </si>
  <si>
    <t>Vyššie odborné štúdium</t>
  </si>
  <si>
    <t>Bakalárske stúdium</t>
  </si>
  <si>
    <t>Doktorské a magisterské štúdium</t>
  </si>
  <si>
    <t>Magisterské pokračujúce štúdium</t>
  </si>
  <si>
    <t>Štátne rigorózne skúšky</t>
  </si>
  <si>
    <t>Doktorandské štúdium</t>
  </si>
  <si>
    <t>Ön Lisans Programları</t>
  </si>
  <si>
    <t>Meslek Yüksek Okulu</t>
  </si>
  <si>
    <t>Lisans Programları</t>
  </si>
  <si>
    <t>Üniversite</t>
  </si>
  <si>
    <t>Tıp Fakültesi</t>
  </si>
  <si>
    <t>Yüksek Lisans Programları (Tezli)</t>
  </si>
  <si>
    <t>Doktora ve Sanatta Yeterlilik Programları</t>
  </si>
  <si>
    <t>ISCED 5 (vocational)</t>
  </si>
  <si>
    <t>ISCED 6</t>
  </si>
  <si>
    <t>ISCED 7</t>
  </si>
  <si>
    <t>ISCED 8</t>
  </si>
  <si>
    <t>ISCED 5 (higher education)</t>
  </si>
  <si>
    <t/>
  </si>
  <si>
    <t>Põhiharidus (1.–6. klass)</t>
  </si>
  <si>
    <t>Põhiharidus (7.–9. klass)</t>
  </si>
  <si>
    <t>Enseignement du 1er cycle du 2d degré</t>
  </si>
  <si>
    <t>Enseignement de 2d cycle professionnel du 2d degré (Bacccalauréat Professionnel)</t>
  </si>
  <si>
    <t>Enseignement de 2d cycle général du 2d degré</t>
  </si>
  <si>
    <t>Enseignement de 2d cycle professionnel du 2d degré (CAP)</t>
  </si>
  <si>
    <t>Enseignement de 2d cycle professionnel du 2d degré (brevet professionnel)</t>
  </si>
  <si>
    <t>Not applicable (general education)</t>
  </si>
  <si>
    <t>Combined school- and work-based programme</t>
  </si>
  <si>
    <t>School-based programme</t>
  </si>
  <si>
    <t>ISCED 0 home-based</t>
  </si>
  <si>
    <t>ISCED 2 vocational</t>
  </si>
  <si>
    <t>ISCED category</t>
  </si>
  <si>
    <t>AL01.Nursery</t>
  </si>
  <si>
    <t>AL02.Kindergarten</t>
  </si>
  <si>
    <t>AL02.Early childhood education</t>
  </si>
  <si>
    <t>AL03.Primary and lower secondary school</t>
  </si>
  <si>
    <t>AL03.Basic education, 1st stage</t>
  </si>
  <si>
    <t>AL04.General upper secondary school</t>
  </si>
  <si>
    <t>AL05.Upper secondary general education - gymnasium</t>
  </si>
  <si>
    <t>AL05.Oriented upper secondary school</t>
  </si>
  <si>
    <t>AL06.Oriented socio-cultural upper secondary education</t>
  </si>
  <si>
    <t>AL06.Vocational upper secondary school</t>
  </si>
  <si>
    <t>AL07.Upper secondary vocational education</t>
  </si>
  <si>
    <t>AL08.Upper secondary vocational education</t>
  </si>
  <si>
    <t>AL09.Upper secondary vocational education 1 year</t>
  </si>
  <si>
    <t>AL10.Upper secondary vocational education 2 years</t>
  </si>
  <si>
    <t>AL11.Upper secondary vocational education 1 year</t>
  </si>
  <si>
    <t>AT01.Childminder</t>
  </si>
  <si>
    <t xml:space="preserve">AT01.Home-based family daycare </t>
  </si>
  <si>
    <t>AT02.Crèche</t>
  </si>
  <si>
    <t xml:space="preserve">AT03.Mixed-age groups </t>
  </si>
  <si>
    <t>AT04.Kindergarten</t>
  </si>
  <si>
    <t>AT05.Primary school</t>
  </si>
  <si>
    <t>AT05.Pre-primary stage</t>
  </si>
  <si>
    <t>AT06.Primary school, grades 1-4</t>
  </si>
  <si>
    <t>AT06.Compulsory secondary school</t>
  </si>
  <si>
    <t>AT07.Compulsory secondary school</t>
  </si>
  <si>
    <t>AT07.Academic secondary school</t>
  </si>
  <si>
    <t>AT08.Academic secondary school, Junior stage</t>
  </si>
  <si>
    <t>AT08.Pre-vocational school</t>
  </si>
  <si>
    <t>AT10.Pre-vocational school</t>
  </si>
  <si>
    <t>AT09.Intermediate technical and vocational school</t>
  </si>
  <si>
    <t>AT11.Intermediate technical and vocational school</t>
  </si>
  <si>
    <t>AT10.Higher technical and vocational college</t>
  </si>
  <si>
    <t>AT12.Higher technical and vocational college, grades 1-3</t>
  </si>
  <si>
    <t>AT11.Training institutions of the health sector</t>
  </si>
  <si>
    <t>AT13.Training courses in the health sector</t>
  </si>
  <si>
    <t xml:space="preserve">AT12.Vocational school for apprentices </t>
  </si>
  <si>
    <t>AT14.Apprenticeship</t>
  </si>
  <si>
    <t>AT13.Training institutions of the health sector</t>
  </si>
  <si>
    <t>AT15.Specialist assistant training in the health sector</t>
  </si>
  <si>
    <t>BEnl01.Childminder</t>
  </si>
  <si>
    <t>BEnl02.Nursery</t>
  </si>
  <si>
    <t>BEnl03.Pre-primary school</t>
  </si>
  <si>
    <t>BEnl04.Primary school</t>
  </si>
  <si>
    <t>BEnl05.Secondary school</t>
  </si>
  <si>
    <t>BEnl06.Centre for part-time education (CDO)</t>
  </si>
  <si>
    <t>BEfr01.Individual care</t>
  </si>
  <si>
    <t xml:space="preserve">BEfr01.Home-based settings </t>
  </si>
  <si>
    <t>BEfr02.Daycare centre</t>
  </si>
  <si>
    <t xml:space="preserve">BEfr02.Centre-based settings </t>
  </si>
  <si>
    <t>BEfr03.Pre-primary school</t>
  </si>
  <si>
    <t>BEfr03.Pre-primary education</t>
  </si>
  <si>
    <t>BEfr04.Primary school</t>
  </si>
  <si>
    <t>BEfr04.Regular primary education</t>
  </si>
  <si>
    <t>BEfr05.Secondary school</t>
  </si>
  <si>
    <t xml:space="preserve">BEfr05.Regular secondary education - differenciated first stage </t>
  </si>
  <si>
    <t xml:space="preserve">BEfr06.Regular secondary education - common first stage </t>
  </si>
  <si>
    <t>BEfr07.Regular secondary education - general - 2nd stage</t>
  </si>
  <si>
    <t>BEfr09.Regular secondary education - technical and artistic of transition - 2nd stage</t>
  </si>
  <si>
    <t>BEfr11.Regular secondary education - technical and artistic of qualfication - 2nd stage</t>
  </si>
  <si>
    <t>BEfr13.Regular secondary education - vocational - 2nd stage</t>
  </si>
  <si>
    <t>BEfr15.7th year in preparation for higher education</t>
  </si>
  <si>
    <t>BEfr16.7th year of regular vocational secondary education</t>
  </si>
  <si>
    <t>BEfr17.Vocational secondary education - 4th stage</t>
  </si>
  <si>
    <t>BEfr06.Centre for Dual Vocational Education and Training</t>
  </si>
  <si>
    <t>BEfr18.Apprenticeship training courses organised by IFAPME,…</t>
  </si>
  <si>
    <t>BEde01.Childminder</t>
  </si>
  <si>
    <t>BEde02.Nursery</t>
  </si>
  <si>
    <t>BEde03.Kindergarten</t>
  </si>
  <si>
    <t>BEde03.Pre-primary education</t>
  </si>
  <si>
    <t>BEde04.Primary school</t>
  </si>
  <si>
    <t>BEde04.Primary education</t>
  </si>
  <si>
    <t>BEde05.Secondary school</t>
  </si>
  <si>
    <t>BEde05.Secondary education, first stage ("observation stage"), A class</t>
  </si>
  <si>
    <t>BEde06.Secondary education, first stage ("observation stage"), B class</t>
  </si>
  <si>
    <t>BEde07.Secondary education - general secondary education, 2nd stage</t>
  </si>
  <si>
    <t>BEde09.Secondary education - technical transition teaching, 2nd stage</t>
  </si>
  <si>
    <t>BEde11.Secondary education - technical qualification instruction, 2nd stage</t>
  </si>
  <si>
    <t>BEde13.Secondary education - vocational secondary education, 2nd stage</t>
  </si>
  <si>
    <t>BEde15.Secondary education, 7th year</t>
  </si>
  <si>
    <t>BEde16.Supplementary secondary vocational education</t>
  </si>
  <si>
    <t>BEde06.Centre for education and training in SMEs and small and medium-sized enterprises</t>
  </si>
  <si>
    <t>BEde17.Dual programmes</t>
  </si>
  <si>
    <t>BA01.Preschool institutions (nursery-kindergarten)</t>
  </si>
  <si>
    <t>BA01.Pre-school upbringing and education</t>
  </si>
  <si>
    <t>BA02.Elementary school</t>
  </si>
  <si>
    <t>BA02.Basic education, Grades 1-5</t>
  </si>
  <si>
    <t>BA03.Gymnasium</t>
  </si>
  <si>
    <t>BA04.General secondary education</t>
  </si>
  <si>
    <t>BA04.Three-year secondary vocational school</t>
  </si>
  <si>
    <t>BA05.Secondary vocational education (3 years)</t>
  </si>
  <si>
    <t>BA05.Secondary vocational school with specialisation</t>
  </si>
  <si>
    <t>BA06.Secondary technical education (4 years)</t>
  </si>
  <si>
    <t>BA06.School for more qualified workers</t>
  </si>
  <si>
    <t xml:space="preserve">BA07.Vocational training programmes after secondary vocational education </t>
  </si>
  <si>
    <t>BA07.Secondary vocational school with specialisation</t>
  </si>
  <si>
    <t xml:space="preserve">BA08.Vocational training programmes after secondary technical education </t>
  </si>
  <si>
    <t xml:space="preserve">BG01.Day nursery (crèche) </t>
  </si>
  <si>
    <t xml:space="preserve">BG01.Nursery (crèche) </t>
  </si>
  <si>
    <t>BG02.Kindergarten</t>
  </si>
  <si>
    <t>BG03.Pre-primary education</t>
  </si>
  <si>
    <t>BG03.Primary school</t>
  </si>
  <si>
    <t>BG04.Pre-primary education</t>
  </si>
  <si>
    <t>BG04.Basic school</t>
  </si>
  <si>
    <t>BG05.Basic education, primary stage</t>
  </si>
  <si>
    <t>BG05.High school</t>
  </si>
  <si>
    <t>BG07.Upper secondary general and special profile education - 1st stage</t>
  </si>
  <si>
    <t>BG06.Profile high school</t>
  </si>
  <si>
    <t>BG09.Upper secondary general and special profile education - 1st stage</t>
  </si>
  <si>
    <t>BG07.Vocational high school</t>
  </si>
  <si>
    <t>BG11.Upper secondary vocational education - 1st stage</t>
  </si>
  <si>
    <t>BG08.Vocational college</t>
  </si>
  <si>
    <t xml:space="preserve">BG13.Initial vocational training with obtaining fourth level of professional qualification </t>
  </si>
  <si>
    <t>HR01.Nanny</t>
  </si>
  <si>
    <t>HR02.Kindergarten</t>
  </si>
  <si>
    <t xml:space="preserve">HR02.Early childhood education and care
</t>
  </si>
  <si>
    <t>HR03.Pre-school</t>
  </si>
  <si>
    <t xml:space="preserve">HR03.Pre-school education programme </t>
  </si>
  <si>
    <t>HR04.Elementary school</t>
  </si>
  <si>
    <t>HR04.Basic education - 1st stage (primary education)</t>
  </si>
  <si>
    <t>HR05.Grammar secondary school</t>
  </si>
  <si>
    <t>HR06.Grammar secondary school educational programmes</t>
  </si>
  <si>
    <t>HR06.Vocational education institution</t>
  </si>
  <si>
    <t>HR07.Vocational education programmes (3 years)</t>
  </si>
  <si>
    <t xml:space="preserve">HR08.Vocational education programmes (4-5 years) </t>
  </si>
  <si>
    <t>CY01.Home caregivers</t>
  </si>
  <si>
    <t>CY02.Day nursery</t>
  </si>
  <si>
    <t>CY02.Early childhood development programme</t>
  </si>
  <si>
    <t>CY03.Kindergarten</t>
  </si>
  <si>
    <t>CY03.Pre-primary education</t>
  </si>
  <si>
    <t>CY04.Kindergarten / Pre-primary class</t>
  </si>
  <si>
    <t>CY04.Pre-primary class</t>
  </si>
  <si>
    <t>CY05.Primary school</t>
  </si>
  <si>
    <t>CY05.Primary education</t>
  </si>
  <si>
    <t>CY06.Gymnasium</t>
  </si>
  <si>
    <t>CY06.Lower secondary general education</t>
  </si>
  <si>
    <t>CY07.Lyceum</t>
  </si>
  <si>
    <t>CY07.Upper secondary general education</t>
  </si>
  <si>
    <t>CY08.Technical school</t>
  </si>
  <si>
    <t>CY08.Upper secondary technical and vocational education</t>
  </si>
  <si>
    <t>CZ01.Children's group</t>
  </si>
  <si>
    <t>CZ02.Nursery school</t>
  </si>
  <si>
    <t>CZ02.Pre-primary education</t>
  </si>
  <si>
    <t xml:space="preserve">CZ03.Basic school </t>
  </si>
  <si>
    <t>CZ04.Basic education – 1st stage</t>
  </si>
  <si>
    <t>CZ04.Secondary school</t>
  </si>
  <si>
    <t>CZ06.Secondary general education with Maturita examination  –  8-year secondary general school  –  Lower stage (grades 1-4)</t>
  </si>
  <si>
    <t>CZ08.Secondary general education with Maturita examination  –  6-year secondary general school  – Lower stage (grades 1-2)</t>
  </si>
  <si>
    <t>CZ10.Secondary general education with Maturita examination  –  Four-year secondary general school</t>
  </si>
  <si>
    <t>CZ11.Secondary general education with Maturita examination  –  Lyceum</t>
  </si>
  <si>
    <t>CZ12.Secondary education with VET certificate</t>
  </si>
  <si>
    <t>CZ13.Secondary vocational education with Maturita examination</t>
  </si>
  <si>
    <t>CZ14.Follow-up courses (for graduates of upper secondary education with VET certificate)</t>
  </si>
  <si>
    <t>DK01.Family daycare</t>
  </si>
  <si>
    <t>DK01.Family Daycare</t>
  </si>
  <si>
    <t>DK02.Nursery</t>
  </si>
  <si>
    <t>DK03.Age-integrated institution (ages 0-6)</t>
  </si>
  <si>
    <t>DK04.Kindergarten</t>
  </si>
  <si>
    <t>DK05.Primary and lower secondary school</t>
  </si>
  <si>
    <t>DK05.Primary school, Pre-school class</t>
  </si>
  <si>
    <t>DK06.Gymnasium</t>
  </si>
  <si>
    <t xml:space="preserve">DK09.Higher preparatory examination (hf) </t>
  </si>
  <si>
    <t>DK10.Higher general examination programme (STX)</t>
  </si>
  <si>
    <t>DK11.Higher commercial examination programme (HHX)</t>
  </si>
  <si>
    <t>DK12.Higher technical examination programme (HTX)</t>
  </si>
  <si>
    <t>DK07.Vocational education and training institution</t>
  </si>
  <si>
    <t>DK13.Vocational educational training, basic course</t>
  </si>
  <si>
    <t>DK14.Vocational education programme qualifying for access to higher education (EUX)</t>
  </si>
  <si>
    <t>DK15.Vocational educational training, main course</t>
  </si>
  <si>
    <t>EE01.Childcare</t>
  </si>
  <si>
    <t>EE01.Childcare services</t>
  </si>
  <si>
    <t>EE02.Childcare services</t>
  </si>
  <si>
    <t>EE02.Preschool childcare institution / kindergarten</t>
  </si>
  <si>
    <t>EE03.Preschool education</t>
  </si>
  <si>
    <t>EE03.Basic school</t>
  </si>
  <si>
    <t>EE04.Basic education, Grades 1-6</t>
  </si>
  <si>
    <t>EE04.Vocational education institution</t>
  </si>
  <si>
    <t>EE06.Second-level vocational training</t>
  </si>
  <si>
    <t>EE07.Third-level vocational training</t>
  </si>
  <si>
    <t>EE05.Upper secondary school</t>
  </si>
  <si>
    <t>EE08.General secondary education</t>
  </si>
  <si>
    <t>EE06.Vocational education institution</t>
  </si>
  <si>
    <t>EE09.Fourth-level initial vocational training</t>
  </si>
  <si>
    <t>EE10.Fourth-level vocational training (vocational secondary education)</t>
  </si>
  <si>
    <t>EE11.Fifth-level initial vocational training</t>
  </si>
  <si>
    <t>FI01.Premises for home-based childcare</t>
  </si>
  <si>
    <t>FI01.Home-based childcare</t>
  </si>
  <si>
    <t>FI02.Early education centre (EEC)</t>
  </si>
  <si>
    <t>FI02.Centre basic early education activities</t>
  </si>
  <si>
    <t>FI03.Early education centre / comprehensive school</t>
  </si>
  <si>
    <t>FI03.Pre-primary education</t>
  </si>
  <si>
    <t xml:space="preserve">FI04.Comprehensive school </t>
  </si>
  <si>
    <t>FI04.Comprehensive school, Grades 1-6</t>
  </si>
  <si>
    <t>FI04.Comprehensive school</t>
  </si>
  <si>
    <t>FI06.General upper secondary school</t>
  </si>
  <si>
    <t>FI07.General upper secondary programmes</t>
  </si>
  <si>
    <t xml:space="preserve">FI07.Vocational  institution </t>
  </si>
  <si>
    <t>FI08. Initial vocational qualification</t>
  </si>
  <si>
    <t>FI09.Further vocational qualifications</t>
  </si>
  <si>
    <t>FI10.Specialist vocational qualifications</t>
  </si>
  <si>
    <t>FR01.Childminders</t>
  </si>
  <si>
    <t>FR02.Childcare centres (nurseries, daycare centres, crèches and kindergartens)</t>
  </si>
  <si>
    <t xml:space="preserve">FR02.Centre-based group settings </t>
  </si>
  <si>
    <t>FR03.Pre-primary school</t>
  </si>
  <si>
    <t>FR03.Pre-primary education</t>
  </si>
  <si>
    <t>FR04.Primary school</t>
  </si>
  <si>
    <t>FR04.Primary education</t>
  </si>
  <si>
    <t>FR05.Lower secondary school</t>
  </si>
  <si>
    <t>FR05.Secondary education (1st cycle)</t>
  </si>
  <si>
    <t>FR06.General and technological upper secondary school</t>
  </si>
  <si>
    <t>FR06.General secondary education (2nd cycle), preparing to Bac général, technologique and Brevet de technicien</t>
  </si>
  <si>
    <t>FR07.Vocational upper secondary school</t>
  </si>
  <si>
    <t xml:space="preserve">FR07.Vocational secondary education (2nd cycle) preparing to Certificat d'aptitude professionnelle (CAP) </t>
  </si>
  <si>
    <t>FR08.Vocational secondary education (2nd cycle) preparing to Bac Professionnel or to an equivalent diploma</t>
  </si>
  <si>
    <t>FR08.Apprenticeship training centres (CFAs)</t>
  </si>
  <si>
    <t xml:space="preserve">FR09.Vocational secondary education (2nd cycle) preparing to Certificat d'aptitude professionnelle (CAP) </t>
  </si>
  <si>
    <t>FR10.Vocational secondary education (2nd cycle) preparing to Bac Professionnel or to an equivalent diploma</t>
  </si>
  <si>
    <t>FR11.Vocational secondary education (2nd cycle) preparing to Brevet Professionnel (BP)</t>
  </si>
  <si>
    <t>DE01.Childminder</t>
  </si>
  <si>
    <t>DE01.Family daycare</t>
  </si>
  <si>
    <t>DE02.Day nursery</t>
  </si>
  <si>
    <t>DE03.Daycare centre</t>
  </si>
  <si>
    <t>DE03.Mixed-age settings</t>
  </si>
  <si>
    <t>DE04.Kindergarten</t>
  </si>
  <si>
    <t>DE05.Primary school / Comprehensive school (grades 1-4)</t>
  </si>
  <si>
    <t>DE05.Primary education</t>
  </si>
  <si>
    <t>DE06.Grammar school</t>
  </si>
  <si>
    <t>DE06.Grammar school, Grades 5-9/10</t>
  </si>
  <si>
    <t>DE07.Schools with three educational programmes</t>
  </si>
  <si>
    <t>DE08.Schools with three educational programmes, Grades 5-10</t>
  </si>
  <si>
    <t>DE08.Schools with two educational programmes</t>
  </si>
  <si>
    <t>DE10.Schools with two educational programmes</t>
  </si>
  <si>
    <t>DE09.Lower secondary school (Realschule)</t>
  </si>
  <si>
    <t>DE11.Lower secondary school (Realschule)</t>
  </si>
  <si>
    <t>DE10.Lower secondary school (Hauptschule)</t>
  </si>
  <si>
    <t>DE12.Lower secondary school (Hauptschule)</t>
  </si>
  <si>
    <t>DE11.Various institutions</t>
  </si>
  <si>
    <t>DE13.Pre-vocational programmes</t>
  </si>
  <si>
    <t>DE12.Specialised upper secondary vocational school</t>
  </si>
  <si>
    <t>DE14.Upper secondary general programmes at vocational schools - Specialised upper secondary vocational school</t>
  </si>
  <si>
    <t>DE13.Specialised grammar school</t>
  </si>
  <si>
    <t>DE15.Upper secondary general programmes at vocational schools - Specialised grammar school</t>
  </si>
  <si>
    <t>DE14.Full-time vocational school</t>
  </si>
  <si>
    <t>DE16.Upper secondary general programmes at vocational schools - Full-time vocational school</t>
  </si>
  <si>
    <t>DE17.Basic vocational training at specialised vocational schools with consideration as first year in the Dual System</t>
  </si>
  <si>
    <t>DE18.Specialised vocational schools: occupational qualification</t>
  </si>
  <si>
    <t>DE15.Training school for civil servants and public employees</t>
  </si>
  <si>
    <t>DE19.Training for civil servants (medium level)</t>
  </si>
  <si>
    <t>DE16.In-company training and part-time vocational school</t>
  </si>
  <si>
    <t>DE20.Dual System</t>
  </si>
  <si>
    <t>DE21.Dual System (second cycle) (second education after obtaining a higher education entrance qualification)</t>
  </si>
  <si>
    <t>DE17.Health sector schools</t>
  </si>
  <si>
    <t>DE22.Health sector and social programmes (2 and 3 years)</t>
  </si>
  <si>
    <t>DE18.In-company training and part-time vocational school, full-time vocational school, specialised grammar school</t>
  </si>
  <si>
    <t>DE23.Vocational programmes offering both an occupational qualification and a higher education entrance qualification</t>
  </si>
  <si>
    <t>EL01.Infant centre</t>
  </si>
  <si>
    <t>EL02.Child centre</t>
  </si>
  <si>
    <t>EL04.Primary school</t>
  </si>
  <si>
    <t>EL05.Gymnasium</t>
  </si>
  <si>
    <t>EL07.Technical-Vocational Lyceum</t>
  </si>
  <si>
    <t>EL08.Technical Vocational School</t>
  </si>
  <si>
    <t>EL09.Technical-Vocational Lyceum</t>
  </si>
  <si>
    <t>EL09.Apprenticeship Year</t>
  </si>
  <si>
    <t>HU02.Nursery / Workplace nursery</t>
  </si>
  <si>
    <t>HU02.Nursery</t>
  </si>
  <si>
    <t>HU03.Kindergarten</t>
  </si>
  <si>
    <t>HU05.Upper secondary general school</t>
  </si>
  <si>
    <t>HU06.8-year gymnasium, Grades 5-8</t>
  </si>
  <si>
    <t>HU08.6-year gymnasium, Grades 7-8</t>
  </si>
  <si>
    <t>HU10.4-year gymnasium, Grades 9-12(13)</t>
  </si>
  <si>
    <t xml:space="preserve">HU06.Upper secondary vocational school </t>
  </si>
  <si>
    <t>HU11.Upper secondary vocational school - Grades 9-13</t>
  </si>
  <si>
    <t>HU12.Upper secondary vocational school - Programmes preparing for vocational qualifications</t>
  </si>
  <si>
    <t>HU13.Upper secondary vocational school - Programmes preparing for final examination at secondary level</t>
  </si>
  <si>
    <t>HU07.Technicum</t>
  </si>
  <si>
    <t>HU14.Technicum - Grades 9-13</t>
  </si>
  <si>
    <t>HU15.Technicum - Programmes preparing for final examination at secondary level</t>
  </si>
  <si>
    <t>HU16.Technicum - Vocational programmes requiring certification of maturity examination</t>
  </si>
  <si>
    <t>HU17.Short VET Programme (full-time education)</t>
  </si>
  <si>
    <t>IS01.Home-based provision</t>
  </si>
  <si>
    <t>IS02.Pre-school</t>
  </si>
  <si>
    <t>IS02.Early childhood educational development</t>
  </si>
  <si>
    <t>IS03.Primary and lower-secondary school</t>
  </si>
  <si>
    <t xml:space="preserve">IS03.Primary education </t>
  </si>
  <si>
    <t>IS04.Lower-secondary education</t>
  </si>
  <si>
    <t>IS04.Upper-secondary school</t>
  </si>
  <si>
    <t>IS06.General programmes leading to matriculation examination at upper secondary level, 3-3.5 years</t>
  </si>
  <si>
    <t>IS07.Upper secondary level vocational 1-year programmes</t>
  </si>
  <si>
    <t>IS08.Upper secondary level vocational 2-year programmes</t>
  </si>
  <si>
    <t>IS09.Upper secondary level vocational 3-year programmes</t>
  </si>
  <si>
    <t>IS05.Upper-secondary school / Technical College</t>
  </si>
  <si>
    <t>IS10.Certified indentured trades, 4-year contract time</t>
  </si>
  <si>
    <t>IS11.Matriculation examination at upper secondary level after completion of vocational programmes</t>
  </si>
  <si>
    <t>IS12.Vocational programmes at post-secondary level, 1.5-2 years</t>
  </si>
  <si>
    <t>IS13.Trade master's programmes at post-secondary level in a certified indentured trade</t>
  </si>
  <si>
    <t>IE01.Private settings</t>
  </si>
  <si>
    <t>IE01.Childminding</t>
  </si>
  <si>
    <t xml:space="preserve">IE02.Private, community and voluntary interests settings </t>
  </si>
  <si>
    <t>IE02.Early years learning and care services</t>
  </si>
  <si>
    <t>IE03.Early childhood care and education programme</t>
  </si>
  <si>
    <t>IE03.Primary school</t>
  </si>
  <si>
    <t>IE04.Primary Education</t>
  </si>
  <si>
    <t>IE04.Secondary / Vocational / Comprehensive / Community Schools and Community Colleges</t>
  </si>
  <si>
    <t>IE05.Junior Certificate Level 1</t>
  </si>
  <si>
    <t>IE06.Junior Certificate Level 2</t>
  </si>
  <si>
    <t>IE08.Leaving Certificate Applied</t>
  </si>
  <si>
    <t>IE09.Leaving Certificate Vocational Programme</t>
  </si>
  <si>
    <t>IE10.Leaving Certificate (Established)</t>
  </si>
  <si>
    <t>IE05.Education and Training Boards / Institutes of Technology / Industry-led groups</t>
  </si>
  <si>
    <t>IE11.Apprenticeship</t>
  </si>
  <si>
    <t>IE05.Education and Training Boards / Institutes of Education / Colleges of Further Education</t>
  </si>
  <si>
    <t>IE12.Secretarial/Technical Training Programme</t>
  </si>
  <si>
    <t>IE06.Further education and training providers</t>
  </si>
  <si>
    <t>IE13.Post Leaving Certificate Programmes</t>
  </si>
  <si>
    <t>IT01.Early education centre (EEC)</t>
  </si>
  <si>
    <t>IT01.Childhood education services</t>
  </si>
  <si>
    <t>IT02.Pre-primary school</t>
  </si>
  <si>
    <t>IT02.Pre-primary education</t>
  </si>
  <si>
    <t>IT03.Primary school</t>
  </si>
  <si>
    <t>IT04.Lower secondary school</t>
  </si>
  <si>
    <t>IT04.Lower secondary education</t>
  </si>
  <si>
    <t>IT05.General upper secondary school</t>
  </si>
  <si>
    <t>IT05.Upper secondary education</t>
  </si>
  <si>
    <t>IT06.Technical institute</t>
  </si>
  <si>
    <t>IT06.Upper secondary education</t>
  </si>
  <si>
    <t>IT07.Vocational institute</t>
  </si>
  <si>
    <t xml:space="preserve">IT07.Vocational Institute education
</t>
  </si>
  <si>
    <t>IT08.Training agencies</t>
  </si>
  <si>
    <t>IT08.Education and vocational training</t>
  </si>
  <si>
    <t>IT09.Education and vocational training (fourth year)</t>
  </si>
  <si>
    <t>IT09.Consortium of various institutions</t>
  </si>
  <si>
    <t>IT10.Higher-level technical education and training</t>
  </si>
  <si>
    <t>LV01.Childminder</t>
  </si>
  <si>
    <t>LV01.Child supervision services</t>
  </si>
  <si>
    <t>LV02.Pre-school educational institution, other education institution</t>
  </si>
  <si>
    <t>LV02.Pre-school education programme</t>
  </si>
  <si>
    <t>LV03.Basic school</t>
  </si>
  <si>
    <t>LV03.Basic education - 1st stage (primary education)</t>
  </si>
  <si>
    <t>LV04.State gymnasium</t>
  </si>
  <si>
    <t>LV05.Basic education, 2nd stage</t>
  </si>
  <si>
    <t xml:space="preserve">LV06.Secondary general education </t>
  </si>
  <si>
    <t>LV05.Secondary school</t>
  </si>
  <si>
    <t>LV07.Secondary general education</t>
  </si>
  <si>
    <t>LV06.Vocational education institution</t>
  </si>
  <si>
    <t>LV08.Secondary vocational education</t>
  </si>
  <si>
    <t xml:space="preserve">LV09.Vocational training </t>
  </si>
  <si>
    <t xml:space="preserve">LV10.Secondary vocational education  </t>
  </si>
  <si>
    <t>LI01.Family daycare</t>
  </si>
  <si>
    <t>LI02.Daycare centre</t>
  </si>
  <si>
    <t>LI02.Care services with partly pedagogical concepts</t>
  </si>
  <si>
    <t>LI03.Kindergarten</t>
  </si>
  <si>
    <t>LI03.Pre-primary education</t>
  </si>
  <si>
    <t>LI04.Primary school</t>
  </si>
  <si>
    <t>LI04.Primary education level</t>
  </si>
  <si>
    <t>LI06.Realschule</t>
  </si>
  <si>
    <t>LI08.Optional 10th School Year</t>
  </si>
  <si>
    <t>LI10.Vocational education in dual system (2 years)</t>
  </si>
  <si>
    <t>LI11.Vocational education in dual system (3-4 years)</t>
  </si>
  <si>
    <t>LI12.Apprenticeship, including a vocational baccalaureat</t>
  </si>
  <si>
    <t>LI13.Vocational baccalaureate after obtention of the certificat of vocational education</t>
  </si>
  <si>
    <t>LT01.Preschool training institution</t>
  </si>
  <si>
    <t>LT01.Pre-school education</t>
  </si>
  <si>
    <t>LT02.Pre-primary education</t>
  </si>
  <si>
    <t>LT02.Elementary school / Progymnasium / Basic school</t>
  </si>
  <si>
    <t>LT03.Primary education programmes</t>
  </si>
  <si>
    <t>LT03.Basic school</t>
  </si>
  <si>
    <t>LT04.General lower secondary (basic) education programmes</t>
  </si>
  <si>
    <t>LT04.Progymnasium</t>
  </si>
  <si>
    <t>LT05.General lower secondary (basic) education programmes</t>
  </si>
  <si>
    <t>LT05.Gymnasium</t>
  </si>
  <si>
    <t>LT06.General lower secondary (basic) education programmes</t>
  </si>
  <si>
    <t>LT07.General upper secondary education programmes</t>
  </si>
  <si>
    <t>LT06.Vocational education and training institution</t>
  </si>
  <si>
    <t xml:space="preserve">LT08.Vocational education programmes for person without basic education aimed at the acquisition of a professional qualification </t>
  </si>
  <si>
    <t>LT09.Vocational education programmes for person without basic education aimed at the acquisition of a professional qualification and secondary education</t>
  </si>
  <si>
    <t>LT10.Vocational education programmes for persons with secondary education</t>
  </si>
  <si>
    <t xml:space="preserve">LU01.Childminders </t>
  </si>
  <si>
    <t>LU02.Daycare centre</t>
  </si>
  <si>
    <t>LU02.Services for education and care</t>
  </si>
  <si>
    <t>LU03.Elementary school</t>
  </si>
  <si>
    <t>LU03.Early childhood education and care</t>
  </si>
  <si>
    <t>LU04.Pre-primary education</t>
  </si>
  <si>
    <t>LU05.Primary education</t>
  </si>
  <si>
    <t>LU04.Classical secondary school</t>
  </si>
  <si>
    <t>LU06.General (classic) secondary education - Lower cycle</t>
  </si>
  <si>
    <t>LU05.General secondary school</t>
  </si>
  <si>
    <t>LU08.Vocational (general) secondary education - Lower cycle: orientation route</t>
  </si>
  <si>
    <t>LU10.Vocational secondary education - Lower cycle: preparatory route (pre-vocational education)</t>
  </si>
  <si>
    <t>LU11.IVET leading to a Vocational Aptitude Diploma - full time</t>
  </si>
  <si>
    <t>LU12.IVET leading to a Vocational Aptitude Diploma - concomitant/mixed</t>
  </si>
  <si>
    <t>LU13.IVET leading to Certificate of professional capacity (basic vocational training) - concomitant</t>
  </si>
  <si>
    <t>LU14.IVET leading to a Technician’s Diploma - full time</t>
  </si>
  <si>
    <t>LU15.IVET leading to a Technician’s Diploma - concomitant/mixed</t>
  </si>
  <si>
    <t>LU06.Chamber of Skilled Trades and Crafts</t>
  </si>
  <si>
    <t>LU16.Master craftsman's diploma</t>
  </si>
  <si>
    <t>MT01.Childcare centre</t>
  </si>
  <si>
    <t>MT01.Childcare</t>
  </si>
  <si>
    <t>MT02.Kindergarten</t>
  </si>
  <si>
    <t>MT02.Kindergarten education</t>
  </si>
  <si>
    <t>MT03.Primary school</t>
  </si>
  <si>
    <t>MT03.Primary education</t>
  </si>
  <si>
    <t>MT04.Middle school</t>
  </si>
  <si>
    <t>MT04.Lower secondary general education</t>
  </si>
  <si>
    <t>MT05.Secondary school</t>
  </si>
  <si>
    <t>MT05.Lower secondary general education</t>
  </si>
  <si>
    <t>MT06.Upper secondary education</t>
  </si>
  <si>
    <t>MT07.Upper secondary vocational education</t>
  </si>
  <si>
    <t xml:space="preserve">MT06.Junior College </t>
  </si>
  <si>
    <t>MT08.Higher secondary education</t>
  </si>
  <si>
    <t>MT07.Higher secondary school</t>
  </si>
  <si>
    <t>MT09.Higher secondary education</t>
  </si>
  <si>
    <t>MT08.Malta College of Arts, Science and Technology (MCAST)</t>
  </si>
  <si>
    <t>MT10.Foundation Course</t>
  </si>
  <si>
    <t>MT11.Diploma</t>
  </si>
  <si>
    <t>MT12.Advanced Diploma</t>
  </si>
  <si>
    <t>MT09.Institute of Tourism Studies (ITS)</t>
  </si>
  <si>
    <t>MT13.Foundation Course</t>
  </si>
  <si>
    <t>MT14.National Diploma/Certificate</t>
  </si>
  <si>
    <t>MT15.Secondary Education Certificate / Diploma / Certificate / National Diploma / National Certificate</t>
  </si>
  <si>
    <t>MT16.Advanced Diploma</t>
  </si>
  <si>
    <t>MT10.Institute of Tourism Studies (ITS)</t>
  </si>
  <si>
    <t>MT17.Certificate</t>
  </si>
  <si>
    <t>ME01.Nursery-kindergarten</t>
  </si>
  <si>
    <t>ME01.Preschool education and care</t>
  </si>
  <si>
    <t>ME02.Elementary school</t>
  </si>
  <si>
    <t>ME02.Elementary education</t>
  </si>
  <si>
    <t>ME03.Lower secondary education</t>
  </si>
  <si>
    <t>ME03.Gymnasium</t>
  </si>
  <si>
    <t>ME04.General secondary education</t>
  </si>
  <si>
    <t>ME04.Secondary vocational school</t>
  </si>
  <si>
    <t>ME05.Lower vocational education</t>
  </si>
  <si>
    <t>ME06.Three-year secondary vocational education with internal vocational exam</t>
  </si>
  <si>
    <t xml:space="preserve">ME07.Four-year secondary vocational education with internal vocational exam </t>
  </si>
  <si>
    <t xml:space="preserve">ME08.Four-year secondary vocational education with external vocational exam </t>
  </si>
  <si>
    <t>ME05.Higher vocational school</t>
  </si>
  <si>
    <t>ME9.Higher professional education</t>
  </si>
  <si>
    <t>NL01.Childminder</t>
  </si>
  <si>
    <t>NL01.Childminding services</t>
  </si>
  <si>
    <t>NL02.Daycare centre</t>
  </si>
  <si>
    <t>NL02.Daycare</t>
  </si>
  <si>
    <t>NL03.Early childhood education</t>
  </si>
  <si>
    <t>NL04.Early childhood education</t>
  </si>
  <si>
    <t>NL03.Primary school</t>
  </si>
  <si>
    <t>NL05.Pre-primary education, class 1 and 2</t>
  </si>
  <si>
    <t xml:space="preserve">NL06.Primary education </t>
  </si>
  <si>
    <t>NL04.Secondary school</t>
  </si>
  <si>
    <t>NL07.Pre-university education (VWO), Grade 1-3</t>
  </si>
  <si>
    <t>NL09.Senior general secondary education (HAVO), Grade 1-3</t>
  </si>
  <si>
    <t>NL11.Pre-vocational secondary education (VMBO)</t>
  </si>
  <si>
    <t>NL05.Practice school</t>
  </si>
  <si>
    <t>NL12.Practical  training</t>
  </si>
  <si>
    <t>NL06.Intermediate vocational school</t>
  </si>
  <si>
    <t>NL13.Vocational education (MBO level 1); school-based and dual programmes</t>
  </si>
  <si>
    <t>NL14.Vocational education, basic vocational training  (MBO level 2), fulltime school-based programmes</t>
  </si>
  <si>
    <t>NL15.Vocational education, basic vocational training  (MBO level 2); fulltime dual programmes</t>
  </si>
  <si>
    <t>NL16.Vocational education, professional training (MBO level 3); fulltime school-based programmes</t>
  </si>
  <si>
    <t>NL17.Vocational education, professional training (MBO level 3); fulltime dual programmes</t>
  </si>
  <si>
    <t>NL18.Vocational education, middle-management training (MBO level 4); fulltime school-based programmes</t>
  </si>
  <si>
    <t>NL19.Vocational education, middle-management training (MBO evel 4); fulltime dual programmes</t>
  </si>
  <si>
    <t>NL20.Specialist training</t>
  </si>
  <si>
    <t>NL21.Specialist training</t>
  </si>
  <si>
    <t>MK01.Institution for care and education of children of pre-school age</t>
  </si>
  <si>
    <t>MK01.Programme for early learning and development</t>
  </si>
  <si>
    <t>MK02.Basic school</t>
  </si>
  <si>
    <t>MK02.Basic education, Primary level</t>
  </si>
  <si>
    <t>MK03.Gymnasium</t>
  </si>
  <si>
    <t xml:space="preserve">MK04.Upper secondary general education </t>
  </si>
  <si>
    <t>MK04.Secondary vocational school / Regional centre for vocational education and training</t>
  </si>
  <si>
    <t>MK05.Upper secondary vocational education for skills (2 years)</t>
  </si>
  <si>
    <t>MK06.Upper secondary vocational education for an occupation (3 years)</t>
  </si>
  <si>
    <t>MK07.Upper secondary vocational education for technical education (4 years)</t>
  </si>
  <si>
    <t>NO01.Family kindergarten</t>
  </si>
  <si>
    <t>NO01.Framework plan for kindergarten</t>
  </si>
  <si>
    <t>NO02.Kindergarten</t>
  </si>
  <si>
    <t>NO02.Framework plan for kindergarten</t>
  </si>
  <si>
    <t>NO03.Primary and lower-secondary school</t>
  </si>
  <si>
    <t>NO03.Primary level</t>
  </si>
  <si>
    <t>NO04.Lower secondary level</t>
  </si>
  <si>
    <t>NO04.Upper secondary school</t>
  </si>
  <si>
    <t>NO05.Upper secondary, general programmes</t>
  </si>
  <si>
    <t>NO06.Upper secondary education, vocational programmes, vocational  qualifications</t>
  </si>
  <si>
    <t>NO07.Upper secondary, vocational programmes, trade or journeyperson's certificate</t>
  </si>
  <si>
    <t xml:space="preserve">NO08.Preparatory courses to qualify for admission to higher education </t>
  </si>
  <si>
    <t>NO05.Vocational college</t>
  </si>
  <si>
    <t>NO09.Post-secondary level higher VET</t>
  </si>
  <si>
    <t>PL01.Daycare provider; nanny</t>
  </si>
  <si>
    <t>PL01.Care for children aged 0–3 years</t>
  </si>
  <si>
    <t xml:space="preserve">PL02.Nursery </t>
  </si>
  <si>
    <t>PL02.Care for children aged 0–3 years</t>
  </si>
  <si>
    <t>PL03.Children's club</t>
  </si>
  <si>
    <t>PL03.Care for children aged 0–3 years</t>
  </si>
  <si>
    <t>PL04.Nursery school (preschool education unit, preschool education centre)</t>
  </si>
  <si>
    <t>PL04.Pre-school education</t>
  </si>
  <si>
    <t>PL05.Pre-school education</t>
  </si>
  <si>
    <t>PL06.Primary school</t>
  </si>
  <si>
    <t>PL06.Primary school, Grades 1-4</t>
  </si>
  <si>
    <t>PL07.General secondary school</t>
  </si>
  <si>
    <t>PL08.General secondary school</t>
  </si>
  <si>
    <t>PL09.Stage I sectoral vocational school</t>
  </si>
  <si>
    <t>PL10.Stage I sectoral vocational school - juvenile workers</t>
  </si>
  <si>
    <t>PL09.Technical secondary school</t>
  </si>
  <si>
    <t>PL11.Technical secondary school</t>
  </si>
  <si>
    <t xml:space="preserve">PL12.Stage II sectoral vocational school </t>
  </si>
  <si>
    <t xml:space="preserve">PL13.Post-secondary school </t>
  </si>
  <si>
    <t>PT01.Childminder</t>
  </si>
  <si>
    <t>PT01.Daycare, home-based provision</t>
  </si>
  <si>
    <t>PT02.Family crèche</t>
  </si>
  <si>
    <t>PT02.Daycare, home-based provision</t>
  </si>
  <si>
    <t>PT03.Daycare</t>
  </si>
  <si>
    <t>PT03.Daycare, centre-based provision</t>
  </si>
  <si>
    <t>PT04.Kindergarten</t>
  </si>
  <si>
    <t>PT04.Pre-primary education</t>
  </si>
  <si>
    <t>PT05.Basic and secondary school</t>
  </si>
  <si>
    <t>PT05.Pre-primary education</t>
  </si>
  <si>
    <t>PT06.Basic education - 1st cycle</t>
  </si>
  <si>
    <t>PT09.Upper secondary education - Regular - Scientific-humanistic courses</t>
  </si>
  <si>
    <t>PT06.Basic and secondary school / Technical school</t>
  </si>
  <si>
    <t>PT10.Basic education - 3rd cycle - Education and training - Type 2</t>
  </si>
  <si>
    <t>PT11.Upper secondary education - Vocational courses</t>
  </si>
  <si>
    <t>PT07.Secondary school / Technical school</t>
  </si>
  <si>
    <t>PT12.Post-secondary non-tertiary - technological specialization course</t>
  </si>
  <si>
    <t>PT08.Employment and vocational training centre (IEFP)</t>
  </si>
  <si>
    <t>PT13.Upper secondary education - Apprenticeship courses</t>
  </si>
  <si>
    <t>PT14.Post-secondary non-tertiary - technological specialization course</t>
  </si>
  <si>
    <t>RO01.Nursery</t>
  </si>
  <si>
    <t>RO01.Early childhood education  - before preschool level</t>
  </si>
  <si>
    <t>RO02.Kindergarten</t>
  </si>
  <si>
    <t>RO02.Early childhood education - preschool level</t>
  </si>
  <si>
    <t>RO03.Primary school</t>
  </si>
  <si>
    <t>RO03.Primary education</t>
  </si>
  <si>
    <t>RO04.Gymnasium</t>
  </si>
  <si>
    <t>RO04.Lower secondary education</t>
  </si>
  <si>
    <t>RO05.High school (theoretic)</t>
  </si>
  <si>
    <t>RO05.Upper secondary education (theoretic)</t>
  </si>
  <si>
    <t>RO06.High school (vocational)</t>
  </si>
  <si>
    <t>RO06.Upper secondary education (vocational)</t>
  </si>
  <si>
    <t>RO07.High school (technological)</t>
  </si>
  <si>
    <t>RO07.Upper secondary education (technological)</t>
  </si>
  <si>
    <t>RO08.Professional school</t>
  </si>
  <si>
    <t>RO08.Upper secondary vocational education</t>
  </si>
  <si>
    <t xml:space="preserve">RO09.Post-high school </t>
  </si>
  <si>
    <t xml:space="preserve">RO09.Post-secondary non-tertiary education </t>
  </si>
  <si>
    <t>RS01.Nursery</t>
  </si>
  <si>
    <t>RS01.Preschool education programme</t>
  </si>
  <si>
    <t>RS02.Kindergarten</t>
  </si>
  <si>
    <t>RS02.Preschool education programme</t>
  </si>
  <si>
    <t>RS03.Preschool preparatory programme</t>
  </si>
  <si>
    <t>RS03.Primary school</t>
  </si>
  <si>
    <t>RS04.Basic education, Primary education (first cycle)</t>
  </si>
  <si>
    <t>RS04.General secondary school</t>
  </si>
  <si>
    <t>RS06.General upper secondary education</t>
  </si>
  <si>
    <t>RS05.Secondary vocational school</t>
  </si>
  <si>
    <t>RS07.Vocational upper secondary programmes (1 year)</t>
  </si>
  <si>
    <t>RS08.Vocational upper secondary programmes (2 years)</t>
  </si>
  <si>
    <t>RS09.Vocational upper secondary programmes (3 years)</t>
  </si>
  <si>
    <t>RS10.Vocational upper secondary programmes (4 years)</t>
  </si>
  <si>
    <t>SI01.Childminder</t>
  </si>
  <si>
    <t>SI01.Care of preschool children</t>
  </si>
  <si>
    <t>SI02.Kindergarten</t>
  </si>
  <si>
    <t>SI02.Preschool education</t>
  </si>
  <si>
    <t>SI03.Basic school</t>
  </si>
  <si>
    <t>SI03.Basic education, Grades 1-6</t>
  </si>
  <si>
    <t>SI04.Gimnazija</t>
  </si>
  <si>
    <t>SI05.General upper secondary education</t>
  </si>
  <si>
    <t>SI06.Matura course</t>
  </si>
  <si>
    <t>SI05.Vocational and technical school</t>
  </si>
  <si>
    <t>SI07.Short vocational upper secondary education</t>
  </si>
  <si>
    <t>SI08.Vocational upper secondary education</t>
  </si>
  <si>
    <t>SI09.Technical upper secondary education</t>
  </si>
  <si>
    <t>SI10.Vocational-technical upper secondary education</t>
  </si>
  <si>
    <t>SI11.Vocational course</t>
  </si>
  <si>
    <t>ES01.Early childhood education school</t>
  </si>
  <si>
    <t>ES01.Early childhood education (first cycle)</t>
  </si>
  <si>
    <t>ES02.Early childhood education (first and second cycle)</t>
  </si>
  <si>
    <t>ES02.Early childhood and primary education school</t>
  </si>
  <si>
    <t>ES03.Early childhood education (second cycle)</t>
  </si>
  <si>
    <t>ES03.Early childhood and primary education school / Primary school</t>
  </si>
  <si>
    <t>ES04.Primary education</t>
  </si>
  <si>
    <t>ES04.Secondary school</t>
  </si>
  <si>
    <t>ES05.Compulsory lower secondary education</t>
  </si>
  <si>
    <t>ES06.Compulsory upper secondary education</t>
  </si>
  <si>
    <t>ES07.Basic Vocational Training</t>
  </si>
  <si>
    <t>ES08.General upper secondary education</t>
  </si>
  <si>
    <t>ES09.Vocational training - intermediate level</t>
  </si>
  <si>
    <t>ES05.Vocational secondary school</t>
  </si>
  <si>
    <t>ES10.Basic Vocational Training</t>
  </si>
  <si>
    <t>ES11.Vocational training - intermediate level</t>
  </si>
  <si>
    <t>ES06.Integrated Vocational Training Centre</t>
  </si>
  <si>
    <t>ES12.Basic Vocational Training</t>
  </si>
  <si>
    <t>ES13.Vocational training - intermediate level</t>
  </si>
  <si>
    <t>SE01.Childminder</t>
  </si>
  <si>
    <t>SE01.Pedagogical care</t>
  </si>
  <si>
    <t>SE02.Pre-school</t>
  </si>
  <si>
    <t>SE03.Pre-school  class</t>
  </si>
  <si>
    <t>SE03.Pre-primary classes</t>
  </si>
  <si>
    <t>SE04.Compulsory school</t>
  </si>
  <si>
    <t>SE04.Compulsory school, Grades 1-6</t>
  </si>
  <si>
    <t>SE05.General secondary school</t>
  </si>
  <si>
    <t>SE07.Upper secondary school (general)</t>
  </si>
  <si>
    <t>SE08.Upper secondary school, introduction programmes</t>
  </si>
  <si>
    <t>SE09.Upper secondary school (vocational)</t>
  </si>
  <si>
    <t>SE10.Upper secondary school (vocational) - apprenticeship</t>
  </si>
  <si>
    <t>SE06.University</t>
  </si>
  <si>
    <t>SE11.Other general education in universities and university colleges.</t>
  </si>
  <si>
    <t>SE07.Higher vocational school</t>
  </si>
  <si>
    <t>SE12.Higher vocational education</t>
  </si>
  <si>
    <t xml:space="preserve">CH01.Day family </t>
  </si>
  <si>
    <t>CH02.Daycare centre</t>
  </si>
  <si>
    <t>CH02.Nursery</t>
  </si>
  <si>
    <t>CH03.Kindergarten</t>
  </si>
  <si>
    <t>CH04.Primary school</t>
  </si>
  <si>
    <t>CH05.Lower secondary</t>
  </si>
  <si>
    <t>CH06.Bridge-year course</t>
  </si>
  <si>
    <t>CH07.Specialised school</t>
  </si>
  <si>
    <t>CH08.Vocational baccalaureate school</t>
  </si>
  <si>
    <t>CH08.Vocational baccalaureate during initial vocational education and training</t>
  </si>
  <si>
    <t>CH09.Baccalaureate school</t>
  </si>
  <si>
    <t>CH09.Baccalaureate</t>
  </si>
  <si>
    <t>CH10.Vocational education and training school</t>
  </si>
  <si>
    <t>CH10.Vocational education and training with Federal certificate 2 years</t>
  </si>
  <si>
    <t>CH11.Vocational education and training with Federal diploma 3 and 4 years</t>
  </si>
  <si>
    <t>CH11.Vocational baccalaureate school</t>
  </si>
  <si>
    <t xml:space="preserve">CH12.Vocational baccalaureate after initial vocational education and training </t>
  </si>
  <si>
    <t>TR01.Crèche and daycare centre</t>
  </si>
  <si>
    <t>TR01.Early childhood care and education</t>
  </si>
  <si>
    <t>TR02.Independent kindergarten; Nursery classroom; Practice classroom</t>
  </si>
  <si>
    <t xml:space="preserve">TR02.Pre-primary education </t>
  </si>
  <si>
    <t>TR03.Primary school</t>
  </si>
  <si>
    <t>TR03.Primary education</t>
  </si>
  <si>
    <t>TR04.Lower secondary school</t>
  </si>
  <si>
    <t xml:space="preserve">TR04.Lower secondary education </t>
  </si>
  <si>
    <t xml:space="preserve">TR05.Imam and Preacher Lower Secondary School </t>
  </si>
  <si>
    <t xml:space="preserve">TR05.Imam and Preacher Lower Secondary education </t>
  </si>
  <si>
    <t>TR06.General Upper Secondary High Schools</t>
  </si>
  <si>
    <t>TR06.General Upper Secondary School</t>
  </si>
  <si>
    <t>TR07.Anatolian Imam and Preacher High School</t>
  </si>
  <si>
    <t>TR08.Vocational and Technical High School / Multi-programmed Anatolian High School</t>
  </si>
  <si>
    <t>TR08.Vocational and Technical Upper Secondary School</t>
  </si>
  <si>
    <t>TR09.Vocational Education Centres</t>
  </si>
  <si>
    <t>Gewoon secundair onderwijs - 3de graad ASO</t>
  </si>
  <si>
    <t>Gewoon secundair onderwijs - 3de graad KSO</t>
  </si>
  <si>
    <t>Gewoon secundair onderwijs - 3de graad TSO</t>
  </si>
  <si>
    <t>Gewoon secundair onderwijs - 3de graad BSO (leerjaar 1+2)</t>
  </si>
  <si>
    <t>Gewoon secundair onderwijs - 3de graad BSO (leerjaar 3)</t>
  </si>
  <si>
    <t>Enseignement secondaire ordinaire - 1er degré différencié</t>
  </si>
  <si>
    <t xml:space="preserve">Enseignement secondaire ordinaire - 1er degré commun </t>
  </si>
  <si>
    <t>Enseignement secondaire ordinaire - 2e degré (général)</t>
  </si>
  <si>
    <t>Enseignement secondaire ordinaire - 3e degré (général)</t>
  </si>
  <si>
    <t>Enseignement secondaire ordinaire - 2e degré (technique ou artistique de transition)</t>
  </si>
  <si>
    <t>Enseignement secondaire ordinaire - 3e degré (technique ou artistique de transition)</t>
  </si>
  <si>
    <t>Enseignement secondaire ordinaire - 2e degré (technique ou artistique de qualification)</t>
  </si>
  <si>
    <t>Enseignement secondaire ordinaire - 3e degré (hors 7e année) (technique ou artistique de qualification)</t>
  </si>
  <si>
    <t>Enseignement secondaire ordinaire - 2e degré (professionnel)</t>
  </si>
  <si>
    <t>Enseignement secondaire ordinaire - 3e degré (hors 7e année) (professionnel)</t>
  </si>
  <si>
    <t>Enseignement secondaire ordinaire - 7e année préparatoire à l’enseignement supérieur</t>
  </si>
  <si>
    <t>Enseignement secondaire ordinaire - 7e année de l'enseignement secondaire professionnel</t>
  </si>
  <si>
    <t>Enseignement secondaire ordinaire - 4e degré de l'enseignement secondaire professionnel</t>
  </si>
  <si>
    <t>AL04.Basic education, 2nd stage</t>
  </si>
  <si>
    <t>AT09.Academic secondary school, Senior stage</t>
  </si>
  <si>
    <t>BEfr08.Regular secondary education - general - 3rd stage</t>
  </si>
  <si>
    <t>BEfr10.Regular secondary education - technical and artistic of transition - 3rd stage</t>
  </si>
  <si>
    <t>BEnl03.Nursery education</t>
  </si>
  <si>
    <t>BEnl04.Primary education</t>
  </si>
  <si>
    <t>BEnl05.Reception class for immigrants</t>
  </si>
  <si>
    <t>BEnl06.Regular secondary education - 1st stage (Stream A)</t>
  </si>
  <si>
    <t>BEnl07.Regular secondary education - 1st stage (Stream B)</t>
  </si>
  <si>
    <t>BEnl08.Regular secondary education - ASO (general secondary education) - 2nd stage</t>
  </si>
  <si>
    <t>BEnl09.Regular secondary education - 3rd stage (1st and 2nd year)</t>
  </si>
  <si>
    <t>BEnl10.Regular secondary education - KSO (artistic secondary education) - 2nd stage</t>
  </si>
  <si>
    <t>BEnl11.Regular secondary education - 3rd stage (1st and 2nd year)</t>
  </si>
  <si>
    <t>BEnl12.Regular secondary education - TSO (technical secondary education) - 2nd stage</t>
  </si>
  <si>
    <t>BEnl13.Regular secondary education - 3rd stage (1st and 2nd year)</t>
  </si>
  <si>
    <t>BEnl14.Regular secondary education - BSO (vocational secondary education; including modular education) - 2nd stage</t>
  </si>
  <si>
    <t>BEnl15.Regular secondary education - 3rd stage (1st and 2nd year)</t>
  </si>
  <si>
    <t>BEnl16.Regular secondary education - 3rd stage (3rd year)</t>
  </si>
  <si>
    <t>BEnl17.Part-time vocational secondary education</t>
  </si>
  <si>
    <t>BEde08.Secondary education - general secondary education, 3rd stage</t>
  </si>
  <si>
    <t>BEde10.Secondary education - technical transition teaching, 3rd stage</t>
  </si>
  <si>
    <t>BEde12.Secondary education - technical qualification instruction, 3rd stage</t>
  </si>
  <si>
    <t>BEde14.Secondary education - vocational secondary education, 3rd stage</t>
  </si>
  <si>
    <t>BA03.Basic education, Grades 6-9</t>
  </si>
  <si>
    <t>BG08.Upper secondary general and special profile education - 2nd stage</t>
  </si>
  <si>
    <t>BG10.Upper secondary general and special profile education - 2nd stage</t>
  </si>
  <si>
    <t>BG12.Upper secondary vocational education - 2nd stage</t>
  </si>
  <si>
    <t>HR05.Basic education - 2nd stage</t>
  </si>
  <si>
    <t>CZ07.Secondary general education with Maturita examination  –  8-year secondary general school  – Upper stage (grades 5-8)</t>
  </si>
  <si>
    <t>CZ09.Secondary general education with Maturita examination  –  6-year secondary general school  – Upper stage (grades 3-6)</t>
  </si>
  <si>
    <t>DK06.Primary school, Grades 1-6</t>
  </si>
  <si>
    <t>DK07.Primary school, Grades 7-9</t>
  </si>
  <si>
    <t>DK08.Primary school, Grade 10</t>
  </si>
  <si>
    <t>EE05.Basic education, Grades 7-9</t>
  </si>
  <si>
    <t xml:space="preserve">FI05.Comprehensive school, Grades 7-9 </t>
  </si>
  <si>
    <t>FI06.Preparatory education for programmes leading to an upper secondary qualification</t>
  </si>
  <si>
    <t>DE07.Grammar school, Grades 11-13 or 10-12</t>
  </si>
  <si>
    <t>DE09.Schools with three educational programmes, Grades 11-13</t>
  </si>
  <si>
    <t>Sekundarbereich I - Gymnasium</t>
  </si>
  <si>
    <t>Sekundarbereich II - Gymnasiale Oberstufe</t>
  </si>
  <si>
    <t>Sekundarbereich I - Schularten mit drei Bildungsgängen</t>
  </si>
  <si>
    <t>Sekundarbereich II - Gymnasiale Oberstufe an Schularten mit drei Bildungsgängen</t>
  </si>
  <si>
    <t>Sekundarbereich I - Schularten mit zwei Bildungsgängen</t>
  </si>
  <si>
    <t>Sekundarbereich I - Realschule</t>
  </si>
  <si>
    <t>Sekundarbereich I - Hauptschule</t>
  </si>
  <si>
    <t>Sekundarbereich II an beruflichen Schulen - Fachoberschule</t>
  </si>
  <si>
    <t>Sekundarbereich II an beruflichen Schulen - Fachgymnasium</t>
  </si>
  <si>
    <t>Sekundarbereich II an beruflichen Schulen - Berufsfachschule</t>
  </si>
  <si>
    <t>Berufsfachschulen, Duale Ausbildung</t>
  </si>
  <si>
    <t>Berufsfachschulen, Berufsabschluss</t>
  </si>
  <si>
    <t>HU07.8-year gymnasium, Grades 9-12(13)</t>
  </si>
  <si>
    <t>HU09.6-year gymnasium, Grades 9-12(13)</t>
  </si>
  <si>
    <t xml:space="preserve">HU04.Primary school, Primary level (grades 1-4) </t>
  </si>
  <si>
    <t>HU05.Primary school, Lower secondary level (grades 5-8)</t>
  </si>
  <si>
    <t>LV04.Basic education - 2nd stage</t>
  </si>
  <si>
    <t>NL08.Pre-university education (VWO), Grade 4-6</t>
  </si>
  <si>
    <t>NL10.Senior general secondary education (HAVO), Grade 4-5</t>
  </si>
  <si>
    <t>MK03.Basic education, Lower secondary level</t>
  </si>
  <si>
    <t>PL07.Primary school, Grades 5-8</t>
  </si>
  <si>
    <t>PT07.Basic education - 2nd cycle</t>
  </si>
  <si>
    <t>PT08.Basic education - 3rd cycle</t>
  </si>
  <si>
    <t>RS05.Basic education, Lower secondary education (second cycle)</t>
  </si>
  <si>
    <t>SI04.Basic education, Grades 7-9</t>
  </si>
  <si>
    <t>SE05.Compulsory school, Grades 7-9</t>
  </si>
  <si>
    <t>SE06.Upper secondary school, introduction programmes</t>
  </si>
  <si>
    <t>BEfr12.Regular secondary education - technical and artistic of qualfication - 3rd stage</t>
  </si>
  <si>
    <t>BEfr14.Regular secondary education - vocational - 3rd stage (1st and 2nd year)</t>
  </si>
  <si>
    <t>BG06.Basic education, lower secondary stage</t>
  </si>
  <si>
    <t>CZ05.Basic education – 2nd stage</t>
  </si>
  <si>
    <t>LU07.General (classic) secondary education - Upper cycle</t>
  </si>
  <si>
    <t>LU09.Vocational (general) secondary education - Upper cycle</t>
  </si>
  <si>
    <t>IS05.General programmes at the start of upper secondary level, shorter than 2 years</t>
  </si>
  <si>
    <t>IE07.Transition Year Programme</t>
  </si>
  <si>
    <t>AL01.Higher vocational college</t>
  </si>
  <si>
    <t>AL02.Academia</t>
  </si>
  <si>
    <t>AL03.University</t>
  </si>
  <si>
    <t>AL04.University college</t>
  </si>
  <si>
    <t>AT01.School for foremen and building workers</t>
  </si>
  <si>
    <t>AT02.Higher technical and vocational college</t>
  </si>
  <si>
    <t>AT03.University</t>
  </si>
  <si>
    <t>AT04.University of applied sciences</t>
  </si>
  <si>
    <t>AT05.University college of teacher education</t>
  </si>
  <si>
    <t>BA01.Higher school</t>
  </si>
  <si>
    <t>BA02.University</t>
  </si>
  <si>
    <t>BEde01.University of applied sciences</t>
  </si>
  <si>
    <t>BEfr01.University</t>
  </si>
  <si>
    <t>BEfr02.University college</t>
  </si>
  <si>
    <t>BEfr03.Arts College/School of Arts</t>
  </si>
  <si>
    <t>BG01.College</t>
  </si>
  <si>
    <t>BG02.University</t>
  </si>
  <si>
    <t>BG03.Specialised higher education institution</t>
  </si>
  <si>
    <t>CH01.University of applied sciences</t>
  </si>
  <si>
    <t xml:space="preserve">CH02.University of teacher education </t>
  </si>
  <si>
    <t xml:space="preserve">CH03.University </t>
  </si>
  <si>
    <t>CH04.Federal professional examination course providers</t>
  </si>
  <si>
    <t>CH05.Professional higher education institution</t>
  </si>
  <si>
    <t>CY01.Post-secondary institution of vocational education and training</t>
  </si>
  <si>
    <t>CY02.Public school of higher education</t>
  </si>
  <si>
    <t>CY03.University</t>
  </si>
  <si>
    <t>CZ01.Tertiary professional school</t>
  </si>
  <si>
    <t>CZ02.Higher education institution</t>
  </si>
  <si>
    <t>DE01.Competent body according to the Vocational Training Act (e.g. chamber of industry and commerce, chamber of handicrafts)</t>
  </si>
  <si>
    <t>DE02.Chambers</t>
  </si>
  <si>
    <t>DE03.Trade and technical school</t>
  </si>
  <si>
    <t>DE04.College of public administration</t>
  </si>
  <si>
    <t>DE05.University of applied sciences</t>
  </si>
  <si>
    <t>DE06.University</t>
  </si>
  <si>
    <t>DK01.Business academy</t>
  </si>
  <si>
    <t>DK02.University college</t>
  </si>
  <si>
    <t>DK03.University</t>
  </si>
  <si>
    <t>EE01.Professional higher education institution</t>
  </si>
  <si>
    <t>EE02.University</t>
  </si>
  <si>
    <t>EL01.Higher Schools of Technical &amp; Vocational Training (AEN) / Higher Schools of Touristic Training (ASTE)</t>
  </si>
  <si>
    <t>EL02.University / Technical University</t>
  </si>
  <si>
    <t>ES01.Secondary school</t>
  </si>
  <si>
    <t>ES02.Vocational secondary school</t>
  </si>
  <si>
    <t>ES03.Integrated vocational training centre</t>
  </si>
  <si>
    <t xml:space="preserve">ES04.College and university school </t>
  </si>
  <si>
    <t xml:space="preserve">ES05.College and university school </t>
  </si>
  <si>
    <t>FI01.University</t>
  </si>
  <si>
    <t>FI02.University of applied sciences</t>
  </si>
  <si>
    <t>FR01.Higher technical section</t>
  </si>
  <si>
    <t>FR02.University institute of technology, attached to a university</t>
  </si>
  <si>
    <t>FR03.University</t>
  </si>
  <si>
    <t>FR04.Preparation for Grandes Écoles</t>
  </si>
  <si>
    <t>FR05.Grande École</t>
  </si>
  <si>
    <t>FR06.Specialised institution</t>
  </si>
  <si>
    <t>FR07.Higher national institute for teaching and education (INSPE), attached to a university</t>
  </si>
  <si>
    <t xml:space="preserve">HR01.University </t>
  </si>
  <si>
    <t>HR01.University</t>
  </si>
  <si>
    <t>HR02.Polytechnic </t>
  </si>
  <si>
    <t>HU01.University</t>
  </si>
  <si>
    <t>HU02.College</t>
  </si>
  <si>
    <t xml:space="preserve">IE01.University </t>
  </si>
  <si>
    <t xml:space="preserve">IE02.Institute of technology </t>
  </si>
  <si>
    <t>IE03.Third-level college</t>
  </si>
  <si>
    <t>IE04.Education and Training Boards</t>
  </si>
  <si>
    <t>IS01.University</t>
  </si>
  <si>
    <t>IT01.Higher technological institute (ITS Academy)</t>
  </si>
  <si>
    <t>IT02.University</t>
  </si>
  <si>
    <t>IT03.AFAM Institution</t>
  </si>
  <si>
    <t>LI01.University</t>
  </si>
  <si>
    <t xml:space="preserve">LT01.College </t>
  </si>
  <si>
    <t>LT01.College</t>
  </si>
  <si>
    <t>LT02.University</t>
  </si>
  <si>
    <t>LU01.General secondary school</t>
  </si>
  <si>
    <t>LU02.University</t>
  </si>
  <si>
    <t xml:space="preserve">LU02.University </t>
  </si>
  <si>
    <t>LU03.Specialised higher education institution</t>
  </si>
  <si>
    <t>LV01.College</t>
  </si>
  <si>
    <t>LV02.Higher education institution</t>
  </si>
  <si>
    <t>LV03.University</t>
  </si>
  <si>
    <t xml:space="preserve">LV03.University </t>
  </si>
  <si>
    <t>ME01.University</t>
  </si>
  <si>
    <t xml:space="preserve">MK01.Independent higher vocational school </t>
  </si>
  <si>
    <t>MK02.University</t>
  </si>
  <si>
    <t xml:space="preserve">MK02.University </t>
  </si>
  <si>
    <t>MT01.University</t>
  </si>
  <si>
    <t>MT02.Malta College of Arts, Science and Technology (MCAST)</t>
  </si>
  <si>
    <t>MT03.Institute of Tourism Studies (ITS)</t>
  </si>
  <si>
    <t>NL01.University of applied sciences</t>
  </si>
  <si>
    <t>NL02.University</t>
  </si>
  <si>
    <t>NO01.Vocational college</t>
  </si>
  <si>
    <t>NO02.University</t>
  </si>
  <si>
    <t>NO03.College</t>
  </si>
  <si>
    <t>PL01.Higher education institution</t>
  </si>
  <si>
    <t xml:space="preserve">PL01.Higher education institution </t>
  </si>
  <si>
    <t>PT01.Polytechnic </t>
  </si>
  <si>
    <t>PT02.University</t>
  </si>
  <si>
    <t>RO01.Higher Education Institution</t>
  </si>
  <si>
    <t>RS01.College of applied studies / Academy of applied studies</t>
  </si>
  <si>
    <t>RS02.University</t>
  </si>
  <si>
    <t>SE01.Higher vocational school</t>
  </si>
  <si>
    <t>SE02.University</t>
  </si>
  <si>
    <t>SI01.Higher vocational college</t>
  </si>
  <si>
    <t>SI02.Higher education institution</t>
  </si>
  <si>
    <t>SI03.University</t>
  </si>
  <si>
    <t>SK02.Higher education institution</t>
  </si>
  <si>
    <t>TR01.Vocational school</t>
  </si>
  <si>
    <t>TR02.University</t>
  </si>
  <si>
    <t xml:space="preserve">AL01.Short cycle university studies program </t>
  </si>
  <si>
    <t>AL02.Bachelor</t>
  </si>
  <si>
    <t>AL03.Master of Science</t>
  </si>
  <si>
    <t>AL04.Bachelor</t>
  </si>
  <si>
    <t>AL05.Integrated programs of second cycle studies</t>
  </si>
  <si>
    <t xml:space="preserve">AL06.Master Professional </t>
  </si>
  <si>
    <t>AL07.Master of Science</t>
  </si>
  <si>
    <t>AL08.PhD studies</t>
  </si>
  <si>
    <t>AL09.Bachelor</t>
  </si>
  <si>
    <t>AL10.Master of Science</t>
  </si>
  <si>
    <t>AT02.Add-on course</t>
  </si>
  <si>
    <t>AT03.Post-secondary course in technical and vocational education</t>
  </si>
  <si>
    <t>AT04.Higher technical and vocational college, grades 4-5</t>
  </si>
  <si>
    <t>AT05.Bachelor programme</t>
  </si>
  <si>
    <t>AT06.Diploma programme</t>
  </si>
  <si>
    <t>AT07.Diploma programme</t>
  </si>
  <si>
    <t>AT08.Master programme</t>
  </si>
  <si>
    <t>AT09.Doctorate</t>
  </si>
  <si>
    <t>AT10.Bachelor programme</t>
  </si>
  <si>
    <t>AT11.Master programme</t>
  </si>
  <si>
    <t>AT12.Bachelor programme</t>
  </si>
  <si>
    <t>AT13.Master programme</t>
  </si>
  <si>
    <t>BA01.Bachelor degree</t>
  </si>
  <si>
    <t>BA02.Bachelor degree</t>
  </si>
  <si>
    <t>BA03.Master degree programmes (integrated studies)</t>
  </si>
  <si>
    <t>BA04.Master degree programmes</t>
  </si>
  <si>
    <t xml:space="preserve">BA05.Doctorate </t>
  </si>
  <si>
    <t>BEde01.Bachelor programme</t>
  </si>
  <si>
    <t>BEfr01.Academically oriented bachelor</t>
  </si>
  <si>
    <t>BEfr02.Master</t>
  </si>
  <si>
    <t>BEfr03.Master following master</t>
  </si>
  <si>
    <t>BEfr04.Teacher training courses</t>
  </si>
  <si>
    <t>BEfr05.Preparatory courses for doctoral studies</t>
  </si>
  <si>
    <t>BEfr06.Doctoral studies</t>
  </si>
  <si>
    <t>BEfr07.Academically oriented bachelor</t>
  </si>
  <si>
    <t>BEfr08.Professionally oriented bachelor</t>
  </si>
  <si>
    <t xml:space="preserve">BEfr09.Specialisation of bachelor </t>
  </si>
  <si>
    <t>BEfr10.Master</t>
  </si>
  <si>
    <t>BEfr11.Teacher training courses</t>
  </si>
  <si>
    <t>BEfr12.Academically oriented bachelor</t>
  </si>
  <si>
    <t>BEfr13.Professionally oriented bachelor</t>
  </si>
  <si>
    <t xml:space="preserve">BEfr14.Specialisation of bachelor </t>
  </si>
  <si>
    <t>BEfr15.Master</t>
  </si>
  <si>
    <t>BEfr16.Teacher training courses</t>
  </si>
  <si>
    <t>BG01.Professional Bachelor's degree</t>
  </si>
  <si>
    <t>BG02.Bachelor's degree</t>
  </si>
  <si>
    <t xml:space="preserve">BG03.Master's degree </t>
  </si>
  <si>
    <t xml:space="preserve">BG04.Master's degree </t>
  </si>
  <si>
    <t>BG05.Doctor's degree (PhD)</t>
  </si>
  <si>
    <t>BG06.Bachelor's degree</t>
  </si>
  <si>
    <t xml:space="preserve">BG07.Master's degree </t>
  </si>
  <si>
    <t xml:space="preserve">BG08.Master's degree </t>
  </si>
  <si>
    <t xml:space="preserve">BG09.Master's degree </t>
  </si>
  <si>
    <t>BG10.Doctor's degree (PhD)</t>
  </si>
  <si>
    <t>CH01.University of Applied Sciences Bachelor</t>
  </si>
  <si>
    <t>CH02.University of Applied Sciences Master</t>
  </si>
  <si>
    <t>CH03.University of Teacher Education Bachelor</t>
  </si>
  <si>
    <t>CH04.University of Teacher Education Master</t>
  </si>
  <si>
    <t>CH05.University Bachelor</t>
  </si>
  <si>
    <t>CH06.University Master</t>
  </si>
  <si>
    <t>CH07.University doctorate</t>
  </si>
  <si>
    <t>CH10.Federal professional examination / higher vocational education, stage I</t>
  </si>
  <si>
    <t>CH11.Advanced federal professional examination / higher vocational education, stage II</t>
  </si>
  <si>
    <t>CH12.Professional education institution diploma</t>
  </si>
  <si>
    <t>CY01.Diploma</t>
  </si>
  <si>
    <t>CY02.Higher Diploma</t>
  </si>
  <si>
    <t>CY03.Masters</t>
  </si>
  <si>
    <t>CY04.Undergraduate degree</t>
  </si>
  <si>
    <t>CY05.Long First Degree</t>
  </si>
  <si>
    <t>CY06.Postgraduate Master's degree</t>
  </si>
  <si>
    <t>CY07.Doctorate (PhD)</t>
  </si>
  <si>
    <t>CZ01.Tertiary professional school (3 and 3.5 year courses)</t>
  </si>
  <si>
    <t>CZ02.Bachelor study (3- and 4-year programmes)</t>
  </si>
  <si>
    <t>CZ03.Master study (long 4-, 5- and 6-year programmes)</t>
  </si>
  <si>
    <t>CZ04.Master study (1-, 2- and 3-year follow-up programmes)</t>
  </si>
  <si>
    <t>DE01.Certified specialist</t>
  </si>
  <si>
    <t>DE02.Industrial master, Business economist, Financial expert, qualifications in economics, IT, domestic science</t>
  </si>
  <si>
    <t>DE03.Bachelor Professional</t>
  </si>
  <si>
    <t>DE04.Master Professional</t>
  </si>
  <si>
    <t>DE05.Master Craftsmen</t>
  </si>
  <si>
    <t>DE06.Advanced Vocational Qualification</t>
  </si>
  <si>
    <t>DE07.Bachelor</t>
  </si>
  <si>
    <t>DE08.Master</t>
  </si>
  <si>
    <t>DE09.Bachelor</t>
  </si>
  <si>
    <t>DE10.Master</t>
  </si>
  <si>
    <t>DE11.Bachelor</t>
  </si>
  <si>
    <t>DE12.State examination</t>
  </si>
  <si>
    <t>DE13.Master</t>
  </si>
  <si>
    <t>DE14.University studies (postgraduate studies; supplementary studies)</t>
  </si>
  <si>
    <t>DE15.Doctoral studies</t>
  </si>
  <si>
    <t>DK01.Academy profession programme</t>
  </si>
  <si>
    <t>DK02.Professional bachelor programmes (Top-up)</t>
  </si>
  <si>
    <t>DK03.Academy profession programme</t>
  </si>
  <si>
    <t>DK04.Professional bachelor programmes</t>
  </si>
  <si>
    <t>DK05.Professional bachelor programmes (Top-up)</t>
  </si>
  <si>
    <t>DK06.University bachelor programmes</t>
  </si>
  <si>
    <t xml:space="preserve">DK07.Masters programmes </t>
  </si>
  <si>
    <t>DK08.Doctoral programmes/PhD.</t>
  </si>
  <si>
    <t>EE01.Professional higher education</t>
  </si>
  <si>
    <t xml:space="preserve">EE02.Master’s studies  </t>
  </si>
  <si>
    <t xml:space="preserve">EE03.Bachelor’s studies  </t>
  </si>
  <si>
    <t xml:space="preserve">EE04. Integrated bachelor’s and master’s studies  </t>
  </si>
  <si>
    <t xml:space="preserve">EE05.Master’s studies  </t>
  </si>
  <si>
    <t xml:space="preserve">EE06.Doctoral studies  </t>
  </si>
  <si>
    <t>EL02.Undergraduate studies programme</t>
  </si>
  <si>
    <t>EL03.Undergraduate studies programme - Integrated Master</t>
  </si>
  <si>
    <t>EL04.Postgraduate studies programme</t>
  </si>
  <si>
    <t>EL05.Postgraduate studies programme</t>
  </si>
  <si>
    <t>EL06.Doctoral programme</t>
  </si>
  <si>
    <t>ES01.Specific vocational training - advanced level</t>
  </si>
  <si>
    <t>ES02.Specific vocational training - advanced level</t>
  </si>
  <si>
    <t>ES03.Specific vocational training - advanced level</t>
  </si>
  <si>
    <t>ES04.Specific degrees of universities (2 and more years)</t>
  </si>
  <si>
    <t>ES05.Bachelor (4 years)</t>
  </si>
  <si>
    <t>ES06.Long Bachelor degree (5 and 6 years)</t>
  </si>
  <si>
    <t>ES07.Short post-graduate degree</t>
  </si>
  <si>
    <t xml:space="preserve">ES08.Specific master degrees of universities </t>
  </si>
  <si>
    <t>ES09.Master degree</t>
  </si>
  <si>
    <t>ES10.Doctorate</t>
  </si>
  <si>
    <t>FI01.Lower university programmes - Bachelor</t>
  </si>
  <si>
    <t>FI02.Higher university programmes - Master</t>
  </si>
  <si>
    <t>FI03.Higher university programmes - Master</t>
  </si>
  <si>
    <t>FI04.Doctorate programmes: Doctor/Licentiate</t>
  </si>
  <si>
    <t>FI05.University of applied sciences Bachelor's degree programmes</t>
  </si>
  <si>
    <t>FI07.University of applied sciences Master's degree programmes</t>
  </si>
  <si>
    <t xml:space="preserve">FR01.Higher Technician certificate (BTS) </t>
  </si>
  <si>
    <t xml:space="preserve">FR02.University Bachelor of Technology (BUT)
</t>
  </si>
  <si>
    <t xml:space="preserve">FR03.General  Bachelor's degree (LMD curriculum) </t>
  </si>
  <si>
    <t xml:space="preserve">FR06.Master's degree (LMD curriculum) </t>
  </si>
  <si>
    <t xml:space="preserve">FR07.Doctorate (LMD curriculum) </t>
  </si>
  <si>
    <t>FR08.Academic tertiary education preparing students to the competitive entrance examinations for “grandes écoles”</t>
  </si>
  <si>
    <t>FR09.Tertiary education leading to Master's type engineering degrees</t>
  </si>
  <si>
    <t xml:space="preserve">FR10.Professional tertiary education preparing to health and care qualifications and to some other diplomas </t>
  </si>
  <si>
    <t>FR11.Professional tertiary education in applied arts, accounting, and various other programmes</t>
  </si>
  <si>
    <t>FR12.Professional tertiary education in the schools of art, architecture, veterinary school</t>
  </si>
  <si>
    <t>FR13.Education for teachers in INSPE (Master MEEF)</t>
  </si>
  <si>
    <t>HR01.University undergraduate study programme</t>
  </si>
  <si>
    <t>HR02.Professional undergraduate study programme</t>
  </si>
  <si>
    <t>HR05.Professional graduate study programmes</t>
  </si>
  <si>
    <t>HR06.Doctoral study programme</t>
  </si>
  <si>
    <t>HR07.Professional undergraduate study programme</t>
  </si>
  <si>
    <t>HR08.Professional graduate study programmes</t>
  </si>
  <si>
    <t>HU01.Tertiary vocational programme (short cycle)</t>
  </si>
  <si>
    <t>HU02.Bachelor programmes</t>
  </si>
  <si>
    <t>HU03.Undivided (single-tier) programmes</t>
  </si>
  <si>
    <t xml:space="preserve">HU04.Master </t>
  </si>
  <si>
    <t>HU05.Doctoral programme</t>
  </si>
  <si>
    <t>HU06.Tertiary vocational programme (short cycle)</t>
  </si>
  <si>
    <t>HU07.Bachelor programmes</t>
  </si>
  <si>
    <t xml:space="preserve">HU08.Master </t>
  </si>
  <si>
    <t>IE01.University Certificate</t>
  </si>
  <si>
    <t>IE02.University Diploma</t>
  </si>
  <si>
    <t>IE03.Honours Bachelor Degree</t>
  </si>
  <si>
    <t>IE04.Apprenticeship</t>
  </si>
  <si>
    <t>IE05.Higher Diploma / Graduate Diploma (Conversion)</t>
  </si>
  <si>
    <t>IE06.Post-Graduate Diploma</t>
  </si>
  <si>
    <t>IE07.Masters Degree</t>
  </si>
  <si>
    <t>IE08.Doctoral Degree</t>
  </si>
  <si>
    <t>IE09.Higher Certificate</t>
  </si>
  <si>
    <t>IE10.Ordinary Bachelor Degree</t>
  </si>
  <si>
    <t>IE12.Higher Certificate</t>
  </si>
  <si>
    <t>IE13.Ordinary Bachelor Degree</t>
  </si>
  <si>
    <t>IE14.Apprenticeship</t>
  </si>
  <si>
    <t>IS01.Tertiary programmes 3 years, first university degree</t>
  </si>
  <si>
    <t>IS02.Tertiary programmes, 0.5-1 year in addition to 3-4 year studies, not leading to a second degree</t>
  </si>
  <si>
    <t>IS03.Tertiary programmes, 2 years in addition to 3-4 year studies, leading to a second degree</t>
  </si>
  <si>
    <t>IS04.Doctoral programme, Ph.D.</t>
  </si>
  <si>
    <t>IT01.Higher technological tertiary education</t>
  </si>
  <si>
    <t>IT02.Higher technological tertiary education</t>
  </si>
  <si>
    <t>IT03.Bachelor programme</t>
  </si>
  <si>
    <t xml:space="preserve">IT04.Master (long first degree, 5-6 years) </t>
  </si>
  <si>
    <t>IT05.Post-Bachelor programme</t>
  </si>
  <si>
    <t xml:space="preserve">IT06.Master programme </t>
  </si>
  <si>
    <t>IT07.Post-Master programme</t>
  </si>
  <si>
    <t>IT08.Research Doctorate (PhD)</t>
  </si>
  <si>
    <t>LI01.Bachelor</t>
  </si>
  <si>
    <t>LI02.Master</t>
  </si>
  <si>
    <t>LI03.Doctorate</t>
  </si>
  <si>
    <t>LT01.Short cycle studies</t>
  </si>
  <si>
    <t>LT02.Higher non-university studies</t>
  </si>
  <si>
    <t>LT03.Bachelor's studies</t>
  </si>
  <si>
    <t>LT04.Integrated studies</t>
  </si>
  <si>
    <t>LT05.Master's studies</t>
  </si>
  <si>
    <t xml:space="preserve">LT06.Doctorate studies </t>
  </si>
  <si>
    <t>LU01.Higher technician certificate</t>
  </si>
  <si>
    <t>LU02.Bachelor's degree</t>
  </si>
  <si>
    <t>LU03.Professional Bachelor's degree</t>
  </si>
  <si>
    <t>LU04.Master's degree</t>
  </si>
  <si>
    <t>LU05.Professional Master's degree</t>
  </si>
  <si>
    <t>LU06.PHD</t>
  </si>
  <si>
    <t>LU07.Bachelor's degree</t>
  </si>
  <si>
    <t>LU08.Professional Master's degree</t>
  </si>
  <si>
    <t xml:space="preserve">LV01.Short cycle vocationall higher education  </t>
  </si>
  <si>
    <t xml:space="preserve">LV02.Short cycle vocationall higher education  </t>
  </si>
  <si>
    <t>LV03.Academic bachelor programmes</t>
  </si>
  <si>
    <t>LV04.Professional bachelor programmes</t>
  </si>
  <si>
    <t>LV05.Academic master programmes</t>
  </si>
  <si>
    <t>LV06.Professional master programme</t>
  </si>
  <si>
    <t>LV07.Doctoral programmes</t>
  </si>
  <si>
    <t xml:space="preserve">LV08.Short cycle vocationall higher education  </t>
  </si>
  <si>
    <t>LV09.Academic bachelor programmes</t>
  </si>
  <si>
    <t>LV10.Professional bachelor programmes</t>
  </si>
  <si>
    <t>LV11.Professional higher education programmes</t>
  </si>
  <si>
    <t>LV12.Academic master programmes</t>
  </si>
  <si>
    <t>LV13.Professional master programme</t>
  </si>
  <si>
    <t>LV14.Professional third-cycle programmes</t>
  </si>
  <si>
    <t>LV15.Doctoral programmes</t>
  </si>
  <si>
    <t>ME01.Bachelor degree</t>
  </si>
  <si>
    <t>ME02.Master degree programmes (integrated studies)</t>
  </si>
  <si>
    <t>ME03.Master degree programmes following the Bachelor degree</t>
  </si>
  <si>
    <t xml:space="preserve">ME04.Doctorate </t>
  </si>
  <si>
    <t xml:space="preserve">MK01.Vocational studies from the first cycle of education </t>
  </si>
  <si>
    <t>MK02.First cycle of vocational studies</t>
  </si>
  <si>
    <t>MK03.Second cycle of vocational studies (specialist programme)</t>
  </si>
  <si>
    <t>MT01.Diploma / Higher National Diploma / Higher Diploma</t>
  </si>
  <si>
    <t>MT02.Bachelors Degree / Bachelors Honours Degree</t>
  </si>
  <si>
    <t xml:space="preserve">MT03.Masters Degree </t>
  </si>
  <si>
    <t xml:space="preserve">MT04.Post Graduate Certificate / Diploma </t>
  </si>
  <si>
    <t xml:space="preserve">MT05.Masters Degree </t>
  </si>
  <si>
    <t xml:space="preserve">MT06.Masters Degree </t>
  </si>
  <si>
    <t>MT07.PhD</t>
  </si>
  <si>
    <t>MT08.Professional Doctorate</t>
  </si>
  <si>
    <t xml:space="preserve">MT09.Diploma </t>
  </si>
  <si>
    <t>MT10.Diploma / Higher National Diploma / Higher Diploma</t>
  </si>
  <si>
    <t>MT11.Bachelors Degree</t>
  </si>
  <si>
    <t xml:space="preserve">MT12.Post Graduate Certificate/Diploma </t>
  </si>
  <si>
    <t xml:space="preserve">MT13.Masters Degree </t>
  </si>
  <si>
    <t>MT14.DRes</t>
  </si>
  <si>
    <t xml:space="preserve">MT15.Diploma </t>
  </si>
  <si>
    <t xml:space="preserve">MT16.Diploma / Higher National Diploma </t>
  </si>
  <si>
    <t>MT17.Bachelors Degree</t>
  </si>
  <si>
    <t xml:space="preserve">MT18.Post Graduate Certificate / Diploma </t>
  </si>
  <si>
    <t xml:space="preserve">MT19.Masters Degree </t>
  </si>
  <si>
    <t>NL01.Associate degree programmes</t>
  </si>
  <si>
    <t>NL02.Professional bachelor's degree programmes</t>
  </si>
  <si>
    <t>NL03.Professional master's degree programmes</t>
  </si>
  <si>
    <t>NL04.Academic bachelor's degree programmes</t>
  </si>
  <si>
    <t>NL05.Academic master's degree programmes</t>
  </si>
  <si>
    <t>NL06.Research assistants</t>
  </si>
  <si>
    <t>NO01.Tertiary vocational education</t>
  </si>
  <si>
    <t>NO02.Bachelor programme</t>
  </si>
  <si>
    <t>NO03.Master programme, 5 years</t>
  </si>
  <si>
    <t>NO04.Master programme, 2 years</t>
  </si>
  <si>
    <t>NO06.Experience-based Master's programme</t>
  </si>
  <si>
    <t>NO07.PhD programme/Artistic Research Fellowship Programme/Doctorate</t>
  </si>
  <si>
    <t>NO08.Bachelor programme</t>
  </si>
  <si>
    <t>NO09.Programmes in teacher education outside the BA-MA cycle</t>
  </si>
  <si>
    <t>NO10.Master programme, 5 years</t>
  </si>
  <si>
    <t>NO11.Master programme, 2 years</t>
  </si>
  <si>
    <t>NO13.Experience-based Master's programme</t>
  </si>
  <si>
    <t>PL01.First cycle studies - Bachelor's degree and equivalents</t>
  </si>
  <si>
    <t>PL02.First cycle studies - Bachelor's of Applied Science degree</t>
  </si>
  <si>
    <t>PL03.Long-cycle Master's degree studies</t>
  </si>
  <si>
    <t>PL04.Second-cycle studies - Master's degree and equivalents</t>
  </si>
  <si>
    <t>PL05.Doctoral schools</t>
  </si>
  <si>
    <t>PT01.Short-cycle tertiary education - Higher education professional courses</t>
  </si>
  <si>
    <t>PT02.First programme in higher education level</t>
  </si>
  <si>
    <t>PT03.Second degree in higher education level</t>
  </si>
  <si>
    <t>PT04.First programme in higher education level</t>
  </si>
  <si>
    <t>PT05.First/second degree higher education level (Integrated Master’s)</t>
  </si>
  <si>
    <t>PT06.Second degree in higher education level</t>
  </si>
  <si>
    <t>PT07.Second advanced research qualification</t>
  </si>
  <si>
    <t>RO01.Short cycle</t>
  </si>
  <si>
    <t>RO02.First cycle (Bachelor)</t>
  </si>
  <si>
    <t>RO03.University level accredited long first-degree study (Master's equivalent degree)</t>
  </si>
  <si>
    <t>RO04.Second cycle (Master)</t>
  </si>
  <si>
    <t>RO05.Third cycle (doctorate)</t>
  </si>
  <si>
    <t>RS01.Basic applied studies</t>
  </si>
  <si>
    <t>RS02.Specialist applied studies</t>
  </si>
  <si>
    <t>RS03.Master applied studies</t>
  </si>
  <si>
    <t>RS04.Basic academic studies</t>
  </si>
  <si>
    <t>RS05.Integrated academic studies</t>
  </si>
  <si>
    <t>RS06.Master academic studies</t>
  </si>
  <si>
    <t>RS07.Specialist academic studies</t>
  </si>
  <si>
    <t>RS08.Doctoral academic studies</t>
  </si>
  <si>
    <t>SE01.Higher vocational education, &gt; 2 yrs</t>
  </si>
  <si>
    <t>SE02.Short-cycle tertiary education</t>
  </si>
  <si>
    <t>SE03.Bachelor programme</t>
  </si>
  <si>
    <t>SE04.Tertiary education 4 yrs and more, professional and academic</t>
  </si>
  <si>
    <t>SE06.Doctoral education</t>
  </si>
  <si>
    <t>SI01.Short-cycle higher vocational education</t>
  </si>
  <si>
    <t>SI02.Professional first-cycle study programmes</t>
  </si>
  <si>
    <t>SI03.Academic first-cycle study programmes</t>
  </si>
  <si>
    <t>SI04.Integrated Master's study programmes</t>
  </si>
  <si>
    <t>SI05.Master's study programmes</t>
  </si>
  <si>
    <t xml:space="preserve">SI06.Doctoral study programmes </t>
  </si>
  <si>
    <t>SK01.Postsecondary specialized study</t>
  </si>
  <si>
    <t>SK02.Higher vocational study</t>
  </si>
  <si>
    <t>SK03.Bachelor  study</t>
  </si>
  <si>
    <t>SK04.Doctor and Master study</t>
  </si>
  <si>
    <t>SK05.Master study</t>
  </si>
  <si>
    <t>SK06.State examina rigorosa</t>
  </si>
  <si>
    <t>SK07.PhD study</t>
  </si>
  <si>
    <t>TR01.Associate Degree Programmes</t>
  </si>
  <si>
    <t>TR02.Bachelor's Programmes</t>
  </si>
  <si>
    <t>TR03.Long integrated programme</t>
  </si>
  <si>
    <t>TR04.Master's Programmes (with thesis)</t>
  </si>
  <si>
    <t xml:space="preserve">TR05.Doctorate and Proficiency in Art Programmes </t>
  </si>
  <si>
    <t>ISCED 5</t>
  </si>
  <si>
    <t>Přípravné třídy převážně pro děti s odkladem povinné školní docházky</t>
  </si>
  <si>
    <t>CZ03.Preparatory classes mainly for children with postponed primary education</t>
  </si>
  <si>
    <t>CZ05.Doctoral study (3- and 4-year programmes)</t>
  </si>
  <si>
    <t>IT09.Higher education for the fine arts, music, and dance - first level programme (bachelor)</t>
  </si>
  <si>
    <t>IT10.Higher education for the fine arts, music, and dance - second level (master)</t>
  </si>
  <si>
    <t>SK01.Childcare facilities up to 3 years of age</t>
  </si>
  <si>
    <t>SK02.Kindergarten</t>
  </si>
  <si>
    <t xml:space="preserve">SK03.Basic school </t>
  </si>
  <si>
    <t xml:space="preserve">SK04.Gymnasium </t>
  </si>
  <si>
    <t xml:space="preserve">SK05.Gymnasium </t>
  </si>
  <si>
    <t xml:space="preserve">SK06.Secondary vocational school </t>
  </si>
  <si>
    <t>SK02.Pre-primary education</t>
  </si>
  <si>
    <t>SK03.Basic school - 1st stage, primary education</t>
  </si>
  <si>
    <t>SK04.Basic school - 2nd stage, lower secondary education</t>
  </si>
  <si>
    <t>SK05.General secondary education - Gymnasium - 8 years, Grades 1-4</t>
  </si>
  <si>
    <t>SK06.General secondary education - Gymnasium - 8 years, Grades 5-8</t>
  </si>
  <si>
    <t>SK07.General secondary education - Gymnasium - 4 years</t>
  </si>
  <si>
    <t>SK08.Lower secondary vocational education - specially adapted curriculum</t>
  </si>
  <si>
    <t>SK09.Secondary vocational education - programme without maturita</t>
  </si>
  <si>
    <t>SK10.Secondary vocational education - programme with maturita</t>
  </si>
  <si>
    <t>SK11.Follow-up courses</t>
  </si>
  <si>
    <t>SK12.Postsecondary qualification study</t>
  </si>
  <si>
    <t>SK01.Secondary vocational school</t>
  </si>
  <si>
    <t>BEnl01.Secondary school</t>
  </si>
  <si>
    <t>BEnl01.Higher professional education - nursing</t>
  </si>
  <si>
    <t>BEnl02.University college</t>
  </si>
  <si>
    <t>BEnl02.Associate degree programmes of higher education</t>
  </si>
  <si>
    <t>BEnl03.Professional Bachelor's programmes</t>
  </si>
  <si>
    <t>BEnl04.Advanced Bachelor's programmes</t>
  </si>
  <si>
    <t>BEnl03.University</t>
  </si>
  <si>
    <t>BEnl05.Academic Bachelor's programmes</t>
  </si>
  <si>
    <t>BEnl06.Master's programmes</t>
  </si>
  <si>
    <t>BEnl07.Advanced Master's programmes</t>
  </si>
  <si>
    <t>Hogerberoepsonderwijs (HBO5 - verpleegkunde)</t>
  </si>
  <si>
    <t>Graduaatsopleidingen</t>
  </si>
  <si>
    <t>Professioneel gerichte bachelor</t>
  </si>
  <si>
    <t>Bachelor na bachelor</t>
  </si>
  <si>
    <t>Academisch gerichte bachelor</t>
  </si>
  <si>
    <t>Master na master</t>
  </si>
  <si>
    <t>Educación Infantil (primer ciclo)</t>
  </si>
  <si>
    <t>Escuela Infantil</t>
  </si>
  <si>
    <t>Educación Infantil (primer y segundo ciclo)</t>
  </si>
  <si>
    <t>Escuela Infantil (primer y segundo ciclo)</t>
  </si>
  <si>
    <t>Educación Infantil (segundo ciclo)</t>
  </si>
  <si>
    <t xml:space="preserve">Colegio de Educación Infantil y Primaria (CEIP) </t>
  </si>
  <si>
    <t>Colegio de Educación Infantil y Primaria (CEIP) / Colegio de Educatión Primaria (CEP)</t>
  </si>
  <si>
    <t>Instituto de Educación Secundaria (IES)</t>
  </si>
  <si>
    <t>Ciclos Formativos de Grado Medio</t>
  </si>
  <si>
    <t>Instituto de Educacion Secundaria</t>
  </si>
  <si>
    <t>Facultad y Escuela Universitaria</t>
  </si>
  <si>
    <t>Títulos propios universitarios de Experto o Especialista</t>
  </si>
  <si>
    <t>BEnl08.Doctorate</t>
  </si>
  <si>
    <t>Doctoraat</t>
  </si>
  <si>
    <t>Full-time compulsory education/training</t>
  </si>
  <si>
    <t>Compulsory education/training</t>
  </si>
  <si>
    <t>Institution for erhvervsrettet uddannelse</t>
  </si>
  <si>
    <t>Enseignement élémentaire</t>
  </si>
  <si>
    <t>EL03.Kindergarten</t>
  </si>
  <si>
    <t>EL03.Pre-school education</t>
  </si>
  <si>
    <t>EL08.Technical Vocational School Apprenticeship Programme</t>
  </si>
  <si>
    <t>EL06.General Lyceum</t>
  </si>
  <si>
    <t>Etos Mathiteias</t>
  </si>
  <si>
    <t>EL10.Higher Vocational Training School</t>
  </si>
  <si>
    <t>PL08.Stage I sectoral vocational school</t>
  </si>
  <si>
    <t xml:space="preserve">PL10.Stage II sectoral vocational school </t>
  </si>
  <si>
    <t xml:space="preserve">PL11.Post-secondary school </t>
  </si>
  <si>
    <t>Szkoła podstawowa z oddziałami przedszkolnymi</t>
  </si>
  <si>
    <t>PL05.Primary school with pre-school classes</t>
  </si>
  <si>
    <t>SE05.Master's programme</t>
  </si>
  <si>
    <t>Geniko Lykeio (ΓΕΛ)</t>
  </si>
  <si>
    <t>Epaggelmatiko Lykeio (ΕΠΑΛ)</t>
  </si>
  <si>
    <t>Programma ΕΠΑΣ/ΕΣΚ Mathiteias</t>
  </si>
  <si>
    <t>Epaggelmatiki Sxoli (ΕΠΑΣ)/Epaggelmatiki Sxoli Katartisis (ΕΣΚ)</t>
  </si>
  <si>
    <t>EL01.Undergraduate programme of vocational dual system studies (3-4 years)</t>
  </si>
  <si>
    <t>Poklicno-tehniško izobraževanje</t>
  </si>
  <si>
    <t>LI09.Vocational school in Switzerland</t>
  </si>
  <si>
    <t>LI10.Vocational baccalaureate school in Switzerland</t>
  </si>
  <si>
    <t>LI09.Bridging program</t>
  </si>
  <si>
    <t>LI_GroupA</t>
  </si>
  <si>
    <t>Ammatillinen oppilaitos / Yrkesskola / Lukio / Gymnasium</t>
  </si>
  <si>
    <t>FI05.Vocational institution / General upper secondary school</t>
  </si>
  <si>
    <t>LI05.Gymnasium</t>
  </si>
  <si>
    <t>LI07.Oberschule</t>
  </si>
  <si>
    <t>LI05.Lower secondary education level (Gymnasium)</t>
  </si>
  <si>
    <t>LI06.Upper secondary education level (Gymnasium)</t>
  </si>
  <si>
    <t>LI07.Lower secondary education level (Realschule)</t>
  </si>
  <si>
    <t>LI08.Lower secondary education level (Oberschule)</t>
  </si>
  <si>
    <t>FR04.Programmes in health (medicine)</t>
  </si>
  <si>
    <t>FR05.Vocational Bachelor's degree</t>
  </si>
  <si>
    <t>HR03.University integrated undergraduate and graduate study programme</t>
  </si>
  <si>
    <t>HR04.University graduate study programme</t>
  </si>
  <si>
    <t>MK04.Certificate/Diploma</t>
  </si>
  <si>
    <t>MK05.First cycle of academic studies (undergraduate studies)</t>
  </si>
  <si>
    <t>MK06.Integrated studies in medicine, pharmacy, veterinary medicine and architecture (5 or 6 years)</t>
  </si>
  <si>
    <t>MK07.Second cycle of academic studies (graduate programmes)</t>
  </si>
  <si>
    <t>MK08.Doctoral studies (Doctorate)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</si>
</sst>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1" fillId="3" borderId="0" xfId="0" applyFont="1" applyFill="1" applyAlignment="1">
      <alignment vertical="center" wrapText="1"/>
    </xf>
    <xf numFmtId="0" fontId="0" fillId="4" borderId="0" xfId="0" applyFill="1"/>
    <xf numFmtId="0" fontId="0" fillId="0" borderId="0" xfId="0" pivotButton="1"/>
    <xf numFmtId="0" fontId="1" fillId="5" borderId="1" xfId="0" applyFont="1" applyFill="1" applyBorder="1"/>
    <xf numFmtId="0" fontId="1" fillId="0" borderId="1" xfId="0" applyFont="1" applyBorder="1"/>
    <xf numFmtId="164" fontId="0" fillId="0" borderId="0" xfId="0" applyNumberFormat="1"/>
    <xf numFmtId="0" fontId="1" fillId="4" borderId="0" xfId="0" applyFont="1" applyFill="1"/>
    <xf numFmtId="0" fontId="0" fillId="6" borderId="0" xfId="0" applyFill="1"/>
    <xf numFmtId="0" fontId="0" fillId="6" borderId="2" xfId="0" applyFill="1" applyBorder="1"/>
    <xf numFmtId="0" fontId="3" fillId="7" borderId="2" xfId="0" applyFont="1" applyFill="1" applyBorder="1"/>
    <xf numFmtId="0" fontId="3" fillId="6" borderId="2" xfId="0" applyFont="1" applyFill="1" applyBorder="1"/>
    <xf numFmtId="0" fontId="1" fillId="4" borderId="4" xfId="0" applyFont="1" applyFill="1" applyBorder="1" applyAlignment="1">
      <alignment wrapText="1"/>
    </xf>
    <xf numFmtId="0" fontId="0" fillId="4" borderId="4" xfId="0" applyFill="1" applyBorder="1"/>
    <xf numFmtId="0" fontId="0" fillId="6" borderId="4" xfId="0" applyFill="1" applyBorder="1"/>
    <xf numFmtId="0" fontId="4" fillId="0" borderId="2" xfId="0" applyFont="1" applyBorder="1" applyAlignment="1">
      <alignment vertical="center" wrapText="1"/>
    </xf>
    <xf numFmtId="0" fontId="4" fillId="0" borderId="0" xfId="0" applyFont="1"/>
    <xf numFmtId="0" fontId="3" fillId="6" borderId="2" xfId="0" applyFont="1" applyFill="1" applyBorder="1" applyAlignment="1">
      <alignment wrapText="1"/>
    </xf>
    <xf numFmtId="0" fontId="3" fillId="6" borderId="3" xfId="0" applyFont="1" applyFill="1" applyBorder="1"/>
    <xf numFmtId="0" fontId="3" fillId="6" borderId="0" xfId="0" applyFont="1" applyFill="1"/>
    <xf numFmtId="0" fontId="3" fillId="7" borderId="0" xfId="0" applyFont="1" applyFill="1"/>
    <xf numFmtId="0" fontId="3" fillId="7" borderId="2" xfId="0" applyFont="1" applyFill="1" applyBorder="1" applyAlignment="1">
      <alignment wrapText="1"/>
    </xf>
    <xf numFmtId="0" fontId="3" fillId="0" borderId="0" xfId="0" applyFo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0" borderId="0" xfId="0" applyFont="1" applyAlignmen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right"/>
    </xf>
    <xf numFmtId="0" fontId="3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47625</xdr:rowOff>
    </xdr:from>
    <xdr:to>
      <xdr:col>8</xdr:col>
      <xdr:colOff>19050</xdr:colOff>
      <xdr:row>33</xdr:row>
      <xdr:rowOff>28575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DF4CA2C-1428-A2B5-8FBB-8EED2A880827}"/>
            </a:ext>
          </a:extLst>
        </xdr:cNvPr>
        <xdr:cNvCxnSpPr/>
      </xdr:nvCxnSpPr>
      <xdr:spPr>
        <a:xfrm flipH="1" flipV="1">
          <a:off x="12782550" y="3486150"/>
          <a:ext cx="19050" cy="2514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33</xdr:row>
      <xdr:rowOff>38100</xdr:rowOff>
    </xdr:from>
    <xdr:to>
      <xdr:col>27</xdr:col>
      <xdr:colOff>9525</xdr:colOff>
      <xdr:row>33</xdr:row>
      <xdr:rowOff>53975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4A4E4A8-E5EF-4247-B89F-23E54FC419E8}"/>
            </a:ext>
          </a:extLst>
        </xdr:cNvPr>
        <xdr:cNvCxnSpPr/>
      </xdr:nvCxnSpPr>
      <xdr:spPr>
        <a:xfrm flipV="1">
          <a:off x="12792075" y="6010275"/>
          <a:ext cx="11982450" cy="158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219076</xdr:colOff>
      <xdr:row>23</xdr:row>
      <xdr:rowOff>6351</xdr:rowOff>
    </xdr:from>
    <xdr:to>
      <xdr:col>10</xdr:col>
      <xdr:colOff>314326</xdr:colOff>
      <xdr:row>23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3B5CF6-A6F6-1EE7-B386-C8793AB96A9D}"/>
            </a:ext>
          </a:extLst>
        </xdr:cNvPr>
        <xdr:cNvSpPr/>
      </xdr:nvSpPr>
      <xdr:spPr>
        <a:xfrm>
          <a:off x="13001626" y="4168776"/>
          <a:ext cx="1714500" cy="165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Non-ISCED home-based</a:t>
          </a:r>
        </a:p>
      </xdr:txBody>
    </xdr:sp>
    <xdr:clientData/>
  </xdr:twoCellAnchor>
  <xdr:twoCellAnchor>
    <xdr:from>
      <xdr:col>11</xdr:col>
      <xdr:colOff>6350</xdr:colOff>
      <xdr:row>24</xdr:row>
      <xdr:rowOff>15876</xdr:rowOff>
    </xdr:from>
    <xdr:to>
      <xdr:col>14</xdr:col>
      <xdr:colOff>19051</xdr:colOff>
      <xdr:row>25</xdr:row>
      <xdr:rowOff>9526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C4591C4-4B62-430A-B494-328359FD9B63}"/>
            </a:ext>
          </a:extLst>
        </xdr:cNvPr>
        <xdr:cNvSpPr/>
      </xdr:nvSpPr>
      <xdr:spPr>
        <a:xfrm>
          <a:off x="15017750" y="4359276"/>
          <a:ext cx="1841501" cy="1746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ISCED 0 centre-based</a:t>
          </a:r>
          <a:r>
            <a:rPr lang="en-US" sz="900"/>
            <a:t> </a:t>
          </a:r>
        </a:p>
      </xdr:txBody>
    </xdr:sp>
    <xdr:clientData/>
  </xdr:twoCellAnchor>
  <xdr:twoCellAnchor>
    <xdr:from>
      <xdr:col>8</xdr:col>
      <xdr:colOff>238125</xdr:colOff>
      <xdr:row>24</xdr:row>
      <xdr:rowOff>171450</xdr:rowOff>
    </xdr:from>
    <xdr:to>
      <xdr:col>10</xdr:col>
      <xdr:colOff>295275</xdr:colOff>
      <xdr:row>26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9903C23-76E7-4DD5-969E-0E24C711161B}"/>
            </a:ext>
          </a:extLst>
        </xdr:cNvPr>
        <xdr:cNvSpPr/>
      </xdr:nvSpPr>
      <xdr:spPr>
        <a:xfrm>
          <a:off x="13020675" y="4514850"/>
          <a:ext cx="16764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Non-ISCED centre-based</a:t>
          </a:r>
        </a:p>
      </xdr:txBody>
    </xdr:sp>
    <xdr:clientData/>
  </xdr:twoCellAnchor>
  <xdr:twoCellAnchor>
    <xdr:from>
      <xdr:col>14</xdr:col>
      <xdr:colOff>9525</xdr:colOff>
      <xdr:row>25</xdr:row>
      <xdr:rowOff>180974</xdr:rowOff>
    </xdr:from>
    <xdr:to>
      <xdr:col>18</xdr:col>
      <xdr:colOff>0</xdr:colOff>
      <xdr:row>27</xdr:row>
      <xdr:rowOff>22224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3B56595-4EB2-4F04-9CDE-8AF29B683646}"/>
            </a:ext>
          </a:extLst>
        </xdr:cNvPr>
        <xdr:cNvSpPr/>
      </xdr:nvSpPr>
      <xdr:spPr>
        <a:xfrm>
          <a:off x="16849725" y="4705349"/>
          <a:ext cx="2428875" cy="2032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ISCED1</a:t>
          </a:r>
        </a:p>
      </xdr:txBody>
    </xdr:sp>
    <xdr:clientData/>
  </xdr:twoCellAnchor>
  <xdr:twoCellAnchor>
    <xdr:from>
      <xdr:col>18</xdr:col>
      <xdr:colOff>0</xdr:colOff>
      <xdr:row>26</xdr:row>
      <xdr:rowOff>0</xdr:rowOff>
    </xdr:from>
    <xdr:to>
      <xdr:col>22</xdr:col>
      <xdr:colOff>6350</xdr:colOff>
      <xdr:row>27</xdr:row>
      <xdr:rowOff>28575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0BBE3F6-032A-4B1E-B2FE-6EC5FB7DF549}"/>
            </a:ext>
          </a:extLst>
        </xdr:cNvPr>
        <xdr:cNvSpPr/>
      </xdr:nvSpPr>
      <xdr:spPr>
        <a:xfrm>
          <a:off x="19278600" y="4705350"/>
          <a:ext cx="2444750" cy="209550"/>
        </a:xfrm>
        <a:prstGeom prst="rect">
          <a:avLst/>
        </a:prstGeom>
        <a:solidFill>
          <a:srgbClr val="00206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2 general </a:t>
          </a:r>
        </a:p>
      </xdr:txBody>
    </xdr:sp>
    <xdr:clientData/>
  </xdr:twoCellAnchor>
  <xdr:twoCellAnchor>
    <xdr:from>
      <xdr:col>21</xdr:col>
      <xdr:colOff>606425</xdr:colOff>
      <xdr:row>27</xdr:row>
      <xdr:rowOff>15876</xdr:rowOff>
    </xdr:from>
    <xdr:to>
      <xdr:col>27</xdr:col>
      <xdr:colOff>9525</xdr:colOff>
      <xdr:row>28</xdr:row>
      <xdr:rowOff>19051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3B43D8D-0E60-4538-8E8F-64A78AC2DA72}"/>
            </a:ext>
          </a:extLst>
        </xdr:cNvPr>
        <xdr:cNvSpPr/>
      </xdr:nvSpPr>
      <xdr:spPr>
        <a:xfrm>
          <a:off x="21713825" y="4902201"/>
          <a:ext cx="3060700" cy="184150"/>
        </a:xfrm>
        <a:prstGeom prst="rect">
          <a:avLst/>
        </a:prstGeom>
        <a:solidFill>
          <a:srgbClr val="FFC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3 vocational</a:t>
          </a:r>
        </a:p>
      </xdr:txBody>
    </xdr:sp>
    <xdr:clientData/>
  </xdr:twoCellAnchor>
  <xdr:twoCellAnchor>
    <xdr:from>
      <xdr:col>25</xdr:col>
      <xdr:colOff>38100</xdr:colOff>
      <xdr:row>27</xdr:row>
      <xdr:rowOff>6351</xdr:rowOff>
    </xdr:from>
    <xdr:to>
      <xdr:col>27</xdr:col>
      <xdr:colOff>6350</xdr:colOff>
      <xdr:row>28</xdr:row>
      <xdr:rowOff>19051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BB886D9-926D-4E09-8035-16285BCD4508}"/>
            </a:ext>
          </a:extLst>
        </xdr:cNvPr>
        <xdr:cNvSpPr/>
      </xdr:nvSpPr>
      <xdr:spPr>
        <a:xfrm>
          <a:off x="23583900" y="4892676"/>
          <a:ext cx="1187450" cy="193675"/>
        </a:xfrm>
        <a:prstGeom prst="rect">
          <a:avLst/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3 general </a:t>
          </a:r>
        </a:p>
      </xdr:txBody>
    </xdr:sp>
    <xdr:clientData/>
  </xdr:twoCellAnchor>
  <xdr:twoCellAnchor>
    <xdr:from>
      <xdr:col>26</xdr:col>
      <xdr:colOff>28575</xdr:colOff>
      <xdr:row>27</xdr:row>
      <xdr:rowOff>0</xdr:rowOff>
    </xdr:from>
    <xdr:to>
      <xdr:col>27</xdr:col>
      <xdr:colOff>0</xdr:colOff>
      <xdr:row>28</xdr:row>
      <xdr:rowOff>6350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FEE6721-46C4-45E5-AB45-DA77E36CA4C0}"/>
            </a:ext>
          </a:extLst>
        </xdr:cNvPr>
        <xdr:cNvSpPr/>
      </xdr:nvSpPr>
      <xdr:spPr>
        <a:xfrm>
          <a:off x="24183975" y="4886325"/>
          <a:ext cx="581025" cy="187325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ISCED 4</a:t>
          </a:r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22</xdr:col>
      <xdr:colOff>9525</xdr:colOff>
      <xdr:row>29</xdr:row>
      <xdr:rowOff>25400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63D4231-C2EF-4030-9C2D-16CE388B1EDF}"/>
            </a:ext>
          </a:extLst>
        </xdr:cNvPr>
        <xdr:cNvSpPr/>
      </xdr:nvSpPr>
      <xdr:spPr>
        <a:xfrm>
          <a:off x="19278600" y="5067300"/>
          <a:ext cx="2447925" cy="206375"/>
        </a:xfrm>
        <a:prstGeom prst="rect">
          <a:avLst/>
        </a:prstGeom>
        <a:solidFill>
          <a:srgbClr val="00206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2 general </a:t>
          </a:r>
        </a:p>
      </xdr:txBody>
    </xdr:sp>
    <xdr:clientData/>
  </xdr:twoCellAnchor>
  <xdr:twoCellAnchor>
    <xdr:from>
      <xdr:col>22</xdr:col>
      <xdr:colOff>19050</xdr:colOff>
      <xdr:row>28</xdr:row>
      <xdr:rowOff>19050</xdr:rowOff>
    </xdr:from>
    <xdr:to>
      <xdr:col>26</xdr:col>
      <xdr:colOff>0</xdr:colOff>
      <xdr:row>29</xdr:row>
      <xdr:rowOff>19050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F9DF950-FDF8-4F6F-ADA8-3C2BB128EB0B}"/>
            </a:ext>
          </a:extLst>
        </xdr:cNvPr>
        <xdr:cNvSpPr/>
      </xdr:nvSpPr>
      <xdr:spPr>
        <a:xfrm>
          <a:off x="21736050" y="5086350"/>
          <a:ext cx="2419350" cy="180975"/>
        </a:xfrm>
        <a:prstGeom prst="rect">
          <a:avLst/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3 general </a:t>
          </a:r>
        </a:p>
      </xdr:txBody>
    </xdr:sp>
    <xdr:clientData/>
  </xdr:twoCellAnchor>
  <xdr:twoCellAnchor>
    <xdr:from>
      <xdr:col>22</xdr:col>
      <xdr:colOff>0</xdr:colOff>
      <xdr:row>31</xdr:row>
      <xdr:rowOff>1</xdr:rowOff>
    </xdr:from>
    <xdr:to>
      <xdr:col>25</xdr:col>
      <xdr:colOff>0</xdr:colOff>
      <xdr:row>31</xdr:row>
      <xdr:rowOff>171451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B796C7F-9E3E-4806-9074-19F1E7C9D33D}"/>
            </a:ext>
          </a:extLst>
        </xdr:cNvPr>
        <xdr:cNvSpPr/>
      </xdr:nvSpPr>
      <xdr:spPr>
        <a:xfrm>
          <a:off x="21717000" y="5610226"/>
          <a:ext cx="1828800" cy="171450"/>
        </a:xfrm>
        <a:prstGeom prst="rect">
          <a:avLst/>
        </a:prstGeom>
        <a:solidFill>
          <a:srgbClr val="FFC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3 vocational</a:t>
          </a:r>
        </a:p>
      </xdr:txBody>
    </xdr:sp>
    <xdr:clientData/>
  </xdr:twoCellAnchor>
  <xdr:twoCellAnchor>
    <xdr:from>
      <xdr:col>21</xdr:col>
      <xdr:colOff>606425</xdr:colOff>
      <xdr:row>29</xdr:row>
      <xdr:rowOff>139700</xdr:rowOff>
    </xdr:from>
    <xdr:to>
      <xdr:col>27</xdr:col>
      <xdr:colOff>9525</xdr:colOff>
      <xdr:row>30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6ECD121-66F2-4ECE-97BE-1FC2BAA3A058}"/>
            </a:ext>
          </a:extLst>
        </xdr:cNvPr>
        <xdr:cNvSpPr/>
      </xdr:nvSpPr>
      <xdr:spPr>
        <a:xfrm>
          <a:off x="21713825" y="5387975"/>
          <a:ext cx="3060700" cy="193675"/>
        </a:xfrm>
        <a:prstGeom prst="rect">
          <a:avLst/>
        </a:prstGeom>
        <a:solidFill>
          <a:srgbClr val="FFC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3 vocational</a:t>
          </a:r>
        </a:p>
      </xdr:txBody>
    </xdr:sp>
    <xdr:clientData/>
  </xdr:twoCellAnchor>
  <xdr:twoCellAnchor>
    <xdr:from>
      <xdr:col>22</xdr:col>
      <xdr:colOff>9525</xdr:colOff>
      <xdr:row>29</xdr:row>
      <xdr:rowOff>38100</xdr:rowOff>
    </xdr:from>
    <xdr:to>
      <xdr:col>25</xdr:col>
      <xdr:colOff>600075</xdr:colOff>
      <xdr:row>30</xdr:row>
      <xdr:rowOff>38100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ABF7FC4-6164-48E6-80E9-C08E28D308B5}"/>
            </a:ext>
          </a:extLst>
        </xdr:cNvPr>
        <xdr:cNvSpPr/>
      </xdr:nvSpPr>
      <xdr:spPr>
        <a:xfrm>
          <a:off x="21726525" y="5286375"/>
          <a:ext cx="2419350" cy="180975"/>
        </a:xfrm>
        <a:prstGeom prst="rect">
          <a:avLst/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ISCED 3 general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lios Raptakis" id="{800C7762-5EE0-4967-BA03-E77766E93316}" userId="5ffcf39899365e1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8.530520486114" createdVersion="8" refreshedVersion="8" minRefreshableVersion="3" recordCount="477" xr:uid="{1DCD9A37-4D58-493C-8C15-499359A7322C}">
  <cacheSource type="worksheet">
    <worksheetSource ref="A1:O567" sheet="ISCED_0-4"/>
  </cacheSource>
  <cacheFields count="34">
    <cacheField name="Education system" numFmtId="0">
      <sharedItems containsBlank="1" count="39">
        <s v="AL"/>
        <s v="AT"/>
        <s v="BEfr"/>
        <s v="BEde"/>
        <s v="BA"/>
        <s v="BG"/>
        <s v="HR"/>
        <s v="CY"/>
        <s v="CZ"/>
        <s v="DK"/>
        <s v="EE"/>
        <s v="FI"/>
        <s v="FR"/>
        <s v="DE"/>
        <s v="EL"/>
        <s v="HU"/>
        <s v="IS"/>
        <s v="IE"/>
        <s v="IT"/>
        <s v="LV"/>
        <s v="LI"/>
        <s v="LT"/>
        <s v="LU"/>
        <s v="MT"/>
        <s v="ME"/>
        <s v="NL"/>
        <s v="MK"/>
        <s v="NO"/>
        <s v="PL"/>
        <s v="PT"/>
        <s v="RO"/>
        <s v="RS"/>
        <s v="SK"/>
        <s v="SI"/>
        <s v="ES"/>
        <s v="SE"/>
        <s v="CH"/>
        <s v="TR"/>
        <m/>
      </sharedItems>
    </cacheField>
    <cacheField name="Programme ID" numFmtId="0">
      <sharedItems containsBlank="1"/>
    </cacheField>
    <cacheField name="Name of the programme in national language" numFmtId="0">
      <sharedItems containsBlank="1"/>
    </cacheField>
    <cacheField name="Name of the programme in English" numFmtId="0">
      <sharedItems containsBlank="1"/>
    </cacheField>
    <cacheField name="Name of the institution in national language" numFmtId="0">
      <sharedItems containsBlank="1"/>
    </cacheField>
    <cacheField name="Name of the institution in English" numFmtId="0">
      <sharedItems containsBlank="1" count="190">
        <s v="Nursery"/>
        <s v="Kindergarten"/>
        <s v="Primary and lower secondary school"/>
        <s v="General upper secondary school"/>
        <s v="Oriented upper secondary school"/>
        <s v="Vocational upper secondary school"/>
        <s v="Childminder"/>
        <s v="Crèche"/>
        <s v="Mixed-age groups "/>
        <s v="Primary school"/>
        <s v="Compulsory secondary school"/>
        <s v="Academic secondary school"/>
        <s v="Pre-vocational school"/>
        <s v="Intermediate technical and vocational school"/>
        <s v="Higher technical and vocational college"/>
        <s v="Training institutions of the health sector"/>
        <s v="Vocational school for apprentices "/>
        <s v="Individual care"/>
        <s v="Daycare center"/>
        <s v="Pre-primary school"/>
        <s v="Secondary school"/>
        <s v="Centre for Dual Vocational Education and Training"/>
        <s v="Tagesmutter"/>
        <s v="Kinderkrippe"/>
        <s v="Center for education and training in SMEs and small and medium-sized enterprises"/>
        <s v="Preschool instututions (nursery-kindergarten)"/>
        <s v="Elementary school"/>
        <s v="Gymnasium"/>
        <s v="Three-year secondary vocational school"/>
        <s v="Secondary vocational school with specialisation"/>
        <s v="School for more qualified workers"/>
        <s v="Day nursery (crèche) "/>
        <s v="High school"/>
        <s v="Profile high school"/>
        <s v="Vocational high school"/>
        <s v="Vocational college"/>
        <s v="Nanny"/>
        <s v="Pre-school"/>
        <s v="Grammar secondary school"/>
        <s v="Vocational education institution"/>
        <s v="Home caregivers"/>
        <s v="Day nursery"/>
        <s v="Kindergarten / Pre-primary class"/>
        <s v="Lyceum"/>
        <s v="Technical school"/>
        <s v="Children's group"/>
        <s v="Nursery school"/>
        <s v="Basic school "/>
        <s v="Family daycare"/>
        <s v="Age-integrated institution (ages 0-6)"/>
        <s v="Vocational education and training institution"/>
        <s v="Childcare"/>
        <s v="Preschool childcare institution / kindergarten"/>
        <s v="Basic school"/>
        <s v="Upper secondary school"/>
        <s v="Premises for home-based childcare"/>
        <s v="Early education centre (EEC)"/>
        <s v="Early education centre / comprehensive school"/>
        <s v="Comprehensive school "/>
        <s v="Comprehensive school"/>
        <s v="Vocational institution"/>
        <s v="Vocational  institution "/>
        <s v="Childminders"/>
        <s v="Childcare centres (nurseries, daycare centres, crèches and kindergartens)"/>
        <s v="Lower secondary school"/>
        <s v="General and technological upper secondary school"/>
        <s v="Apprenticeship training centres (CFAs)"/>
        <s v="Day-care centre"/>
        <s v="Primary school / Comprehensive school (grades 1-4)"/>
        <s v="Grammar school"/>
        <s v="Schools with three educational programmes"/>
        <s v="School with three educational programmes"/>
        <s v="Lower secondary school (Realschule)"/>
        <s v="Schools with two educational programmes"/>
        <s v="Lower secondary school (Hauptschule)"/>
        <s v="Various institutions"/>
        <s v="Specialised upper secondary vocational school"/>
        <s v="Specialised grammar school"/>
        <s v="Full-time vocational school"/>
        <s v="Training school for civil servants and public employees"/>
        <s v="In-company training and part-time vocational school"/>
        <s v="Health sector schools"/>
        <s v="In-company training and part-time vocational school, full-time vocational school, specialised grammar school"/>
        <s v="Infant centre"/>
        <s v="Child centre"/>
        <s v="Unified Lyceum"/>
        <s v="Technical-Vocational Lyceum"/>
        <s v="Technical Vocational School"/>
        <s v="Institute of vocational training "/>
        <s v="Family infant nursery"/>
        <s v="Nursery / Workplace nursery"/>
        <s v="Primary school "/>
        <s v="Upper secondary general school"/>
        <s v="Upper secondary vocational school "/>
        <s v="Technicum"/>
        <s v="Vocational school "/>
        <s v="Home-based provision"/>
        <s v="Primary and lower-secondary school"/>
        <s v="Upper-secondary school"/>
        <s v="Upper-secondary school / Technical College"/>
        <s v="Private settings"/>
        <s v="Private, community and voluntary interests settings "/>
        <s v="Secondary / Vocational / Comprehensive / Community Schools and Community Colleges"/>
        <s v="Education and Training Boards / Institutes of Technology / Industry-led groups"/>
        <s v="Education and Training Boards / Institutes of Education / Colleges of Further Education"/>
        <s v="Further education and training providers"/>
        <s v="Technical institute"/>
        <s v="Vocational institute"/>
        <s v="Training agencies"/>
        <s v="Consortium of various institutions"/>
        <s v="Pre-school educational institution, other education institution"/>
        <s v="Primary school / Basic school"/>
        <s v="State gymnasium"/>
        <s v="Daycare centre"/>
        <s v="Oberschule"/>
        <s v="Realschule"/>
        <s v="Optional 10th School Year"/>
        <s v="Vocational school in Switzerland"/>
        <s v="Vocational baccalaureate school in Switzerland"/>
        <s v="Preschool training institution"/>
        <s v="Elementary school / Progymnasium / Basic school"/>
        <s v="Progymnasium"/>
        <s v="Childminders "/>
        <s v="Day care centre"/>
        <s v="Classical secondary school"/>
        <s v="General secondary school"/>
        <s v="Chamber of Skilled Trades and Crafts"/>
        <s v="Childcare center"/>
        <s v="Middle school"/>
        <s v="Junior College "/>
        <s v="Higher secondary school"/>
        <s v="Malta College of Arts, Science and Technology (MCAST)"/>
        <s v="Institute of Tourism Studies (ITS)"/>
        <s v="University of Malta"/>
        <s v="Secondary vocational school"/>
        <s v="Higher vocational school"/>
        <s v="Practice school"/>
        <s v="Intermediate vocational school"/>
        <s v="Institution for care and education of children of pre-school age"/>
        <s v="Secondary vocational school / Regional center for vocational education and training"/>
        <s v="Family kindergarten"/>
        <s v="Daycare provider; nanny"/>
        <s v="Nursery "/>
        <s v="Children's club"/>
        <s v="Nursery school (preschool education unit, preschool education centre)"/>
        <s v="Primary school (preschool class)"/>
        <s v="Sectoral vocational school"/>
        <s v="Technical secondary school"/>
        <s v="Post-secondary school "/>
        <s v="Family crèche"/>
        <s v="Daycare"/>
        <s v="Basic school / Basic and secondary school"/>
        <s v="Basic school / Basic and secondary school / Secondary school"/>
        <s v="Secondary school / Basic and secondary school "/>
        <s v="Employment and vocational training centre (IEFP)"/>
        <s v="High school (theoretic)"/>
        <s v="High school (vocational)"/>
        <s v="Professional school"/>
        <s v="High school (technological)"/>
        <s v="Post-high school "/>
        <s v="Childcare facilities up to 3 years of age"/>
        <s v="Gymnasium "/>
        <s v="Secondary vocational school "/>
        <s v="Gimnazija"/>
        <s v="Vocational and technical school"/>
        <s v="Early childhood education school"/>
        <s v="Early childhood and primary education school"/>
        <s v="Early childhood and primary education school / Primary school"/>
        <s v="Vocational secondary school"/>
        <s v="Integrated Vocational Training Centre"/>
        <s v="Pre-school  class"/>
        <s v="Compulsory school"/>
        <s v="University"/>
        <s v="Day family "/>
        <s v="Day care center"/>
        <s v="Lower secondary"/>
        <s v="Bridge-year course"/>
        <s v="Specialised school"/>
        <s v="Vocational baccalaureate school"/>
        <s v="Baccalaureate school"/>
        <s v="Vocational education and training school"/>
        <s v="Crèche and day care centre"/>
        <s v="Independent kindergarten; Nursery classroom; Practice classroom"/>
        <s v="Imam and Preacher Lower Secondary School "/>
        <s v="General Upper Secondary High Schools"/>
        <s v="Anatolian Imam and Preacher High School"/>
        <s v="Vocational and Technical High School / Multi-programmed Anatolian High School"/>
        <s v="Vocational Education Centers"/>
        <m/>
        <s v="Technikum" u="1"/>
      </sharedItems>
    </cacheField>
    <cacheField name="ISCED level" numFmtId="0">
      <sharedItems containsBlank="1" containsMixedTypes="1" containsNumber="1" containsInteger="1" minValue="100" maxValue="454"/>
    </cacheField>
    <cacheField name="Starting age - year" numFmtId="0">
      <sharedItems containsString="0" containsBlank="1" containsNumber="1" containsInteger="1" minValue="0" maxValue="21"/>
    </cacheField>
    <cacheField name="Starting age - month" numFmtId="0">
      <sharedItems containsString="0" containsBlank="1" containsNumber="1" containsInteger="1" minValue="0" maxValue="11"/>
    </cacheField>
    <cacheField name="Duration - year" numFmtId="0">
      <sharedItems containsBlank="1" containsMixedTypes="1" containsNumber="1" containsInteger="1" minValue="0" maxValue="8"/>
    </cacheField>
    <cacheField name="Duration - month" numFmtId="0">
      <sharedItems containsSemiMixedTypes="0" containsString="0" containsNumber="1" containsInteger="1" minValue="0" maxValue="9"/>
    </cacheField>
    <cacheField name="Work-based learning in VET" numFmtId="0">
      <sharedItems containsBlank="1"/>
    </cacheField>
    <cacheField name="Direct access to the next higher ISCED level" numFmtId="0">
      <sharedItems containsBlank="1" containsMixedTypes="1" containsNumber="1" containsInteger="1" minValue="2" maxValue="6"/>
    </cacheField>
    <cacheField name="Programmes spanning more than one ISCED level forming one entity" numFmtId="0">
      <sharedItems containsBlank="1"/>
    </cacheField>
    <cacheField name="Centre-based / home-based ECEC" numFmtId="0">
      <sharedItems containsBlank="1"/>
    </cacheField>
    <cacheField name="Optional transition year" numFmtId="0">
      <sharedItems containsBlank="1"/>
    </cacheField>
    <cacheField name="Sorting Index Proposal" numFmtId="0">
      <sharedItems containsString="0" containsBlank="1" containsNumber="1" containsInteger="1" minValue="1" maxValue="476"/>
    </cacheField>
    <cacheField name="Name of country" numFmtId="0">
      <sharedItems containsBlank="1" count="39">
        <s v="Albania"/>
        <s v="Austria"/>
        <s v="Belgium - French Community"/>
        <s v="Belgium - German-speaking Community"/>
        <s v="Bosnia and Herzegovina"/>
        <s v="Bulgaria"/>
        <s v="Croatia"/>
        <s v="Cyprus"/>
        <s v="Czechia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echtenstein"/>
        <s v="Lithuania"/>
        <s v="Luxembourg"/>
        <s v="Malta"/>
        <s v="Montenegro"/>
        <s v="Netherlands"/>
        <s v="North Macedonia"/>
        <s v="Norway"/>
        <s v="Poland"/>
        <s v="Portugal"/>
        <s v="Romania"/>
        <s v="Serbia"/>
        <s v="Slovakia"/>
        <s v="Slovenia"/>
        <s v="Spain"/>
        <s v="Sweden"/>
        <s v="Switzerland"/>
        <s v="Türkiye"/>
        <m/>
      </sharedItems>
    </cacheField>
    <cacheField name="ECEC" numFmtId="0">
      <sharedItems containsBlank="1"/>
    </cacheField>
    <cacheField name="ISCED 1-4" numFmtId="0">
      <sharedItems containsBlank="1"/>
    </cacheField>
    <cacheField name="ISCED NEW" numFmtId="0">
      <sharedItems containsBlank="1" count="11">
        <s v="Non-ISCED centre-based"/>
        <s v="ISCED 0 centre-based"/>
        <s v="ISCED 1"/>
        <s v="ISCED 2 general"/>
        <s v="ISCED 3 general"/>
        <s v="ISCED 3 vocational"/>
        <s v="Non-ISCED home-based"/>
        <s v="ISCED 4"/>
        <s v="ISCED 0 home-based"/>
        <s v="ISCED 2 vocational"/>
        <m/>
      </sharedItems>
    </cacheField>
    <cacheField name="Programmes spanning" numFmtId="0">
      <sharedItems containsBlank="1"/>
    </cacheField>
    <cacheField name="Sorting Index" numFmtId="0">
      <sharedItems containsString="0" containsBlank="1" containsNumber="1" containsInteger="1" minValue="1" maxValue="420"/>
    </cacheField>
    <cacheField name="Name of the programme in English Short" numFmtId="0">
      <sharedItems containsBlank="1"/>
    </cacheField>
    <cacheField name="ISCED NAME" numFmtId="0">
      <sharedItems containsBlank="1"/>
    </cacheField>
    <cacheField name="ISCED Level Description" numFmtId="0">
      <sharedItems containsBlank="1" containsMixedTypes="1" containsNumber="1" containsInteger="1" minValue="100" maxValue="110"/>
    </cacheField>
    <cacheField name="Starting age (months)" numFmtId="1">
      <sharedItems containsString="0" containsBlank="1" containsNumber="1" containsInteger="1" minValue="0" maxValue="252"/>
    </cacheField>
    <cacheField name="Duration (Months)" numFmtId="1">
      <sharedItems containsString="0" containsBlank="1" containsNumber="1" containsInteger="1" minValue="6" maxValue="96"/>
    </cacheField>
    <cacheField name="Starting age (in years)" numFmtId="164">
      <sharedItems containsString="0" containsBlank="1" containsNumber="1" minValue="0" maxValue="21" count="40">
        <n v="0.5"/>
        <n v="3"/>
        <n v="6"/>
        <n v="11"/>
        <n v="15"/>
        <n v="17"/>
        <n v="18"/>
        <n v="0"/>
        <n v="10"/>
        <n v="14"/>
        <n v="16"/>
        <n v="0.25"/>
        <n v="2.5"/>
        <n v="12"/>
        <n v="19"/>
        <n v="4"/>
        <n v="7"/>
        <n v="4.666666666666667"/>
        <n v="2"/>
        <n v="13"/>
        <n v="1.5"/>
        <n v="0.75"/>
        <n v="0.41666666666666669"/>
        <n v="0.83333333333333337"/>
        <n v="20"/>
        <n v="21"/>
        <n v="2.6666666666666665"/>
        <n v="0.33333333333333331"/>
        <n v="2.75"/>
        <n v="5"/>
        <n v="0.66666666666666663"/>
        <n v="1"/>
        <n v="5.5"/>
        <n v="6.5"/>
        <n v="10.5"/>
        <n v="0.91666666666666663"/>
        <n v="5.75"/>
        <n v="9.75"/>
        <n v="13.75"/>
        <m/>
      </sharedItems>
    </cacheField>
    <cacheField name="Ending Age (in years)" numFmtId="164">
      <sharedItems containsString="0" containsBlank="1" containsNumber="1" minValue="2" maxValue="23"/>
    </cacheField>
    <cacheField name="Duration (in years)" numFmtId="164">
      <sharedItems containsString="0" containsBlank="1" containsNumber="1" minValue="0.5" maxValue="8" count="26">
        <n v="2.5"/>
        <n v="3"/>
        <n v="5"/>
        <n v="4"/>
        <n v="2"/>
        <n v="1"/>
        <n v="6"/>
        <n v="2.75"/>
        <n v="3.5"/>
        <n v="5.5"/>
        <n v="4.666666666666667"/>
        <n v="1.6666666666666667"/>
        <n v="1.3333333333333333"/>
        <n v="4.5"/>
        <n v="7"/>
        <n v="0.5"/>
        <n v="2.5833333333333335"/>
        <n v="1.1666666666666667"/>
        <n v="5.166666666666667"/>
        <n v="8"/>
        <n v="1.5"/>
        <n v="3.6666666666666665"/>
        <n v="2.25"/>
        <n v="5.333333333333333"/>
        <n v="5.083333333333333"/>
        <m/>
      </sharedItems>
    </cacheField>
    <cacheField name="Start Age Group" numFmtId="164">
      <sharedItems containsBlank="1"/>
    </cacheField>
    <cacheField name="Direct access flag" numFmtId="0">
      <sharedItems containsBlank="1"/>
    </cacheField>
    <cacheField name="Programmes spanning more than one ISCED 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x v="0"/>
    <s v="AL-ECEC-2-0-6-000-2-6"/>
    <s v="Çerdhe"/>
    <s v="Nursery"/>
    <s v="Çerdhe"/>
    <x v="0"/>
    <s v="Non-ISCED"/>
    <n v="0"/>
    <n v="6"/>
    <n v="2"/>
    <n v="6"/>
    <s v="na"/>
    <s v="na"/>
    <s v="na"/>
    <s v="centre-based"/>
    <s v="na"/>
    <n v="1"/>
    <x v="0"/>
    <s v="Non-ISCED centre-based"/>
    <s v=""/>
    <x v="0"/>
    <s v=""/>
    <n v="1"/>
    <s v="Nursery"/>
    <s v=" centre-based na"/>
    <m/>
    <n v="6"/>
    <n v="30"/>
    <x v="0"/>
    <n v="3"/>
    <x v="0"/>
    <s v="0.5-3"/>
    <m/>
    <m/>
  </r>
  <r>
    <x v="0"/>
    <s v="AL-ECEC-2-3-0-001-3-0"/>
    <s v="Arsimi Parashkollor"/>
    <s v="Early childhood education"/>
    <s v="Kopshte"/>
    <x v="1"/>
    <s v="ISCED 0"/>
    <n v="3"/>
    <n v="0"/>
    <n v="3"/>
    <n v="0"/>
    <s v="na"/>
    <s v="na"/>
    <s v="na"/>
    <s v="centre-based"/>
    <s v="na"/>
    <n v="2"/>
    <x v="0"/>
    <s v="ISCED 0 centre-based"/>
    <s v=""/>
    <x v="1"/>
    <s v=""/>
    <n v="2"/>
    <s v="Early childhood education"/>
    <s v="vocational centre-based na"/>
    <s v="vocational"/>
    <n v="36"/>
    <n v="36"/>
    <x v="1"/>
    <n v="6"/>
    <x v="1"/>
    <s v="3-6"/>
    <s v="T"/>
    <m/>
  </r>
  <r>
    <x v="0"/>
    <s v="AL-SCH-06-0-100-5-0-0"/>
    <s v="Arsimi fillor"/>
    <s v="First stage of basic education"/>
    <s v="Shkollë 9 vjeçare"/>
    <x v="2"/>
    <n v="100"/>
    <n v="6"/>
    <n v="0"/>
    <n v="5"/>
    <n v="0"/>
    <s v="na"/>
    <n v="2"/>
    <s v="AL-SCH-11-0-244-4-0-0"/>
    <s v="na"/>
    <s v="na"/>
    <n v="3"/>
    <x v="0"/>
    <s v=""/>
    <s v="ISCED 1"/>
    <x v="2"/>
    <s v="T"/>
    <n v="3"/>
    <s v="First stage of basic education"/>
    <s v="vocational na na"/>
    <s v="vocational"/>
    <n v="72"/>
    <n v="60"/>
    <x v="2"/>
    <n v="11"/>
    <x v="2"/>
    <s v="6-11"/>
    <m/>
    <m/>
  </r>
  <r>
    <x v="0"/>
    <s v="AL-SCH-11-0-244-4-0-0"/>
    <s v="Cikli i lartë i arsimit bazë"/>
    <s v="Second stage of basic education"/>
    <s v="Shkollë 9 vjeçare"/>
    <x v="2"/>
    <n v="244"/>
    <n v="11"/>
    <n v="0"/>
    <n v="4"/>
    <n v="0"/>
    <s v="na"/>
    <n v="3"/>
    <s v="AL-SCH-06-0-100-5-0-0"/>
    <s v="na"/>
    <s v="na"/>
    <n v="4"/>
    <x v="0"/>
    <s v=""/>
    <s v="ISCED 2 general"/>
    <x v="3"/>
    <s v="T"/>
    <n v="4"/>
    <s v="Second stage of basic education"/>
    <s v="vocational na na"/>
    <s v="vocational"/>
    <n v="132"/>
    <n v="48"/>
    <x v="3"/>
    <n v="15"/>
    <x v="3"/>
    <s v="11-15"/>
    <s v="T"/>
    <m/>
  </r>
  <r>
    <x v="0"/>
    <s v="AL-SCH-15-0-344-3-0-0-1"/>
    <s v="Arsimi i mesëm i lartë - gjimnazi"/>
    <s v="Upper secondary general education - gymnasium"/>
    <s v="Gijmnaz"/>
    <x v="3"/>
    <n v="344"/>
    <n v="15"/>
    <n v="0"/>
    <n v="3"/>
    <n v="0"/>
    <s v="na"/>
    <n v="6"/>
    <s v="na"/>
    <s v="na"/>
    <s v="na"/>
    <n v="5"/>
    <x v="0"/>
    <s v=""/>
    <s v="ISCED 3 general"/>
    <x v="4"/>
    <s v=""/>
    <n v="5"/>
    <s v="Upper secondary general education - gymnasium"/>
    <s v="vocational na na"/>
    <s v="vocational"/>
    <n v="180"/>
    <n v="36"/>
    <x v="4"/>
    <n v="18"/>
    <x v="1"/>
    <s v="15-18"/>
    <s v="T"/>
    <m/>
  </r>
  <r>
    <x v="0"/>
    <s v="AL-SCH-15-0-344-3-0-0-2"/>
    <s v="Arsimi i mesëm i lartë i orientuar (social-kulturor)"/>
    <s v="Oriented socio-cultural upper secondary education"/>
    <s v="Shkollë e mesme e orientuar"/>
    <x v="4"/>
    <n v="344"/>
    <n v="15"/>
    <n v="0"/>
    <n v="3"/>
    <n v="0"/>
    <s v="na"/>
    <n v="6"/>
    <s v="na"/>
    <s v="na"/>
    <s v="na"/>
    <n v="6"/>
    <x v="0"/>
    <s v=""/>
    <s v="ISCED 3 general"/>
    <x v="4"/>
    <s v=""/>
    <n v="6"/>
    <s v="Oriented socio-cultural upper secondary education"/>
    <s v="general na na"/>
    <s v="general"/>
    <n v="180"/>
    <n v="36"/>
    <x v="4"/>
    <n v="18"/>
    <x v="1"/>
    <s v="15-18"/>
    <s v="T"/>
    <m/>
  </r>
  <r>
    <x v="0"/>
    <s v="AL-SCH-15-0-352-2-0-2"/>
    <s v="Arsimi i mesëm profesional "/>
    <s v="Upper secondary vocational education"/>
    <s v="Shkollë e mesme profesionale"/>
    <x v="5"/>
    <n v="352"/>
    <n v="15"/>
    <n v="0"/>
    <n v="2"/>
    <n v="0"/>
    <s v="1 - Apprenticeship"/>
    <s v="No"/>
    <s v="na"/>
    <s v="na"/>
    <s v="na"/>
    <n v="7"/>
    <x v="0"/>
    <s v=""/>
    <s v="ISCED 3 vocational"/>
    <x v="5"/>
    <s v=""/>
    <n v="7"/>
    <s v="Upper secondary vocational education"/>
    <s v="general na na"/>
    <s v="general"/>
    <n v="180"/>
    <n v="24"/>
    <x v="4"/>
    <n v="17"/>
    <x v="4"/>
    <s v="15-17"/>
    <s v="T"/>
    <m/>
  </r>
  <r>
    <x v="0"/>
    <s v="AL-SCH-15-0-354-4-0-2"/>
    <s v="Arsimi i mesëm profesional  "/>
    <s v="Upper secondary vocational education"/>
    <s v="Shkollë e mesme profesionale"/>
    <x v="5"/>
    <n v="354"/>
    <n v="15"/>
    <n v="0"/>
    <n v="4"/>
    <n v="0"/>
    <s v="1 - Apprenticeship"/>
    <n v="6"/>
    <s v="na"/>
    <s v="na"/>
    <s v="na"/>
    <n v="8"/>
    <x v="0"/>
    <s v=""/>
    <s v="ISCED 3 vocational"/>
    <x v="5"/>
    <s v=""/>
    <n v="8"/>
    <s v="Upper secondary vocational education"/>
    <s v="general na na"/>
    <s v="general"/>
    <n v="180"/>
    <n v="48"/>
    <x v="4"/>
    <n v="19"/>
    <x v="3"/>
    <s v="15-19"/>
    <s v="T"/>
    <m/>
  </r>
  <r>
    <x v="0"/>
    <s v="AL-SCH-17-0-352-1-0-2"/>
    <s v="Arsimi i mesëm profesional 1 vjeçar"/>
    <s v="Upper secondary vocational education 1 year"/>
    <s v="Shkollë e mesme profesionale"/>
    <x v="5"/>
    <n v="352"/>
    <n v="17"/>
    <n v="0"/>
    <n v="1"/>
    <n v="0"/>
    <s v="1 - Apprenticeship"/>
    <s v="No"/>
    <s v="na"/>
    <s v="na"/>
    <s v="na"/>
    <n v="9"/>
    <x v="0"/>
    <s v=""/>
    <s v="ISCED 3 vocational"/>
    <x v="5"/>
    <s v=""/>
    <n v="9"/>
    <s v="Upper secondary vocational education 1 year"/>
    <s v="Non-ISCED programme na na"/>
    <s v="Non-ISCED programme"/>
    <n v="204"/>
    <n v="12"/>
    <x v="5"/>
    <n v="18"/>
    <x v="5"/>
    <s v="17-18"/>
    <m/>
    <m/>
  </r>
  <r>
    <x v="0"/>
    <s v="AL-SCH-17-0-354-2-0-2"/>
    <s v="Arsimi i mesëm profesional 2 vjeçar"/>
    <s v="Upper secondary vocational education 2 years"/>
    <s v="Shkollë e mesme profesionale"/>
    <x v="5"/>
    <n v="354"/>
    <n v="17"/>
    <n v="0"/>
    <n v="2"/>
    <n v="0"/>
    <s v="1 - Apprenticeship"/>
    <n v="6"/>
    <s v="na"/>
    <s v="na"/>
    <s v="na"/>
    <n v="10"/>
    <x v="0"/>
    <s v=""/>
    <s v="ISCED 3 vocational"/>
    <x v="5"/>
    <s v=""/>
    <n v="10"/>
    <s v="Upper secondary vocational education 2 years"/>
    <s v="ISCED 0 na na"/>
    <s v="ISCED 0"/>
    <n v="204"/>
    <n v="24"/>
    <x v="5"/>
    <n v="19"/>
    <x v="4"/>
    <s v="17-19"/>
    <m/>
    <m/>
  </r>
  <r>
    <x v="0"/>
    <s v="AL-SCH-18-0-354-1-0-2"/>
    <s v="Arsimi i mesëm profesional 1 vjeçar"/>
    <s v="Upper secondary vocational education 1 year"/>
    <s v="Shkollë e mesme profesionale"/>
    <x v="5"/>
    <n v="354"/>
    <n v="18"/>
    <n v="0"/>
    <n v="1"/>
    <n v="0"/>
    <s v="1 - Apprenticeship"/>
    <n v="6"/>
    <s v="na"/>
    <s v="na"/>
    <s v="na"/>
    <n v="11"/>
    <x v="0"/>
    <s v=""/>
    <s v="ISCED 3 vocational"/>
    <x v="5"/>
    <s v=""/>
    <n v="11"/>
    <s v="Upper secondary vocational education 1 year"/>
    <s v="100 na na"/>
    <n v="100"/>
    <n v="216"/>
    <n v="12"/>
    <x v="6"/>
    <n v="19"/>
    <x v="5"/>
    <s v="18-19"/>
    <m/>
    <m/>
  </r>
  <r>
    <x v="1"/>
    <s v="AT-ECEC-1-0-0-000-5-0"/>
    <s v="Tageseltern/Tagesmütter"/>
    <s v="Home-based family daycare "/>
    <s v="Tageseltern/Tagesmutter"/>
    <x v="6"/>
    <s v="Non-ISCED"/>
    <n v="0"/>
    <n v="0"/>
    <n v="5"/>
    <n v="0"/>
    <s v="na"/>
    <s v="na"/>
    <s v="na"/>
    <s v="home-based"/>
    <s v="na"/>
    <n v="12"/>
    <x v="1"/>
    <s v="Non-ISCED home-based"/>
    <s v=""/>
    <x v="6"/>
    <s v=""/>
    <n v="12"/>
    <s v="Home-based family daycare "/>
    <s v="vocational home-based na"/>
    <s v="vocational"/>
    <n v="0"/>
    <n v="60"/>
    <x v="7"/>
    <n v="5"/>
    <x v="2"/>
    <s v="0-5"/>
    <m/>
    <m/>
  </r>
  <r>
    <x v="1"/>
    <s v="AT-ECEC-2-0-0-001-3-0"/>
    <s v="Kinderkrippe"/>
    <s v="Crèche"/>
    <s v="Kinderkrippe"/>
    <x v="7"/>
    <s v="ISCED 0"/>
    <n v="0"/>
    <n v="0"/>
    <n v="3"/>
    <n v="0"/>
    <s v="na"/>
    <s v="na"/>
    <s v="na"/>
    <s v="centre-based"/>
    <s v="na"/>
    <n v="13"/>
    <x v="1"/>
    <s v="ISCED 0 centre-based"/>
    <s v=""/>
    <x v="1"/>
    <s v=""/>
    <n v="13"/>
    <s v="Crèche"/>
    <s v="vocational centre-based na"/>
    <s v="vocational"/>
    <n v="0"/>
    <n v="36"/>
    <x v="7"/>
    <n v="3"/>
    <x v="1"/>
    <s v="0-3"/>
    <m/>
    <m/>
  </r>
  <r>
    <x v="1"/>
    <s v="AT-ECEC-2-0-0-001-6-0"/>
    <s v="Alterserweiterte Bildungseinrichtung"/>
    <s v="Mixed-age groups "/>
    <s v="Alterserweiterte Bildungseinrichtung"/>
    <x v="8"/>
    <s v="ISCED 0"/>
    <n v="0"/>
    <n v="0"/>
    <n v="6"/>
    <n v="0"/>
    <s v="na"/>
    <s v="na"/>
    <s v="na"/>
    <s v="centre-based"/>
    <s v="na"/>
    <n v="14"/>
    <x v="1"/>
    <s v="ISCED 0 centre-based"/>
    <s v=""/>
    <x v="1"/>
    <s v=""/>
    <n v="14"/>
    <s v="Mixed-age groups "/>
    <s v="vocational centre-based na"/>
    <s v="vocational"/>
    <n v="0"/>
    <n v="72"/>
    <x v="7"/>
    <n v="6"/>
    <x v="6"/>
    <s v="0-6"/>
    <m/>
    <m/>
  </r>
  <r>
    <x v="1"/>
    <s v="AT-ECEC-2-3-0-001-3-0"/>
    <s v="Kindergarten"/>
    <s v="Kindergarten"/>
    <s v="Kindergarten"/>
    <x v="1"/>
    <s v="ISCED 0"/>
    <n v="3"/>
    <n v="0"/>
    <n v="3"/>
    <n v="0"/>
    <s v="na"/>
    <s v="na"/>
    <s v="na"/>
    <s v="centre-based"/>
    <s v="na"/>
    <n v="15"/>
    <x v="1"/>
    <s v="ISCED 0 centre-based"/>
    <s v=""/>
    <x v="1"/>
    <s v=""/>
    <n v="15"/>
    <s v="Kindergarten"/>
    <s v="vocational centre-based na"/>
    <s v="vocational"/>
    <n v="36"/>
    <n v="36"/>
    <x v="1"/>
    <n v="6"/>
    <x v="1"/>
    <s v="3-6"/>
    <m/>
    <m/>
  </r>
  <r>
    <x v="1"/>
    <s v="AT-ECEC-2-6-0-001-1-0"/>
    <s v="Vorschulstufe"/>
    <s v="Pre-primary stage"/>
    <s v="Volksschule"/>
    <x v="9"/>
    <s v="ISCED 0"/>
    <n v="6"/>
    <n v="0"/>
    <n v="1"/>
    <n v="0"/>
    <s v="na"/>
    <s v="na"/>
    <s v="na"/>
    <s v="centre-based"/>
    <s v="na"/>
    <n v="16"/>
    <x v="1"/>
    <s v="ISCED 0 centre-based"/>
    <s v=""/>
    <x v="1"/>
    <s v=""/>
    <n v="16"/>
    <s v="Pre-primary stage"/>
    <s v="vocational centre-based na"/>
    <s v="vocational"/>
    <n v="72"/>
    <n v="12"/>
    <x v="2"/>
    <n v="7"/>
    <x v="5"/>
    <s v="6-7"/>
    <m/>
    <m/>
  </r>
  <r>
    <x v="1"/>
    <s v="AT-SCH-06-0-100-4-0-0"/>
    <s v="Volksschule, 1.-4. Schulstufe"/>
    <s v="Primary school, grades 1-4"/>
    <s v="Volksschule"/>
    <x v="9"/>
    <n v="100"/>
    <n v="6"/>
    <n v="0"/>
    <n v="4"/>
    <n v="0"/>
    <s v="na"/>
    <s v="na"/>
    <s v="na"/>
    <s v="na"/>
    <s v="na"/>
    <n v="17"/>
    <x v="1"/>
    <s v=""/>
    <s v="ISCED 1"/>
    <x v="2"/>
    <s v=""/>
    <n v="17"/>
    <s v="Primary school, grades 1-4"/>
    <s v="general na na"/>
    <s v="general"/>
    <n v="72"/>
    <n v="48"/>
    <x v="2"/>
    <n v="10"/>
    <x v="3"/>
    <s v="6-10"/>
    <m/>
    <m/>
  </r>
  <r>
    <x v="1"/>
    <s v="AT-SCH-10-0-244-4-0-0-1"/>
    <s v="Mittelschule"/>
    <s v="Compulsory secondary school"/>
    <s v="Mittelschule"/>
    <x v="10"/>
    <n v="244"/>
    <n v="10"/>
    <n v="0"/>
    <n v="4"/>
    <n v="0"/>
    <s v="na"/>
    <n v="3"/>
    <s v="na"/>
    <s v="na"/>
    <s v="na"/>
    <n v="18"/>
    <x v="1"/>
    <s v=""/>
    <s v="ISCED 2 general"/>
    <x v="3"/>
    <s v=""/>
    <n v="18"/>
    <s v="Compulsory secondary school"/>
    <s v="general na na"/>
    <s v="general"/>
    <n v="120"/>
    <n v="48"/>
    <x v="8"/>
    <n v="14"/>
    <x v="3"/>
    <s v="10-14"/>
    <m/>
    <m/>
  </r>
  <r>
    <x v="1"/>
    <s v="AT-SCH-10-0-244-4-0-0-2"/>
    <s v="Allgemeinbildende höhere Schule, Unterstufe"/>
    <s v="Academic secondary school, Junior stage"/>
    <s v="Allgemeinbildende höhere Schule"/>
    <x v="11"/>
    <n v="244"/>
    <n v="10"/>
    <n v="0"/>
    <n v="4"/>
    <n v="0"/>
    <s v="na"/>
    <n v="3"/>
    <s v="AT-SCH-14-0-344-4-0-0"/>
    <s v="na"/>
    <s v="na"/>
    <n v="19"/>
    <x v="1"/>
    <s v=""/>
    <s v="ISCED 2 general"/>
    <x v="3"/>
    <s v="T"/>
    <n v="19"/>
    <s v="Academic secondary school, Junior stage"/>
    <s v="general na na"/>
    <s v="general"/>
    <n v="120"/>
    <n v="48"/>
    <x v="8"/>
    <n v="14"/>
    <x v="3"/>
    <s v="10-14"/>
    <m/>
    <m/>
  </r>
  <r>
    <x v="1"/>
    <s v="AT-SCH-14-0-344-4-0-0"/>
    <s v="Allgemeinbildende höhere Schule, Oberstufe"/>
    <s v="Academic secondary school, Senior stage"/>
    <s v="Allgemeinbildende höhere Schule"/>
    <x v="11"/>
    <n v="344"/>
    <n v="14"/>
    <n v="0"/>
    <n v="4"/>
    <n v="0"/>
    <s v="na"/>
    <n v="6"/>
    <s v="AT-SCH-10-0-244-4-0-0-2"/>
    <s v="na"/>
    <s v="na"/>
    <n v="20"/>
    <x v="1"/>
    <s v=""/>
    <s v="ISCED 3 general"/>
    <x v="4"/>
    <s v="T"/>
    <n v="21"/>
    <s v="Academic secondary school, Senior stage"/>
    <s v="ISCED 0 na na"/>
    <s v="ISCED 0"/>
    <n v="168"/>
    <n v="48"/>
    <x v="9"/>
    <n v="18"/>
    <x v="3"/>
    <s v="14-18"/>
    <m/>
    <m/>
  </r>
  <r>
    <x v="1"/>
    <s v="AT-SCH-14-0-341-1-0-0"/>
    <s v="Polytechnische Schule"/>
    <s v="Pre-vocational school"/>
    <s v="Polytechnische Schule"/>
    <x v="12"/>
    <n v="341"/>
    <n v="14"/>
    <n v="0"/>
    <n v="1"/>
    <n v="0"/>
    <s v="na"/>
    <s v="No"/>
    <s v="na"/>
    <s v="na"/>
    <s v="na"/>
    <n v="21"/>
    <x v="1"/>
    <s v=""/>
    <s v="ISCED 3 general"/>
    <x v="4"/>
    <s v=""/>
    <n v="20"/>
    <s v="Pre-vocational school"/>
    <s v="general na na"/>
    <s v="general"/>
    <n v="168"/>
    <n v="12"/>
    <x v="9"/>
    <n v="15"/>
    <x v="5"/>
    <s v="14-15"/>
    <s v="T"/>
    <m/>
  </r>
  <r>
    <x v="1"/>
    <s v="AT-SCH-14-0-354-3-0-1-1"/>
    <s v="Berufsbildende mittlere Schule"/>
    <s v="Intermediate technical and vocational school"/>
    <s v="Berufsbildende mittlere Schule"/>
    <x v="13"/>
    <n v="354"/>
    <n v="14"/>
    <n v="0"/>
    <n v="3"/>
    <n v="0"/>
    <s v="3 - Short internship"/>
    <n v="5"/>
    <s v="na"/>
    <s v="na"/>
    <s v="na"/>
    <n v="22"/>
    <x v="1"/>
    <s v=""/>
    <s v="ISCED 3 vocational"/>
    <x v="5"/>
    <s v=""/>
    <n v="22"/>
    <s v="Intermediate technical and vocational school"/>
    <s v="Non-ISCED programme na na"/>
    <s v="Non-ISCED programme"/>
    <n v="168"/>
    <n v="36"/>
    <x v="9"/>
    <n v="17"/>
    <x v="1"/>
    <s v="14-17"/>
    <m/>
    <m/>
  </r>
  <r>
    <x v="1"/>
    <s v="AT-SCH-14-0-354-3-0-1-2"/>
    <s v="Berufsbildende höhere Schule, Jahrgang 1-3"/>
    <s v="Higher technical and vocational college, grades 1-3"/>
    <s v="Berufsbildende höhere Schule"/>
    <x v="14"/>
    <n v="354"/>
    <n v="14"/>
    <n v="0"/>
    <n v="3"/>
    <n v="0"/>
    <s v="3 - Short internship"/>
    <n v="5"/>
    <s v="na"/>
    <s v="na"/>
    <s v="na"/>
    <n v="23"/>
    <x v="1"/>
    <s v=""/>
    <s v="ISCED 3 vocational"/>
    <x v="5"/>
    <s v=""/>
    <n v="23"/>
    <s v="Higher technical and vocational college, grades 1-3"/>
    <s v="ISCED 0 na na"/>
    <s v="ISCED 0"/>
    <n v="168"/>
    <n v="36"/>
    <x v="9"/>
    <n v="17"/>
    <x v="1"/>
    <s v="14-17"/>
    <m/>
    <m/>
  </r>
  <r>
    <x v="1"/>
    <s v="AT-SCH-15-0-351-1-0-2"/>
    <s v="Ausbildungen im Gesundheitsbereich"/>
    <s v="Training courses in the health sector"/>
    <s v="Ausbildungsstätten des Gesundheitsbereichs"/>
    <x v="15"/>
    <n v="351"/>
    <n v="15"/>
    <n v="0"/>
    <n v="1"/>
    <n v="0"/>
    <s v="2 - Long internship"/>
    <s v="No"/>
    <s v="na"/>
    <s v="na"/>
    <s v="na"/>
    <n v="24"/>
    <x v="1"/>
    <s v=""/>
    <s v="ISCED 3 vocational"/>
    <x v="5"/>
    <s v=""/>
    <n v="24"/>
    <s v="Training courses in the health sector"/>
    <s v="ISCED 0 na na"/>
    <s v="ISCED 0"/>
    <n v="180"/>
    <n v="12"/>
    <x v="4"/>
    <n v="16"/>
    <x v="5"/>
    <s v="15-16"/>
    <m/>
    <m/>
  </r>
  <r>
    <x v="1"/>
    <s v="AT-SCH-15-0-354-3-0-2"/>
    <s v="Lehre (Duale Ausbildung)"/>
    <s v="Apprenticeship"/>
    <s v="Berufschule"/>
    <x v="16"/>
    <n v="354"/>
    <n v="15"/>
    <n v="0"/>
    <n v="3"/>
    <n v="0"/>
    <s v="1 - Apprenticeship"/>
    <n v="5"/>
    <s v="na"/>
    <s v="na"/>
    <s v="na"/>
    <n v="25"/>
    <x v="1"/>
    <s v=""/>
    <s v="ISCED 3 vocational"/>
    <x v="5"/>
    <s v=""/>
    <n v="25"/>
    <s v="Apprenticeship"/>
    <s v="ISCED 0 na na"/>
    <s v="ISCED 0"/>
    <n v="180"/>
    <n v="36"/>
    <x v="4"/>
    <n v="18"/>
    <x v="1"/>
    <s v="15-18"/>
    <m/>
    <m/>
  </r>
  <r>
    <x v="1"/>
    <s v="AT-SCH-16-0-353-2-0-2"/>
    <s v="Fachassistenz-Ausbildungen im Gesundheitsbereich"/>
    <s v="Specialist assistant training in the health sector"/>
    <s v="Ausbildungsstätten des Gesundheitsbereichs"/>
    <x v="15"/>
    <n v="353"/>
    <n v="16"/>
    <n v="0"/>
    <n v="2"/>
    <n v="0"/>
    <s v="2 - Long internship"/>
    <s v="No"/>
    <s v="na"/>
    <s v="na"/>
    <s v="na"/>
    <n v="26"/>
    <x v="1"/>
    <s v=""/>
    <s v="ISCED 3 vocational"/>
    <x v="5"/>
    <s v=""/>
    <n v="26"/>
    <s v="Specialist assistant training in the health sector"/>
    <s v="100 na na"/>
    <n v="100"/>
    <n v="192"/>
    <n v="24"/>
    <x v="10"/>
    <n v="18"/>
    <x v="4"/>
    <s v="16-18"/>
    <m/>
    <m/>
  </r>
  <r>
    <x v="2"/>
    <s v="BEfr-ECEC-1-0-3-000-2-9"/>
    <s v="Milieux d'accueil de type familial"/>
    <s v="Home-based settings "/>
    <s v="Accueillante"/>
    <x v="17"/>
    <s v="Non-ISCED"/>
    <n v="0"/>
    <n v="3"/>
    <n v="2"/>
    <n v="9"/>
    <s v="na"/>
    <s v="na"/>
    <s v="na"/>
    <s v="home-based"/>
    <s v="na"/>
    <n v="27"/>
    <x v="2"/>
    <s v="Non-ISCED home-based"/>
    <s v=""/>
    <x v="6"/>
    <s v=""/>
    <n v="52"/>
    <s v="Home-based settings "/>
    <s v="vocational home-based na"/>
    <s v="vocational"/>
    <n v="3"/>
    <n v="33"/>
    <x v="11"/>
    <n v="3"/>
    <x v="7"/>
    <s v="0.25-3"/>
    <m/>
    <m/>
  </r>
  <r>
    <x v="2"/>
    <s v="BEfr-ECEC-2-0-3-000-2-9"/>
    <s v="Milieux d'accueil de type collectif"/>
    <s v="Centre-based settings "/>
    <s v="Crèche"/>
    <x v="18"/>
    <s v="Non-ISCED"/>
    <n v="0"/>
    <n v="3"/>
    <n v="2"/>
    <n v="9"/>
    <s v="na"/>
    <s v="na"/>
    <s v="na"/>
    <s v="centre-based"/>
    <s v="na"/>
    <n v="28"/>
    <x v="2"/>
    <s v="Non-ISCED centre-based"/>
    <s v=""/>
    <x v="0"/>
    <s v=""/>
    <n v="53"/>
    <s v="Centre-based settings "/>
    <s v="vocational centre-based na"/>
    <s v="vocational"/>
    <n v="3"/>
    <n v="33"/>
    <x v="11"/>
    <n v="3"/>
    <x v="7"/>
    <s v="0.25-3"/>
    <m/>
    <m/>
  </r>
  <r>
    <x v="2"/>
    <s v="BEfr-ECEC-2-2-6-001-3-6"/>
    <s v="Enseignement maternel "/>
    <s v="Pre-primary education"/>
    <s v="École maternelle"/>
    <x v="19"/>
    <s v="ISCED 0"/>
    <n v="2"/>
    <n v="6"/>
    <n v="3"/>
    <n v="6"/>
    <s v="na"/>
    <s v="na"/>
    <s v="na"/>
    <s v="centre-based"/>
    <s v="na"/>
    <n v="29"/>
    <x v="2"/>
    <s v="ISCED 0 centre-based"/>
    <s v=""/>
    <x v="1"/>
    <s v=""/>
    <n v="54"/>
    <s v="Pre-primary education"/>
    <s v="vocational centre-based na"/>
    <s v="vocational"/>
    <n v="30"/>
    <n v="42"/>
    <x v="12"/>
    <n v="6"/>
    <x v="8"/>
    <s v="2.5-6"/>
    <m/>
    <m/>
  </r>
  <r>
    <x v="2"/>
    <s v="BEfr-SCH-GR1-06-0-100-6-0-0"/>
    <s v="Enseignement primaire ordinaire"/>
    <s v="Regular primary education"/>
    <s v="École primaire"/>
    <x v="9"/>
    <n v="100"/>
    <n v="6"/>
    <n v="0"/>
    <n v="6"/>
    <n v="0"/>
    <s v="na"/>
    <s v="na"/>
    <s v="na"/>
    <s v="na"/>
    <s v="na"/>
    <n v="30"/>
    <x v="2"/>
    <s v=""/>
    <s v="ISCED 1"/>
    <x v="2"/>
    <s v=""/>
    <n v="55"/>
    <s v="Regular primary education"/>
    <s v="vocational na na"/>
    <s v="vocational"/>
    <n v="72"/>
    <n v="72"/>
    <x v="2"/>
    <n v="12"/>
    <x v="6"/>
    <s v="6-12"/>
    <m/>
    <m/>
  </r>
  <r>
    <x v="2"/>
    <s v="BEfr-SCH-GR2-12-0-241-2-0-0"/>
    <s v="1er degré différencié de l'enseignement secondaire ordinaire"/>
    <s v="Regular secondary education - differenciated first stage "/>
    <s v="Établissement d'enseignement secondaire"/>
    <x v="20"/>
    <n v="241"/>
    <n v="12"/>
    <n v="0"/>
    <n v="2"/>
    <n v="0"/>
    <s v="na"/>
    <s v="No"/>
    <s v="na"/>
    <s v="na"/>
    <s v="na"/>
    <n v="31"/>
    <x v="2"/>
    <s v=""/>
    <s v="ISCED 2 general"/>
    <x v="3"/>
    <s v=""/>
    <n v="56"/>
    <s v="Regular secondary education - differenciated first stage "/>
    <s v="vocational na na"/>
    <s v="vocational"/>
    <n v="144"/>
    <n v="24"/>
    <x v="13"/>
    <n v="14"/>
    <x v="4"/>
    <s v="12-14"/>
    <m/>
    <m/>
  </r>
  <r>
    <x v="2"/>
    <s v="BEfr-SCH-GR2-12-0-244-2-0-0"/>
    <s v="1er degré commun de l'enseignement secondaire ordinaire"/>
    <s v="Regular secondary education - common first stage "/>
    <s v="Établissement d'enseignement secondaire"/>
    <x v="20"/>
    <n v="244"/>
    <n v="12"/>
    <n v="0"/>
    <n v="2"/>
    <n v="0"/>
    <s v="na"/>
    <n v="3"/>
    <s v="na"/>
    <s v="na"/>
    <s v="na"/>
    <n v="32"/>
    <x v="2"/>
    <s v=""/>
    <s v="ISCED 2 general"/>
    <x v="3"/>
    <s v=""/>
    <n v="57"/>
    <s v="Regular secondary education - common first stage "/>
    <s v="vocational na na"/>
    <s v="vocational"/>
    <n v="144"/>
    <n v="24"/>
    <x v="13"/>
    <n v="14"/>
    <x v="4"/>
    <s v="12-14"/>
    <m/>
    <m/>
  </r>
  <r>
    <x v="2"/>
    <s v="BEfr-SCH-GR2-14-0-342-2-0-0-1"/>
    <s v="2e degré de l'enseignement secondaire ordinaire général"/>
    <s v="Regular secondary education - 2nd stage - general"/>
    <s v="Établissement d'enseignement secondaire"/>
    <x v="20"/>
    <n v="342"/>
    <n v="14"/>
    <n v="0"/>
    <n v="2"/>
    <n v="0"/>
    <s v="na"/>
    <s v="No"/>
    <s v="BEfr-SCH-GR2-16-0-344-2-0-0-1"/>
    <s v="na"/>
    <s v="na"/>
    <n v="33"/>
    <x v="2"/>
    <s v=""/>
    <s v="ISCED 3 general"/>
    <x v="4"/>
    <s v="T"/>
    <n v="58"/>
    <s v="Regular secondary education - 2nd stage - general"/>
    <s v="vocational na na"/>
    <s v="vocational"/>
    <n v="168"/>
    <n v="24"/>
    <x v="9"/>
    <n v="16"/>
    <x v="4"/>
    <s v="14-16"/>
    <m/>
    <m/>
  </r>
  <r>
    <x v="2"/>
    <s v="BEfr-SCH-GR2-16-0-344-2-0-0-1"/>
    <s v="3e degré de l'enseignement secondaire ordinaire général"/>
    <s v="Regular secondary education - 3rd stage - general"/>
    <s v="Établissement d'enseignement secondaire"/>
    <x v="20"/>
    <n v="344"/>
    <n v="16"/>
    <n v="0"/>
    <n v="2"/>
    <n v="0"/>
    <s v="na"/>
    <n v="6"/>
    <s v="BEfr-SCH-GR2-14-0-342-2-0-0-1"/>
    <s v="na"/>
    <s v="na"/>
    <n v="34"/>
    <x v="2"/>
    <s v=""/>
    <s v="ISCED 3 general"/>
    <x v="4"/>
    <s v="T"/>
    <n v="62"/>
    <s v="Regular secondary education - 3rd stage - general"/>
    <s v="general na na"/>
    <s v="general"/>
    <n v="192"/>
    <n v="24"/>
    <x v="10"/>
    <n v="18"/>
    <x v="4"/>
    <s v="16-18"/>
    <m/>
    <m/>
  </r>
  <r>
    <x v="2"/>
    <s v="BEfr-SCH-GR2-14-0-342-2-0-0-2"/>
    <s v="2e degré de l'enseignement secondaire ordinaire technique ou artistique de transition"/>
    <s v="Regular secondary education - 2nd stage - technical and artistic of transition"/>
    <s v="Établissement d'enseignement secondaire"/>
    <x v="20"/>
    <n v="342"/>
    <n v="14"/>
    <n v="0"/>
    <n v="2"/>
    <n v="0"/>
    <s v="na"/>
    <s v="No"/>
    <s v="BEfr-SCH-GR2-16-0-344-2-0-0-2"/>
    <s v="na"/>
    <s v="na"/>
    <n v="35"/>
    <x v="2"/>
    <s v=""/>
    <s v="ISCED 3 general"/>
    <x v="4"/>
    <s v="T"/>
    <n v="59"/>
    <s v="Regular secondary education - 2nd stage - technical and artistic of transition"/>
    <s v="vocational na na"/>
    <s v="vocational"/>
    <n v="168"/>
    <n v="24"/>
    <x v="9"/>
    <n v="16"/>
    <x v="4"/>
    <s v="14-16"/>
    <m/>
    <m/>
  </r>
  <r>
    <x v="2"/>
    <s v="BEfr-SCH-GR2-16-0-344-2-0-0-2"/>
    <s v="3e degré de l'enseignement secondaire ordinaire technique ou artistique de transition"/>
    <s v="Regular secondary education - 3rd stage - technical and artistic of transition"/>
    <s v="Établissement d'enseignement secondaire"/>
    <x v="20"/>
    <n v="344"/>
    <n v="16"/>
    <n v="0"/>
    <n v="2"/>
    <n v="0"/>
    <s v="na"/>
    <n v="6"/>
    <s v="BEfr-SCH-GR2-14-0-342-2-0-0-2"/>
    <s v="na"/>
    <s v="na"/>
    <n v="36"/>
    <x v="2"/>
    <s v=""/>
    <s v="ISCED 3 general"/>
    <x v="4"/>
    <s v="T"/>
    <n v="63"/>
    <s v="Regular secondary education - 3rd stage - technical and artistic of transition"/>
    <s v="general na na"/>
    <s v="general"/>
    <n v="192"/>
    <n v="24"/>
    <x v="10"/>
    <n v="18"/>
    <x v="4"/>
    <s v="16-18"/>
    <m/>
    <m/>
  </r>
  <r>
    <x v="2"/>
    <s v="BEfr-SCH-GR2-14-0-352-2-0-2-1"/>
    <s v="2e degré de l'enseignement secondaire ordinaire technique ou artistique de qualification plein exercice ou alternance"/>
    <s v="Regular secondary education - 2nd stage - technical and artistic of qualfication"/>
    <s v="Établissement d'enseignement secondaire"/>
    <x v="20"/>
    <n v="352"/>
    <n v="14"/>
    <n v="0"/>
    <n v="2"/>
    <n v="0"/>
    <s v="2 - Long internship"/>
    <s v="No"/>
    <s v="BEfr-SCH-GR2-16-0-354-2-0-2"/>
    <s v="na"/>
    <s v="na"/>
    <n v="37"/>
    <x v="2"/>
    <s v=""/>
    <s v="ISCED 3 vocational"/>
    <x v="5"/>
    <s v="T"/>
    <n v="60"/>
    <s v="Regular secondary education - 2nd stage - technical and artistic of qualfication"/>
    <s v="general na na"/>
    <s v="general"/>
    <n v="168"/>
    <n v="24"/>
    <x v="9"/>
    <n v="16"/>
    <x v="4"/>
    <s v="14-16"/>
    <m/>
    <m/>
  </r>
  <r>
    <x v="2"/>
    <s v="BEfr-SCH-GR2-16-0-354-2-0-2"/>
    <s v="3e degré (hors 7e année) de l'enseignement secondaire ordinaire technique ou artistique de qualification de plein exercice ou en alternance"/>
    <s v="Regular secondary education - 3rd stage - technical and artistic of qualification (1st and 2nd year)"/>
    <s v="Établissement d'enseignement secondaire"/>
    <x v="20"/>
    <n v="354"/>
    <n v="16"/>
    <n v="0"/>
    <n v="2"/>
    <n v="0"/>
    <s v="2 - Long internship"/>
    <n v="6"/>
    <s v="BEfr-SCH-GR2-14-0-352-2-0-2-1"/>
    <s v="na"/>
    <s v="na"/>
    <n v="38"/>
    <x v="2"/>
    <s v=""/>
    <s v="ISCED 3 vocational"/>
    <x v="5"/>
    <s v="T"/>
    <n v="65"/>
    <s v="Regular secondary education - 3rd stage - technical and artistic of qualification (1st and 2nd year)"/>
    <s v="general na na"/>
    <s v="general"/>
    <n v="192"/>
    <n v="24"/>
    <x v="10"/>
    <n v="18"/>
    <x v="4"/>
    <s v="16-18"/>
    <m/>
    <m/>
  </r>
  <r>
    <x v="2"/>
    <s v="BEfr-SCH-GR2-14-0-352-2-0-2-2"/>
    <s v="2e degré de l'enseignement secondaire ordinaire professionnel plein exercice ou alternance"/>
    <s v="Regular secondary education - 2nd stage - vocational"/>
    <s v="Établissement d'enseignement secondaire"/>
    <x v="20"/>
    <n v="352"/>
    <n v="14"/>
    <n v="0"/>
    <n v="2"/>
    <n v="0"/>
    <s v="2 - Long internship"/>
    <s v="No"/>
    <s v="BEfr-SCH-GR2-16-0-353-2-0-2"/>
    <s v="na"/>
    <s v="na"/>
    <n v="39"/>
    <x v="2"/>
    <s v=""/>
    <s v="ISCED 3 vocational"/>
    <x v="5"/>
    <s v="T"/>
    <n v="61"/>
    <s v="Regular secondary education - 2nd stage - vocational"/>
    <s v="general na na"/>
    <s v="general"/>
    <n v="168"/>
    <n v="24"/>
    <x v="9"/>
    <n v="16"/>
    <x v="4"/>
    <s v="14-16"/>
    <m/>
    <m/>
  </r>
  <r>
    <x v="2"/>
    <s v="BEfr-SCH-GR2-16-0-353-2-0-2"/>
    <s v="3e degré (hors 7e année) de l'enseignement secondaire ordinaire professionnel de plein exercice ou en alternance"/>
    <s v="Regular secondary education - 3rd stage - vocational (1st and 2nd year)"/>
    <s v="Établissement d'enseignement secondaire"/>
    <x v="20"/>
    <n v="353"/>
    <n v="16"/>
    <n v="0"/>
    <n v="2"/>
    <n v="0"/>
    <s v="2 - Long internship"/>
    <s v="No"/>
    <s v="BEfr-SCH-GR2-14-0-352-2-0-2-2"/>
    <s v="na"/>
    <s v="na"/>
    <n v="40"/>
    <x v="2"/>
    <s v=""/>
    <s v="ISCED 3 vocational"/>
    <x v="5"/>
    <s v="T"/>
    <n v="64"/>
    <s v="Regular secondary education - 3rd stage - vocational (1st and 2nd year)"/>
    <s v="general na na"/>
    <s v="general"/>
    <n v="192"/>
    <n v="24"/>
    <x v="10"/>
    <n v="18"/>
    <x v="4"/>
    <s v="16-18"/>
    <m/>
    <m/>
  </r>
  <r>
    <x v="2"/>
    <s v="BEfr-SCH-GR2-18-0-454-1-0-0"/>
    <s v="7e année préparatoire à l’enseignement supérieur"/>
    <s v="7th year in preparation for higher education"/>
    <s v="Établissement d'enseignement secondaire"/>
    <x v="20"/>
    <n v="454"/>
    <n v="18"/>
    <n v="0"/>
    <n v="1"/>
    <n v="0"/>
    <s v="na"/>
    <n v="6"/>
    <s v="na"/>
    <s v="na"/>
    <s v="na"/>
    <n v="41"/>
    <x v="2"/>
    <s v=""/>
    <s v="ISCED 4"/>
    <x v="7"/>
    <s v=""/>
    <n v="66"/>
    <s v="7th year in preparation for higher education"/>
    <s v="Non-ISCED programme na na"/>
    <s v="Non-ISCED programme"/>
    <n v="216"/>
    <n v="12"/>
    <x v="6"/>
    <n v="19"/>
    <x v="5"/>
    <s v="18-19"/>
    <m/>
    <m/>
  </r>
  <r>
    <x v="2"/>
    <s v="BEfr-SCH-GR2-18-0-454-1-0-2"/>
    <s v="7e année de l'enseignement secondaire professionnel pouvant donner accès à l'enseignement supérieur et à un CQ7"/>
    <s v="7th year of regular vocational secondary education with access to tertiary education and/or certificate of qualification"/>
    <s v="Établissement d'enseignement secondaire"/>
    <x v="20"/>
    <n v="454"/>
    <n v="18"/>
    <n v="0"/>
    <n v="1"/>
    <n v="0"/>
    <s v="2 - Long internship"/>
    <n v="6"/>
    <s v="na"/>
    <s v="na"/>
    <s v="na"/>
    <n v="42"/>
    <x v="2"/>
    <s v=""/>
    <s v="ISCED 4"/>
    <x v="7"/>
    <s v=""/>
    <n v="67"/>
    <s v="7th year of regular vocational secondary education with access to tertiary education and/or certificate of qualification"/>
    <s v="Non-ISCED programme na na"/>
    <s v="Non-ISCED programme"/>
    <n v="216"/>
    <n v="12"/>
    <x v="6"/>
    <n v="19"/>
    <x v="5"/>
    <s v="18-19"/>
    <m/>
    <m/>
  </r>
  <r>
    <x v="2"/>
    <s v="BEfr-SCH-GR2-18-0-454-3-0-2"/>
    <s v="4e degré de l'enseignement secondaire professionnel"/>
    <s v="Vocational secondary education - 4th stage"/>
    <s v="Établissement d'enseignement secondaire"/>
    <x v="20"/>
    <n v="454"/>
    <n v="18"/>
    <n v="0"/>
    <n v="3"/>
    <n v="0"/>
    <s v="2 - Long internship"/>
    <n v="6"/>
    <s v="na"/>
    <s v="na"/>
    <s v="na"/>
    <n v="43"/>
    <x v="2"/>
    <s v=""/>
    <s v="ISCED 4"/>
    <x v="7"/>
    <s v=""/>
    <n v="68"/>
    <s v="Vocational secondary education - 4th stage"/>
    <s v="ISCED 0 na na"/>
    <s v="ISCED 0"/>
    <n v="216"/>
    <n v="36"/>
    <x v="6"/>
    <n v="21"/>
    <x v="1"/>
    <s v="18-21"/>
    <m/>
    <m/>
  </r>
  <r>
    <x v="2"/>
    <s v="BEfr-SCH-GR3-15-0-353-3-0-2"/>
    <s v="Apprentissage (IFAPME,…)"/>
    <s v="Apprenticeship training courses organised by IFAPME,…"/>
    <s v="Centre d’enseignement et de formation en alternance"/>
    <x v="21"/>
    <n v="353"/>
    <n v="15"/>
    <n v="0"/>
    <n v="3"/>
    <n v="0"/>
    <s v="1 - Apprenticeship"/>
    <s v="No"/>
    <s v="na"/>
    <s v="na"/>
    <s v="na"/>
    <n v="44"/>
    <x v="2"/>
    <s v=""/>
    <s v="ISCED 3 vocational"/>
    <x v="5"/>
    <s v=""/>
    <n v="69"/>
    <s v="Apprenticeship training courses organised by IFAPME,…"/>
    <s v="100 na na"/>
    <n v="100"/>
    <n v="180"/>
    <n v="36"/>
    <x v="4"/>
    <n v="18"/>
    <x v="1"/>
    <s v="15-18"/>
    <m/>
    <m/>
  </r>
  <r>
    <x v="3"/>
    <s v="BEde-ECEC-1-0-3-000-2-9"/>
    <s v="Tagesmutter"/>
    <s v="Childminder"/>
    <s v="Childminder"/>
    <x v="22"/>
    <s v="Non-ISCED"/>
    <n v="0"/>
    <n v="3"/>
    <n v="2"/>
    <n v="9"/>
    <s v="na"/>
    <s v="na"/>
    <s v="na"/>
    <s v="home-based"/>
    <s v="na"/>
    <n v="45"/>
    <x v="3"/>
    <s v="Non-ISCED home-based"/>
    <s v=""/>
    <x v="6"/>
    <s v=""/>
    <n v="35"/>
    <s v="Childminder"/>
    <s v="vocational home-based na"/>
    <s v="vocational"/>
    <n v="3"/>
    <n v="33"/>
    <x v="11"/>
    <n v="3"/>
    <x v="7"/>
    <s v="0.25-3"/>
    <m/>
    <m/>
  </r>
  <r>
    <x v="3"/>
    <s v="BEde-ECEC-2-0-3-000-2-9"/>
    <s v="Kinderkrippe"/>
    <s v="Nursery"/>
    <s v="Nursery"/>
    <x v="23"/>
    <s v="Non-ISCED"/>
    <n v="0"/>
    <n v="3"/>
    <n v="2"/>
    <n v="9"/>
    <s v="na"/>
    <s v="na"/>
    <s v="na"/>
    <s v="centre-based"/>
    <s v="na"/>
    <n v="46"/>
    <x v="3"/>
    <s v="Non-ISCED centre-based"/>
    <s v=""/>
    <x v="0"/>
    <s v=""/>
    <n v="36"/>
    <s v="Nursery"/>
    <s v="vocational centre-based na"/>
    <s v="vocational"/>
    <n v="3"/>
    <n v="33"/>
    <x v="11"/>
    <n v="3"/>
    <x v="7"/>
    <s v="0.25-3"/>
    <m/>
    <m/>
  </r>
  <r>
    <x v="3"/>
    <s v="BEde-ECEC-2-2-6-001-3-6"/>
    <s v="Kindergarten"/>
    <s v="Pre-primary education"/>
    <s v="Kindergarten"/>
    <x v="1"/>
    <s v="ISCED 0"/>
    <n v="2"/>
    <n v="6"/>
    <n v="3"/>
    <n v="6"/>
    <s v="na"/>
    <s v="na"/>
    <s v="na"/>
    <s v="centre-based"/>
    <s v="na"/>
    <n v="47"/>
    <x v="3"/>
    <s v="ISCED 0 centre-based"/>
    <s v=""/>
    <x v="1"/>
    <s v=""/>
    <n v="37"/>
    <s v="Pre-primary education"/>
    <s v="vocational centre-based na"/>
    <s v="vocational"/>
    <n v="30"/>
    <n v="42"/>
    <x v="12"/>
    <n v="6"/>
    <x v="8"/>
    <s v="2.5-6"/>
    <m/>
    <m/>
  </r>
  <r>
    <x v="3"/>
    <s v="BEde-SCH-GR1-06-0-100-6-0-0"/>
    <s v="Primarschule"/>
    <s v="Primary education"/>
    <s v="Primarschule"/>
    <x v="9"/>
    <n v="100"/>
    <n v="6"/>
    <n v="0"/>
    <n v="6"/>
    <n v="0"/>
    <s v="na"/>
    <s v="na"/>
    <s v="na"/>
    <s v="na"/>
    <s v="na"/>
    <n v="48"/>
    <x v="3"/>
    <s v=""/>
    <s v="ISCED 1"/>
    <x v="2"/>
    <s v=""/>
    <n v="38"/>
    <s v="Primary education"/>
    <s v="vocational na na"/>
    <s v="vocational"/>
    <n v="72"/>
    <n v="72"/>
    <x v="2"/>
    <n v="12"/>
    <x v="6"/>
    <s v="6-12"/>
    <m/>
    <m/>
  </r>
  <r>
    <x v="3"/>
    <s v="BEde-SCH-GR2-12-0-244-2-0-0-1"/>
    <s v="Sekundarunterricht, erste Stufe (&quot;Beobachtungsstufe&quot;), A-Klasse"/>
    <s v="Secondary education, first stage (&quot;observation stage&quot;), A class"/>
    <s v="Sekundarschule"/>
    <x v="20"/>
    <n v="244"/>
    <n v="12"/>
    <n v="0"/>
    <n v="2"/>
    <n v="0"/>
    <s v="na"/>
    <n v="3"/>
    <s v="na"/>
    <s v="na"/>
    <s v="na"/>
    <n v="49"/>
    <x v="3"/>
    <s v=""/>
    <s v="ISCED 2 general"/>
    <x v="3"/>
    <s v=""/>
    <n v="39"/>
    <s v="Secondary education, first stage (&quot;observation stage&quot;), A class"/>
    <s v="vocational na na"/>
    <s v="vocational"/>
    <n v="144"/>
    <n v="24"/>
    <x v="13"/>
    <n v="14"/>
    <x v="4"/>
    <s v="12-14"/>
    <m/>
    <m/>
  </r>
  <r>
    <x v="3"/>
    <s v="BEde-SCH-GR2-12-0-244-2-0-0-2"/>
    <s v="Sekundarunterricht, erste Stufe (&quot;Beobachtungsstufe&quot;), B-Klasse"/>
    <s v="Secondary education, first stage (&quot;observation stage&quot;), B class"/>
    <s v="Sekundarschule"/>
    <x v="20"/>
    <n v="244"/>
    <n v="12"/>
    <n v="0"/>
    <n v="2"/>
    <n v="0"/>
    <s v="na"/>
    <n v="3"/>
    <s v="na"/>
    <s v="na"/>
    <s v="na"/>
    <n v="50"/>
    <x v="3"/>
    <s v=""/>
    <s v="ISCED 2 general"/>
    <x v="3"/>
    <s v=""/>
    <n v="40"/>
    <s v="Secondary education, first stage (&quot;observation stage&quot;), B class"/>
    <s v="vocational na na"/>
    <s v="vocational"/>
    <n v="144"/>
    <n v="24"/>
    <x v="13"/>
    <n v="14"/>
    <x v="4"/>
    <s v="12-14"/>
    <m/>
    <m/>
  </r>
  <r>
    <x v="3"/>
    <s v="BEde-SCH-GR2-14-0-342-2-0-0-1"/>
    <s v="Sekundarunterricht, zweite Stufe - Allgemeinbildender Sekundarunterricht"/>
    <s v="Secondary education, second stage - general secondary education"/>
    <s v="Sekundarschule"/>
    <x v="20"/>
    <n v="342"/>
    <n v="14"/>
    <n v="0"/>
    <n v="2"/>
    <n v="0"/>
    <s v="na"/>
    <s v="No"/>
    <s v="BEde-SCH-GR2-16-0-344-2-0-0-1"/>
    <s v="na"/>
    <s v="na"/>
    <n v="51"/>
    <x v="3"/>
    <s v=""/>
    <s v="ISCED 3 general"/>
    <x v="4"/>
    <s v="T"/>
    <n v="41"/>
    <s v="Secondary education, second stage - general secondary education"/>
    <s v="general na na"/>
    <s v="general"/>
    <n v="168"/>
    <n v="24"/>
    <x v="9"/>
    <n v="16"/>
    <x v="4"/>
    <s v="14-16"/>
    <m/>
    <m/>
  </r>
  <r>
    <x v="3"/>
    <s v="BEde-SCH-GR2-16-0-344-2-0-0-1"/>
    <s v="Sekundarunterricht, dritte Stufe - Allgemeinbildender Sekundarunterricht"/>
    <s v="Secondary education, third stage - general secondary education"/>
    <s v="Sekundarschule"/>
    <x v="20"/>
    <n v="344"/>
    <n v="16"/>
    <n v="0"/>
    <n v="2"/>
    <n v="0"/>
    <s v="na"/>
    <n v="6"/>
    <s v="BEde-SCH-GR2-14-0-342-2-0-0-1"/>
    <s v="na"/>
    <s v="na"/>
    <n v="52"/>
    <x v="3"/>
    <s v=""/>
    <s v="ISCED 3 general"/>
    <x v="4"/>
    <s v="T"/>
    <n v="45"/>
    <s v="Secondary education, third stage - general secondary education"/>
    <s v="general na na"/>
    <s v="general"/>
    <n v="192"/>
    <n v="24"/>
    <x v="10"/>
    <n v="18"/>
    <x v="4"/>
    <s v="16-18"/>
    <m/>
    <m/>
  </r>
  <r>
    <x v="3"/>
    <s v="BEde-SCH-GR2-14-0-342-2-0-0-2"/>
    <s v="Sekundarunterricht, zweite Stufe - Technischer Übergangsunterricht "/>
    <s v="Secondary education, second stage - technical transition teaching"/>
    <s v="Sekundarschule"/>
    <x v="20"/>
    <n v="342"/>
    <n v="14"/>
    <n v="0"/>
    <n v="2"/>
    <n v="0"/>
    <s v="na"/>
    <s v="No"/>
    <s v="BEde-SCH-GR2-16-0-344-2-0-0-2"/>
    <s v="na"/>
    <s v="na"/>
    <n v="53"/>
    <x v="3"/>
    <s v=""/>
    <s v="ISCED 3 general"/>
    <x v="4"/>
    <s v="T"/>
    <n v="42"/>
    <s v="Secondary education, second stage - technical transition teaching"/>
    <s v="general na na"/>
    <s v="general"/>
    <n v="168"/>
    <n v="24"/>
    <x v="9"/>
    <n v="16"/>
    <x v="4"/>
    <s v="14-16"/>
    <m/>
    <m/>
  </r>
  <r>
    <x v="3"/>
    <s v="BEde-SCH-GR2-16-0-344-2-0-0-2"/>
    <s v="Sekundarunterricht, dritte Stufe - Technischer Übergangsunterricht "/>
    <s v="Secondary education, third stage - technical transition teaching"/>
    <s v="Sekundarschule"/>
    <x v="20"/>
    <n v="344"/>
    <n v="16"/>
    <n v="0"/>
    <n v="2"/>
    <n v="0"/>
    <s v="na"/>
    <n v="6"/>
    <s v="BEde-SCH-GR2-14-0-342-2-0-0-2"/>
    <s v="na"/>
    <s v="na"/>
    <n v="54"/>
    <x v="3"/>
    <s v=""/>
    <s v="ISCED 3 general"/>
    <x v="4"/>
    <s v="T"/>
    <n v="46"/>
    <s v="Secondary education, third stage - technical transition teaching"/>
    <s v="general na na"/>
    <s v="general"/>
    <n v="192"/>
    <n v="24"/>
    <x v="10"/>
    <n v="18"/>
    <x v="4"/>
    <s v="16-18"/>
    <m/>
    <m/>
  </r>
  <r>
    <x v="3"/>
    <s v="BEde-SCH-GR2-14-0-352-2-0-1-1"/>
    <s v="Sekundarunterricht, zweite Stufe - Technischer Befähigungsunterricht "/>
    <s v="Secondary education, second stage - technical qualification instruction"/>
    <s v="Sekundarschule"/>
    <x v="20"/>
    <n v="352"/>
    <n v="14"/>
    <n v="0"/>
    <n v="2"/>
    <n v="0"/>
    <s v="3 - Short internship"/>
    <s v="No"/>
    <s v="BEde-SCH-GR2-16-0-354-2-0-1"/>
    <s v="na"/>
    <s v="na"/>
    <n v="55"/>
    <x v="3"/>
    <s v=""/>
    <s v="ISCED 3 vocational"/>
    <x v="5"/>
    <s v="T"/>
    <n v="43"/>
    <s v="Secondary education, second stage - technical qualification instruction"/>
    <s v="general na na"/>
    <s v="general"/>
    <n v="168"/>
    <n v="24"/>
    <x v="9"/>
    <n v="16"/>
    <x v="4"/>
    <s v="14-16"/>
    <m/>
    <m/>
  </r>
  <r>
    <x v="3"/>
    <s v="BEde-SCH-GR2-16-0-354-2-0-1"/>
    <s v="Sekundarunterricht, dritte Stufe - Technischer Befähigungsunterricht "/>
    <s v="Secondary education, third stage - technical qualification instruction"/>
    <s v="Sekundarschule"/>
    <x v="20"/>
    <n v="354"/>
    <n v="16"/>
    <n v="0"/>
    <n v="2"/>
    <n v="0"/>
    <s v="3 - Short internship"/>
    <n v="6"/>
    <s v="BEde-SCH-GR2-14-0-352-2-0-1-1"/>
    <s v="na"/>
    <s v="na"/>
    <n v="56"/>
    <x v="3"/>
    <s v=""/>
    <s v="ISCED 3 vocational"/>
    <x v="5"/>
    <s v="T"/>
    <n v="48"/>
    <s v="Secondary education, third stage - technical qualification instruction"/>
    <s v="Non-ISCED programme na na"/>
    <s v="Non-ISCED programme"/>
    <n v="192"/>
    <n v="24"/>
    <x v="10"/>
    <n v="18"/>
    <x v="4"/>
    <s v="16-18"/>
    <m/>
    <m/>
  </r>
  <r>
    <x v="3"/>
    <s v="BEde-SCH-GR2-14-0-352-2-0-1-2"/>
    <s v="Sekundarunterricht, zweite Stufe - Berufsbildender Sekundarunterricht "/>
    <s v="Secondary education, second stage - vocational secondary education"/>
    <s v="Sekundarschule"/>
    <x v="20"/>
    <n v="352"/>
    <n v="14"/>
    <n v="0"/>
    <n v="2"/>
    <n v="0"/>
    <s v="3 - Short internship"/>
    <s v="No"/>
    <s v="BEde-SCH-GR2-16-0-352-2-0-1"/>
    <s v="na"/>
    <s v="na"/>
    <n v="57"/>
    <x v="3"/>
    <s v=""/>
    <s v="ISCED 3 vocational"/>
    <x v="5"/>
    <s v="T"/>
    <n v="44"/>
    <s v="Secondary education, second stage - vocational secondary education"/>
    <s v="general na na"/>
    <s v="general"/>
    <n v="168"/>
    <n v="24"/>
    <x v="9"/>
    <n v="16"/>
    <x v="4"/>
    <s v="14-16"/>
    <m/>
    <m/>
  </r>
  <r>
    <x v="3"/>
    <s v="BEde-SCH-GR2-16-0-352-2-0-1"/>
    <s v="Sekundarunterricht, dritte Stufe - Berufsbildender Sekundarunterricht "/>
    <s v="Secondary education, third stage - vocational secondary education"/>
    <s v="Sekundarschule"/>
    <x v="20"/>
    <n v="352"/>
    <n v="16"/>
    <n v="0"/>
    <n v="2"/>
    <n v="0"/>
    <s v="3 - Short internship"/>
    <s v="No"/>
    <s v="BEde-SCH-GR2-14-0-352-2-0-1-2"/>
    <s v="na"/>
    <s v="na"/>
    <n v="58"/>
    <x v="3"/>
    <s v=""/>
    <s v="ISCED 3 vocational"/>
    <x v="5"/>
    <s v="T"/>
    <n v="47"/>
    <s v="Secondary education, third stage - vocational secondary education"/>
    <s v="general na na"/>
    <s v="general"/>
    <n v="192"/>
    <n v="24"/>
    <x v="10"/>
    <n v="18"/>
    <x v="4"/>
    <s v="16-18"/>
    <m/>
    <m/>
  </r>
  <r>
    <x v="3"/>
    <s v="BEde-SCH-GR2-18-0-344-1-0-0"/>
    <s v="7. Jahr des berufsbildenden Sekundarunterrichts"/>
    <s v="Secondary education, 7th year"/>
    <s v="Sekundarschule"/>
    <x v="20"/>
    <n v="344"/>
    <n v="18"/>
    <n v="0"/>
    <n v="1"/>
    <n v="0"/>
    <s v="na"/>
    <n v="6"/>
    <s v="na"/>
    <s v="na"/>
    <s v="na"/>
    <n v="59"/>
    <x v="3"/>
    <s v=""/>
    <s v="ISCED 3 general"/>
    <x v="4"/>
    <s v=""/>
    <n v="49"/>
    <s v="Secondary education, 7th year"/>
    <s v="Non-ISCED programme na na"/>
    <s v="Non-ISCED programme"/>
    <n v="216"/>
    <n v="12"/>
    <x v="6"/>
    <n v="19"/>
    <x v="5"/>
    <s v="18-19"/>
    <m/>
    <m/>
  </r>
  <r>
    <x v="3"/>
    <s v="BEde-SCH-GR2-18-0-454-3-0-1"/>
    <s v="Ergänzender Berufsbildender Sekundarunterricht"/>
    <s v="Supplementary secondary vocational education"/>
    <s v="Sekundarschule"/>
    <x v="20"/>
    <n v="454"/>
    <n v="18"/>
    <n v="0"/>
    <n v="3"/>
    <n v="0"/>
    <s v="3 - Short internship"/>
    <n v="6"/>
    <s v="na"/>
    <s v="na"/>
    <s v="na"/>
    <n v="60"/>
    <x v="3"/>
    <s v=""/>
    <s v="ISCED 4"/>
    <x v="7"/>
    <s v=""/>
    <n v="50"/>
    <s v="Supplementary secondary vocational education"/>
    <s v="ISCED 0 na na"/>
    <s v="ISCED 0"/>
    <n v="216"/>
    <n v="36"/>
    <x v="6"/>
    <n v="21"/>
    <x v="1"/>
    <s v="18-21"/>
    <m/>
    <m/>
  </r>
  <r>
    <x v="3"/>
    <s v="BEde-SCH-GR3-15-0-352-3-0-2"/>
    <s v="Duale Ausbildung"/>
    <s v="Dual programmes"/>
    <s v="Zentrum für Aus- und Weiterbildung des Mittelstands"/>
    <x v="24"/>
    <n v="352"/>
    <n v="15"/>
    <n v="0"/>
    <n v="3"/>
    <n v="0"/>
    <s v="1 - Apprenticeship"/>
    <s v="No"/>
    <s v="na"/>
    <s v="na"/>
    <s v="na"/>
    <n v="61"/>
    <x v="3"/>
    <s v=""/>
    <s v="ISCED 3 vocational"/>
    <x v="5"/>
    <s v=""/>
    <n v="51"/>
    <s v="Dual programmes"/>
    <s v="100 na na"/>
    <n v="100"/>
    <n v="180"/>
    <n v="36"/>
    <x v="4"/>
    <n v="18"/>
    <x v="1"/>
    <s v="15-18"/>
    <m/>
    <m/>
  </r>
  <r>
    <x v="4"/>
    <s v="BA-ECEC-2-0-6-001-5-6"/>
    <s v="Predškolsko vaspitanje i obrazovanje"/>
    <s v="Pre-school upbringing and education"/>
    <s v="Predškolske institucije (jaslice-dječiji vrtić)"/>
    <x v="25"/>
    <s v="ISCED 0"/>
    <n v="0"/>
    <n v="6"/>
    <n v="5"/>
    <n v="6"/>
    <s v="na"/>
    <s v="na"/>
    <s v="na"/>
    <s v="centre-based"/>
    <s v="na"/>
    <n v="62"/>
    <x v="4"/>
    <s v="ISCED 0 centre-based"/>
    <s v=""/>
    <x v="1"/>
    <s v=""/>
    <n v="27"/>
    <s v="Pre-school upbringing and education"/>
    <s v="vocational centre-based na"/>
    <s v="vocational"/>
    <n v="6"/>
    <n v="66"/>
    <x v="0"/>
    <n v="6"/>
    <x v="9"/>
    <s v="0.5-6"/>
    <m/>
    <m/>
  </r>
  <r>
    <x v="4"/>
    <s v="BA-SCH-06-0-100-5-0-0"/>
    <s v="Osnovno obrazovanje - razredi 1-5"/>
    <s v="Grades 1-5 of basic education "/>
    <s v="Osnovna škola"/>
    <x v="26"/>
    <n v="100"/>
    <n v="6"/>
    <n v="0"/>
    <n v="5"/>
    <n v="0"/>
    <s v="na"/>
    <s v="na"/>
    <s v="BA-SCH-11-0-244-4-0-0"/>
    <s v="na"/>
    <s v="na"/>
    <n v="63"/>
    <x v="4"/>
    <s v=""/>
    <s v="ISCED 1"/>
    <x v="2"/>
    <s v="T"/>
    <n v="28"/>
    <s v="Grades 1-5 of basic education "/>
    <s v="vocational na na"/>
    <s v="vocational"/>
    <n v="72"/>
    <n v="60"/>
    <x v="2"/>
    <n v="11"/>
    <x v="2"/>
    <s v="6-11"/>
    <s v="T"/>
    <m/>
  </r>
  <r>
    <x v="4"/>
    <s v="BA-SCH-11-0-244-4-0-0"/>
    <s v="Osnovno obrazovanje - razredi 6-9"/>
    <s v="Grades 6-9 of basic education "/>
    <s v="Osnovna škola"/>
    <x v="26"/>
    <n v="244"/>
    <n v="11"/>
    <n v="0"/>
    <n v="4"/>
    <n v="0"/>
    <s v="na"/>
    <n v="3"/>
    <s v="BA-SCH-06-0-100-5-0-0"/>
    <s v="na"/>
    <s v="na"/>
    <n v="64"/>
    <x v="4"/>
    <s v=""/>
    <s v="ISCED 2 general"/>
    <x v="3"/>
    <s v="T"/>
    <n v="29"/>
    <s v="Grades 6-9 of basic education "/>
    <s v="vocational na na"/>
    <s v="vocational"/>
    <n v="132"/>
    <n v="48"/>
    <x v="3"/>
    <n v="15"/>
    <x v="3"/>
    <s v="11-15"/>
    <m/>
    <m/>
  </r>
  <r>
    <x v="4"/>
    <s v="BA-SCH-15-0-344-4-0-0"/>
    <s v="Srednje opšte obrazovanje"/>
    <s v="General secondary education"/>
    <s v="Gimnazija"/>
    <x v="27"/>
    <n v="344"/>
    <n v="15"/>
    <n v="0"/>
    <n v="4"/>
    <n v="0"/>
    <s v="na"/>
    <n v="6"/>
    <s v="na"/>
    <s v="na"/>
    <s v="na"/>
    <n v="65"/>
    <x v="4"/>
    <s v=""/>
    <s v="ISCED 3 general"/>
    <x v="4"/>
    <s v=""/>
    <n v="30"/>
    <s v="General secondary education"/>
    <s v="vocational na na"/>
    <s v="vocational"/>
    <n v="180"/>
    <n v="48"/>
    <x v="4"/>
    <n v="19"/>
    <x v="3"/>
    <s v="15-19"/>
    <s v="T"/>
    <m/>
  </r>
  <r>
    <x v="4"/>
    <s v="BA-SCH-15-0-353-3-0-2"/>
    <s v="Srednje stručno obrazovanje (3 godine)"/>
    <s v="Secondary vocational education (3 years)"/>
    <s v="Trogodišnje srednje stručne škole"/>
    <x v="28"/>
    <n v="353"/>
    <n v="15"/>
    <n v="0"/>
    <n v="3"/>
    <n v="0"/>
    <s v="2 - Long internship"/>
    <n v="4"/>
    <s v="na"/>
    <s v="na"/>
    <s v="na"/>
    <n v="66"/>
    <x v="4"/>
    <s v=""/>
    <s v="ISCED 3 vocational"/>
    <x v="5"/>
    <s v=""/>
    <n v="31"/>
    <s v="Secondary vocational education (3 years)"/>
    <s v="general na na"/>
    <s v="general"/>
    <n v="180"/>
    <n v="36"/>
    <x v="4"/>
    <n v="18"/>
    <x v="1"/>
    <s v="15-18"/>
    <m/>
    <m/>
  </r>
  <r>
    <x v="4"/>
    <s v="BA-SCH-15-0-354-4-0-1"/>
    <s v="Srednje tehničko obrazovanje (4 godine)"/>
    <s v="Secondary technical education (4 years)"/>
    <s v="Srednja stručna škola sa specijalizacijom"/>
    <x v="29"/>
    <n v="354"/>
    <n v="15"/>
    <n v="0"/>
    <n v="4"/>
    <n v="0"/>
    <s v="3 - Short internship"/>
    <n v="6"/>
    <s v="na"/>
    <s v="na"/>
    <s v="na"/>
    <n v="67"/>
    <x v="4"/>
    <s v=""/>
    <s v="ISCED 3 vocational"/>
    <x v="5"/>
    <s v=""/>
    <n v="32"/>
    <s v="Secondary technical education (4 years)"/>
    <s v="general na na"/>
    <s v="general"/>
    <n v="180"/>
    <n v="48"/>
    <x v="4"/>
    <n v="19"/>
    <x v="3"/>
    <s v="15-19"/>
    <s v="T"/>
    <m/>
  </r>
  <r>
    <x v="4"/>
    <s v="BA-SCH-18-0-453-2-0-2"/>
    <s v="Postsekundarno obrazovanje-programi za kvalifikaciju &quot;majstor&quot; po završenom srednjem stručnom obrazovanju"/>
    <s v="Vocational training programmes after secondary vocational education "/>
    <s v="Škola za VKV radnike"/>
    <x v="30"/>
    <n v="453"/>
    <n v="18"/>
    <n v="0"/>
    <n v="2"/>
    <n v="0"/>
    <s v="2 - Long internship"/>
    <s v="No"/>
    <s v="na"/>
    <s v="na"/>
    <s v="na"/>
    <n v="68"/>
    <x v="4"/>
    <s v=""/>
    <s v="ISCED 4"/>
    <x v="7"/>
    <s v=""/>
    <n v="33"/>
    <s v="Vocational training programmes after secondary vocational education "/>
    <s v="ISCED 0 na na"/>
    <s v="ISCED 0"/>
    <n v="216"/>
    <n v="24"/>
    <x v="6"/>
    <n v="20"/>
    <x v="4"/>
    <s v="18-20"/>
    <m/>
    <m/>
  </r>
  <r>
    <x v="4"/>
    <s v="BA-SCH-19-0-454-1-0-2"/>
    <s v="Postsekundarno obrazovanje-programi za kvalifikaciju &quot;specijalist&quot; po završenom srednjem tehničkom obrazovanju"/>
    <s v="Vocational training programmes after secondary technical education "/>
    <s v="Srednja stručna škola sa specijalizacijom"/>
    <x v="29"/>
    <n v="454"/>
    <n v="19"/>
    <n v="0"/>
    <n v="1"/>
    <n v="0"/>
    <s v="2 - Long internship"/>
    <n v="6"/>
    <s v="na"/>
    <s v="na"/>
    <s v="na"/>
    <n v="69"/>
    <x v="4"/>
    <s v=""/>
    <s v="ISCED 4"/>
    <x v="7"/>
    <s v=""/>
    <n v="34"/>
    <s v="Vocational training programmes after secondary technical education "/>
    <s v="100 na na"/>
    <n v="100"/>
    <n v="228"/>
    <n v="12"/>
    <x v="14"/>
    <n v="20"/>
    <x v="5"/>
    <s v="19-20"/>
    <m/>
    <m/>
  </r>
  <r>
    <x v="5"/>
    <s v="BG-ECEC-2-0-3-000-2-9"/>
    <s v="Detska yasla"/>
    <s v="Nursery (crèche) "/>
    <s v="Detska yasla"/>
    <x v="31"/>
    <s v="Non-ISCED"/>
    <n v="0"/>
    <n v="3"/>
    <n v="2"/>
    <n v="9"/>
    <s v="na"/>
    <s v="na"/>
    <s v="na"/>
    <s v="centre-based"/>
    <s v="na"/>
    <n v="70"/>
    <x v="5"/>
    <s v="Non-ISCED centre-based"/>
    <s v=""/>
    <x v="0"/>
    <s v=""/>
    <n v="70"/>
    <s v="Nursery (crèche) "/>
    <s v="vocational centre-based na"/>
    <s v="vocational"/>
    <n v="3"/>
    <n v="33"/>
    <x v="11"/>
    <n v="3"/>
    <x v="7"/>
    <s v="0.25-3"/>
    <m/>
    <m/>
  </r>
  <r>
    <x v="5"/>
    <s v="BG-ECEC-2-3-0-001-1-0"/>
    <s v="Detska gradina"/>
    <s v="Kindergarten"/>
    <s v="Detska gradina"/>
    <x v="1"/>
    <s v="ISCED 0"/>
    <n v="3"/>
    <n v="0"/>
    <n v="1"/>
    <n v="0"/>
    <s v="na"/>
    <s v="na"/>
    <s v="BG-ECEC-2-4-0-001-3-0-1"/>
    <s v="centre-based"/>
    <s v="na"/>
    <n v="71"/>
    <x v="5"/>
    <s v="ISCED 0 centre-based"/>
    <s v=""/>
    <x v="1"/>
    <s v="T"/>
    <n v="71"/>
    <s v="Kindergarten"/>
    <s v="vocational centre-based na"/>
    <s v="vocational"/>
    <n v="36"/>
    <n v="12"/>
    <x v="1"/>
    <n v="4"/>
    <x v="5"/>
    <s v="3-4"/>
    <m/>
    <m/>
  </r>
  <r>
    <x v="5"/>
    <s v="BG-ECEC-2-4-0-001-3-0-1"/>
    <s v="Preduchilishtno obrazovanie"/>
    <s v="Pre-primary education"/>
    <s v="Detska gradina"/>
    <x v="1"/>
    <s v="ISCED 0"/>
    <n v="4"/>
    <n v="0"/>
    <n v="3"/>
    <n v="0"/>
    <s v="na"/>
    <s v="na"/>
    <s v="BG-ECEC-2-3-0-001-1-0"/>
    <s v="centre-based"/>
    <s v="na"/>
    <n v="72"/>
    <x v="5"/>
    <s v="ISCED 0 centre-based"/>
    <s v=""/>
    <x v="1"/>
    <s v="T"/>
    <n v="72"/>
    <s v="Pre-primary education"/>
    <s v="vocational centre-based na"/>
    <s v="vocational"/>
    <n v="48"/>
    <n v="36"/>
    <x v="15"/>
    <n v="7"/>
    <x v="1"/>
    <s v="4-7"/>
    <m/>
    <m/>
  </r>
  <r>
    <x v="5"/>
    <s v="BG-ECEC-2-4-0-001-3-0-2"/>
    <s v="Preduchilishtno obrazovanie"/>
    <s v="Pre-primary education"/>
    <s v="Uchilishte"/>
    <x v="9"/>
    <s v="ISCED 0"/>
    <n v="4"/>
    <n v="0"/>
    <n v="3"/>
    <n v="0"/>
    <s v="na"/>
    <s v="na"/>
    <s v="na"/>
    <s v="centre-based"/>
    <s v="na"/>
    <n v="73"/>
    <x v="5"/>
    <s v="ISCED 0 centre-based"/>
    <s v=""/>
    <x v="1"/>
    <s v=""/>
    <n v="73"/>
    <s v="Pre-primary education"/>
    <s v="general centre-based na"/>
    <s v="general"/>
    <n v="48"/>
    <n v="36"/>
    <x v="15"/>
    <n v="7"/>
    <x v="1"/>
    <s v="4-7"/>
    <m/>
    <m/>
  </r>
  <r>
    <x v="5"/>
    <s v="BG-SCH-GR1-07-0-100-4-0-0"/>
    <s v="Nachalen etap na osnovnoto obrazobanie"/>
    <s v="Primary stage of basic education"/>
    <s v="Nachalno uchilishte"/>
    <x v="9"/>
    <n v="100"/>
    <n v="7"/>
    <n v="0"/>
    <n v="4"/>
    <n v="0"/>
    <s v="na"/>
    <s v="na"/>
    <s v="BG-SCH-GR1-11-0-244-3-0-0"/>
    <s v="na"/>
    <s v="na"/>
    <n v="74"/>
    <x v="5"/>
    <s v=""/>
    <s v="ISCED 1"/>
    <x v="2"/>
    <s v="T"/>
    <n v="74"/>
    <s v="Primary stage of basic education"/>
    <s v="general na na"/>
    <s v="general"/>
    <n v="84"/>
    <n v="48"/>
    <x v="16"/>
    <n v="11"/>
    <x v="3"/>
    <s v="7-11"/>
    <m/>
    <m/>
  </r>
  <r>
    <x v="5"/>
    <s v="BG-SCH-GR1-11-0-244-3-0-0"/>
    <s v="Progimnazialen etap na osnovnoto obrazovanie"/>
    <s v="Lower secondary stage of basic education"/>
    <s v="Osnovno uchilishte"/>
    <x v="20"/>
    <n v="244"/>
    <n v="11"/>
    <n v="0"/>
    <n v="3"/>
    <n v="0"/>
    <s v="na"/>
    <n v="3"/>
    <s v="BG-SCH-GR1-07-0-100-4-0-0"/>
    <s v="na"/>
    <s v="na"/>
    <n v="75"/>
    <x v="5"/>
    <s v=""/>
    <s v="ISCED 2 general"/>
    <x v="3"/>
    <s v="T"/>
    <n v="75"/>
    <s v="Lower secondary stage of basic education"/>
    <s v="general na na"/>
    <s v="general"/>
    <n v="132"/>
    <n v="36"/>
    <x v="3"/>
    <n v="14"/>
    <x v="1"/>
    <s v="11-14"/>
    <m/>
    <m/>
  </r>
  <r>
    <x v="5"/>
    <s v="BG-SCH-GR2-14-0-342-3-0-0"/>
    <s v="Parvi etap na sredno obshto I sredno profilirano obrazovanie"/>
    <s v="First stage of upper secondary general and special profile education"/>
    <s v="Gimnazia"/>
    <x v="32"/>
    <n v="342"/>
    <n v="14"/>
    <n v="0"/>
    <n v="3"/>
    <n v="0"/>
    <s v="na"/>
    <s v="No"/>
    <s v="BG-SCH-GR2-17-0-344-2-0-0"/>
    <s v="na"/>
    <s v="na"/>
    <n v="76"/>
    <x v="5"/>
    <s v=""/>
    <s v="ISCED 3 general"/>
    <x v="4"/>
    <s v="T"/>
    <n v="76"/>
    <s v="First stage of upper secondary general and special profile education"/>
    <s v="general na na"/>
    <s v="general"/>
    <n v="168"/>
    <n v="36"/>
    <x v="9"/>
    <n v="17"/>
    <x v="1"/>
    <s v="14-17"/>
    <s v="T"/>
    <m/>
  </r>
  <r>
    <x v="5"/>
    <s v="BG-SCH-GR2-17-0-344-2-0-0"/>
    <s v="Vtori etap na sredno obshto I sredno profilirano obrazovanie"/>
    <s v="Second stage of upper secondary general and special profile education"/>
    <s v="Gimnazia"/>
    <x v="32"/>
    <n v="344"/>
    <n v="17"/>
    <n v="0"/>
    <n v="2"/>
    <n v="0"/>
    <s v="na"/>
    <n v="6"/>
    <s v="BG-SCH-GR2-14-0-342-3-0-0"/>
    <s v="na"/>
    <s v="na"/>
    <n v="77"/>
    <x v="5"/>
    <s v=""/>
    <s v="ISCED 3 general"/>
    <x v="4"/>
    <s v="T"/>
    <n v="77"/>
    <s v="Second stage of upper secondary general and special profile education"/>
    <s v="general na na"/>
    <s v="general"/>
    <n v="204"/>
    <n v="24"/>
    <x v="5"/>
    <n v="19"/>
    <x v="4"/>
    <s v="17-19"/>
    <s v="T"/>
    <m/>
  </r>
  <r>
    <x v="5"/>
    <s v="BG-SCH-GR3-14-0-342-3-0-0"/>
    <s v="Parvi etap na sredno obshto I sredno profilirano obrazovanie"/>
    <s v="First stage of upper secondary general and special profile education"/>
    <s v="Profilirana gimnazia"/>
    <x v="33"/>
    <n v="342"/>
    <n v="14"/>
    <n v="0"/>
    <n v="3"/>
    <n v="0"/>
    <s v="na"/>
    <s v="No"/>
    <s v="BG-SCH-GR3-17-0-344-2-0-0"/>
    <s v="na"/>
    <s v="na"/>
    <n v="78"/>
    <x v="5"/>
    <s v=""/>
    <s v="ISCED 3 general"/>
    <x v="4"/>
    <s v="T"/>
    <n v="78"/>
    <s v="First stage of upper secondary general and special profile education"/>
    <s v="Non-ISCED programme na na"/>
    <s v="Non-ISCED programme"/>
    <n v="168"/>
    <n v="36"/>
    <x v="9"/>
    <n v="17"/>
    <x v="1"/>
    <s v="14-17"/>
    <m/>
    <m/>
  </r>
  <r>
    <x v="5"/>
    <s v="BG-SCH-GR3-17-0-344-2-0-0"/>
    <s v="Vtori etap na sredno obshto I sredno profilirano obrazovanie"/>
    <s v="Second stage of upper secondary general and special profile education"/>
    <s v="Profilirana gimnazia"/>
    <x v="33"/>
    <n v="344"/>
    <n v="17"/>
    <n v="0"/>
    <n v="2"/>
    <n v="0"/>
    <s v="na"/>
    <n v="6"/>
    <s v="BG-SCH-GR3-14-0-342-3-0-0"/>
    <s v="na"/>
    <s v="na"/>
    <n v="79"/>
    <x v="5"/>
    <s v=""/>
    <s v="ISCED 3 general"/>
    <x v="4"/>
    <s v="T"/>
    <n v="79"/>
    <s v="Second stage of upper secondary general and special profile education"/>
    <s v="ISCED 0 na na"/>
    <s v="ISCED 0"/>
    <n v="204"/>
    <n v="24"/>
    <x v="5"/>
    <n v="19"/>
    <x v="4"/>
    <s v="17-19"/>
    <m/>
    <m/>
  </r>
  <r>
    <x v="5"/>
    <s v="BG-SCH-GR4-14-0-352-3-0-1"/>
    <s v="Parvi etap na sredno profesionalno obrazovanie"/>
    <s v="First stage of upper secondary vocational education"/>
    <s v="Professionalna gimnazia"/>
    <x v="34"/>
    <n v="352"/>
    <n v="14"/>
    <n v="0"/>
    <n v="3"/>
    <n v="0"/>
    <s v="3 - Short internship"/>
    <s v="No"/>
    <s v="BG-SCH-GR4-17-0-354-2-0-1"/>
    <s v="na"/>
    <s v="na"/>
    <n v="80"/>
    <x v="5"/>
    <s v=""/>
    <s v="ISCED 3 vocational"/>
    <x v="5"/>
    <s v="T"/>
    <n v="80"/>
    <s v="First stage of upper secondary vocational education"/>
    <s v="ISCED 0 na na"/>
    <s v="ISCED 0"/>
    <n v="168"/>
    <n v="36"/>
    <x v="9"/>
    <n v="17"/>
    <x v="1"/>
    <s v="14-17"/>
    <m/>
    <m/>
  </r>
  <r>
    <x v="5"/>
    <s v="BG-SCH-GR4-17-0-354-2-0-1"/>
    <s v="Vtori etap na sredno profesionalno obrazovanie"/>
    <s v="Second stage of upper secondary vocational education"/>
    <s v="Professionalna gimnazia"/>
    <x v="34"/>
    <n v="354"/>
    <n v="17"/>
    <n v="0"/>
    <n v="2"/>
    <n v="0"/>
    <s v="3 - Short internship"/>
    <n v="4"/>
    <s v="BG-SCH-GR4-14-0-352-3-0-1"/>
    <s v="na"/>
    <s v="na"/>
    <n v="81"/>
    <x v="5"/>
    <s v=""/>
    <s v="ISCED 3 vocational"/>
    <x v="5"/>
    <s v="T"/>
    <n v="81"/>
    <s v="Second stage of upper secondary vocational education"/>
    <s v="ISCED 0 na na"/>
    <s v="ISCED 0"/>
    <n v="204"/>
    <n v="24"/>
    <x v="5"/>
    <n v="19"/>
    <x v="4"/>
    <s v="17-19"/>
    <m/>
    <m/>
  </r>
  <r>
    <x v="5"/>
    <s v="BG-SCH-GR5-19-0-454-2-0-2"/>
    <s v="Nachalno profesionalno obuchenie s pridobivane na chetvarta stepen na profesionalna kvalifikatsia"/>
    <s v="Initial vocational training with obtaining fourth level of professional qualification "/>
    <s v="Profesionalen Kolej"/>
    <x v="35"/>
    <n v="454"/>
    <n v="19"/>
    <n v="0"/>
    <n v="2"/>
    <n v="0"/>
    <s v="1 - Apprenticeship"/>
    <s v="No"/>
    <s v="na"/>
    <s v="na"/>
    <s v="na"/>
    <n v="82"/>
    <x v="5"/>
    <s v=""/>
    <s v="ISCED 4"/>
    <x v="7"/>
    <s v=""/>
    <n v="82"/>
    <s v="Initial vocational training with obtaining fourth level of professional qualification "/>
    <s v="100 na na"/>
    <n v="100"/>
    <n v="228"/>
    <n v="24"/>
    <x v="14"/>
    <n v="21"/>
    <x v="4"/>
    <s v="19-21"/>
    <m/>
    <m/>
  </r>
  <r>
    <x v="6"/>
    <s v="HR-ECEC-1-0-6-000-5-6"/>
    <s v="Dadilja"/>
    <s v="Nanny"/>
    <s v="Dadilja"/>
    <x v="36"/>
    <s v="Non-ISCED"/>
    <n v="0"/>
    <n v="6"/>
    <n v="5"/>
    <n v="6"/>
    <s v="na"/>
    <s v="na"/>
    <s v="na"/>
    <s v="home-based"/>
    <s v="na"/>
    <n v="83"/>
    <x v="6"/>
    <s v="Non-ISCED home-based"/>
    <s v=""/>
    <x v="6"/>
    <s v=""/>
    <n v="187"/>
    <s v="Nanny"/>
    <s v="vocational home-based na"/>
    <s v="vocational"/>
    <n v="6"/>
    <n v="66"/>
    <x v="0"/>
    <n v="6"/>
    <x v="9"/>
    <s v="0.5-6"/>
    <s v="T"/>
    <m/>
  </r>
  <r>
    <x v="6"/>
    <s v="HR-ECEC-2-0-6-001-5-6"/>
    <s v="Rani i predškolski odgoj i obrazovanje"/>
    <s v="Early childhood education and care_x000a_"/>
    <s v="Dječji vrtić"/>
    <x v="1"/>
    <s v="ISCED 0"/>
    <n v="0"/>
    <n v="6"/>
    <n v="5"/>
    <n v="6"/>
    <s v="na"/>
    <s v="na"/>
    <s v="na"/>
    <s v="centre-based"/>
    <s v="na"/>
    <n v="84"/>
    <x v="6"/>
    <s v="ISCED 0 centre-based"/>
    <s v=""/>
    <x v="1"/>
    <s v=""/>
    <n v="188"/>
    <s v="Early childhood education and care_x000a_"/>
    <s v="vocational centre-based na"/>
    <s v="vocational"/>
    <n v="6"/>
    <n v="66"/>
    <x v="0"/>
    <n v="6"/>
    <x v="9"/>
    <s v="0.5-6"/>
    <s v="T"/>
    <m/>
  </r>
  <r>
    <x v="6"/>
    <s v="HR-ECEC-2-6-0-001-1-0"/>
    <s v="Program predškole"/>
    <s v="Pre-school education programme "/>
    <s v="Predškola"/>
    <x v="37"/>
    <s v="ISCED 0"/>
    <n v="6"/>
    <n v="0"/>
    <n v="1"/>
    <n v="0"/>
    <s v="na"/>
    <s v="na"/>
    <s v="na"/>
    <s v="centre-based"/>
    <s v="na"/>
    <n v="85"/>
    <x v="6"/>
    <s v="ISCED 0 centre-based"/>
    <s v=""/>
    <x v="1"/>
    <s v=""/>
    <n v="189"/>
    <s v="Pre-school education programme "/>
    <s v="general centre-based na"/>
    <s v="general"/>
    <n v="72"/>
    <n v="12"/>
    <x v="2"/>
    <n v="7"/>
    <x v="5"/>
    <s v="6-7"/>
    <m/>
    <m/>
  </r>
  <r>
    <x v="6"/>
    <s v="HR-SCH-07-0-100-4-0-0"/>
    <s v="Početno osnovno obrazovanje, prvi stupanj osnovnog obrazovanja "/>
    <s v="Initial primary education - first stage of basic education"/>
    <s v="Osnovna škola"/>
    <x v="26"/>
    <n v="100"/>
    <n v="7"/>
    <n v="0"/>
    <n v="4"/>
    <n v="0"/>
    <s v="na"/>
    <n v="2"/>
    <s v="HR-SCH-11-0-244-4-0-0"/>
    <s v="na"/>
    <s v="na"/>
    <n v="86"/>
    <x v="6"/>
    <s v=""/>
    <s v="ISCED 1"/>
    <x v="2"/>
    <s v="T"/>
    <n v="190"/>
    <s v="Initial primary education - first stage of basic education"/>
    <s v="general na na"/>
    <s v="general"/>
    <n v="84"/>
    <n v="48"/>
    <x v="16"/>
    <n v="11"/>
    <x v="3"/>
    <s v="7-11"/>
    <s v="T"/>
    <m/>
  </r>
  <r>
    <x v="6"/>
    <s v="HR-SCH-11-0-244-4-0-0"/>
    <s v="Programi redovnog obrazovanja u višim razredima osnovne škole"/>
    <s v="Formal education in the upper grades of elementary school"/>
    <s v="Osnovna škola"/>
    <x v="26"/>
    <n v="244"/>
    <n v="11"/>
    <n v="0"/>
    <n v="4"/>
    <n v="0"/>
    <s v="na"/>
    <n v="3"/>
    <s v="HR-SCH-07-0-100-4-0-0"/>
    <s v="na"/>
    <s v="na"/>
    <n v="87"/>
    <x v="6"/>
    <s v=""/>
    <s v="ISCED 2 general"/>
    <x v="3"/>
    <s v="T"/>
    <n v="191"/>
    <s v="Formal education in the upper grades of elementary school"/>
    <s v="ISCED 0 na na"/>
    <s v="ISCED 0"/>
    <n v="132"/>
    <n v="48"/>
    <x v="3"/>
    <n v="15"/>
    <x v="3"/>
    <s v="11-15"/>
    <m/>
    <m/>
  </r>
  <r>
    <x v="6"/>
    <s v="HR-SCH-15-0-344-4-0-0"/>
    <s v="Gimnazijski obrazovni programi "/>
    <s v="Grammar secondary school educational programmes"/>
    <s v="Gimnazija"/>
    <x v="38"/>
    <n v="344"/>
    <n v="15"/>
    <n v="0"/>
    <n v="4"/>
    <n v="0"/>
    <s v="na"/>
    <n v="6"/>
    <s v="na"/>
    <s v="na"/>
    <s v="na"/>
    <n v="88"/>
    <x v="6"/>
    <s v=""/>
    <s v="ISCED 3 general"/>
    <x v="4"/>
    <s v=""/>
    <n v="192"/>
    <s v="Grammar secondary school educational programmes"/>
    <s v="Non-ISCED programme na na"/>
    <s v="Non-ISCED programme"/>
    <n v="180"/>
    <n v="48"/>
    <x v="4"/>
    <n v="19"/>
    <x v="3"/>
    <s v="15-19"/>
    <m/>
    <m/>
  </r>
  <r>
    <x v="6"/>
    <s v="HR-SCH-15-0-353-3-0-2"/>
    <s v="Programi strukovnog obrazovanja u trajanju od tri  godine "/>
    <s v="Vocational education programmes (3 years)"/>
    <s v="Ustanova za strukovno obrazovanje"/>
    <x v="39"/>
    <n v="353"/>
    <n v="15"/>
    <n v="0"/>
    <n v="3"/>
    <n v="0"/>
    <s v="2 - Long internship"/>
    <n v="4"/>
    <s v="na"/>
    <s v="na"/>
    <s v="na"/>
    <n v="89"/>
    <x v="6"/>
    <s v=""/>
    <s v="ISCED 3 vocational"/>
    <x v="5"/>
    <s v=""/>
    <n v="193"/>
    <s v="Vocational education programmes (3 years)"/>
    <s v="ISCED 0 na na"/>
    <s v="ISCED 0"/>
    <n v="180"/>
    <n v="36"/>
    <x v="4"/>
    <n v="18"/>
    <x v="1"/>
    <s v="15-18"/>
    <m/>
    <m/>
  </r>
  <r>
    <x v="6"/>
    <s v="HR-SCH-15-0-354-4-0-1"/>
    <s v="Programi strukovnog obrazovanja u trajanju četiri ili pet godina "/>
    <s v="Vocational education programmes (4-5 years) "/>
    <s v="Ustanova za strukovno obrazovanje"/>
    <x v="39"/>
    <n v="354"/>
    <n v="15"/>
    <n v="0"/>
    <n v="4"/>
    <n v="0"/>
    <s v="3 - Short internship"/>
    <n v="6"/>
    <s v="na"/>
    <s v="na"/>
    <s v="na"/>
    <n v="90"/>
    <x v="6"/>
    <s v=""/>
    <s v="ISCED 3 vocational"/>
    <x v="5"/>
    <s v=""/>
    <n v="194"/>
    <s v="Vocational education programmes (4-5 years) "/>
    <s v="100 na na"/>
    <n v="100"/>
    <n v="180"/>
    <n v="48"/>
    <x v="4"/>
    <n v="19"/>
    <x v="3"/>
    <s v="15-19"/>
    <m/>
    <m/>
  </r>
  <r>
    <x v="7"/>
    <s v="CY-ECEC-1-0-0-000-4-8"/>
    <s v="Kat΄Oikon Paidokomoi"/>
    <s v="Home caregivers"/>
    <s v="Kat΄Oikon Paidokomoi"/>
    <x v="40"/>
    <s v="Non-ISCED"/>
    <n v="0"/>
    <n v="0"/>
    <n v="4"/>
    <n v="8"/>
    <s v="na"/>
    <s v="na"/>
    <s v="na"/>
    <s v="home-based"/>
    <s v="na"/>
    <n v="91"/>
    <x v="7"/>
    <s v="Non-ISCED home-based"/>
    <s v=""/>
    <x v="6"/>
    <s v=""/>
    <n v="95"/>
    <s v="Home caregivers"/>
    <s v="vocational home-based na"/>
    <s v="vocational"/>
    <n v="0"/>
    <n v="56"/>
    <x v="7"/>
    <n v="4.666666666666667"/>
    <x v="10"/>
    <s v="0-4.66666666666667"/>
    <s v="T"/>
    <m/>
  </r>
  <r>
    <x v="7"/>
    <s v="CY-ECEC-2-0-0-001-4-8"/>
    <s v="Pedokomikos Stathmos"/>
    <s v="Early childhood development programme"/>
    <s v="Vrefopaidokomikoi stathmoi"/>
    <x v="41"/>
    <s v="ISCED 0"/>
    <n v="0"/>
    <n v="0"/>
    <n v="4"/>
    <n v="8"/>
    <s v="na"/>
    <s v="na"/>
    <s v="na"/>
    <s v="centre-based"/>
    <s v="na"/>
    <n v="92"/>
    <x v="7"/>
    <s v="ISCED 0 centre-based"/>
    <s v=""/>
    <x v="1"/>
    <s v=""/>
    <n v="96"/>
    <s v="Early childhood development programme"/>
    <s v="general centre-based na"/>
    <s v="general"/>
    <n v="0"/>
    <n v="56"/>
    <x v="7"/>
    <n v="4.666666666666667"/>
    <x v="10"/>
    <s v="0-4.66666666666667"/>
    <s v="T"/>
    <m/>
  </r>
  <r>
    <x v="7"/>
    <s v="CY-ECEC-2-3-0-001-1-8"/>
    <s v="Nipiagogio "/>
    <s v="Pre-primary education"/>
    <s v="Nipiagogio"/>
    <x v="1"/>
    <s v="ISCED 0"/>
    <n v="3"/>
    <n v="0"/>
    <n v="1"/>
    <n v="8"/>
    <s v="na"/>
    <s v="na"/>
    <s v="na"/>
    <s v="centre-based"/>
    <s v="na"/>
    <n v="93"/>
    <x v="7"/>
    <s v="ISCED 0 centre-based"/>
    <s v=""/>
    <x v="1"/>
    <s v=""/>
    <n v="97"/>
    <s v="Pre-primary education"/>
    <s v="general centre-based na"/>
    <s v="general"/>
    <n v="36"/>
    <n v="20"/>
    <x v="1"/>
    <n v="4.666666666666667"/>
    <x v="11"/>
    <s v="3-4.66666666666667"/>
    <s v="T"/>
    <m/>
  </r>
  <r>
    <x v="7"/>
    <s v="CY-ECEC-2-4-8-001-1-4"/>
    <s v="Nipiagogio / Prodimotiki"/>
    <s v="Pre-primary class"/>
    <s v="Prodimotiki"/>
    <x v="42"/>
    <s v="ISCED 0"/>
    <n v="4"/>
    <n v="8"/>
    <n v="1"/>
    <n v="4"/>
    <s v="na"/>
    <s v="na"/>
    <s v="na"/>
    <s v="centre-based"/>
    <s v="na"/>
    <n v="94"/>
    <x v="7"/>
    <s v="ISCED 0 centre-based"/>
    <s v=""/>
    <x v="1"/>
    <s v=""/>
    <n v="98"/>
    <s v="Pre-primary class"/>
    <s v="ISCED 0 centre-based na"/>
    <s v="ISCED 0"/>
    <n v="56"/>
    <n v="16"/>
    <x v="17"/>
    <n v="6"/>
    <x v="12"/>
    <s v="4.66666666666667-6"/>
    <m/>
    <m/>
  </r>
  <r>
    <x v="7"/>
    <s v="CY-SCH-06-0-100-6-0-0"/>
    <s v="Dimotiko"/>
    <s v="Primary education"/>
    <s v="Dimotiko scholeio"/>
    <x v="9"/>
    <n v="100"/>
    <n v="6"/>
    <n v="0"/>
    <n v="6"/>
    <n v="0"/>
    <s v="na"/>
    <s v="na"/>
    <s v="na"/>
    <s v="na"/>
    <s v="na"/>
    <n v="95"/>
    <x v="7"/>
    <s v=""/>
    <s v="ISCED 1"/>
    <x v="2"/>
    <s v=""/>
    <n v="99"/>
    <s v="Primary education"/>
    <s v="Non-ISCED programme na na"/>
    <s v="Non-ISCED programme"/>
    <n v="72"/>
    <n v="72"/>
    <x v="2"/>
    <n v="12"/>
    <x v="6"/>
    <s v="6-12"/>
    <m/>
    <m/>
  </r>
  <r>
    <x v="7"/>
    <s v="CY-SCH-12-0-244-3-0-0"/>
    <s v="Gymnasio"/>
    <s v="Lower secondary general education"/>
    <s v="Gymnasio"/>
    <x v="27"/>
    <n v="244"/>
    <n v="12"/>
    <n v="0"/>
    <n v="3"/>
    <n v="0"/>
    <s v="na"/>
    <n v="3"/>
    <s v="na"/>
    <s v="na"/>
    <s v="na"/>
    <n v="96"/>
    <x v="7"/>
    <s v=""/>
    <s v="ISCED 2 general"/>
    <x v="3"/>
    <s v=""/>
    <n v="100"/>
    <s v="Lower secondary general education"/>
    <s v="ISCED 0 na na"/>
    <s v="ISCED 0"/>
    <n v="144"/>
    <n v="36"/>
    <x v="13"/>
    <n v="15"/>
    <x v="1"/>
    <s v="12-15"/>
    <m/>
    <m/>
  </r>
  <r>
    <x v="7"/>
    <s v="CY-SCH-15-0-344-3-0-0"/>
    <s v="Lykio"/>
    <s v="Upper secondary general education"/>
    <s v="Lykeio"/>
    <x v="43"/>
    <n v="344"/>
    <n v="15"/>
    <n v="0"/>
    <n v="3"/>
    <n v="0"/>
    <s v="na"/>
    <n v="6"/>
    <s v="na"/>
    <s v="na"/>
    <s v="na"/>
    <n v="97"/>
    <x v="7"/>
    <s v=""/>
    <s v="ISCED 3 general"/>
    <x v="4"/>
    <s v=""/>
    <n v="101"/>
    <s v="Upper secondary general education"/>
    <s v="ISCED 0 na na"/>
    <s v="ISCED 0"/>
    <n v="180"/>
    <n v="36"/>
    <x v="4"/>
    <n v="18"/>
    <x v="1"/>
    <s v="15-18"/>
    <m/>
    <m/>
  </r>
  <r>
    <x v="7"/>
    <s v="CY-SCH-15-0-354-3-0-1"/>
    <s v="Techniki &amp; Epagelmatiki"/>
    <s v="Upper secondary technical and vocational education"/>
    <s v="Techniki scholi"/>
    <x v="44"/>
    <n v="354"/>
    <n v="15"/>
    <n v="0"/>
    <n v="3"/>
    <n v="0"/>
    <s v="5 - No work-based learning"/>
    <n v="6"/>
    <s v="na"/>
    <s v="na"/>
    <s v="na"/>
    <n v="98"/>
    <x v="7"/>
    <s v=""/>
    <s v="ISCED 3 vocational"/>
    <x v="5"/>
    <s v=""/>
    <n v="102"/>
    <s v="Upper secondary technical and vocational education"/>
    <s v="100 na na"/>
    <n v="100"/>
    <n v="180"/>
    <n v="36"/>
    <x v="4"/>
    <n v="18"/>
    <x v="1"/>
    <s v="15-18"/>
    <m/>
    <m/>
  </r>
  <r>
    <x v="8"/>
    <s v="CZ-ECEC-2-0-6-000-4-6"/>
    <s v="Dětská skupina"/>
    <s v="Children's group"/>
    <s v="Dětská skupina"/>
    <x v="45"/>
    <s v="Non-ISCED"/>
    <n v="0"/>
    <n v="6"/>
    <n v="4"/>
    <n v="6"/>
    <s v="na"/>
    <s v="na"/>
    <s v="na"/>
    <s v="centre-based"/>
    <s v="na"/>
    <n v="99"/>
    <x v="8"/>
    <s v="Non-ISCED centre-based"/>
    <s v=""/>
    <x v="0"/>
    <s v=""/>
    <n v="103"/>
    <s v="Children's group"/>
    <s v="vocational centre-based na"/>
    <s v="vocational"/>
    <n v="6"/>
    <n v="54"/>
    <x v="0"/>
    <n v="5"/>
    <x v="13"/>
    <s v="0.5-5"/>
    <m/>
    <m/>
  </r>
  <r>
    <x v="8"/>
    <s v="CZ-ECEC-2-2-0-001-4-0"/>
    <s v="Předškolní vzdělávání"/>
    <s v="Pre-primary education"/>
    <s v="Mateřská škola"/>
    <x v="46"/>
    <s v="ISCED 0"/>
    <n v="2"/>
    <n v="0"/>
    <n v="4"/>
    <n v="0"/>
    <s v="na"/>
    <s v="na"/>
    <s v="na"/>
    <s v="centre-based"/>
    <s v="na"/>
    <n v="100"/>
    <x v="8"/>
    <s v="ISCED 0 centre-based"/>
    <s v=""/>
    <x v="1"/>
    <s v=""/>
    <n v="104"/>
    <s v="Pre-primary education"/>
    <s v="vocational centre-based na"/>
    <s v="vocational"/>
    <n v="24"/>
    <n v="48"/>
    <x v="18"/>
    <n v="6"/>
    <x v="3"/>
    <s v="2-6"/>
    <s v="T"/>
    <m/>
  </r>
  <r>
    <x v="8"/>
    <s v="CZ-ECEC-2-6-0-001-1-0"/>
    <s v="Přípravné třídy"/>
    <s v="Preparatory classes"/>
    <s v="Základní škola "/>
    <x v="47"/>
    <s v="ISCED 0"/>
    <n v="6"/>
    <n v="0"/>
    <n v="1"/>
    <n v="0"/>
    <s v="na"/>
    <s v="na"/>
    <s v="na"/>
    <s v="centre-based"/>
    <s v="na"/>
    <n v="101"/>
    <x v="8"/>
    <s v="ISCED 0 centre-based"/>
    <s v=""/>
    <x v="1"/>
    <s v=""/>
    <n v="105"/>
    <s v="Preparatory classes"/>
    <s v="vocational centre-based na"/>
    <s v="vocational"/>
    <n v="72"/>
    <n v="12"/>
    <x v="2"/>
    <n v="7"/>
    <x v="5"/>
    <s v="6-7"/>
    <s v="T"/>
    <m/>
  </r>
  <r>
    <x v="8"/>
    <s v="CZ-SCH-06-0-100-5-0-0"/>
    <s v="Základní vzdělání – 1. stupeň"/>
    <s v="Basic education – 1st stage"/>
    <s v="Základní škola"/>
    <x v="47"/>
    <n v="100"/>
    <n v="6"/>
    <n v="0"/>
    <n v="5"/>
    <n v="0"/>
    <s v="na"/>
    <s v="na"/>
    <s v="CZ-SCH-11-0-244-4-0-0-1"/>
    <s v="na"/>
    <s v="na"/>
    <n v="102"/>
    <x v="8"/>
    <s v=""/>
    <s v="ISCED 1"/>
    <x v="2"/>
    <s v="T"/>
    <n v="106"/>
    <s v="Basic education – 1st stage"/>
    <s v="general na na"/>
    <s v="general"/>
    <n v="72"/>
    <n v="60"/>
    <x v="2"/>
    <n v="11"/>
    <x v="2"/>
    <s v="6-11"/>
    <m/>
    <m/>
  </r>
  <r>
    <x v="8"/>
    <s v="CZ-SCH-11-0-244-4-0-0-1"/>
    <s v="Základní vzdělání – 2. stupeň"/>
    <s v="Basic education – 2nd stage"/>
    <s v="Základní škola"/>
    <x v="47"/>
    <n v="244"/>
    <n v="11"/>
    <n v="0"/>
    <n v="4"/>
    <n v="0"/>
    <s v="na"/>
    <n v="3"/>
    <s v="CZ-SCH-06-0-100-5-0-0"/>
    <s v="na"/>
    <s v="na"/>
    <n v="103"/>
    <x v="8"/>
    <s v=""/>
    <s v="ISCED 2 general"/>
    <x v="3"/>
    <s v="T"/>
    <n v="107"/>
    <s v="Basic education – 2nd stage"/>
    <s v="general na na"/>
    <s v="general"/>
    <n v="132"/>
    <n v="48"/>
    <x v="3"/>
    <n v="15"/>
    <x v="3"/>
    <s v="11-15"/>
    <m/>
    <m/>
  </r>
  <r>
    <x v="8"/>
    <s v="CZ-SCH-11-0-244-4-0-0-2"/>
    <s v="Střední vzdělání s maturitní zkouškou (všeobecné obory)  –  8leté gymnázium  –  nižší stupeň (1.-4. ročník)"/>
    <s v="Secondary general education with Maturita examination  –  8-year secondary general school  –  lower stage (grades 1-4)"/>
    <s v="Střední škola"/>
    <x v="20"/>
    <n v="244"/>
    <n v="11"/>
    <n v="0"/>
    <n v="4"/>
    <n v="0"/>
    <s v="na"/>
    <n v="3"/>
    <s v="CZ-SCH-15-0-344-4-0-0-1"/>
    <s v="na"/>
    <s v="na"/>
    <n v="104"/>
    <x v="8"/>
    <s v=""/>
    <s v="ISCED 2 general"/>
    <x v="3"/>
    <s v="T"/>
    <n v="108"/>
    <s v="Secondary general education with Maturita examination  –  8-year secondary general school  –  lower stage (grades 1-4)"/>
    <s v="general na na"/>
    <s v="general"/>
    <n v="132"/>
    <n v="48"/>
    <x v="3"/>
    <n v="15"/>
    <x v="3"/>
    <s v="11-15"/>
    <m/>
    <m/>
  </r>
  <r>
    <x v="8"/>
    <s v="CZ-SCH-15-0-344-4-0-0-1"/>
    <s v="Střední vzdělání s maturitní zkouškou (všeobecné obory)  –  8leté gymnázium  –  vyšší stupeň (5.-8. ročník)"/>
    <s v="Secondary general education with Maturita examination – 8-year secondary general school  –  upper stage (grades 5-8)"/>
    <s v="Střední škola"/>
    <x v="20"/>
    <n v="344"/>
    <n v="15"/>
    <n v="0"/>
    <n v="4"/>
    <n v="0"/>
    <s v="na"/>
    <n v="6"/>
    <s v="CZ-SCH-11-0-244-4-0-0-2"/>
    <s v="na"/>
    <s v="na"/>
    <n v="105"/>
    <x v="8"/>
    <s v=""/>
    <s v="ISCED 3 general"/>
    <x v="4"/>
    <s v="T"/>
    <n v="110"/>
    <s v="Secondary general education with Maturita examination – 8-year secondary general school  –  upper stage (grades 5-8)"/>
    <s v="general na na"/>
    <s v="general"/>
    <n v="180"/>
    <n v="48"/>
    <x v="4"/>
    <n v="19"/>
    <x v="3"/>
    <s v="15-19"/>
    <s v="T"/>
    <m/>
  </r>
  <r>
    <x v="8"/>
    <s v="CZ-SCH-13-0-244-2-0-0"/>
    <s v="Střední vzdělání s maturitní zkouškou (všeobecné obory)  –  6leté gymnázium  –  nižší stupeň (1.-2. ročník)"/>
    <s v="Secondary general education with Maturita examination  –  6-year secondary general school  – lower stage (grades 1-2)"/>
    <s v="Střední škola"/>
    <x v="20"/>
    <n v="244"/>
    <n v="13"/>
    <n v="0"/>
    <n v="2"/>
    <n v="0"/>
    <s v="na"/>
    <n v="3"/>
    <s v="CZ-SCH-15-0-344-4-0-0-2"/>
    <s v="na"/>
    <s v="na"/>
    <n v="106"/>
    <x v="8"/>
    <s v=""/>
    <s v="ISCED 2 general"/>
    <x v="3"/>
    <s v="T"/>
    <n v="109"/>
    <s v="Secondary general education with Maturita examination  –  6-year secondary general school  – lower stage (grades 1-2)"/>
    <s v="general na na"/>
    <s v="general"/>
    <n v="156"/>
    <n v="24"/>
    <x v="19"/>
    <n v="15"/>
    <x v="4"/>
    <s v="13-15"/>
    <s v="T"/>
    <m/>
  </r>
  <r>
    <x v="8"/>
    <s v="CZ-SCH-15-0-344-4-0-0-2"/>
    <s v="Střední vzdělání s maturitní zkouškou (všeobecné obory)  –  6leté gymnázium  –  vyšší stupeň (3.-6. ročník)"/>
    <s v="Secondary general education with Maturita examination  –  6-year secondary general school  –  upper stage (grades 3-6)"/>
    <s v="Střední škola"/>
    <x v="20"/>
    <n v="344"/>
    <n v="15"/>
    <n v="0"/>
    <n v="4"/>
    <n v="0"/>
    <s v="na"/>
    <n v="6"/>
    <s v="CZ-SCH-13-0-244-2-0-0"/>
    <s v="na"/>
    <s v="na"/>
    <n v="107"/>
    <x v="8"/>
    <s v=""/>
    <s v="ISCED 3 general"/>
    <x v="4"/>
    <s v="T"/>
    <n v="111"/>
    <s v="Secondary general education with Maturita examination  –  6-year secondary general school  –  upper stage (grades 3-6)"/>
    <s v="general na na"/>
    <s v="general"/>
    <n v="180"/>
    <n v="48"/>
    <x v="4"/>
    <n v="19"/>
    <x v="3"/>
    <s v="15-19"/>
    <s v="T"/>
    <m/>
  </r>
  <r>
    <x v="8"/>
    <s v="CZ-SCH-15-0-344-4-0-0-3"/>
    <s v="Střední vzdělání s maturitní zkouškou (všeobecné obory)  –  4leté gymnázium"/>
    <s v="Secondary general education with Maturita examination  –  Four-year secondary general school"/>
    <s v="Střední škola"/>
    <x v="20"/>
    <n v="344"/>
    <n v="15"/>
    <n v="0"/>
    <n v="4"/>
    <n v="0"/>
    <s v="na"/>
    <n v="6"/>
    <s v="na"/>
    <s v="na"/>
    <s v="na"/>
    <n v="108"/>
    <x v="8"/>
    <s v=""/>
    <s v="ISCED 3 general"/>
    <x v="4"/>
    <s v=""/>
    <n v="112"/>
    <s v="Secondary general education with Maturita examination  –  Four-year secondary general school"/>
    <s v="general na na"/>
    <s v="general"/>
    <n v="180"/>
    <n v="48"/>
    <x v="4"/>
    <n v="19"/>
    <x v="3"/>
    <s v="15-19"/>
    <s v="T"/>
    <m/>
  </r>
  <r>
    <x v="8"/>
    <s v="CZ-SCH-15-0-344-4-0-0-4"/>
    <s v="Střední vzdělání s maturitní zkouškou (všeobecné obory)  –  Lyceum"/>
    <s v="Secondary general education with Maturita examination  –  Lyceum"/>
    <s v="Střední škola"/>
    <x v="20"/>
    <n v="344"/>
    <n v="15"/>
    <n v="0"/>
    <n v="4"/>
    <n v="0"/>
    <s v="na"/>
    <n v="6"/>
    <s v="na"/>
    <s v="na"/>
    <s v="na"/>
    <n v="109"/>
    <x v="8"/>
    <s v=""/>
    <s v="ISCED 3 general"/>
    <x v="4"/>
    <s v=""/>
    <n v="113"/>
    <s v="Secondary general education with Maturita examination  –  Lyceum"/>
    <s v="Non-ISCED programme na na"/>
    <s v="Non-ISCED programme"/>
    <n v="180"/>
    <n v="48"/>
    <x v="4"/>
    <n v="19"/>
    <x v="3"/>
    <s v="15-19"/>
    <m/>
    <m/>
  </r>
  <r>
    <x v="8"/>
    <s v="CZ-SCH-15-0-353-3-0-2"/>
    <s v="Střední vzdělání s výučním listem"/>
    <s v="Secondary education with VET certificate"/>
    <s v="Střední škola"/>
    <x v="20"/>
    <n v="353"/>
    <n v="15"/>
    <n v="0"/>
    <n v="3"/>
    <n v="0"/>
    <s v="2 - Long internship"/>
    <s v="No"/>
    <s v="na"/>
    <s v="na"/>
    <s v="na"/>
    <n v="110"/>
    <x v="8"/>
    <s v=""/>
    <s v="ISCED 3 vocational"/>
    <x v="5"/>
    <s v=""/>
    <n v="114"/>
    <s v="Secondary education with VET certificate"/>
    <s v="ISCED 0 na na"/>
    <s v="ISCED 0"/>
    <n v="180"/>
    <n v="36"/>
    <x v="4"/>
    <n v="18"/>
    <x v="1"/>
    <s v="15-18"/>
    <m/>
    <m/>
  </r>
  <r>
    <x v="8"/>
    <s v="CZ-SCH-15-0-354-4-0-1"/>
    <s v="Střední vzdělání s maturitní zkouškou (odborné obory)"/>
    <s v="Secondary vocational education with Maturita examination"/>
    <s v="Střední škola"/>
    <x v="20"/>
    <n v="354"/>
    <n v="15"/>
    <n v="0"/>
    <n v="4"/>
    <n v="0"/>
    <s v="3 - Short internship"/>
    <n v="6"/>
    <s v="na"/>
    <s v="na"/>
    <s v="na"/>
    <n v="111"/>
    <x v="8"/>
    <s v=""/>
    <s v="ISCED 3 vocational"/>
    <x v="5"/>
    <s v=""/>
    <n v="115"/>
    <s v="Secondary vocational education with Maturita examination"/>
    <s v="ISCED 0 na na"/>
    <s v="ISCED 0"/>
    <n v="180"/>
    <n v="48"/>
    <x v="4"/>
    <n v="19"/>
    <x v="3"/>
    <s v="15-19"/>
    <m/>
    <m/>
  </r>
  <r>
    <x v="8"/>
    <s v="CZ-SCH-18-0-354-2-0-1"/>
    <s v="Nástavbové studium"/>
    <s v="Follow-up courses (for graduates of upper secondary education with VET certificate)"/>
    <s v="Střední škola"/>
    <x v="20"/>
    <n v="354"/>
    <n v="18"/>
    <n v="0"/>
    <n v="2"/>
    <n v="0"/>
    <s v="3 - Short internship"/>
    <n v="6"/>
    <s v="na"/>
    <s v="na"/>
    <s v="na"/>
    <n v="112"/>
    <x v="8"/>
    <s v=""/>
    <s v="ISCED 3 vocational"/>
    <x v="5"/>
    <s v=""/>
    <n v="116"/>
    <s v="Follow-up courses (for graduates of upper secondary education with VET certificate)"/>
    <s v="100 na na"/>
    <n v="100"/>
    <n v="216"/>
    <n v="24"/>
    <x v="6"/>
    <n v="20"/>
    <x v="4"/>
    <s v="18-20"/>
    <m/>
    <m/>
  </r>
  <r>
    <x v="9"/>
    <s v="DK-ECEC-1-0-6-001-5-6"/>
    <s v="Dagpleje"/>
    <s v="Family Daycare"/>
    <s v="Dagpleje"/>
    <x v="48"/>
    <s v="ISCED 0"/>
    <n v="0"/>
    <n v="6"/>
    <n v="5"/>
    <n v="6"/>
    <s v="na"/>
    <s v="na"/>
    <s v="na"/>
    <s v="home-based"/>
    <s v="na"/>
    <n v="113"/>
    <x v="9"/>
    <s v="ISCED 0 home-based"/>
    <s v=""/>
    <x v="8"/>
    <s v=""/>
    <n v="117"/>
    <s v="Family Daycare"/>
    <s v="ISCED 0 home-based na"/>
    <s v="ISCED 0"/>
    <n v="6"/>
    <n v="66"/>
    <x v="0"/>
    <n v="6"/>
    <x v="9"/>
    <s v="0.5-6"/>
    <m/>
    <m/>
  </r>
  <r>
    <x v="9"/>
    <s v="DK-ECEC-2-0-6-001-2-6"/>
    <s v="Vuggestue"/>
    <s v="Nursery"/>
    <s v="Vuggestue"/>
    <x v="0"/>
    <s v="ISCED 0"/>
    <n v="0"/>
    <n v="6"/>
    <n v="2"/>
    <n v="6"/>
    <s v="na"/>
    <s v="na"/>
    <s v="na"/>
    <s v="centre-based"/>
    <s v="na"/>
    <n v="114"/>
    <x v="9"/>
    <s v="ISCED 0 centre-based"/>
    <s v=""/>
    <x v="1"/>
    <s v=""/>
    <n v="118"/>
    <s v="Nursery"/>
    <s v="ISCED 0 centre-based na"/>
    <s v="ISCED 0"/>
    <n v="6"/>
    <n v="30"/>
    <x v="0"/>
    <n v="3"/>
    <x v="0"/>
    <s v="0.5-3"/>
    <m/>
    <m/>
  </r>
  <r>
    <x v="9"/>
    <s v="DK-ECEC-2-0-6-001-5-6"/>
    <s v="Aldersintegreret institution"/>
    <s v="Age-integrated institution (ages 0-6)"/>
    <s v="Aldersintegreret institution"/>
    <x v="49"/>
    <s v="ISCED 0"/>
    <n v="0"/>
    <n v="6"/>
    <n v="5"/>
    <n v="6"/>
    <s v="na"/>
    <s v="na"/>
    <s v="na"/>
    <s v="centre-based"/>
    <s v="na"/>
    <n v="115"/>
    <x v="9"/>
    <s v="ISCED 0 centre-based"/>
    <s v=""/>
    <x v="1"/>
    <s v=""/>
    <n v="119"/>
    <s v="Age-integrated institution (ages 0-6)"/>
    <s v="ISCED 0 centre-based na"/>
    <s v="ISCED 0"/>
    <n v="6"/>
    <n v="66"/>
    <x v="0"/>
    <n v="6"/>
    <x v="9"/>
    <s v="0.5-6"/>
    <m/>
    <m/>
  </r>
  <r>
    <x v="9"/>
    <s v="DK-ECEC-2-3-0-001-3-0"/>
    <s v="Børnehave"/>
    <s v="Kindergarten"/>
    <s v="Børnehave"/>
    <x v="1"/>
    <s v="ISCED 0"/>
    <n v="3"/>
    <n v="0"/>
    <n v="3"/>
    <n v="0"/>
    <s v="na"/>
    <s v="na"/>
    <s v="na"/>
    <s v="centre-based"/>
    <s v="na"/>
    <n v="116"/>
    <x v="9"/>
    <s v="ISCED 0 centre-based"/>
    <s v=""/>
    <x v="1"/>
    <s v=""/>
    <n v="120"/>
    <s v="Kindergarten"/>
    <s v="ISCED 0 centre-based na"/>
    <s v="ISCED 0"/>
    <n v="36"/>
    <n v="36"/>
    <x v="1"/>
    <n v="6"/>
    <x v="1"/>
    <s v="3-6"/>
    <m/>
    <m/>
  </r>
  <r>
    <x v="9"/>
    <s v="DK-SCH-06-0-100-1-0-0"/>
    <s v="Børnehaveklasse"/>
    <s v="Pre-school class in primary school"/>
    <s v="Folkeskole / Grundskole"/>
    <x v="2"/>
    <n v="100"/>
    <n v="6"/>
    <n v="0"/>
    <n v="1"/>
    <n v="0"/>
    <s v="na"/>
    <s v="na"/>
    <s v="DK-SCH-07-0-100-6-0-0;DK-SCH-13-0-244-3-0-0;DK-SCH-16-0-244-1-0-0"/>
    <s v="na"/>
    <s v="na"/>
    <n v="117"/>
    <x v="9"/>
    <s v=""/>
    <s v="ISCED 1"/>
    <x v="2"/>
    <s v="T"/>
    <n v="121"/>
    <s v="Pre-school class in primary school"/>
    <s v="100 na na"/>
    <n v="100"/>
    <n v="72"/>
    <n v="12"/>
    <x v="2"/>
    <n v="7"/>
    <x v="5"/>
    <s v="6-7"/>
    <m/>
    <s v="T"/>
  </r>
  <r>
    <x v="9"/>
    <s v="DK-SCH-07-0-100-6-0-0"/>
    <s v="Grundskole 1.-6. klasse"/>
    <s v="Primary school grades 1-6"/>
    <s v="Folkeskole / Grundskole"/>
    <x v="2"/>
    <n v="100"/>
    <n v="7"/>
    <n v="0"/>
    <n v="6"/>
    <n v="0"/>
    <s v="na"/>
    <s v="na"/>
    <s v="DK-SCH-06-0-100-1-0-0;DK-SCH-13-0-244-3-0-0;DK-SCH-16-0-244-1-0-0"/>
    <s v="na"/>
    <s v="na"/>
    <n v="118"/>
    <x v="9"/>
    <s v=""/>
    <s v="ISCED 1"/>
    <x v="2"/>
    <s v="T"/>
    <n v="122"/>
    <s v="Primary school grades 1-6"/>
    <s v="100 na na"/>
    <n v="100"/>
    <n v="84"/>
    <n v="72"/>
    <x v="16"/>
    <n v="13"/>
    <x v="6"/>
    <s v="7-13"/>
    <m/>
    <s v="T"/>
  </r>
  <r>
    <x v="9"/>
    <s v="DK-SCH-13-0-244-3-0-0"/>
    <s v="Grundskole 7.-9. klasse"/>
    <s v="Primary school grades 7-9"/>
    <s v="Folkeskole / Grundskole"/>
    <x v="2"/>
    <n v="244"/>
    <n v="13"/>
    <n v="0"/>
    <n v="3"/>
    <n v="0"/>
    <s v="na"/>
    <n v="3"/>
    <s v="DK-SCH-06-0-100-1-0-0;DK-SCH-07-0-100-6-0-0;DK-SCH-16-0-244-1-0-0"/>
    <s v="na"/>
    <s v="na"/>
    <n v="119"/>
    <x v="9"/>
    <s v=""/>
    <s v="ISCED 2 general"/>
    <x v="3"/>
    <s v="T"/>
    <n v="123"/>
    <s v="Primary school grades 7-9"/>
    <s v="general na na"/>
    <s v="general"/>
    <n v="156"/>
    <n v="36"/>
    <x v="19"/>
    <n v="16"/>
    <x v="1"/>
    <s v="13-16"/>
    <m/>
    <s v="T"/>
  </r>
  <r>
    <x v="9"/>
    <s v="DK-SCH-16-0-244-1-0-0"/>
    <s v="Grundskole 10. klasse"/>
    <s v="Primary school grade 10"/>
    <s v="Folkeskole / Grundskole"/>
    <x v="2"/>
    <n v="244"/>
    <n v="16"/>
    <n v="0"/>
    <n v="1"/>
    <n v="0"/>
    <s v="na"/>
    <n v="3"/>
    <s v="DK-SCH-06-0-100-1-0-0;DK-SCH-07-0-100-6-0-0;DK-SCH-13-0-244-3-0-0"/>
    <s v="na"/>
    <s v="YES"/>
    <n v="120"/>
    <x v="9"/>
    <s v=""/>
    <s v="ISCED 2 general"/>
    <x v="3"/>
    <s v="T"/>
    <n v="124"/>
    <s v="Primary school grade 10"/>
    <s v="general na YES"/>
    <s v="general"/>
    <n v="192"/>
    <n v="12"/>
    <x v="10"/>
    <n v="17"/>
    <x v="5"/>
    <s v="16-17"/>
    <m/>
    <s v="T"/>
  </r>
  <r>
    <x v="9"/>
    <s v="DK-SCH-16-0-344-2-0-0-1"/>
    <s v="Hf-eksamen (hf) "/>
    <s v="Higher preparatory examination (hf) "/>
    <s v="Gymnasium"/>
    <x v="27"/>
    <n v="344"/>
    <n v="16"/>
    <n v="0"/>
    <n v="2"/>
    <n v="0"/>
    <s v="na"/>
    <n v="6"/>
    <s v="na"/>
    <s v="na"/>
    <s v="na"/>
    <n v="121"/>
    <x v="9"/>
    <s v=""/>
    <s v="ISCED 3 general"/>
    <x v="4"/>
    <s v=""/>
    <n v="125"/>
    <s v="Higher preparatory examination (hf) "/>
    <s v="vocational na na"/>
    <s v="vocational"/>
    <n v="192"/>
    <n v="24"/>
    <x v="10"/>
    <n v="18"/>
    <x v="4"/>
    <s v="16-18"/>
    <m/>
    <m/>
  </r>
  <r>
    <x v="9"/>
    <s v="DK-SCH-16-0-344-3-0-0-2"/>
    <s v="Almen studentereksamen (STX)"/>
    <s v="Higher general examination programme (STX)"/>
    <s v="Gymnasium"/>
    <x v="27"/>
    <n v="344"/>
    <n v="16"/>
    <n v="0"/>
    <n v="3"/>
    <n v="0"/>
    <s v="na"/>
    <n v="6"/>
    <s v="na"/>
    <s v="na"/>
    <s v="na"/>
    <n v="122"/>
    <x v="9"/>
    <s v=""/>
    <s v="ISCED 3 general"/>
    <x v="4"/>
    <s v=""/>
    <n v="126"/>
    <s v="Higher general examination programme (STX)"/>
    <s v="general na na"/>
    <s v="general"/>
    <n v="192"/>
    <n v="36"/>
    <x v="10"/>
    <n v="19"/>
    <x v="1"/>
    <s v="16-19"/>
    <s v="T"/>
    <m/>
  </r>
  <r>
    <x v="9"/>
    <s v="DK-SCH-16-0-344-3-0-0-3"/>
    <s v="Merkantil studentereksamen (HHX) "/>
    <s v="Higher commercial examination programme (HHX)"/>
    <s v="Gymnasium"/>
    <x v="27"/>
    <n v="344"/>
    <n v="16"/>
    <n v="0"/>
    <n v="3"/>
    <n v="0"/>
    <s v="na"/>
    <n v="6"/>
    <s v="na"/>
    <s v="na"/>
    <s v="na"/>
    <n v="123"/>
    <x v="9"/>
    <s v=""/>
    <s v="ISCED 3 general"/>
    <x v="4"/>
    <s v=""/>
    <n v="127"/>
    <s v="Higher commercial examination programme (HHX)"/>
    <s v="general na na"/>
    <s v="general"/>
    <n v="192"/>
    <n v="36"/>
    <x v="10"/>
    <n v="19"/>
    <x v="1"/>
    <s v="16-19"/>
    <s v="T"/>
    <m/>
  </r>
  <r>
    <x v="9"/>
    <s v="DK-SCH-16-0-344-3-0-0-4"/>
    <s v="Teknisk studentereksamen (HTX) "/>
    <s v="Higher technical examination programme (HTX)"/>
    <s v="Gymnasium"/>
    <x v="27"/>
    <n v="344"/>
    <n v="16"/>
    <n v="0"/>
    <n v="3"/>
    <n v="0"/>
    <s v="na"/>
    <n v="6"/>
    <s v="na"/>
    <s v="na"/>
    <s v="na"/>
    <n v="124"/>
    <x v="9"/>
    <s v=""/>
    <s v="ISCED 3 general"/>
    <x v="4"/>
    <s v=""/>
    <n v="128"/>
    <s v="Higher technical examination programme (HTX)"/>
    <s v="general na na"/>
    <s v="general"/>
    <n v="192"/>
    <n v="36"/>
    <x v="10"/>
    <n v="19"/>
    <x v="1"/>
    <s v="16-19"/>
    <s v="T"/>
    <m/>
  </r>
  <r>
    <x v="9"/>
    <s v="DK-SCH-16-0-351-1-0-1"/>
    <s v="EUD, grundforløb"/>
    <s v="Vocational educational training, basic course"/>
    <s v="Institution for erhvervsrettet uddanelse"/>
    <x v="50"/>
    <n v="351"/>
    <n v="16"/>
    <n v="0"/>
    <n v="1"/>
    <n v="0"/>
    <s v="5 - No work-based learning"/>
    <s v="No"/>
    <s v="na"/>
    <s v="na"/>
    <s v="na"/>
    <n v="125"/>
    <x v="9"/>
    <s v=""/>
    <s v="ISCED 3 vocational"/>
    <x v="5"/>
    <s v=""/>
    <n v="129"/>
    <s v="Vocational educational training, basic course"/>
    <s v="general na na"/>
    <s v="general"/>
    <n v="192"/>
    <n v="12"/>
    <x v="10"/>
    <n v="17"/>
    <x v="5"/>
    <s v="16-17"/>
    <s v="T"/>
    <m/>
  </r>
  <r>
    <x v="9"/>
    <s v="DK-SCH-16-0-354-5-0-2"/>
    <s v="Erhvervsfaglig studentereksamen i forbindelse med erhvervsuddannelse (EUX)"/>
    <s v="Vocational education programme qualifying for access to higher education (EUX)"/>
    <s v="Institution for erhvervsrettet uddanelse"/>
    <x v="50"/>
    <n v="354"/>
    <n v="16"/>
    <n v="0"/>
    <n v="5"/>
    <n v="0"/>
    <s v="1 - Apprenticeship"/>
    <n v="6"/>
    <s v="na"/>
    <s v="na"/>
    <s v="na"/>
    <n v="126"/>
    <x v="9"/>
    <s v=""/>
    <s v="ISCED 3 vocational"/>
    <x v="5"/>
    <s v=""/>
    <n v="130"/>
    <s v="Vocational education programme qualifying for access to higher education (EUX)"/>
    <s v="vocational na na"/>
    <s v="vocational"/>
    <n v="192"/>
    <n v="60"/>
    <x v="10"/>
    <n v="21"/>
    <x v="2"/>
    <s v="16-21"/>
    <s v="T"/>
    <m/>
  </r>
  <r>
    <x v="9"/>
    <s v="DK-SCH-17-0-353-3-6-2"/>
    <s v="EUD, hovedforløb"/>
    <s v="Vocational educational training, main course"/>
    <s v="Institution for erhvervsrettet uddanelse"/>
    <x v="50"/>
    <n v="353"/>
    <n v="17"/>
    <n v="0"/>
    <n v="3"/>
    <n v="6"/>
    <s v="1 - Apprenticeship"/>
    <s v="No"/>
    <s v="na"/>
    <s v="na"/>
    <s v="na"/>
    <n v="127"/>
    <x v="9"/>
    <s v=""/>
    <s v="ISCED 3 vocational"/>
    <x v="5"/>
    <s v=""/>
    <n v="131"/>
    <s v="Vocational educational training, main course"/>
    <s v="vocational na na"/>
    <s v="vocational"/>
    <n v="204"/>
    <n v="42"/>
    <x v="5"/>
    <n v="20.5"/>
    <x v="8"/>
    <s v="17-20.5"/>
    <m/>
    <m/>
  </r>
  <r>
    <x v="10"/>
    <s v="EE-ECEC-1-0-0-000-3-0"/>
    <s v="Lapsehoiuteenus"/>
    <s v="Childcare services"/>
    <s v="Lastehoid"/>
    <x v="51"/>
    <s v="Non-ISCED"/>
    <n v="0"/>
    <n v="0"/>
    <n v="3"/>
    <n v="0"/>
    <s v="na"/>
    <s v="na"/>
    <s v="na"/>
    <s v="home-based"/>
    <s v="na"/>
    <n v="128"/>
    <x v="10"/>
    <s v="Non-ISCED home-based"/>
    <s v=""/>
    <x v="6"/>
    <s v=""/>
    <n v="132"/>
    <s v="Childcare services"/>
    <s v="vocational home-based na"/>
    <s v="vocational"/>
    <n v="0"/>
    <n v="36"/>
    <x v="7"/>
    <n v="3"/>
    <x v="1"/>
    <s v="0-3"/>
    <m/>
    <m/>
  </r>
  <r>
    <x v="10"/>
    <s v="EE-ECEC-2-0-0-000-3-0"/>
    <s v="Lapsehoiuteenus"/>
    <s v="Childcare services"/>
    <s v="Lastehoid"/>
    <x v="51"/>
    <s v="Non-ISCED"/>
    <n v="0"/>
    <n v="0"/>
    <n v="3"/>
    <n v="0"/>
    <s v="na"/>
    <s v="na"/>
    <s v="na"/>
    <s v="centre-based"/>
    <s v="na"/>
    <n v="129"/>
    <x v="10"/>
    <s v="Non-ISCED centre-based"/>
    <s v=""/>
    <x v="0"/>
    <s v=""/>
    <n v="133"/>
    <s v="Childcare services"/>
    <s v="vocational centre-based na"/>
    <s v="vocational"/>
    <n v="0"/>
    <n v="36"/>
    <x v="7"/>
    <n v="3"/>
    <x v="1"/>
    <s v="0-3"/>
    <m/>
    <m/>
  </r>
  <r>
    <x v="10"/>
    <s v="EE-ECEC-2-1-6-001-7-0"/>
    <s v="Alusharidus"/>
    <s v="Preschool education"/>
    <s v="Koolieelne lasteasutus / lasteaed"/>
    <x v="52"/>
    <s v="ISCED 0"/>
    <n v="1"/>
    <n v="6"/>
    <n v="7"/>
    <n v="0"/>
    <s v="na"/>
    <s v="na"/>
    <s v="na"/>
    <s v="centre-based"/>
    <s v="na"/>
    <n v="130"/>
    <x v="10"/>
    <s v="ISCED 0 centre-based"/>
    <s v=""/>
    <x v="1"/>
    <s v=""/>
    <n v="134"/>
    <s v="Preschool education"/>
    <s v="vocational centre-based na"/>
    <s v="vocational"/>
    <n v="18"/>
    <n v="84"/>
    <x v="20"/>
    <n v="8.5"/>
    <x v="14"/>
    <s v="1.5-8.5"/>
    <m/>
    <m/>
  </r>
  <r>
    <x v="10"/>
    <s v="EE-SCH-07-0-100-6-0-0"/>
    <s v="Põhiharidus (põhikooli 1.–6. klass)"/>
    <s v="Basic education (grades 1-6 of basic school)"/>
    <s v="Põhikool"/>
    <x v="53"/>
    <n v="100"/>
    <n v="7"/>
    <n v="0"/>
    <n v="6"/>
    <n v="0"/>
    <s v="na"/>
    <n v="2"/>
    <s v="EE-SCH-13-0-244-3-0-0"/>
    <s v="na"/>
    <s v="na"/>
    <n v="131"/>
    <x v="10"/>
    <s v=""/>
    <s v="ISCED 1"/>
    <x v="2"/>
    <s v="T"/>
    <n v="135"/>
    <s v="Basic education (grades 1-6 of basic school)"/>
    <s v="vocational na na"/>
    <s v="vocational"/>
    <n v="84"/>
    <n v="72"/>
    <x v="16"/>
    <n v="13"/>
    <x v="6"/>
    <s v="7-13"/>
    <s v="T"/>
    <m/>
  </r>
  <r>
    <x v="10"/>
    <s v="EE-SCH-13-0-244-3-0-0"/>
    <s v="Põhiharidus (põhikooli 7.–9. klass)"/>
    <s v="Basic education (grades 7-9 of basic school)"/>
    <s v="Põhikool"/>
    <x v="53"/>
    <n v="244"/>
    <n v="13"/>
    <n v="0"/>
    <n v="3"/>
    <n v="0"/>
    <s v="na"/>
    <n v="3"/>
    <s v="EE-SCH-07-0-100-6-0-0"/>
    <s v="na"/>
    <s v="na"/>
    <n v="132"/>
    <x v="10"/>
    <s v=""/>
    <s v="ISCED 2 general"/>
    <x v="3"/>
    <s v="T"/>
    <n v="136"/>
    <s v="Basic education (grades 7-9 of basic school)"/>
    <s v="vocational na na"/>
    <s v="vocational"/>
    <n v="156"/>
    <n v="36"/>
    <x v="19"/>
    <n v="16"/>
    <x v="1"/>
    <s v="13-16"/>
    <s v="T"/>
    <m/>
  </r>
  <r>
    <x v="10"/>
    <s v="EE-SCH-16-0-251-0-6-2"/>
    <s v="Teise taseme kutseõpe"/>
    <s v="Second-level vocational training"/>
    <s v="Kutseõppeasutus"/>
    <x v="39"/>
    <n v="251"/>
    <n v="16"/>
    <n v="0"/>
    <n v="0"/>
    <n v="6"/>
    <s v="2 - Long internship"/>
    <s v="No"/>
    <s v="na"/>
    <s v="na"/>
    <s v="na"/>
    <n v="133"/>
    <x v="10"/>
    <s v=""/>
    <s v="ISCED 2 vocational"/>
    <x v="9"/>
    <s v=""/>
    <n v="137"/>
    <s v="Second-level vocational training"/>
    <s v="general na na"/>
    <s v="general"/>
    <n v="192"/>
    <n v="6"/>
    <x v="10"/>
    <n v="16.5"/>
    <x v="15"/>
    <s v="16-16.5"/>
    <m/>
    <m/>
  </r>
  <r>
    <x v="10"/>
    <s v="EE-SCH-16-0-251-1-0-2"/>
    <s v="Kolmanda taseme kutseõpe"/>
    <s v="Third-level vocational training"/>
    <s v="Kutseõppeasutus"/>
    <x v="39"/>
    <n v="251"/>
    <n v="16"/>
    <n v="0"/>
    <n v="1"/>
    <n v="0"/>
    <s v="2 - Long internship"/>
    <s v="No"/>
    <s v="na"/>
    <s v="na"/>
    <s v="na"/>
    <n v="134"/>
    <x v="10"/>
    <s v=""/>
    <s v="ISCED 2 vocational"/>
    <x v="9"/>
    <s v=""/>
    <n v="138"/>
    <s v="Third-level vocational training"/>
    <s v="general na na"/>
    <s v="general"/>
    <n v="192"/>
    <n v="12"/>
    <x v="10"/>
    <n v="17"/>
    <x v="5"/>
    <s v="16-17"/>
    <s v="T"/>
    <m/>
  </r>
  <r>
    <x v="10"/>
    <s v="EE-SCH-16-0-344-3-0-0"/>
    <s v="Üldkeskharidus"/>
    <s v="General secondary education"/>
    <s v="Gümnaasium"/>
    <x v="54"/>
    <n v="344"/>
    <n v="16"/>
    <n v="0"/>
    <n v="3"/>
    <n v="0"/>
    <s v="na"/>
    <n v="6"/>
    <s v="na"/>
    <s v="na"/>
    <s v="na"/>
    <n v="135"/>
    <x v="10"/>
    <s v=""/>
    <s v="ISCED 3 general"/>
    <x v="4"/>
    <s v=""/>
    <n v="139"/>
    <s v="General secondary education"/>
    <s v="Non-ISCED programme na na"/>
    <s v="Non-ISCED programme"/>
    <n v="192"/>
    <n v="36"/>
    <x v="10"/>
    <n v="19"/>
    <x v="1"/>
    <s v="16-19"/>
    <m/>
    <m/>
  </r>
  <r>
    <x v="10"/>
    <s v="EE-SCH-16-0-351-1-0-2"/>
    <s v="Neljanda taseme kutseõppe esmaõpe"/>
    <s v="Fourth-level initial vocational training"/>
    <s v="Kutseõppeasutus"/>
    <x v="39"/>
    <n v="351"/>
    <n v="16"/>
    <n v="0"/>
    <n v="1"/>
    <n v="0"/>
    <s v="2 - Long internship"/>
    <s v="No"/>
    <s v="na"/>
    <s v="na"/>
    <s v="na"/>
    <n v="136"/>
    <x v="10"/>
    <s v=""/>
    <s v="ISCED 3 vocational"/>
    <x v="5"/>
    <s v=""/>
    <n v="140"/>
    <s v="Fourth-level initial vocational training"/>
    <s v="Non-ISCED programme na na"/>
    <s v="Non-ISCED programme"/>
    <n v="192"/>
    <n v="12"/>
    <x v="10"/>
    <n v="17"/>
    <x v="5"/>
    <s v="16-17"/>
    <m/>
    <m/>
  </r>
  <r>
    <x v="10"/>
    <s v="EE-SCH-16-0-354-3-0-1"/>
    <s v="Neljanda taseme kutseõpe (kutsekeskharidus)"/>
    <s v="Fourth-level vocational training (vocational secondary education)"/>
    <s v="Kutseõppeasutus"/>
    <x v="39"/>
    <n v="354"/>
    <n v="16"/>
    <n v="0"/>
    <n v="3"/>
    <n v="0"/>
    <s v="3 - Short internship"/>
    <n v="6"/>
    <s v="na"/>
    <s v="na"/>
    <s v="na"/>
    <n v="137"/>
    <x v="10"/>
    <s v=""/>
    <s v="ISCED 3 vocational"/>
    <x v="5"/>
    <s v=""/>
    <n v="141"/>
    <s v="Fourth-level vocational training (vocational secondary education)"/>
    <s v="ISCED 0 na na"/>
    <s v="ISCED 0"/>
    <n v="192"/>
    <n v="36"/>
    <x v="10"/>
    <n v="19"/>
    <x v="1"/>
    <s v="16-19"/>
    <m/>
    <m/>
  </r>
  <r>
    <x v="10"/>
    <s v="EE-SCH-19-0-454-1-0-2"/>
    <s v="Viienda taseme kutseõppe esmaõpe"/>
    <s v="Fifth-level initial vocational training"/>
    <s v="Kutseõppeasutus"/>
    <x v="39"/>
    <n v="454"/>
    <n v="19"/>
    <n v="0"/>
    <n v="1"/>
    <n v="0"/>
    <s v="2 - Long internship"/>
    <n v="6"/>
    <s v="na"/>
    <s v="na"/>
    <s v="na"/>
    <n v="138"/>
    <x v="10"/>
    <s v=""/>
    <s v="ISCED 4"/>
    <x v="7"/>
    <s v=""/>
    <n v="142"/>
    <s v="Fifth-level initial vocational training"/>
    <s v="100 na na"/>
    <n v="100"/>
    <n v="228"/>
    <n v="12"/>
    <x v="14"/>
    <n v="20"/>
    <x v="5"/>
    <s v="19-20"/>
    <m/>
    <m/>
  </r>
  <r>
    <x v="11"/>
    <s v="FI-ECEC-1-0-9-001-6-0"/>
    <s v="Perhepäivähoito / Familje­dagvård"/>
    <s v="Home-based childcare"/>
    <s v="Perhepäivähoito / Familje­dagvård "/>
    <x v="55"/>
    <s v="ISCED 0"/>
    <n v="0"/>
    <n v="9"/>
    <n v="6"/>
    <n v="0"/>
    <s v="na"/>
    <s v="na"/>
    <s v="na"/>
    <s v="home-based"/>
    <s v="na"/>
    <n v="139"/>
    <x v="11"/>
    <s v="ISCED 0 home-based"/>
    <s v=""/>
    <x v="8"/>
    <s v=""/>
    <n v="166"/>
    <s v="Home-based childcare"/>
    <s v="vocational home-based na"/>
    <s v="vocational"/>
    <n v="9"/>
    <n v="72"/>
    <x v="21"/>
    <n v="6.75"/>
    <x v="6"/>
    <s v="0.75-6.75"/>
    <m/>
    <m/>
  </r>
  <r>
    <x v="11"/>
    <s v="FI-ECEC-2-0-9-001-6-0"/>
    <s v="Päiväkotitoiminta"/>
    <s v="Centre basic early education activities"/>
    <s v="Päiväkoti / Daghem"/>
    <x v="56"/>
    <s v="ISCED 0"/>
    <n v="0"/>
    <n v="9"/>
    <n v="6"/>
    <n v="0"/>
    <s v="na"/>
    <s v="na"/>
    <s v="na"/>
    <s v="centre-based"/>
    <s v="na"/>
    <n v="140"/>
    <x v="11"/>
    <s v="ISCED 0 centre-based"/>
    <s v=""/>
    <x v="1"/>
    <s v=""/>
    <n v="167"/>
    <s v="Centre basic early education activities"/>
    <s v="vocational centre-based na"/>
    <s v="vocational"/>
    <n v="9"/>
    <n v="72"/>
    <x v="21"/>
    <n v="6.75"/>
    <x v="6"/>
    <s v="0.75-6.75"/>
    <s v="T"/>
    <m/>
  </r>
  <r>
    <x v="11"/>
    <s v="FI-ECEC-2-6-0-001-1-0"/>
    <s v="Esiopetus / Förskoleundervisning"/>
    <s v="Pre-primary education"/>
    <s v="Päiväkoti, Peruskoulu / Daghem, Grundskola"/>
    <x v="57"/>
    <s v="ISCED 0"/>
    <n v="6"/>
    <n v="0"/>
    <n v="1"/>
    <n v="0"/>
    <s v="na"/>
    <s v="na"/>
    <s v="na"/>
    <s v="centre-based"/>
    <s v="na"/>
    <n v="141"/>
    <x v="11"/>
    <s v="ISCED 0 centre-based"/>
    <s v=""/>
    <x v="1"/>
    <s v=""/>
    <n v="168"/>
    <s v="Pre-primary education"/>
    <s v="vocational centre-based na"/>
    <s v="vocational"/>
    <n v="72"/>
    <n v="12"/>
    <x v="2"/>
    <n v="7"/>
    <x v="5"/>
    <s v="6-7"/>
    <s v="T"/>
    <m/>
  </r>
  <r>
    <x v="11"/>
    <s v="FI-SCH-GR1-07-0-100-6-0-0"/>
    <s v="Peruskoulun luokat 1-6"/>
    <s v="Comprehensive school grades 1-6"/>
    <s v="Peruskoulu / Grundskola"/>
    <x v="58"/>
    <n v="100"/>
    <n v="7"/>
    <n v="0"/>
    <n v="6"/>
    <n v="0"/>
    <s v="na"/>
    <s v="na"/>
    <s v="FI-SCH-GR1-13-0-244-3-0-0"/>
    <s v="na"/>
    <s v="na"/>
    <n v="142"/>
    <x v="11"/>
    <s v=""/>
    <s v="ISCED 1"/>
    <x v="2"/>
    <s v="T"/>
    <n v="169"/>
    <s v="Comprehensive school grades 1-6"/>
    <s v="vocational na na"/>
    <s v="vocational"/>
    <n v="84"/>
    <n v="72"/>
    <x v="16"/>
    <n v="13"/>
    <x v="6"/>
    <s v="7-13"/>
    <m/>
    <m/>
  </r>
  <r>
    <x v="11"/>
    <s v="FI-SCH-GR1-13-0-244-3-0-0"/>
    <s v="Peruskoulun luokat 7-9 "/>
    <s v="Comprehensive school grades 7-9 "/>
    <s v="Peruskoulu / Grundskola"/>
    <x v="59"/>
    <n v="244"/>
    <n v="13"/>
    <n v="0"/>
    <n v="3"/>
    <n v="0"/>
    <s v="na"/>
    <n v="3"/>
    <s v="FI-SCH-GR1-07-0-100-6-0-0"/>
    <s v="na"/>
    <s v="na"/>
    <n v="143"/>
    <x v="11"/>
    <s v=""/>
    <s v="ISCED 2 general"/>
    <x v="3"/>
    <s v="T"/>
    <n v="170"/>
    <s v="Comprehensive school grades 7-9 "/>
    <s v="general na na"/>
    <s v="general"/>
    <n v="156"/>
    <n v="36"/>
    <x v="19"/>
    <n v="16"/>
    <x v="1"/>
    <s v="13-16"/>
    <m/>
    <m/>
  </r>
  <r>
    <x v="11"/>
    <s v="FI-SCH-GR1-16-0-344-3-0-0"/>
    <s v="Lukiokoulutus (ylioppilastutkinto)"/>
    <s v="General upper secondary programmes"/>
    <s v="Lukio / Gymnasium"/>
    <x v="3"/>
    <n v="344"/>
    <n v="16"/>
    <n v="0"/>
    <n v="3"/>
    <n v="0"/>
    <s v="na"/>
    <n v="6"/>
    <s v="na"/>
    <s v="na"/>
    <s v="na"/>
    <n v="144"/>
    <x v="11"/>
    <s v=""/>
    <s v="ISCED 3 general"/>
    <x v="4"/>
    <s v=""/>
    <n v="172"/>
    <s v="General upper secondary programmes"/>
    <s v="ISCED 0 na na"/>
    <s v="ISCED 0"/>
    <n v="192"/>
    <n v="36"/>
    <x v="10"/>
    <n v="19"/>
    <x v="1"/>
    <s v="16-19"/>
    <m/>
    <m/>
  </r>
  <r>
    <x v="11"/>
    <s v="FI-SCH-GR2-16-0-254-1-0-0"/>
    <s v="Tutkintokoulutukseen valmentava koulutus - TUVA"/>
    <s v="Preparatory education for programmes leading to an upper secondary qualification"/>
    <s v="Ammatillinen oppilaitos / Yrkesskola"/>
    <x v="60"/>
    <n v="254"/>
    <n v="16"/>
    <n v="0"/>
    <n v="1"/>
    <n v="0"/>
    <s v="na"/>
    <n v="3"/>
    <s v="na"/>
    <s v="na"/>
    <s v="YES"/>
    <n v="145"/>
    <x v="11"/>
    <s v=""/>
    <s v="ISCED 2 vocational"/>
    <x v="9"/>
    <s v=""/>
    <n v="171"/>
    <s v="Preparatory education for programmes leading to an upper secondary qualification"/>
    <s v="general na YES"/>
    <s v="general"/>
    <n v="192"/>
    <n v="12"/>
    <x v="10"/>
    <n v="17"/>
    <x v="5"/>
    <s v="16-17"/>
    <s v="T"/>
    <m/>
  </r>
  <r>
    <x v="11"/>
    <s v="FI-SCH-GR2-16-0-354-3-0-0"/>
    <s v="Ammatillinen perustutkinto"/>
    <s v=" Initial vocational qualification"/>
    <s v="Ammatillinen oppilaitos / Yrkesskola"/>
    <x v="61"/>
    <n v="354"/>
    <n v="16"/>
    <n v="0"/>
    <n v="3"/>
    <n v="0"/>
    <s v="na"/>
    <n v="6"/>
    <s v="na"/>
    <s v="na"/>
    <s v="na"/>
    <n v="146"/>
    <x v="11"/>
    <s v=""/>
    <s v="ISCED 3 vocational"/>
    <x v="5"/>
    <s v=""/>
    <n v="173"/>
    <s v=" Initial vocational qualification"/>
    <s v="ISCED 0 na na"/>
    <s v="ISCED 0"/>
    <n v="192"/>
    <n v="36"/>
    <x v="10"/>
    <n v="19"/>
    <x v="1"/>
    <s v="16-19"/>
    <m/>
    <m/>
  </r>
  <r>
    <x v="11"/>
    <s v="FI-SCH-GR2-19-0-354-2-0-0"/>
    <s v="Ammattitutkinto"/>
    <s v="Further vocational qualifications"/>
    <s v="Ammatillinen oppilaitos / Yrkesskola"/>
    <x v="61"/>
    <n v="354"/>
    <n v="19"/>
    <n v="0"/>
    <n v="2"/>
    <n v="0"/>
    <s v="na"/>
    <n v="6"/>
    <s v="na"/>
    <s v="na"/>
    <s v="na"/>
    <n v="147"/>
    <x v="11"/>
    <s v=""/>
    <s v="ISCED 3 vocational"/>
    <x v="5"/>
    <s v=""/>
    <n v="174"/>
    <s v="Further vocational qualifications"/>
    <s v="ISCED 0 na na"/>
    <s v="ISCED 0"/>
    <n v="228"/>
    <n v="24"/>
    <x v="14"/>
    <n v="21"/>
    <x v="4"/>
    <s v="19-21"/>
    <m/>
    <m/>
  </r>
  <r>
    <x v="11"/>
    <s v="FI-SCH-GR2-19-0-454-2-0-0"/>
    <s v="Erikoisammattitutkinto"/>
    <s v="Specialist vocational qualifications"/>
    <s v="Ammatillinen oppilaitos / Yrkesskola"/>
    <x v="61"/>
    <n v="454"/>
    <n v="19"/>
    <n v="0"/>
    <n v="2"/>
    <n v="0"/>
    <s v="na"/>
    <n v="6"/>
    <s v="na"/>
    <s v="na"/>
    <s v="na"/>
    <n v="148"/>
    <x v="11"/>
    <s v=""/>
    <s v="ISCED 4"/>
    <x v="7"/>
    <s v=""/>
    <n v="175"/>
    <s v="Specialist vocational qualifications"/>
    <s v="100 na na"/>
    <n v="100"/>
    <n v="228"/>
    <n v="24"/>
    <x v="14"/>
    <n v="21"/>
    <x v="4"/>
    <s v="19-21"/>
    <m/>
    <m/>
  </r>
  <r>
    <x v="12"/>
    <s v="FR-ECEC-1-0-0-000-3-0"/>
    <s v="Accueil du jeune enfant (Assistant(e)s maternel(le)s)"/>
    <s v="Childminders"/>
    <s v="Assistant(e)s maternel(le)s"/>
    <x v="62"/>
    <s v="Non-ISCED"/>
    <n v="0"/>
    <n v="0"/>
    <n v="3"/>
    <n v="0"/>
    <s v="na"/>
    <s v="na"/>
    <s v="na"/>
    <s v="home-based"/>
    <s v="na"/>
    <n v="149"/>
    <x v="12"/>
    <s v="Non-ISCED home-based"/>
    <s v=""/>
    <x v="6"/>
    <s v=""/>
    <n v="176"/>
    <s v="Childminders"/>
    <s v="vocational home-based na"/>
    <s v="vocational"/>
    <n v="0"/>
    <n v="36"/>
    <x v="7"/>
    <n v="3"/>
    <x v="1"/>
    <s v="0-3"/>
    <m/>
    <m/>
  </r>
  <r>
    <x v="12"/>
    <s v="FR-ECEC-2-0-0-000-3-0"/>
    <s v="Accueil du jeune enfant (Crèches et autres structures collectives)"/>
    <s v="Centre-based group settings "/>
    <s v="Crèches et autres structures collectives "/>
    <x v="63"/>
    <s v="Non-ISCED"/>
    <n v="0"/>
    <n v="0"/>
    <n v="3"/>
    <n v="0"/>
    <s v="na"/>
    <s v="na"/>
    <s v="na"/>
    <s v="centre-based"/>
    <s v="na"/>
    <n v="150"/>
    <x v="12"/>
    <s v="Non-ISCED centre-based"/>
    <s v=""/>
    <x v="0"/>
    <s v=""/>
    <n v="177"/>
    <s v="Centre-based group settings "/>
    <s v="vocational centre-based na"/>
    <s v="vocational"/>
    <n v="0"/>
    <n v="36"/>
    <x v="7"/>
    <n v="3"/>
    <x v="1"/>
    <s v="0-3"/>
    <m/>
    <m/>
  </r>
  <r>
    <x v="12"/>
    <s v="FR-ECEC-2-3-0-001-3-0"/>
    <s v="Enseignement préélémentaire"/>
    <s v="Pre-primary education"/>
    <s v="École maternelle"/>
    <x v="19"/>
    <s v="ISCED 0"/>
    <n v="3"/>
    <n v="0"/>
    <n v="3"/>
    <n v="0"/>
    <s v="na"/>
    <s v="na"/>
    <s v="na"/>
    <s v="centre-based"/>
    <s v="na"/>
    <n v="151"/>
    <x v="12"/>
    <s v="ISCED 0 centre-based"/>
    <s v=""/>
    <x v="1"/>
    <s v=""/>
    <n v="178"/>
    <s v="Pre-primary education"/>
    <s v="vocational centre-based na"/>
    <s v="vocational"/>
    <n v="36"/>
    <n v="36"/>
    <x v="1"/>
    <n v="6"/>
    <x v="1"/>
    <s v="3-6"/>
    <s v="T"/>
    <m/>
  </r>
  <r>
    <x v="12"/>
    <s v="FR-SCH-GR1-06-0-100-5-0-0"/>
    <s v="Enseignement primaire"/>
    <s v="Primary education"/>
    <s v="École élémentaire"/>
    <x v="9"/>
    <n v="100"/>
    <n v="6"/>
    <n v="0"/>
    <n v="5"/>
    <n v="0"/>
    <s v="na"/>
    <s v="na"/>
    <s v="na"/>
    <s v="na"/>
    <s v="na"/>
    <n v="152"/>
    <x v="12"/>
    <s v=""/>
    <s v="ISCED 1"/>
    <x v="2"/>
    <s v=""/>
    <n v="179"/>
    <s v="Primary education"/>
    <s v="vocational na na"/>
    <s v="vocational"/>
    <n v="72"/>
    <n v="60"/>
    <x v="2"/>
    <n v="11"/>
    <x v="2"/>
    <s v="6-11"/>
    <s v="T"/>
    <m/>
  </r>
  <r>
    <x v="12"/>
    <s v="FR-SCH-GR2-11-0-244-4-0-0"/>
    <s v="Enseignement du premier cycle du second degré – Collège"/>
    <s v="Secondary education (1st cycle)"/>
    <s v="Collège"/>
    <x v="64"/>
    <n v="244"/>
    <n v="11"/>
    <n v="0"/>
    <n v="4"/>
    <n v="0"/>
    <s v="na"/>
    <n v="3"/>
    <s v="na"/>
    <s v="na"/>
    <s v="na"/>
    <n v="153"/>
    <x v="12"/>
    <s v=""/>
    <s v="ISCED 2 general"/>
    <x v="3"/>
    <s v=""/>
    <n v="180"/>
    <s v="Secondary education (1st cycle)"/>
    <s v="vocational na na"/>
    <s v="vocational"/>
    <n v="132"/>
    <n v="48"/>
    <x v="3"/>
    <n v="15"/>
    <x v="3"/>
    <s v="11-15"/>
    <m/>
    <m/>
  </r>
  <r>
    <x v="12"/>
    <s v="FR-SCH-GR3-15-0-344-3-0-0"/>
    <s v="Enseignement de second cycle général du second degré conduisant au baccalauréat général ou technologique ou au brevet de technicien"/>
    <s v="General secondary education (2nd cycle), preparing to Bac général, technologique and Brevet de technicien"/>
    <s v="Lycée général et technologique"/>
    <x v="65"/>
    <n v="344"/>
    <n v="15"/>
    <n v="0"/>
    <n v="3"/>
    <n v="0"/>
    <s v="na"/>
    <n v="6"/>
    <s v="na"/>
    <s v="na"/>
    <s v="na"/>
    <n v="154"/>
    <x v="12"/>
    <s v=""/>
    <s v="ISCED 3 general"/>
    <x v="4"/>
    <s v=""/>
    <n v="181"/>
    <s v="General secondary education (2nd cycle), preparing to Bac général, technologique and Brevet de technicien"/>
    <s v="general na na"/>
    <s v="general"/>
    <n v="180"/>
    <n v="36"/>
    <x v="4"/>
    <n v="18"/>
    <x v="1"/>
    <s v="15-18"/>
    <m/>
    <m/>
  </r>
  <r>
    <x v="12"/>
    <s v="FR-SCH-GR4-15-0-353-2-0-1"/>
    <s v="Enseignement de second cycle professionnel du second degré conduisant au CAP"/>
    <s v="Vocational secondary education (2nd cycle) preparing to Certificat d'aptitude professionnelle (CAP) "/>
    <s v="Lycée professionnel"/>
    <x v="5"/>
    <n v="353"/>
    <n v="15"/>
    <n v="0"/>
    <n v="2"/>
    <n v="0"/>
    <s v="3 - Short internship"/>
    <s v="No"/>
    <s v="na"/>
    <s v="na"/>
    <s v="na"/>
    <n v="155"/>
    <x v="12"/>
    <s v=""/>
    <s v="ISCED 3 vocational"/>
    <x v="5"/>
    <s v=""/>
    <n v="182"/>
    <s v="Vocational secondary education (2nd cycle) preparing to Certificat d'aptitude professionnelle (CAP) "/>
    <s v="general na na"/>
    <s v="general"/>
    <n v="180"/>
    <n v="24"/>
    <x v="4"/>
    <n v="17"/>
    <x v="4"/>
    <s v="15-17"/>
    <s v="T"/>
    <m/>
  </r>
  <r>
    <x v="12"/>
    <s v="FR-SCH-GR4-15-0-354-3-0-1"/>
    <s v="Enseignement de second cycle professionnel du second degré conduisant au Bacccalauréat Professionnel ou à un équivalent"/>
    <s v="Vocational secondary education (2nd cycle) preparing to Bac Professionnel or to an equivalent diploma"/>
    <s v="Lycée professionnel"/>
    <x v="5"/>
    <n v="354"/>
    <n v="15"/>
    <n v="0"/>
    <n v="3"/>
    <n v="0"/>
    <s v="3 - Short internship"/>
    <n v="6"/>
    <s v="na"/>
    <s v="na"/>
    <s v="na"/>
    <n v="156"/>
    <x v="12"/>
    <s v=""/>
    <s v="ISCED 3 vocational"/>
    <x v="5"/>
    <s v=""/>
    <n v="183"/>
    <s v="Vocational secondary education (2nd cycle) preparing to Bac Professionnel or to an equivalent diploma"/>
    <s v="Non-ISCED programme na na"/>
    <s v="Non-ISCED programme"/>
    <n v="180"/>
    <n v="36"/>
    <x v="4"/>
    <n v="18"/>
    <x v="1"/>
    <s v="15-18"/>
    <m/>
    <m/>
  </r>
  <r>
    <x v="12"/>
    <s v="FR-SCH-GR5-15-0-353-2-0-2"/>
    <s v="Enseignement de second cycle professionnel du second degré conduisant au CAP"/>
    <s v="Vocational secondary education (2nd cycle) preparing to Certificat d'aptitude professionnelle (CAP) "/>
    <s v="Centre de formation d’apprentis"/>
    <x v="66"/>
    <n v="353"/>
    <n v="15"/>
    <n v="0"/>
    <n v="2"/>
    <n v="0"/>
    <s v="1 - Apprenticeship"/>
    <s v="No"/>
    <s v="na"/>
    <s v="na"/>
    <s v="na"/>
    <n v="157"/>
    <x v="12"/>
    <s v=""/>
    <s v="ISCED 3 vocational"/>
    <x v="5"/>
    <s v=""/>
    <n v="184"/>
    <s v="Vocational secondary education (2nd cycle) preparing to Certificat d'aptitude professionnelle (CAP) "/>
    <s v="Non-ISCED programme na na"/>
    <s v="Non-ISCED programme"/>
    <n v="180"/>
    <n v="24"/>
    <x v="4"/>
    <n v="17"/>
    <x v="4"/>
    <s v="15-17"/>
    <m/>
    <m/>
  </r>
  <r>
    <x v="12"/>
    <s v="FR-SCH-GR5-15-0-354-3-0-2"/>
    <s v="Enseignement de second cycle professionnel du second degré conduisant au Bacccalauréat Professionnel ou à un équivalent"/>
    <s v="Vocational secondary education (2nd cycle) preparing to Bac Professionnel or to an equivalent diploma"/>
    <s v="Centre de formation d’apprentis"/>
    <x v="66"/>
    <n v="354"/>
    <n v="15"/>
    <n v="0"/>
    <n v="3"/>
    <n v="0"/>
    <s v="1 - Apprenticeship"/>
    <n v="6"/>
    <s v="na"/>
    <s v="na"/>
    <s v="na"/>
    <n v="158"/>
    <x v="12"/>
    <s v=""/>
    <s v="ISCED 3 vocational"/>
    <x v="5"/>
    <s v=""/>
    <n v="185"/>
    <s v="Vocational secondary education (2nd cycle) preparing to Bac Professionnel or to an equivalent diploma"/>
    <s v="ISCED 0 na na"/>
    <s v="ISCED 0"/>
    <n v="180"/>
    <n v="36"/>
    <x v="4"/>
    <n v="18"/>
    <x v="1"/>
    <s v="15-18"/>
    <m/>
    <m/>
  </r>
  <r>
    <x v="12"/>
    <s v="FR-SCH-GR5-18-0-353-2-0-2"/>
    <s v="Enseignement de second cycle professionnel du second degré conduisant au brevet professionnel"/>
    <s v="Vocational secondary education (2nd cycle) preparing to Brevet Professionnel (BP)"/>
    <s v="Centre de formation d’apprentis"/>
    <x v="66"/>
    <n v="353"/>
    <n v="18"/>
    <n v="0"/>
    <n v="2"/>
    <n v="0"/>
    <s v="1 - Apprenticeship"/>
    <s v="No"/>
    <s v="na"/>
    <s v="na"/>
    <s v="na"/>
    <n v="159"/>
    <x v="12"/>
    <s v=""/>
    <s v="ISCED 3 vocational"/>
    <x v="5"/>
    <s v=""/>
    <n v="186"/>
    <s v="Vocational secondary education (2nd cycle) preparing to Brevet Professionnel (BP)"/>
    <s v="100 na na"/>
    <n v="100"/>
    <n v="216"/>
    <n v="24"/>
    <x v="6"/>
    <n v="20"/>
    <x v="4"/>
    <s v="18-20"/>
    <m/>
    <m/>
  </r>
  <r>
    <x v="13"/>
    <s v="DE-ECEC-1-0-0-001-3-0"/>
    <s v="Kindertagespflege "/>
    <s v="Family daycare"/>
    <s v="Kindertagespflege; Tagespflege; Tagesmutter"/>
    <x v="6"/>
    <s v="ISCED 0"/>
    <n v="0"/>
    <n v="0"/>
    <n v="3"/>
    <n v="0"/>
    <s v="na"/>
    <s v="na"/>
    <s v="na"/>
    <s v="home-based"/>
    <s v="na"/>
    <n v="160"/>
    <x v="13"/>
    <s v="ISCED 0 home-based"/>
    <s v=""/>
    <x v="8"/>
    <s v=""/>
    <m/>
    <s v="Family daycare"/>
    <m/>
    <m/>
    <n v="0"/>
    <n v="36"/>
    <x v="7"/>
    <n v="3"/>
    <x v="1"/>
    <s v="0-3"/>
    <m/>
    <m/>
  </r>
  <r>
    <x v="13"/>
    <s v="DE-ECEC-2-0-0-001-3-0"/>
    <s v="Krippe"/>
    <s v="Day nursery"/>
    <s v="Krippe"/>
    <x v="41"/>
    <s v="ISCED 0"/>
    <n v="0"/>
    <n v="0"/>
    <n v="3"/>
    <n v="0"/>
    <s v="na"/>
    <s v="na"/>
    <s v="na"/>
    <s v="centre-based"/>
    <s v="na"/>
    <n v="161"/>
    <x v="13"/>
    <s v="ISCED 0 centre-based"/>
    <s v=""/>
    <x v="1"/>
    <s v=""/>
    <m/>
    <s v="Day nursery"/>
    <m/>
    <m/>
    <n v="0"/>
    <n v="36"/>
    <x v="7"/>
    <n v="3"/>
    <x v="1"/>
    <s v="0-3"/>
    <m/>
    <m/>
  </r>
  <r>
    <x v="13"/>
    <s v="DE-ECEC-2-0-0-001-6-0"/>
    <s v="Altersgemischte Kindertageseinrichtungen"/>
    <s v="Mixed-age settings"/>
    <s v="Kindertageseinrichtung"/>
    <x v="67"/>
    <s v="ISCED 0"/>
    <n v="0"/>
    <n v="0"/>
    <n v="6"/>
    <n v="0"/>
    <s v="na"/>
    <s v="na"/>
    <s v="na"/>
    <s v="centre-based"/>
    <s v="na"/>
    <n v="162"/>
    <x v="13"/>
    <s v="ISCED 0 centre-based"/>
    <s v=""/>
    <x v="1"/>
    <s v=""/>
    <m/>
    <s v="Mixed-age settings"/>
    <m/>
    <m/>
    <n v="0"/>
    <n v="72"/>
    <x v="7"/>
    <n v="6"/>
    <x v="6"/>
    <s v="0-6"/>
    <m/>
    <m/>
  </r>
  <r>
    <x v="13"/>
    <s v="DE-ECEC-2-3-0-001-3-0"/>
    <s v="Kindergarten "/>
    <s v="Kindergarten"/>
    <s v="Kindergarten "/>
    <x v="1"/>
    <s v="ISCED 0"/>
    <n v="3"/>
    <n v="0"/>
    <n v="3"/>
    <n v="0"/>
    <s v="na"/>
    <s v="na"/>
    <s v="na"/>
    <s v="centre-based"/>
    <s v="na"/>
    <n v="163"/>
    <x v="13"/>
    <s v="ISCED 0 centre-based"/>
    <s v=""/>
    <x v="1"/>
    <s v=""/>
    <m/>
    <s v="Kindergarten"/>
    <m/>
    <m/>
    <n v="36"/>
    <n v="36"/>
    <x v="1"/>
    <n v="6"/>
    <x v="1"/>
    <s v="3-6"/>
    <m/>
    <m/>
  </r>
  <r>
    <x v="13"/>
    <s v="DE-SCH-GR0-06-0-100-4-0-0"/>
    <s v="Primarbereich"/>
    <s v="Primary education"/>
    <s v="Grundschule / Integrierte Gesamtschule (Klassen 1 - 4)"/>
    <x v="68"/>
    <n v="100"/>
    <n v="6"/>
    <n v="0"/>
    <n v="4"/>
    <n v="0"/>
    <s v="na"/>
    <s v="na"/>
    <s v="na"/>
    <s v="na"/>
    <s v="na"/>
    <n v="164"/>
    <x v="13"/>
    <s v=""/>
    <s v="ISCED 1"/>
    <x v="2"/>
    <s v=""/>
    <m/>
    <s v="Primary education"/>
    <m/>
    <m/>
    <n v="72"/>
    <n v="48"/>
    <x v="2"/>
    <n v="10"/>
    <x v="3"/>
    <s v="6-10"/>
    <m/>
    <m/>
  </r>
  <r>
    <x v="13"/>
    <s v="DE-SCH-GR0-10-0-244-6-0-0-1"/>
    <s v="Sekundarbereich I mit Qualifikation für weiterführende Bildungsgänge - Gymnasium (Klassen 5-9/10)"/>
    <s v="Lower secondary schools, access to higher educational level - Grammar school (grades 5-9/10)"/>
    <s v="Gymnasium"/>
    <x v="69"/>
    <n v="244"/>
    <n v="10"/>
    <n v="0"/>
    <n v="6"/>
    <n v="0"/>
    <s v="na"/>
    <n v="3"/>
    <s v="DE-SCH-GR0-16-0-344-3-0-0-1"/>
    <s v="na"/>
    <s v="na"/>
    <n v="165"/>
    <x v="13"/>
    <s v=""/>
    <s v="ISCED 2 general"/>
    <x v="3"/>
    <s v="T"/>
    <m/>
    <s v="Lower secondary schools, access to higher educational level - Grammar school (grades 5-9/10)"/>
    <m/>
    <m/>
    <n v="120"/>
    <n v="72"/>
    <x v="8"/>
    <n v="16"/>
    <x v="6"/>
    <s v="10-16"/>
    <m/>
    <m/>
  </r>
  <r>
    <x v="13"/>
    <s v="DE-SCH-GR0-16-0-344-3-0-0-1"/>
    <s v="Allgemeinbildende Programme im Sekundarbereich II - Gymnasiale Oberstufe (Klassen 11 - 13 oder 10 - 12)"/>
    <s v="Upper secondary general schools - Grammar school  (grades 11-13 or 10-12)"/>
    <s v="Gymnasium"/>
    <x v="69"/>
    <n v="344"/>
    <n v="16"/>
    <n v="0"/>
    <n v="3"/>
    <n v="0"/>
    <s v="na"/>
    <n v="6"/>
    <s v="DE-SCH-GR0-10-0-244-6-0-0-1"/>
    <s v="na"/>
    <s v="na"/>
    <n v="166"/>
    <x v="13"/>
    <s v=""/>
    <s v="ISCED 3 general"/>
    <x v="4"/>
    <s v="T"/>
    <m/>
    <s v="Upper secondary general schools - Grammar school  (grades 11-13 or 10-12)"/>
    <m/>
    <m/>
    <n v="192"/>
    <n v="36"/>
    <x v="10"/>
    <n v="19"/>
    <x v="1"/>
    <s v="16-19"/>
    <m/>
    <m/>
  </r>
  <r>
    <x v="13"/>
    <s v="DE-SCH-GR0-10-0-244-6-0-0-2"/>
    <s v="Sekundarbereich I mit Qualifikation für weiterführende Bildungsgänge - Schularten mit drei Bildungsgängen  (Klassen 5 - 10)"/>
    <s v="Lower secondary schools, access to higher educational level - Schools with three educational programmes  (grades 5-10)"/>
    <s v="Schularten mit drei Bildungsgängen"/>
    <x v="70"/>
    <n v="244"/>
    <n v="10"/>
    <n v="0"/>
    <n v="6"/>
    <n v="0"/>
    <s v="na"/>
    <n v="3"/>
    <s v="DE-SCH-GR0-16-0-344-3-0-0-2"/>
    <s v="na"/>
    <s v="na"/>
    <n v="167"/>
    <x v="13"/>
    <s v=""/>
    <s v="ISCED 2 general"/>
    <x v="3"/>
    <s v="T"/>
    <m/>
    <s v="Lower secondary schools, access to higher educational level - Schools with three educational programmes  (grades 5-10)"/>
    <m/>
    <m/>
    <n v="120"/>
    <n v="72"/>
    <x v="8"/>
    <n v="16"/>
    <x v="6"/>
    <s v="10-16"/>
    <m/>
    <m/>
  </r>
  <r>
    <x v="13"/>
    <s v="DE-SCH-GR0-16-0-344-3-0-0-2"/>
    <s v="Allgemeinbildende Programme im Sekundarbereich II - Gymnasiale Oberstufe an Schulen mit drei Bildungsgängen (Jahrgangsstufen 11-13)"/>
    <s v="Upper secondary general schools - School with three educational programmes (grades 11-13)"/>
    <s v="Schule mit drei Bildungsfgängen"/>
    <x v="71"/>
    <n v="344"/>
    <n v="16"/>
    <n v="0"/>
    <n v="3"/>
    <n v="0"/>
    <s v="na"/>
    <n v="6"/>
    <s v="DE-SCH-GR0-10-0-244-6-0-0-2"/>
    <s v="na"/>
    <s v="na"/>
    <n v="168"/>
    <x v="13"/>
    <s v=""/>
    <s v="ISCED 3 general"/>
    <x v="4"/>
    <s v="T"/>
    <m/>
    <s v="Upper secondary general schools - School with three educational programmes (grades 11-13)"/>
    <m/>
    <m/>
    <n v="192"/>
    <n v="36"/>
    <x v="10"/>
    <n v="19"/>
    <x v="1"/>
    <s v="16-19"/>
    <m/>
    <m/>
  </r>
  <r>
    <x v="13"/>
    <s v="DE-SCH-GR0-10-0-244-6-0-0-3"/>
    <s v="Sekundarbereich I mit Qualifikation für weiterführende Bildungsgänge - Realschule"/>
    <s v="Lower secondary schools, access to higher educational level - Lower secondary school"/>
    <s v="Realschule"/>
    <x v="72"/>
    <n v="244"/>
    <n v="10"/>
    <n v="0"/>
    <n v="6"/>
    <n v="0"/>
    <s v="na"/>
    <n v="3"/>
    <s v="na"/>
    <s v="na"/>
    <s v="na"/>
    <n v="169"/>
    <x v="13"/>
    <s v=""/>
    <s v="ISCED 2 general"/>
    <x v="3"/>
    <s v=""/>
    <m/>
    <s v="Lower secondary schools, access to higher educational level - Lower secondary school"/>
    <m/>
    <m/>
    <n v="120"/>
    <n v="72"/>
    <x v="8"/>
    <n v="16"/>
    <x v="6"/>
    <s v="10-16"/>
    <m/>
    <m/>
  </r>
  <r>
    <x v="13"/>
    <s v="DE-SCH-GR0-10-0-244-6-0-0-4"/>
    <s v="Sekundarbereich I mit Qualifikation für weiterführende Bildungsgänge - Schularten mit zwei Bildungsgängen"/>
    <s v="Lower secondary schools, access to higher educational level - schools with two educational programmes"/>
    <s v="Schularten mit zwei Bildungsgängen "/>
    <x v="73"/>
    <n v="244"/>
    <n v="10"/>
    <n v="0"/>
    <n v="6"/>
    <n v="0"/>
    <s v="na"/>
    <n v="3"/>
    <s v="na"/>
    <s v="na"/>
    <s v="na"/>
    <n v="170"/>
    <x v="13"/>
    <s v=""/>
    <s v="ISCED 2 general"/>
    <x v="3"/>
    <s v=""/>
    <m/>
    <s v="Lower secondary schools, access to higher educational level - schools with two educational programmes"/>
    <m/>
    <m/>
    <n v="120"/>
    <n v="72"/>
    <x v="8"/>
    <n v="16"/>
    <x v="6"/>
    <s v="10-16"/>
    <m/>
    <m/>
  </r>
  <r>
    <x v="13"/>
    <s v="DE-SCH-GR0-10-0-244-6-0-0-5"/>
    <s v="Sekundarbereich I mit Qualifikation für weiterführende Bildungsgänge - Hauptschule"/>
    <s v="Lower secondary schools, access to higher educational level - Lower secondary school (Hauptschule) (grades 5-9/10)"/>
    <s v="Hauptschule"/>
    <x v="74"/>
    <n v="244"/>
    <n v="10"/>
    <n v="0"/>
    <n v="6"/>
    <n v="0"/>
    <s v="na"/>
    <n v="3"/>
    <s v="na"/>
    <s v="na"/>
    <s v="na"/>
    <n v="171"/>
    <x v="13"/>
    <s v=""/>
    <s v="ISCED 2 general"/>
    <x v="3"/>
    <s v=""/>
    <m/>
    <s v="Lower secondary schools, access to higher educational level - Lower secondary school (Hauptschule) (grades 5-9/10)"/>
    <m/>
    <m/>
    <n v="120"/>
    <n v="72"/>
    <x v="8"/>
    <n v="16"/>
    <x v="6"/>
    <s v="10-16"/>
    <m/>
    <m/>
  </r>
  <r>
    <x v="13"/>
    <s v="DE-SCH-GR0-16-0-254-1-0-1"/>
    <s v="Berufsvorbereitende Programme"/>
    <s v="Pre-vocational programmes"/>
    <s v="Verschiedene Institutionen "/>
    <x v="75"/>
    <n v="254"/>
    <n v="16"/>
    <n v="0"/>
    <n v="1"/>
    <n v="0"/>
    <s v="5 - No work-based learning"/>
    <n v="3"/>
    <s v="na"/>
    <s v="na"/>
    <s v="na"/>
    <n v="172"/>
    <x v="13"/>
    <s v=""/>
    <s v="ISCED 2 vocational"/>
    <x v="9"/>
    <s v=""/>
    <m/>
    <s v="Pre-vocational programmes"/>
    <m/>
    <m/>
    <n v="192"/>
    <n v="12"/>
    <x v="10"/>
    <n v="17"/>
    <x v="5"/>
    <s v="16-17"/>
    <m/>
    <m/>
  </r>
  <r>
    <x v="13"/>
    <s v="DE-SCH-GR0-16-0-344-2-0-0"/>
    <s v="Allgemeinbildende Programme im Sekundarbereich II an beruflichen Schulen - Fachoberschule"/>
    <s v="Upper secondary general programmes at vocational schools - Specialised upper secondary vocational school"/>
    <s v="Fachoberschule"/>
    <x v="76"/>
    <n v="344"/>
    <n v="16"/>
    <n v="0"/>
    <n v="2"/>
    <n v="0"/>
    <s v="na"/>
    <n v="6"/>
    <s v="na"/>
    <s v="na"/>
    <s v="na"/>
    <n v="173"/>
    <x v="13"/>
    <s v=""/>
    <s v="ISCED 3 general"/>
    <x v="4"/>
    <s v=""/>
    <m/>
    <s v="Upper secondary general programmes at vocational schools - Specialised upper secondary vocational school"/>
    <m/>
    <m/>
    <n v="192"/>
    <n v="24"/>
    <x v="10"/>
    <n v="18"/>
    <x v="4"/>
    <s v="16-18"/>
    <m/>
    <m/>
  </r>
  <r>
    <x v="13"/>
    <s v="DE-SCH-GR0-16-0-344-3-0-0-3"/>
    <s v="Allgemeinbildende Programme im Sekundarbereich II an beruflichen Schulen - Fachgymnasium"/>
    <s v="Upper secondary general programmes at vocational schools - Specialised grammar school"/>
    <s v="Fachgymnasium"/>
    <x v="77"/>
    <n v="344"/>
    <n v="16"/>
    <n v="0"/>
    <n v="3"/>
    <n v="0"/>
    <s v="na"/>
    <n v="6"/>
    <s v="na"/>
    <s v="na"/>
    <s v="na"/>
    <n v="174"/>
    <x v="13"/>
    <s v=""/>
    <s v="ISCED 3 general"/>
    <x v="4"/>
    <s v=""/>
    <m/>
    <s v="Upper secondary general programmes at vocational schools - Specialised grammar school"/>
    <m/>
    <m/>
    <n v="192"/>
    <n v="36"/>
    <x v="10"/>
    <n v="19"/>
    <x v="1"/>
    <s v="16-19"/>
    <m/>
    <m/>
  </r>
  <r>
    <x v="13"/>
    <s v="DE-SCH-GR1-16-0-344-2-0-0"/>
    <s v="Allgemeinbildende Programme im Sekundarbereich II an beruflichen Schulen - Berufsfachschule"/>
    <s v="Upper secondary general programmes at vocational schools - Full-time vocational school"/>
    <s v="Berufsfachschule"/>
    <x v="78"/>
    <n v="344"/>
    <n v="16"/>
    <n v="0"/>
    <n v="2"/>
    <n v="0"/>
    <s v="na"/>
    <n v="6"/>
    <s v="na"/>
    <s v="na"/>
    <s v="na"/>
    <n v="175"/>
    <x v="13"/>
    <s v=""/>
    <s v="ISCED 3 general"/>
    <x v="4"/>
    <s v=""/>
    <m/>
    <s v="Upper secondary general programmes at vocational schools - Full-time vocational school"/>
    <m/>
    <m/>
    <n v="192"/>
    <n v="24"/>
    <x v="10"/>
    <n v="18"/>
    <x v="4"/>
    <s v="16-18"/>
    <m/>
    <m/>
  </r>
  <r>
    <x v="13"/>
    <s v="DE-SCH-GR1-16-0-351-1-0-1"/>
    <s v="Berufsfachschulen, berufliche Grundbildung mit Anrechnung auf eine Duale Ausbildung"/>
    <s v="Basic vocational training at specialised vocational schools with consideration as first year in the Dual System"/>
    <s v="Berufsfachschule"/>
    <x v="78"/>
    <n v="351"/>
    <n v="16"/>
    <n v="0"/>
    <n v="1"/>
    <n v="0"/>
    <s v="5 - No work-based learning"/>
    <s v="No"/>
    <s v="na"/>
    <s v="na"/>
    <s v="na"/>
    <n v="176"/>
    <x v="13"/>
    <s v=""/>
    <s v="ISCED 3 vocational"/>
    <x v="5"/>
    <s v=""/>
    <m/>
    <s v="Basic vocational training at specialised vocational schools with consideration as first year in the Dual System"/>
    <m/>
    <m/>
    <n v="192"/>
    <n v="12"/>
    <x v="10"/>
    <n v="17"/>
    <x v="5"/>
    <s v="16-17"/>
    <m/>
    <m/>
  </r>
  <r>
    <x v="13"/>
    <s v="DE-SCH-GR1-16-0-354-3-0-1"/>
    <s v="Berufsfachschulen, die einen Berufsabschluss vermitteln"/>
    <s v="Specialised vocational schools: occupational qualification"/>
    <s v="Berufsfachschule"/>
    <x v="78"/>
    <n v="354"/>
    <n v="16"/>
    <n v="0"/>
    <n v="3"/>
    <n v="0"/>
    <s v="5 - No work-based learning"/>
    <n v="4"/>
    <s v="na"/>
    <s v="na"/>
    <s v="na"/>
    <n v="177"/>
    <x v="13"/>
    <s v=""/>
    <s v="ISCED 3 vocational"/>
    <x v="5"/>
    <s v=""/>
    <m/>
    <s v="Specialised vocational schools: occupational qualification"/>
    <m/>
    <m/>
    <n v="192"/>
    <n v="36"/>
    <x v="10"/>
    <n v="19"/>
    <x v="1"/>
    <s v="16-19"/>
    <m/>
    <m/>
  </r>
  <r>
    <x v="13"/>
    <s v="DE-SCH-GR2-16-0-353-2-0-2"/>
    <s v="Beamtenausbildung (mittlerer Dienst)"/>
    <s v="Training for civil servants (medium level)"/>
    <s v="Verwaltungsschulen"/>
    <x v="79"/>
    <n v="353"/>
    <n v="16"/>
    <n v="0"/>
    <n v="2"/>
    <n v="0"/>
    <s v="1 - Apprenticeship"/>
    <s v="No"/>
    <s v="na"/>
    <s v="na"/>
    <s v="na"/>
    <n v="178"/>
    <x v="13"/>
    <s v=""/>
    <s v="ISCED 3 vocational"/>
    <x v="5"/>
    <s v=""/>
    <m/>
    <s v="Training for civil servants (medium level)"/>
    <m/>
    <m/>
    <n v="192"/>
    <n v="24"/>
    <x v="10"/>
    <n v="18"/>
    <x v="4"/>
    <s v="16-18"/>
    <m/>
    <m/>
  </r>
  <r>
    <x v="13"/>
    <s v="DE-SCH-GR3-16-0-354-3-0-2"/>
    <s v="Duales Ausbildungssystem (Erstausbildung)"/>
    <s v="Dual System"/>
    <s v="Betriebliche Ausbildung und Berufsschule"/>
    <x v="80"/>
    <n v="354"/>
    <n v="16"/>
    <n v="0"/>
    <n v="3"/>
    <n v="0"/>
    <s v="1 - Apprenticeship"/>
    <n v="6"/>
    <s v="na"/>
    <s v="na"/>
    <s v="na"/>
    <n v="179"/>
    <x v="13"/>
    <s v=""/>
    <s v="ISCED 3 vocational"/>
    <x v="5"/>
    <s v=""/>
    <m/>
    <s v="Dual System"/>
    <m/>
    <m/>
    <n v="192"/>
    <n v="36"/>
    <x v="10"/>
    <n v="19"/>
    <x v="1"/>
    <s v="16-19"/>
    <m/>
    <m/>
  </r>
  <r>
    <x v="13"/>
    <s v="DE-SCH-GR3-19-0-454-3-0-2"/>
    <s v="Duales Ausbildungssystem (Zweitausbildung nach vorherigem Erwerb einer Studienberechtigung)"/>
    <s v="Dual System (second cycle) (second education after obtaining a higher education entrance qualification)"/>
    <s v="Betriebliche Ausbildung und Berufsschule"/>
    <x v="80"/>
    <n v="454"/>
    <n v="19"/>
    <n v="0"/>
    <n v="3"/>
    <n v="0"/>
    <s v="1 - Apprenticeship"/>
    <n v="6"/>
    <s v="na"/>
    <s v="na"/>
    <s v="na"/>
    <n v="180"/>
    <x v="13"/>
    <s v=""/>
    <s v="ISCED 4"/>
    <x v="7"/>
    <s v=""/>
    <m/>
    <s v="Dual System (second cycle) (second education after obtaining a higher education entrance qualification)"/>
    <m/>
    <m/>
    <n v="228"/>
    <n v="36"/>
    <x v="14"/>
    <n v="22"/>
    <x v="1"/>
    <s v="19-22"/>
    <m/>
    <m/>
  </r>
  <r>
    <x v="13"/>
    <s v="DE-SCH-GR4-19-0-453-3-0-2"/>
    <s v="Zwei- und dreijährige Programme in Gesundheits- und Sozialberufen"/>
    <s v="Health sector and social programmes (2 and 3 years)"/>
    <s v="Schule des Gesundheitswesens"/>
    <x v="81"/>
    <n v="453"/>
    <n v="19"/>
    <n v="0"/>
    <n v="3"/>
    <n v="0"/>
    <s v="2 - Long internship"/>
    <s v="No"/>
    <s v="na"/>
    <s v="na"/>
    <s v="na"/>
    <n v="181"/>
    <x v="13"/>
    <s v=""/>
    <s v="ISCED 4"/>
    <x v="7"/>
    <s v=""/>
    <m/>
    <s v="Health sector and social programmes (2 and 3 years)"/>
    <m/>
    <m/>
    <n v="228"/>
    <n v="36"/>
    <x v="14"/>
    <n v="22"/>
    <x v="1"/>
    <s v="19-22"/>
    <m/>
    <m/>
  </r>
  <r>
    <x v="13"/>
    <s v="DE-SCH-GR5-19-0-454-3-0-2"/>
    <s v="Berufliche Programme, die sowohl einen Berufsabschluss wie auch eine Studienberechtigung vermitteln"/>
    <s v="Vocational programmes offering both an occupational qualification and a higher education entrance qualification"/>
    <s v="Betriebliche Ausbildung, Berufsschule, Berufsfachschule, Fachgymnasium"/>
    <x v="82"/>
    <n v="454"/>
    <n v="19"/>
    <n v="0"/>
    <n v="3"/>
    <n v="0"/>
    <s v="1 - Apprenticeship"/>
    <n v="6"/>
    <s v="na"/>
    <s v="na"/>
    <s v="na"/>
    <n v="182"/>
    <x v="13"/>
    <s v=""/>
    <s v="ISCED 4"/>
    <x v="7"/>
    <s v=""/>
    <m/>
    <s v="Vocational programmes offering both an occupational qualification and a higher education entrance qualification"/>
    <m/>
    <m/>
    <n v="228"/>
    <n v="36"/>
    <x v="14"/>
    <n v="22"/>
    <x v="1"/>
    <s v="19-22"/>
    <m/>
    <m/>
  </r>
  <r>
    <x v="14"/>
    <s v="EL-ECEC-2-0-6-001-5-6"/>
    <s v="Vrefonipiakos stathmos"/>
    <s v="Infant centre"/>
    <s v="Vrefonipiakos stathmos"/>
    <x v="83"/>
    <s v="ISCED 0"/>
    <n v="0"/>
    <n v="6"/>
    <n v="5"/>
    <n v="6"/>
    <s v="na"/>
    <s v="na"/>
    <s v="na"/>
    <s v="centre-based"/>
    <s v="na"/>
    <n v="183"/>
    <x v="14"/>
    <s v="ISCED 0 centre-based"/>
    <s v=""/>
    <x v="1"/>
    <s v=""/>
    <n v="143"/>
    <s v="Infant centre"/>
    <s v="ISCED 0 centre-based na"/>
    <s v="ISCED 0"/>
    <n v="6"/>
    <n v="66"/>
    <x v="0"/>
    <n v="6"/>
    <x v="9"/>
    <s v="0.5-6"/>
    <m/>
    <m/>
  </r>
  <r>
    <x v="14"/>
    <s v="EL-ECEC-2-2-6-001-3-6"/>
    <s v="Paidikos stathmos"/>
    <s v="Child centre"/>
    <s v="Paidikos stathmos"/>
    <x v="84"/>
    <s v="ISCED 0"/>
    <n v="2"/>
    <n v="6"/>
    <n v="3"/>
    <n v="6"/>
    <s v="na"/>
    <s v="na"/>
    <s v="na"/>
    <s v="centre-based"/>
    <s v="na"/>
    <n v="184"/>
    <x v="14"/>
    <s v="ISCED 0 centre-based"/>
    <s v=""/>
    <x v="1"/>
    <s v=""/>
    <n v="144"/>
    <s v="Child centre"/>
    <s v="ISCED 0 centre-based na"/>
    <s v="ISCED 0"/>
    <n v="30"/>
    <n v="42"/>
    <x v="12"/>
    <n v="6"/>
    <x v="8"/>
    <s v="2.5-6"/>
    <m/>
    <m/>
  </r>
  <r>
    <x v="14"/>
    <s v="EL-ECEC-2-4-0-001-2-0"/>
    <s v="Nipiagogeio"/>
    <s v="Pre-primary education"/>
    <s v="Nipiagogeío"/>
    <x v="37"/>
    <s v="ISCED 0"/>
    <n v="4"/>
    <n v="0"/>
    <n v="2"/>
    <n v="0"/>
    <s v="na"/>
    <s v="na"/>
    <s v="na"/>
    <s v="centre-based"/>
    <s v="na"/>
    <n v="185"/>
    <x v="14"/>
    <s v="ISCED 0 centre-based"/>
    <s v=""/>
    <x v="1"/>
    <s v=""/>
    <n v="145"/>
    <s v="Pre-primary education"/>
    <s v="ISCED 0 centre-based na"/>
    <s v="ISCED 0"/>
    <n v="48"/>
    <n v="24"/>
    <x v="15"/>
    <n v="6"/>
    <x v="4"/>
    <s v="4-6"/>
    <m/>
    <m/>
  </r>
  <r>
    <x v="14"/>
    <s v="EL-SCH-06-0-100-6-0-0"/>
    <s v="Dimotiko Scholeio"/>
    <s v="Primary school"/>
    <s v="Dimotiko Scholeio"/>
    <x v="9"/>
    <n v="100"/>
    <n v="6"/>
    <n v="0"/>
    <n v="6"/>
    <n v="0"/>
    <s v="na"/>
    <s v="na"/>
    <s v="na"/>
    <s v="na"/>
    <s v="na"/>
    <n v="186"/>
    <x v="14"/>
    <s v=""/>
    <s v="ISCED 1"/>
    <x v="2"/>
    <s v=""/>
    <n v="146"/>
    <s v="Primary school"/>
    <s v="100 na na"/>
    <n v="100"/>
    <n v="72"/>
    <n v="72"/>
    <x v="2"/>
    <n v="12"/>
    <x v="6"/>
    <s v="6-12"/>
    <m/>
    <m/>
  </r>
  <r>
    <x v="14"/>
    <s v="EL-SCH-12-0-244-3-0-0"/>
    <s v="Gymnasio"/>
    <s v="Gymnasium"/>
    <s v="Gymnasio"/>
    <x v="27"/>
    <n v="244"/>
    <n v="12"/>
    <n v="0"/>
    <n v="3"/>
    <n v="0"/>
    <s v="na"/>
    <n v="3"/>
    <s v="na"/>
    <s v="na"/>
    <s v="na"/>
    <n v="187"/>
    <x v="14"/>
    <s v=""/>
    <s v="ISCED 2 general"/>
    <x v="3"/>
    <s v=""/>
    <n v="147"/>
    <s v="Gymnasium"/>
    <s v="general na na"/>
    <s v="general"/>
    <n v="144"/>
    <n v="36"/>
    <x v="13"/>
    <n v="15"/>
    <x v="1"/>
    <s v="12-15"/>
    <m/>
    <m/>
  </r>
  <r>
    <x v="14"/>
    <s v="EL-SCH-15-0-344-3-0-0"/>
    <s v="Geniko Lykio"/>
    <s v="Unified Lyceum"/>
    <s v="Geniko Lykio"/>
    <x v="85"/>
    <n v="344"/>
    <n v="15"/>
    <n v="0"/>
    <n v="3"/>
    <n v="0"/>
    <s v="na"/>
    <n v="6"/>
    <s v="na"/>
    <s v="na"/>
    <s v="na"/>
    <n v="188"/>
    <x v="14"/>
    <s v=""/>
    <s v="ISCED 3 general"/>
    <x v="4"/>
    <s v=""/>
    <n v="148"/>
    <s v="Unified Lyceum"/>
    <s v="vocational na na"/>
    <s v="vocational"/>
    <n v="180"/>
    <n v="36"/>
    <x v="4"/>
    <n v="18"/>
    <x v="1"/>
    <s v="15-18"/>
    <s v="T"/>
    <m/>
  </r>
  <r>
    <x v="14"/>
    <s v="EL-SCH-15-0-354-3-0-1"/>
    <s v="Epagelmatiko Lykeio (EPAL)"/>
    <s v="Technical-Vocational Lyceum"/>
    <s v="Epagelmatiko Lykeio (EPAL)"/>
    <x v="86"/>
    <n v="354"/>
    <n v="15"/>
    <n v="0"/>
    <n v="3"/>
    <n v="0"/>
    <s v="5 - No work-based learning"/>
    <n v="6"/>
    <s v="na"/>
    <s v="na"/>
    <s v="na"/>
    <n v="189"/>
    <x v="14"/>
    <s v=""/>
    <s v="ISCED 3 vocational"/>
    <x v="5"/>
    <s v=""/>
    <n v="149"/>
    <s v="Technical-Vocational Lyceum"/>
    <s v="general na na"/>
    <s v="general"/>
    <n v="180"/>
    <n v="36"/>
    <x v="4"/>
    <n v="18"/>
    <x v="1"/>
    <s v="15-18"/>
    <s v="T"/>
    <m/>
  </r>
  <r>
    <x v="14"/>
    <s v="EL-SCH-16-0-353-2-0-2"/>
    <s v="Programma EPAS/ESK Mathitias"/>
    <s v="Technical Vocational School Aprenticeship Programme"/>
    <s v="Epagelmatiki Sxoli (EPAS)/Epagelmatiki Sxoli Katartisis (ESK)"/>
    <x v="87"/>
    <n v="353"/>
    <n v="16"/>
    <n v="0"/>
    <n v="2"/>
    <n v="0"/>
    <s v="1 - Apprenticeship"/>
    <s v="No"/>
    <s v="na"/>
    <s v="na"/>
    <s v="na"/>
    <n v="190"/>
    <x v="14"/>
    <s v=""/>
    <s v="ISCED 3 vocational"/>
    <x v="5"/>
    <s v=""/>
    <n v="150"/>
    <s v="Technical Vocational School Aprenticeship Programme"/>
    <s v="vocational na na"/>
    <s v="vocational"/>
    <n v="192"/>
    <n v="24"/>
    <x v="10"/>
    <n v="18"/>
    <x v="4"/>
    <s v="16-18"/>
    <m/>
    <m/>
  </r>
  <r>
    <x v="14"/>
    <s v="EL-SCH-18-0-453-1-0-2"/>
    <s v="Etos Mathitias"/>
    <s v="Apprenticeship Year"/>
    <s v="Epagelmatiko Lykeio (EPAL)"/>
    <x v="86"/>
    <n v="453"/>
    <n v="18"/>
    <n v="0"/>
    <n v="1"/>
    <n v="0"/>
    <s v="1 - Apprenticeship"/>
    <s v="No"/>
    <s v="na"/>
    <s v="na"/>
    <s v="na"/>
    <n v="191"/>
    <x v="14"/>
    <s v=""/>
    <s v="ISCED 4"/>
    <x v="7"/>
    <s v=""/>
    <n v="152"/>
    <s v="Apprenticeship Year"/>
    <s v="vocational na na"/>
    <s v="vocational"/>
    <n v="216"/>
    <n v="12"/>
    <x v="6"/>
    <n v="19"/>
    <x v="5"/>
    <s v="18-19"/>
    <m/>
    <m/>
  </r>
  <r>
    <x v="14"/>
    <s v="EL-SCH-18-0-453-2-6-1"/>
    <s v="Sxoli Anoteris Epaggelmatikis Katartisis (SAEK) "/>
    <s v="Institute of vocational training "/>
    <s v="Sxoli Anoteris Epaggelmatikis Katartisis (SAEK) "/>
    <x v="88"/>
    <n v="453"/>
    <n v="18"/>
    <n v="0"/>
    <n v="2"/>
    <n v="6"/>
    <s v="3 - Short internship"/>
    <s v="No"/>
    <s v="na"/>
    <s v="na"/>
    <s v="na"/>
    <n v="192"/>
    <x v="14"/>
    <s v=""/>
    <s v="ISCED 4"/>
    <x v="7"/>
    <s v=""/>
    <n v="151"/>
    <s v="Institute of vocational training "/>
    <s v="vocational na na"/>
    <s v="vocational"/>
    <n v="216"/>
    <n v="30"/>
    <x v="6"/>
    <n v="20.5"/>
    <x v="0"/>
    <s v="18-20.5"/>
    <m/>
    <m/>
  </r>
  <r>
    <x v="15"/>
    <s v="HU-ECEC-1-0-5-000-2-7"/>
    <s v="Családi bölcsőde"/>
    <s v="Family infant nursery"/>
    <s v="Családi bölcsőde"/>
    <x v="89"/>
    <s v="Non-ISCED"/>
    <n v="0"/>
    <n v="5"/>
    <n v="2"/>
    <n v="7"/>
    <s v="na"/>
    <s v="na"/>
    <s v="na"/>
    <s v="home-based"/>
    <s v="na"/>
    <n v="193"/>
    <x v="15"/>
    <s v="Non-ISCED home-based"/>
    <s v=""/>
    <x v="6"/>
    <s v=""/>
    <n v="195"/>
    <s v="HU01.Family infant nursery"/>
    <s v="Non-ISCED programme home-based na"/>
    <s v="Non-ISCED programme"/>
    <n v="5"/>
    <n v="31"/>
    <x v="22"/>
    <n v="3"/>
    <x v="16"/>
    <s v="0.416666666666667-3"/>
    <m/>
    <m/>
  </r>
  <r>
    <x v="15"/>
    <s v="HU-ECEC-2-0-5-000-2-7"/>
    <s v="Bölcsőde"/>
    <s v="Nursery"/>
    <s v="Bölcsőde / Munkahelyi bölcsőde"/>
    <x v="90"/>
    <s v="Non-ISCED"/>
    <n v="0"/>
    <n v="5"/>
    <n v="2"/>
    <n v="7"/>
    <s v="na"/>
    <s v="na"/>
    <s v="na"/>
    <s v="centre-based"/>
    <s v="na"/>
    <n v="194"/>
    <x v="15"/>
    <s v="Non-ISCED centre-based"/>
    <s v=""/>
    <x v="0"/>
    <s v=""/>
    <n v="196"/>
    <s v="HU02.Nursery"/>
    <s v="Non-ISCED programme centre-based na"/>
    <s v="Non-ISCED programme"/>
    <n v="5"/>
    <n v="31"/>
    <x v="22"/>
    <n v="3"/>
    <x v="16"/>
    <s v="0.416666666666667-3"/>
    <m/>
    <m/>
  </r>
  <r>
    <x v="15"/>
    <s v="HU-ECEC-2-3-0-001-3-0"/>
    <s v="Óvoda"/>
    <s v="Kindergarten"/>
    <s v="Óvoda"/>
    <x v="1"/>
    <s v="ISCED 0"/>
    <n v="3"/>
    <n v="0"/>
    <n v="3"/>
    <n v="0"/>
    <s v="na"/>
    <s v="na"/>
    <s v="na"/>
    <s v="centre-based"/>
    <s v="na"/>
    <n v="195"/>
    <x v="15"/>
    <s v="ISCED 0 centre-based"/>
    <s v=""/>
    <x v="1"/>
    <s v=""/>
    <n v="197"/>
    <s v="HU03.Kindergarten"/>
    <s v="ISCED 0 centre-based na"/>
    <s v="ISCED 0"/>
    <n v="36"/>
    <n v="36"/>
    <x v="1"/>
    <n v="6"/>
    <x v="1"/>
    <s v="3-6"/>
    <m/>
    <m/>
  </r>
  <r>
    <x v="15"/>
    <s v="HU-SCH-GR1-06-0-100-4-0-0"/>
    <s v="Alsó tagozat (1-4. évfolyam) "/>
    <s v="Primary level (grades 1-4) "/>
    <s v="Általános iskola "/>
    <x v="91"/>
    <n v="100"/>
    <n v="6"/>
    <n v="0"/>
    <n v="4"/>
    <n v="0"/>
    <s v="na"/>
    <s v="na"/>
    <s v="HU-SCH-GR1-10-0-244-4-0-0"/>
    <s v="na"/>
    <s v="na"/>
    <n v="196"/>
    <x v="15"/>
    <s v=""/>
    <s v="ISCED 1"/>
    <x v="2"/>
    <s v="T"/>
    <n v="198"/>
    <s v="HU04.Primary level (grades 1-4) "/>
    <s v="100 na na"/>
    <n v="100"/>
    <n v="72"/>
    <n v="48"/>
    <x v="2"/>
    <n v="10"/>
    <x v="3"/>
    <s v="6-10"/>
    <m/>
    <m/>
  </r>
  <r>
    <x v="15"/>
    <s v="HU-SCH-GR1-10-0-244-4-0-0"/>
    <s v="Felső tagozat (5-8 évfolyam)"/>
    <s v="Lower secondary level (grades 5-8)"/>
    <s v="Általános iskola "/>
    <x v="91"/>
    <n v="244"/>
    <n v="10"/>
    <n v="0"/>
    <n v="4"/>
    <n v="0"/>
    <s v="na"/>
    <n v="3"/>
    <s v="HU-SCH-GR1-06-0-100-4-0-0"/>
    <s v="na"/>
    <s v="na"/>
    <n v="197"/>
    <x v="15"/>
    <s v=""/>
    <s v="ISCED 2 general"/>
    <x v="3"/>
    <s v="T"/>
    <n v="199"/>
    <s v="HU05.Lower secondary level (grades 5-8)"/>
    <s v="general na na"/>
    <s v="general"/>
    <n v="120"/>
    <n v="48"/>
    <x v="8"/>
    <n v="14"/>
    <x v="3"/>
    <s v="10-14"/>
    <m/>
    <m/>
  </r>
  <r>
    <x v="15"/>
    <s v="HU-SCH-GR2-10-0-244-4-0-0"/>
    <s v="5-8. évfolyam - 8 osztályos gimnázium"/>
    <s v="Grades 5-8 - 8-year gymnasium"/>
    <s v="Gimnázium"/>
    <x v="92"/>
    <n v="244"/>
    <n v="10"/>
    <n v="0"/>
    <n v="4"/>
    <n v="0"/>
    <s v="na"/>
    <n v="3"/>
    <s v="HU-SCH-GR2-14-0-344-4-0-0-2"/>
    <s v="na"/>
    <s v="na"/>
    <n v="198"/>
    <x v="15"/>
    <s v=""/>
    <s v="ISCED 2 general"/>
    <x v="3"/>
    <s v="T"/>
    <n v="200"/>
    <s v="HU06.Grades 5-8 - 8-year gymnasium"/>
    <s v="general na na"/>
    <s v="general"/>
    <n v="120"/>
    <n v="48"/>
    <x v="8"/>
    <n v="14"/>
    <x v="3"/>
    <s v="10-14"/>
    <m/>
    <m/>
  </r>
  <r>
    <x v="15"/>
    <s v="HU-SCH-GR2-14-0-344-4-0-0-2"/>
    <s v="9-12 (13). évfolyam - 8 osztályos gimnázium"/>
    <s v="Grades 9-12(13) - 8-year gymnasium"/>
    <s v="Gimnázium"/>
    <x v="92"/>
    <n v="344"/>
    <n v="14"/>
    <n v="0"/>
    <n v="4"/>
    <n v="0"/>
    <s v="na"/>
    <n v="6"/>
    <s v="HU-SCH-GR2-10-0-244-4-0-0"/>
    <s v="na"/>
    <s v="na"/>
    <n v="199"/>
    <x v="15"/>
    <s v=""/>
    <s v="ISCED 3 general"/>
    <x v="4"/>
    <s v="T"/>
    <n v="203"/>
    <s v="HU07.Grades 9-12(13) - 8-year gymnasium"/>
    <s v="vocational na na"/>
    <s v="vocational"/>
    <n v="168"/>
    <n v="48"/>
    <x v="9"/>
    <n v="18"/>
    <x v="3"/>
    <s v="14-18"/>
    <m/>
    <m/>
  </r>
  <r>
    <x v="15"/>
    <s v="HU-SCH-GR2-12-0-244-2-0-0"/>
    <s v="7-8. évfolyam - 6 osztályos gimnázium"/>
    <s v="Grades 7-8 - 6-year gymnasium"/>
    <s v="Gimnázium"/>
    <x v="92"/>
    <n v="244"/>
    <n v="12"/>
    <n v="0"/>
    <n v="2"/>
    <n v="0"/>
    <s v="na"/>
    <n v="3"/>
    <s v="HU-SCH-GR2-14-0-344-4-0-0-3"/>
    <s v="na"/>
    <s v="na"/>
    <n v="200"/>
    <x v="15"/>
    <s v=""/>
    <s v="ISCED 2 general"/>
    <x v="3"/>
    <s v="T"/>
    <n v="201"/>
    <s v="HU08.Grades 7-8 - 6-year gymnasium"/>
    <s v="general na na"/>
    <s v="general"/>
    <n v="144"/>
    <n v="24"/>
    <x v="13"/>
    <n v="14"/>
    <x v="4"/>
    <s v="12-14"/>
    <m/>
    <m/>
  </r>
  <r>
    <x v="15"/>
    <s v="HU-SCH-GR2-14-0-344-4-0-0-3"/>
    <s v="9-12 (13). évfolyam - 6 osztályos gimnázium"/>
    <s v="Grades 9-12(13) - 6-year gymnasium"/>
    <s v="Gimnázium"/>
    <x v="92"/>
    <n v="344"/>
    <n v="14"/>
    <n v="0"/>
    <n v="4"/>
    <n v="0"/>
    <s v="na"/>
    <n v="6"/>
    <s v="HU-SCH-GR2-12-0-244-2-0-0"/>
    <s v="na"/>
    <s v="na"/>
    <n v="201"/>
    <x v="15"/>
    <s v=""/>
    <s v="ISCED 3 general"/>
    <x v="4"/>
    <s v="T"/>
    <n v="204"/>
    <s v="HU09.Grades 9-12(13) - 6-year gymnasium"/>
    <s v="general na na"/>
    <s v="general"/>
    <n v="168"/>
    <n v="48"/>
    <x v="9"/>
    <n v="18"/>
    <x v="3"/>
    <s v="14-18"/>
    <s v="T"/>
    <m/>
  </r>
  <r>
    <x v="15"/>
    <s v="HU-SCH-GR2-14-0-344-4-0-0-1"/>
    <s v="9-12 (13). évfolyam - 4 osztályos gimnázium"/>
    <s v="Grades 9-12(13) - 4-year gymnasium"/>
    <s v="Gimnázium"/>
    <x v="92"/>
    <n v="344"/>
    <n v="14"/>
    <n v="0"/>
    <n v="4"/>
    <n v="0"/>
    <s v="na"/>
    <n v="6"/>
    <s v="na"/>
    <s v="na"/>
    <s v="na"/>
    <n v="202"/>
    <x v="15"/>
    <s v=""/>
    <s v="ISCED 3 general"/>
    <x v="4"/>
    <s v=""/>
    <n v="202"/>
    <s v="HU10.Grades 9-12(13) - 4-year gymnasium"/>
    <s v="vocational na na"/>
    <s v="vocational"/>
    <n v="168"/>
    <n v="48"/>
    <x v="9"/>
    <n v="18"/>
    <x v="3"/>
    <s v="14-18"/>
    <m/>
    <m/>
  </r>
  <r>
    <x v="15"/>
    <s v="HU-SCH-GR3-14-0-353-2-0-2"/>
    <s v="Kizárólag szakképesítésre felkészítő évfolyamok - Szakgimnázium"/>
    <s v="Programmes preparing for vocational qualifications - Upper secondary vocational school"/>
    <s v="Szakgimnázium"/>
    <x v="93"/>
    <n v="353"/>
    <n v="14"/>
    <n v="0"/>
    <n v="2"/>
    <n v="0"/>
    <s v="1 - Apprenticeship"/>
    <n v="4"/>
    <s v="na"/>
    <s v="na"/>
    <s v="na"/>
    <n v="203"/>
    <x v="15"/>
    <s v=""/>
    <s v="ISCED 3 vocational"/>
    <x v="5"/>
    <s v=""/>
    <n v="205"/>
    <s v="HU11.Programmes preparing for vocational qualifications - Upper secondary vocational school"/>
    <s v="general na na"/>
    <s v="general"/>
    <n v="168"/>
    <n v="24"/>
    <x v="9"/>
    <n v="16"/>
    <x v="4"/>
    <s v="14-16"/>
    <s v="T"/>
    <m/>
  </r>
  <r>
    <x v="15"/>
    <s v="HU-SCH-GR3-14-0-354-5-0-1"/>
    <s v="9-13. évfolyam - Szakgimnázium"/>
    <s v="Grades 9-13 - Upper secondary vocational school"/>
    <s v="Szakgimnázium"/>
    <x v="93"/>
    <n v="354"/>
    <n v="14"/>
    <n v="0"/>
    <n v="5"/>
    <n v="0"/>
    <s v="3 - Short internship"/>
    <n v="6"/>
    <s v="na"/>
    <s v="na"/>
    <s v="na"/>
    <n v="204"/>
    <x v="15"/>
    <s v=""/>
    <s v="ISCED 3 vocational"/>
    <x v="5"/>
    <s v=""/>
    <n v="206"/>
    <s v="HU12.Grades 9-13 - Upper secondary vocational school"/>
    <s v="general na na"/>
    <s v="general"/>
    <n v="168"/>
    <n v="60"/>
    <x v="9"/>
    <n v="19"/>
    <x v="2"/>
    <s v="14-19"/>
    <s v="T"/>
    <m/>
  </r>
  <r>
    <x v="15"/>
    <s v="HU-SCH-GR3-17-0-344-2-0-0"/>
    <s v="Kizárólag érettségi vizsgára felkészítő évfolyamok - Szakgimnázium"/>
    <s v="Programmes preparing for final examination at secondary level - Upper secondary vocational school "/>
    <s v="Szakgimnázium"/>
    <x v="93"/>
    <n v="344"/>
    <n v="17"/>
    <n v="0"/>
    <n v="2"/>
    <n v="0"/>
    <s v="na"/>
    <n v="6"/>
    <s v="na"/>
    <s v="na"/>
    <s v="na"/>
    <n v="205"/>
    <x v="15"/>
    <s v=""/>
    <s v="ISCED 3 general"/>
    <x v="4"/>
    <s v=""/>
    <n v="207"/>
    <s v="HU13.Programmes preparing for final examination at secondary level - Upper secondary vocational school "/>
    <s v="vocational na na"/>
    <s v="vocational"/>
    <n v="204"/>
    <n v="24"/>
    <x v="5"/>
    <n v="19"/>
    <x v="4"/>
    <s v="17-19"/>
    <s v="T"/>
    <m/>
  </r>
  <r>
    <x v="15"/>
    <s v="HU-SCH-GR4-14-0-354-5-0-2"/>
    <s v="9-13. évfolyam - Technikum"/>
    <s v="Grades 9-13 - Technicum"/>
    <s v="Technikum"/>
    <x v="94"/>
    <n v="354"/>
    <n v="14"/>
    <n v="0"/>
    <n v="5"/>
    <n v="0"/>
    <s v="1 - Apprenticeship"/>
    <n v="6"/>
    <s v="na"/>
    <s v="na"/>
    <s v="na"/>
    <n v="206"/>
    <x v="15"/>
    <s v=""/>
    <s v="ISCED 3 vocational"/>
    <x v="5"/>
    <s v=""/>
    <n v="208"/>
    <s v="HU14.Grades 9-13 - Technicum"/>
    <s v="vocational na na"/>
    <s v="vocational"/>
    <n v="168"/>
    <n v="60"/>
    <x v="9"/>
    <n v="19"/>
    <x v="2"/>
    <s v="14-19"/>
    <s v="T"/>
    <m/>
  </r>
  <r>
    <x v="15"/>
    <s v="HU-SCH-GR4-17-0-344-2-0-0"/>
    <s v="Kizárólag érettségi vizsgára felkészítő évfolyamok - Technikum"/>
    <s v="Programmes preparing for final examination at secondary level - Technicum"/>
    <s v="Technikum"/>
    <x v="94"/>
    <n v="344"/>
    <n v="17"/>
    <n v="0"/>
    <n v="2"/>
    <n v="0"/>
    <s v="na"/>
    <n v="6"/>
    <s v="na"/>
    <s v="na"/>
    <s v="na"/>
    <n v="207"/>
    <x v="15"/>
    <s v=""/>
    <s v="ISCED 3 general"/>
    <x v="4"/>
    <s v=""/>
    <n v="209"/>
    <s v="HU15.Programmes preparing for final examination at secondary level - Technicum"/>
    <s v="general na na"/>
    <s v="general"/>
    <n v="204"/>
    <n v="24"/>
    <x v="5"/>
    <n v="19"/>
    <x v="4"/>
    <s v="17-19"/>
    <s v="T"/>
    <m/>
  </r>
  <r>
    <x v="15"/>
    <s v="HU-SCH-GR4-18-0-454-1-0-2"/>
    <s v="Érettségire épülő szakmai képzés - Technikum"/>
    <s v="Vocational programmes requiring certification of maturity examination - Technicum"/>
    <s v="Technikum"/>
    <x v="94"/>
    <n v="454"/>
    <n v="18"/>
    <n v="0"/>
    <n v="1"/>
    <n v="0"/>
    <s v="1 - Apprenticeship"/>
    <n v="6"/>
    <s v="na"/>
    <s v="na"/>
    <s v="na"/>
    <n v="208"/>
    <x v="15"/>
    <s v=""/>
    <s v="ISCED 4"/>
    <x v="7"/>
    <s v=""/>
    <n v="210"/>
    <s v="HU16.Vocational programmes requiring certification of maturity examination - Technicum"/>
    <s v="general na na"/>
    <s v="general"/>
    <n v="216"/>
    <n v="12"/>
    <x v="6"/>
    <n v="19"/>
    <x v="5"/>
    <s v="18-19"/>
    <s v="T"/>
    <m/>
  </r>
  <r>
    <x v="15"/>
    <s v="HU-SCH-GR5-14-0-353-3-0-2"/>
    <s v="Szakképző iskolai oktatás"/>
    <s v="Short VET Programme (full-time education)"/>
    <s v="Szakképző iskola"/>
    <x v="95"/>
    <n v="353"/>
    <n v="14"/>
    <n v="0"/>
    <n v="3"/>
    <n v="0"/>
    <s v="1 - Apprenticeship"/>
    <n v="4"/>
    <s v="na"/>
    <s v="na"/>
    <s v="na"/>
    <n v="209"/>
    <x v="15"/>
    <s v=""/>
    <s v="ISCED 3 vocational"/>
    <x v="5"/>
    <s v=""/>
    <n v="211"/>
    <s v="HU17.Short VET Programme (full-time education)"/>
    <s v="vocational na na"/>
    <s v="vocational"/>
    <n v="168"/>
    <n v="36"/>
    <x v="9"/>
    <n v="17"/>
    <x v="1"/>
    <s v="14-17"/>
    <s v="T"/>
    <m/>
  </r>
  <r>
    <x v="16"/>
    <s v="IS-ECEC-1-0-10-000-1-2"/>
    <s v="Dagforeldri"/>
    <s v="Home-based provision"/>
    <s v="Dagforeldri"/>
    <x v="96"/>
    <s v="Non-ISCED"/>
    <n v="0"/>
    <n v="10"/>
    <n v="1"/>
    <n v="2"/>
    <s v="na"/>
    <s v="na"/>
    <s v="na"/>
    <s v="home-based"/>
    <s v="na"/>
    <n v="210"/>
    <x v="16"/>
    <s v="Non-ISCED home-based"/>
    <s v=""/>
    <x v="6"/>
    <s v=""/>
    <n v="225"/>
    <s v="Home-based provision"/>
    <s v="general home-based na"/>
    <s v="general"/>
    <n v="10"/>
    <n v="14"/>
    <x v="23"/>
    <n v="2"/>
    <x v="17"/>
    <s v="0.833333333333333-2"/>
    <m/>
    <m/>
  </r>
  <r>
    <x v="16"/>
    <s v="IS-ECEC-2-0-10-001-5-2"/>
    <s v="Leikskóli"/>
    <s v="Early childhood educational development"/>
    <s v="Leikskóli"/>
    <x v="37"/>
    <s v="ISCED 0"/>
    <n v="0"/>
    <n v="10"/>
    <n v="5"/>
    <n v="2"/>
    <s v="na"/>
    <s v="na"/>
    <s v="na"/>
    <s v="centre-based"/>
    <s v="na"/>
    <n v="211"/>
    <x v="16"/>
    <s v="ISCED 0 centre-based"/>
    <s v=""/>
    <x v="1"/>
    <s v=""/>
    <n v="226"/>
    <s v="Early childhood educational development"/>
    <s v="vocational centre-based na"/>
    <s v="vocational"/>
    <n v="10"/>
    <n v="62"/>
    <x v="23"/>
    <n v="6"/>
    <x v="18"/>
    <s v="0.833333333333333-6"/>
    <m/>
    <m/>
  </r>
  <r>
    <x v="16"/>
    <s v="IS-SCH-06-0-100-7-0-0"/>
    <s v="Grunnskóli I"/>
    <s v="Primary education "/>
    <s v="Grunnskóli"/>
    <x v="97"/>
    <n v="100"/>
    <n v="6"/>
    <n v="0"/>
    <n v="7"/>
    <n v="0"/>
    <s v="na"/>
    <s v="na"/>
    <s v="IS-SCH-13-0-244-3-0-0"/>
    <s v="na"/>
    <s v="na"/>
    <n v="212"/>
    <x v="16"/>
    <s v=""/>
    <s v="ISCED 1"/>
    <x v="2"/>
    <s v="T"/>
    <n v="227"/>
    <s v="Primary education "/>
    <s v="vocational na na"/>
    <s v="vocational"/>
    <n v="72"/>
    <n v="84"/>
    <x v="2"/>
    <n v="13"/>
    <x v="14"/>
    <s v="6-13"/>
    <m/>
    <m/>
  </r>
  <r>
    <x v="16"/>
    <s v="IS-SCH-13-0-244-3-0-0"/>
    <s v="Grunnskóli II"/>
    <s v="Lower-secondary education"/>
    <s v="Grunnskóli"/>
    <x v="97"/>
    <n v="244"/>
    <n v="13"/>
    <n v="0"/>
    <n v="3"/>
    <n v="0"/>
    <s v="na"/>
    <n v="3"/>
    <s v="IS-SCH-06-0-100-7-0-0"/>
    <s v="na"/>
    <s v="na"/>
    <n v="213"/>
    <x v="16"/>
    <s v=""/>
    <s v="ISCED 2 general"/>
    <x v="3"/>
    <s v="T"/>
    <n v="228"/>
    <s v="Lower-secondary education"/>
    <s v="vocational na na"/>
    <s v="vocational"/>
    <n v="156"/>
    <n v="36"/>
    <x v="19"/>
    <n v="16"/>
    <x v="1"/>
    <s v="13-16"/>
    <m/>
    <m/>
  </r>
  <r>
    <x v="16"/>
    <s v="IS-SCH-16-0-341-1-0-0"/>
    <s v="Almenn námsbraut framhaldsskóla, styttri en 2 ár"/>
    <s v="General programmes at the start of upper secondary level, shorter than 2 years"/>
    <s v="Framhaldsskóli"/>
    <x v="98"/>
    <n v="341"/>
    <n v="16"/>
    <n v="0"/>
    <n v="1"/>
    <n v="0"/>
    <s v="na"/>
    <s v="No"/>
    <s v="na"/>
    <s v="na"/>
    <s v="YES"/>
    <n v="214"/>
    <x v="16"/>
    <s v=""/>
    <s v="ISCED 3 general"/>
    <x v="4"/>
    <s v=""/>
    <n v="229"/>
    <s v="General programmes at the start of upper secondary level, shorter than 2 years"/>
    <s v="vocational na YES"/>
    <s v="vocational"/>
    <n v="192"/>
    <n v="12"/>
    <x v="10"/>
    <n v="17"/>
    <x v="5"/>
    <s v="16-17"/>
    <m/>
    <m/>
  </r>
  <r>
    <x v="16"/>
    <s v="IS-SCH-16-0-344-3-0-0"/>
    <s v="Bóknámsbrautir til stúdentsprófs, 3-3,5 ára"/>
    <s v="General programmes leading to matriculation examination at upper secondary level, 3-3.5 years"/>
    <s v="Framhaldsskóli"/>
    <x v="98"/>
    <n v="344"/>
    <n v="16"/>
    <n v="0"/>
    <n v="3"/>
    <n v="0"/>
    <s v="na"/>
    <n v="6"/>
    <s v="na"/>
    <s v="na"/>
    <s v="na"/>
    <n v="215"/>
    <x v="16"/>
    <s v=""/>
    <s v="ISCED 3 general"/>
    <x v="4"/>
    <s v=""/>
    <n v="230"/>
    <s v="General programmes leading to matriculation examination at upper secondary level, 3-3.5 years"/>
    <s v="vocational na na"/>
    <s v="vocational"/>
    <n v="192"/>
    <n v="36"/>
    <x v="10"/>
    <n v="19"/>
    <x v="1"/>
    <s v="16-19"/>
    <m/>
    <m/>
  </r>
  <r>
    <x v="16"/>
    <s v="IS-SCH-16-0-351-1-0-1"/>
    <s v="Eins árs starfsnámsbrautir framhaldsskólastigs"/>
    <s v="Upper secondary level vocational 1-year programmes"/>
    <s v="Framhaldsskóli"/>
    <x v="98"/>
    <n v="351"/>
    <n v="16"/>
    <n v="0"/>
    <n v="1"/>
    <n v="0"/>
    <s v="3 - Short internship"/>
    <s v="No"/>
    <s v="na"/>
    <s v="na"/>
    <s v="na"/>
    <n v="216"/>
    <x v="16"/>
    <s v=""/>
    <s v="ISCED 3 vocational"/>
    <x v="5"/>
    <s v=""/>
    <n v="231"/>
    <s v="Upper secondary level vocational 1-year programmes"/>
    <s v="vocational na na"/>
    <s v="vocational"/>
    <n v="192"/>
    <n v="12"/>
    <x v="10"/>
    <n v="17"/>
    <x v="5"/>
    <s v="16-17"/>
    <m/>
    <m/>
  </r>
  <r>
    <x v="16"/>
    <s v="IS-SCH-16-0-353-2-0-0"/>
    <s v="Tveggja ára starfsnámsbrautir framhaldsskólastigs"/>
    <s v="Upper secondary level vocational 2-year programmes"/>
    <s v="Framhaldsskóli"/>
    <x v="98"/>
    <n v="353"/>
    <n v="16"/>
    <n v="0"/>
    <n v="2"/>
    <n v="0"/>
    <s v="na"/>
    <s v="No"/>
    <s v="na"/>
    <s v="na"/>
    <s v="na"/>
    <n v="217"/>
    <x v="16"/>
    <s v=""/>
    <s v="ISCED 3 vocational"/>
    <x v="5"/>
    <s v=""/>
    <n v="232"/>
    <s v="Upper secondary level vocational 2-year programmes"/>
    <s v="general na na"/>
    <s v="general"/>
    <n v="192"/>
    <n v="24"/>
    <x v="10"/>
    <n v="18"/>
    <x v="4"/>
    <s v="16-18"/>
    <m/>
    <m/>
  </r>
  <r>
    <x v="16"/>
    <s v="IS-SCH-16-0-353-3-0-1"/>
    <s v="3ja ára starfsnámsbrautir framhaldsskólastigs"/>
    <s v="Upper secondary level vocational 3-year programmes"/>
    <s v="Framhaldsskóli"/>
    <x v="98"/>
    <n v="353"/>
    <n v="16"/>
    <n v="0"/>
    <n v="3"/>
    <n v="0"/>
    <s v="3 - Short internship"/>
    <s v="No"/>
    <s v="na"/>
    <s v="na"/>
    <s v="na"/>
    <n v="218"/>
    <x v="16"/>
    <s v=""/>
    <s v="ISCED 3 vocational"/>
    <x v="5"/>
    <s v=""/>
    <n v="233"/>
    <s v="Upper secondary level vocational 3-year programmes"/>
    <s v="general na na"/>
    <s v="general"/>
    <n v="192"/>
    <n v="36"/>
    <x v="10"/>
    <n v="19"/>
    <x v="1"/>
    <s v="16-19"/>
    <s v="T"/>
    <m/>
  </r>
  <r>
    <x v="16"/>
    <s v="IS-SCH-16-0-353-4-0-2"/>
    <s v="Löggilt iðngrein 4ra ára"/>
    <s v="Certified indentured trades, 4-year contract time"/>
    <s v="Framhaldsskóli / Tækniskóli"/>
    <x v="99"/>
    <n v="353"/>
    <n v="16"/>
    <n v="0"/>
    <n v="4"/>
    <n v="0"/>
    <s v="1 - Apprenticeship"/>
    <s v="No"/>
    <s v="na"/>
    <s v="na"/>
    <s v="na"/>
    <n v="219"/>
    <x v="16"/>
    <s v=""/>
    <s v="ISCED 3 vocational"/>
    <x v="5"/>
    <s v=""/>
    <n v="234"/>
    <s v="Certified indentured trades, 4-year contract time"/>
    <s v="general na na"/>
    <s v="general"/>
    <n v="192"/>
    <n v="48"/>
    <x v="10"/>
    <n v="20"/>
    <x v="3"/>
    <s v="16-20"/>
    <s v="T"/>
    <m/>
  </r>
  <r>
    <x v="16"/>
    <s v="IS-SCH-19-0-344-1-0-0"/>
    <s v="Stúdentspróf að loknu starfsnámi"/>
    <s v="Matriculation examination at upper secondary level after completion of vocational programmes"/>
    <s v="Framhaldsskóli / Tækniskóli"/>
    <x v="99"/>
    <n v="344"/>
    <n v="19"/>
    <n v="0"/>
    <n v="1"/>
    <n v="0"/>
    <s v="na"/>
    <n v="6"/>
    <s v="na"/>
    <s v="na"/>
    <s v="na"/>
    <n v="220"/>
    <x v="16"/>
    <s v=""/>
    <s v="ISCED 3 general"/>
    <x v="4"/>
    <s v=""/>
    <n v="235"/>
    <s v="Matriculation examination at upper secondary level after completion of vocational programmes"/>
    <s v="Non-ISCED programme na na"/>
    <s v="Non-ISCED programme"/>
    <n v="228"/>
    <n v="12"/>
    <x v="14"/>
    <n v="20"/>
    <x v="5"/>
    <s v="19-20"/>
    <m/>
    <m/>
  </r>
  <r>
    <x v="16"/>
    <s v="IS-SCH-20-0-453-2-0-0"/>
    <s v="Starfsnám, 1,5-2 ár á viðbótarstigi"/>
    <s v="Vocational programmes at post-secondary level, 1.5-2 years"/>
    <s v="Framhaldsskóli / Tækniskóli"/>
    <x v="99"/>
    <n v="453"/>
    <n v="20"/>
    <n v="0"/>
    <n v="2"/>
    <n v="0"/>
    <s v="na"/>
    <s v="No"/>
    <s v="na"/>
    <s v="na"/>
    <s v="na"/>
    <n v="221"/>
    <x v="16"/>
    <s v=""/>
    <s v="ISCED 4"/>
    <x v="7"/>
    <s v=""/>
    <n v="236"/>
    <s v="Vocational programmes at post-secondary level, 1.5-2 years"/>
    <s v="ISCED 0 na na"/>
    <s v="ISCED 0"/>
    <n v="240"/>
    <n v="24"/>
    <x v="24"/>
    <n v="22"/>
    <x v="4"/>
    <s v="20-22"/>
    <m/>
    <m/>
  </r>
  <r>
    <x v="16"/>
    <s v="IS-SCH-21-0-453-2-0-0"/>
    <s v="Meistaranám í löggiltri iðngrein"/>
    <s v="Trade master's programmes at post-secondary level in a certified indentured trade"/>
    <s v="Framhaldsskóli / Tækniskóli"/>
    <x v="99"/>
    <n v="453"/>
    <n v="21"/>
    <n v="0"/>
    <n v="2"/>
    <n v="0"/>
    <s v="na"/>
    <s v="No"/>
    <s v="na"/>
    <s v="na"/>
    <s v="na"/>
    <n v="222"/>
    <x v="16"/>
    <s v=""/>
    <s v="ISCED 4"/>
    <x v="7"/>
    <s v=""/>
    <n v="237"/>
    <s v="Trade master's programmes at post-secondary level in a certified indentured trade"/>
    <s v="100 na na"/>
    <n v="100"/>
    <n v="252"/>
    <n v="24"/>
    <x v="25"/>
    <n v="23"/>
    <x v="4"/>
    <s v="21-23"/>
    <m/>
    <m/>
  </r>
  <r>
    <x v="17"/>
    <s v="IE-ECEC-1-0-0-000-6-0"/>
    <s v="Childminding"/>
    <s v="Childminding"/>
    <s v="Private settings"/>
    <x v="100"/>
    <s v="Non-ISCED"/>
    <n v="0"/>
    <n v="0"/>
    <n v="6"/>
    <n v="0"/>
    <s v="na"/>
    <s v="na"/>
    <s v="na"/>
    <s v="home-based"/>
    <s v="na"/>
    <n v="223"/>
    <x v="17"/>
    <s v="Non-ISCED home-based"/>
    <s v=""/>
    <x v="6"/>
    <s v=""/>
    <n v="212"/>
    <s v="Childminding"/>
    <s v="general home-based na"/>
    <s v="general"/>
    <n v="0"/>
    <n v="72"/>
    <x v="7"/>
    <n v="6"/>
    <x v="6"/>
    <s v="0-6"/>
    <m/>
    <m/>
  </r>
  <r>
    <x v="17"/>
    <s v="IE-ECEC-2-0-0-000-6-0"/>
    <s v="Early years learning and care services"/>
    <s v="Early years learning and care services"/>
    <s v="Private, community and voluntary interests settings "/>
    <x v="101"/>
    <s v="Non-ISCED"/>
    <n v="0"/>
    <n v="0"/>
    <n v="6"/>
    <n v="0"/>
    <s v="na"/>
    <s v="na"/>
    <s v="na"/>
    <s v="centre-based"/>
    <s v="na"/>
    <n v="224"/>
    <x v="17"/>
    <s v="Non-ISCED centre-based"/>
    <s v=""/>
    <x v="0"/>
    <s v=""/>
    <n v="213"/>
    <s v="Early years learning and care services"/>
    <s v="vocational centre-based na"/>
    <s v="vocational"/>
    <n v="0"/>
    <n v="72"/>
    <x v="7"/>
    <n v="6"/>
    <x v="6"/>
    <s v="0-6"/>
    <m/>
    <m/>
  </r>
  <r>
    <x v="17"/>
    <s v="IE-ECEC-2-2-8-001-2-0"/>
    <s v="Early childhood care and education programme"/>
    <s v="Early childhood care and education programme"/>
    <s v="Private, community and voluntary interests settings "/>
    <x v="101"/>
    <s v="ISCED 0"/>
    <n v="2"/>
    <n v="8"/>
    <n v="2"/>
    <n v="0"/>
    <s v="na"/>
    <s v="na"/>
    <s v="na"/>
    <s v="centre-based"/>
    <s v="na"/>
    <n v="225"/>
    <x v="17"/>
    <s v="ISCED 0 centre-based"/>
    <s v=""/>
    <x v="1"/>
    <s v=""/>
    <n v="214"/>
    <s v="Early childhood care and education programme"/>
    <s v="vocational centre-based na"/>
    <s v="vocational"/>
    <n v="32"/>
    <n v="24"/>
    <x v="26"/>
    <n v="4.6666666666666661"/>
    <x v="4"/>
    <s v="2.66666666666667-4.66666666666667"/>
    <m/>
    <m/>
  </r>
  <r>
    <x v="17"/>
    <s v="IE-SCH-04-0-100-8-0-0"/>
    <s v="Primary Education"/>
    <s v="Primary Education"/>
    <s v="Primary school"/>
    <x v="9"/>
    <n v="100"/>
    <n v="4"/>
    <n v="0"/>
    <n v="8"/>
    <n v="0"/>
    <s v="na"/>
    <s v="na"/>
    <s v="na"/>
    <s v="na"/>
    <s v="na"/>
    <n v="226"/>
    <x v="17"/>
    <s v=""/>
    <s v="ISCED 1"/>
    <x v="2"/>
    <s v=""/>
    <n v="215"/>
    <s v="Primary Education"/>
    <s v="vocational na na"/>
    <s v="vocational"/>
    <n v="48"/>
    <n v="96"/>
    <x v="15"/>
    <n v="12"/>
    <x v="19"/>
    <s v="4-12"/>
    <m/>
    <m/>
  </r>
  <r>
    <x v="17"/>
    <s v="IE-SCH-12-0-244-3-0-0-1"/>
    <s v="Junior Certificate Level 1"/>
    <s v="Junior Certificate Level 1"/>
    <s v="Secondary / Vocational / Comprehensive / Community Schools and Community Colleges"/>
    <x v="102"/>
    <n v="244"/>
    <n v="12"/>
    <n v="0"/>
    <n v="3"/>
    <n v="0"/>
    <s v="na"/>
    <n v="3"/>
    <s v="na"/>
    <s v="na"/>
    <s v="na"/>
    <n v="227"/>
    <x v="17"/>
    <s v=""/>
    <s v="ISCED 2 general"/>
    <x v="3"/>
    <s v=""/>
    <n v="216"/>
    <s v="Junior Certificate Level 1"/>
    <s v="general na na"/>
    <s v="general"/>
    <n v="144"/>
    <n v="36"/>
    <x v="13"/>
    <n v="15"/>
    <x v="1"/>
    <s v="12-15"/>
    <m/>
    <m/>
  </r>
  <r>
    <x v="17"/>
    <s v="IE-SCH-12-0-244-3-0-0-2"/>
    <s v="Junior Certificate Level 2"/>
    <s v="Junior Certificate Level 2"/>
    <s v="Secondary / Vocational / Comprehensive / Community Schools and Community Colleges"/>
    <x v="102"/>
    <n v="244"/>
    <n v="12"/>
    <n v="0"/>
    <n v="3"/>
    <n v="0"/>
    <s v="na"/>
    <n v="3"/>
    <s v="na"/>
    <s v="na"/>
    <s v="na"/>
    <n v="228"/>
    <x v="17"/>
    <s v=""/>
    <s v="ISCED 2 general"/>
    <x v="3"/>
    <s v=""/>
    <n v="217"/>
    <s v="Junior Certificate Level 2"/>
    <s v="general na na"/>
    <s v="general"/>
    <n v="144"/>
    <n v="36"/>
    <x v="13"/>
    <n v="15"/>
    <x v="1"/>
    <s v="12-15"/>
    <m/>
    <m/>
  </r>
  <r>
    <x v="17"/>
    <s v="IE-SCH-15-0-341-1-0-0"/>
    <s v="Transition Year Programme"/>
    <s v="Transition Year Programme"/>
    <s v="Secondary / Vocational / Comprehensive / Community Schools and Community Colleges"/>
    <x v="102"/>
    <n v="341"/>
    <n v="15"/>
    <n v="0"/>
    <n v="1"/>
    <n v="0"/>
    <s v="na"/>
    <s v="No"/>
    <s v="na"/>
    <s v="na"/>
    <s v="YES"/>
    <n v="229"/>
    <x v="17"/>
    <s v=""/>
    <s v="ISCED 3 general"/>
    <x v="4"/>
    <s v=""/>
    <n v="218"/>
    <s v="Transition Year Programme"/>
    <s v="general na YES"/>
    <s v="general"/>
    <n v="180"/>
    <n v="12"/>
    <x v="4"/>
    <n v="16"/>
    <x v="5"/>
    <s v="15-16"/>
    <m/>
    <m/>
  </r>
  <r>
    <x v="17"/>
    <s v="IE-SCH-15-0-343-2-0-0"/>
    <s v="Leaving Certificate Applied"/>
    <s v="Leaving Certificate Applied"/>
    <s v="Secondary / Vocational / Comprehensive / Community Schools and Community Colleges"/>
    <x v="102"/>
    <n v="343"/>
    <n v="15"/>
    <n v="0"/>
    <n v="2"/>
    <n v="0"/>
    <s v="na"/>
    <s v="No"/>
    <s v="na"/>
    <s v="na"/>
    <s v="na"/>
    <n v="230"/>
    <x v="17"/>
    <s v=""/>
    <s v="ISCED 3 general"/>
    <x v="4"/>
    <s v=""/>
    <n v="219"/>
    <s v="Leaving Certificate Applied"/>
    <s v="general na na"/>
    <s v="general"/>
    <n v="180"/>
    <n v="24"/>
    <x v="4"/>
    <n v="17"/>
    <x v="4"/>
    <s v="15-17"/>
    <s v="T"/>
    <m/>
  </r>
  <r>
    <x v="17"/>
    <s v="IE-SCH-15-0-344-2-0-0-1"/>
    <s v="Leaving Certificate Vocational Programme"/>
    <s v="Leaving Certificate Vocational Programme"/>
    <s v="Secondary / Vocational / Comprehensive / Community Schools and Community Colleges"/>
    <x v="102"/>
    <n v="344"/>
    <n v="15"/>
    <n v="0"/>
    <n v="2"/>
    <n v="0"/>
    <s v="na"/>
    <n v="6"/>
    <s v="na"/>
    <s v="na"/>
    <s v="na"/>
    <n v="231"/>
    <x v="17"/>
    <s v=""/>
    <s v="ISCED 3 general"/>
    <x v="4"/>
    <s v=""/>
    <n v="220"/>
    <s v="Leaving Certificate Vocational Programme"/>
    <s v="general na na"/>
    <s v="general"/>
    <n v="180"/>
    <n v="24"/>
    <x v="4"/>
    <n v="17"/>
    <x v="4"/>
    <s v="15-17"/>
    <s v="T"/>
    <m/>
  </r>
  <r>
    <x v="17"/>
    <s v="IE-SCH-15-0-344-2-0-0-2"/>
    <s v="Leaving Certificate (Established)"/>
    <s v="Leaving Certificate (Established)"/>
    <s v="Secondary / Vocational / Comprehensive / Community Schools and Community Colleges"/>
    <x v="102"/>
    <n v="344"/>
    <n v="15"/>
    <n v="0"/>
    <n v="2"/>
    <n v="0"/>
    <s v="na"/>
    <n v="6"/>
    <s v="na"/>
    <s v="na"/>
    <s v="na"/>
    <n v="232"/>
    <x v="17"/>
    <s v=""/>
    <s v="ISCED 3 general"/>
    <x v="4"/>
    <s v=""/>
    <n v="221"/>
    <s v="Leaving Certificate (Established)"/>
    <s v="Non-ISCED programme na na"/>
    <s v="Non-ISCED programme"/>
    <n v="180"/>
    <n v="24"/>
    <x v="4"/>
    <n v="17"/>
    <x v="4"/>
    <s v="15-17"/>
    <m/>
    <m/>
  </r>
  <r>
    <x v="17"/>
    <s v="IE-SCH-16-0-453-4-0-2"/>
    <s v="Apprenticeship"/>
    <s v="Apprenticeship"/>
    <s v="Education and Training Boards / Institutes of Technology / Industry-led groups"/>
    <x v="103"/>
    <n v="453"/>
    <n v="16"/>
    <n v="0"/>
    <n v="4"/>
    <n v="0"/>
    <s v="1 - Apprenticeship"/>
    <s v="No"/>
    <s v="na"/>
    <s v="na"/>
    <s v="na"/>
    <n v="233"/>
    <x v="17"/>
    <s v=""/>
    <s v="ISCED 4"/>
    <x v="7"/>
    <s v=""/>
    <n v="222"/>
    <s v="Apprenticeship"/>
    <s v="Non-ISCED programme na na"/>
    <s v="Non-ISCED programme"/>
    <n v="192"/>
    <n v="48"/>
    <x v="10"/>
    <n v="20"/>
    <x v="3"/>
    <s v="16-20"/>
    <m/>
    <m/>
  </r>
  <r>
    <x v="17"/>
    <s v="IE-SCH-17-0-453-1-0-1-1"/>
    <s v="Secretarial/Technical Training Programme"/>
    <s v="Secretarial/Technical Training Programme"/>
    <s v="Education and Training Boards / Institutes of Education / Colleges of Further Education"/>
    <x v="104"/>
    <n v="453"/>
    <n v="17"/>
    <n v="0"/>
    <n v="1"/>
    <n v="0"/>
    <s v="3 - Short internship"/>
    <s v="No"/>
    <s v="na"/>
    <s v="na"/>
    <s v="na"/>
    <n v="234"/>
    <x v="17"/>
    <s v=""/>
    <s v="ISCED 4"/>
    <x v="7"/>
    <s v=""/>
    <n v="223"/>
    <s v="Secretarial/Technical Training Programme"/>
    <s v="ISCED 0 na na"/>
    <s v="ISCED 0"/>
    <n v="204"/>
    <n v="12"/>
    <x v="5"/>
    <n v="18"/>
    <x v="5"/>
    <s v="17-18"/>
    <m/>
    <m/>
  </r>
  <r>
    <x v="17"/>
    <s v="IE-SCH-17-0-453-1-0-1-2"/>
    <s v="Post Leaving Certificate Programmes"/>
    <s v="Post Leaving Certificate Programmes"/>
    <s v="Further education and training providers"/>
    <x v="105"/>
    <n v="453"/>
    <n v="17"/>
    <n v="0"/>
    <n v="1"/>
    <n v="0"/>
    <s v="3 - Short internship"/>
    <s v="No"/>
    <s v="na"/>
    <s v="na"/>
    <s v="na"/>
    <n v="235"/>
    <x v="17"/>
    <s v=""/>
    <s v="ISCED 4"/>
    <x v="7"/>
    <s v=""/>
    <n v="224"/>
    <s v="Post Leaving Certificate Programmes"/>
    <s v="100 na na"/>
    <n v="100"/>
    <n v="204"/>
    <n v="12"/>
    <x v="5"/>
    <n v="18"/>
    <x v="5"/>
    <s v="17-18"/>
    <m/>
    <m/>
  </r>
  <r>
    <x v="18"/>
    <s v="IT-ECEC-2-0-0-000-3-0"/>
    <s v="Servizi educativi "/>
    <s v="Childhood education services"/>
    <s v="Servizi educativi per l'infanzia"/>
    <x v="56"/>
    <s v="Non-ISCED"/>
    <n v="0"/>
    <n v="0"/>
    <n v="3"/>
    <n v="0"/>
    <s v="na"/>
    <s v="na"/>
    <s v="na"/>
    <s v="centre-based"/>
    <s v="na"/>
    <n v="236"/>
    <x v="18"/>
    <s v="Non-ISCED centre-based"/>
    <s v=""/>
    <x v="0"/>
    <s v=""/>
    <n v="238"/>
    <s v="Childhood education services"/>
    <s v="vocational centre-based na"/>
    <s v="vocational"/>
    <n v="0"/>
    <n v="36"/>
    <x v="7"/>
    <n v="3"/>
    <x v="1"/>
    <s v="0-3"/>
    <m/>
    <m/>
  </r>
  <r>
    <x v="18"/>
    <s v="IT-ECEC-2-3-0-001-3-0"/>
    <s v="Scuola dell'infanzia"/>
    <s v="Pre-primary education"/>
    <s v="Scuola dell'infanzia"/>
    <x v="19"/>
    <s v="ISCED 0"/>
    <n v="3"/>
    <n v="0"/>
    <n v="3"/>
    <n v="0"/>
    <s v="na"/>
    <s v="na"/>
    <s v="na"/>
    <s v="centre-based"/>
    <s v="na"/>
    <n v="237"/>
    <x v="18"/>
    <s v="ISCED 0 centre-based"/>
    <s v=""/>
    <x v="1"/>
    <s v=""/>
    <n v="239"/>
    <s v="Pre-primary education"/>
    <s v="vocational centre-based na"/>
    <s v="vocational"/>
    <n v="36"/>
    <n v="36"/>
    <x v="1"/>
    <n v="6"/>
    <x v="1"/>
    <s v="3-6"/>
    <s v="T"/>
    <m/>
  </r>
  <r>
    <x v="18"/>
    <s v="IT-SCH-GR1-06-0-100-5-0-0"/>
    <s v="Istruzione primaria"/>
    <s v="Primary school"/>
    <s v="Scuola primaria"/>
    <x v="9"/>
    <n v="100"/>
    <n v="6"/>
    <n v="0"/>
    <n v="5"/>
    <n v="0"/>
    <s v="na"/>
    <s v="na"/>
    <s v="na"/>
    <s v="na"/>
    <s v="na"/>
    <n v="238"/>
    <x v="18"/>
    <s v=""/>
    <s v="ISCED 1"/>
    <x v="2"/>
    <s v=""/>
    <n v="240"/>
    <s v="Primary school"/>
    <s v="vocational na na"/>
    <s v="vocational"/>
    <n v="72"/>
    <n v="60"/>
    <x v="2"/>
    <n v="11"/>
    <x v="2"/>
    <s v="6-11"/>
    <s v="T"/>
    <m/>
  </r>
  <r>
    <x v="18"/>
    <s v="IT-SCH-GR1-11-0-244-3-0-0"/>
    <s v="Istruzione secondaria di I grado"/>
    <s v="Lower secondary education"/>
    <s v="Scuola secondaria di I grado"/>
    <x v="64"/>
    <n v="244"/>
    <n v="11"/>
    <n v="0"/>
    <n v="3"/>
    <n v="0"/>
    <s v="na"/>
    <n v="3"/>
    <s v="na"/>
    <s v="na"/>
    <s v="na"/>
    <n v="239"/>
    <x v="18"/>
    <s v=""/>
    <s v="ISCED 2 general"/>
    <x v="3"/>
    <s v=""/>
    <n v="241"/>
    <s v="Lower secondary education"/>
    <s v="vocational na na"/>
    <s v="vocational"/>
    <n v="132"/>
    <n v="36"/>
    <x v="3"/>
    <n v="14"/>
    <x v="1"/>
    <s v="11-14"/>
    <m/>
    <m/>
  </r>
  <r>
    <x v="18"/>
    <s v="IT-SCH-GR1-14-0-344-5-0-0"/>
    <s v="Istruzione secondaria di II grado "/>
    <s v="Upper secondary education"/>
    <s v="Liceo"/>
    <x v="3"/>
    <n v="344"/>
    <n v="14"/>
    <n v="0"/>
    <n v="5"/>
    <n v="0"/>
    <s v="na"/>
    <n v="6"/>
    <s v="na"/>
    <s v="na"/>
    <s v="na"/>
    <n v="240"/>
    <x v="18"/>
    <s v=""/>
    <s v="ISCED 3 general"/>
    <x v="4"/>
    <s v=""/>
    <n v="242"/>
    <s v="Upper secondary education"/>
    <s v="vocational na na"/>
    <s v="vocational"/>
    <n v="168"/>
    <n v="60"/>
    <x v="9"/>
    <n v="19"/>
    <x v="2"/>
    <s v="14-19"/>
    <m/>
    <m/>
  </r>
  <r>
    <x v="18"/>
    <s v="IT-SCH-GR1-14-0-354-5-0-1-1"/>
    <s v="Istruzione secondaria di II grado "/>
    <s v="Upper secondary education"/>
    <s v="Istituto tecnico"/>
    <x v="106"/>
    <n v="354"/>
    <n v="14"/>
    <n v="0"/>
    <n v="5"/>
    <n v="0"/>
    <s v="5 - No work-based learning"/>
    <n v="6"/>
    <s v="na"/>
    <s v="na"/>
    <s v="na"/>
    <n v="241"/>
    <x v="18"/>
    <s v=""/>
    <s v="ISCED 3 vocational"/>
    <x v="5"/>
    <s v=""/>
    <n v="243"/>
    <s v="Upper secondary education"/>
    <s v="general na na"/>
    <s v="general"/>
    <n v="168"/>
    <n v="60"/>
    <x v="9"/>
    <n v="19"/>
    <x v="2"/>
    <s v="14-19"/>
    <m/>
    <m/>
  </r>
  <r>
    <x v="18"/>
    <s v="IT-SCH-GR1-14-0-354-5-0-1-2"/>
    <s v="Istruzione secondaria di II grado"/>
    <s v="Vocational Institute education_x000a_"/>
    <s v="Istituto professionale"/>
    <x v="107"/>
    <n v="354"/>
    <n v="14"/>
    <n v="0"/>
    <n v="5"/>
    <n v="0"/>
    <s v="5 - No work-based learning"/>
    <n v="6"/>
    <s v="na"/>
    <s v="na"/>
    <s v="na"/>
    <n v="242"/>
    <x v="18"/>
    <s v=""/>
    <s v="ISCED 3 vocational"/>
    <x v="5"/>
    <s v=""/>
    <n v="244"/>
    <s v="Vocational Institute education_x000a_"/>
    <s v="general na na"/>
    <s v="general"/>
    <n v="168"/>
    <n v="60"/>
    <x v="9"/>
    <n v="19"/>
    <x v="2"/>
    <s v="14-19"/>
    <s v="T"/>
    <m/>
  </r>
  <r>
    <x v="18"/>
    <s v="IT-SCH-GR2-14-0-353-3-0-1"/>
    <s v="Istruzione e formazione professionale - IeFP "/>
    <s v="Education and vocational training"/>
    <s v="Agenzie formative"/>
    <x v="108"/>
    <n v="353"/>
    <n v="14"/>
    <n v="0"/>
    <n v="3"/>
    <n v="0"/>
    <s v="5 - No work-based learning"/>
    <s v="No"/>
    <s v="na"/>
    <s v="na"/>
    <s v="na"/>
    <n v="243"/>
    <x v="18"/>
    <s v=""/>
    <s v="ISCED 3 vocational"/>
    <x v="5"/>
    <s v=""/>
    <n v="245"/>
    <s v="Education and vocational training"/>
    <s v="Non-ISCED programme na na"/>
    <s v="Non-ISCED programme"/>
    <n v="168"/>
    <n v="36"/>
    <x v="9"/>
    <n v="17"/>
    <x v="1"/>
    <s v="14-17"/>
    <m/>
    <m/>
  </r>
  <r>
    <x v="18"/>
    <s v="IT-SCH-GR2-17-0-353-1-0-1"/>
    <s v="Istruzione e formazione professionale - IeFP (IV anno)"/>
    <s v="Education and vocational training (fourth year)"/>
    <s v="Agenzie formative"/>
    <x v="108"/>
    <n v="353"/>
    <n v="17"/>
    <n v="0"/>
    <n v="1"/>
    <n v="0"/>
    <s v="5 - No work-based learning"/>
    <n v="4"/>
    <s v="na"/>
    <s v="na"/>
    <s v="na"/>
    <n v="244"/>
    <x v="18"/>
    <s v=""/>
    <s v="ISCED 3 vocational"/>
    <x v="5"/>
    <s v=""/>
    <n v="246"/>
    <s v="Education and vocational training (fourth year)"/>
    <s v="ISCED 0 na na"/>
    <s v="ISCED 0"/>
    <n v="204"/>
    <n v="12"/>
    <x v="5"/>
    <n v="18"/>
    <x v="5"/>
    <s v="17-18"/>
    <m/>
    <m/>
  </r>
  <r>
    <x v="18"/>
    <s v="IT-SCH-GR2-18-0-453-1-0-2"/>
    <s v="Istruzione e Formazione Tecnica Superiore (IFTS)"/>
    <s v="Higher-level technical education and training"/>
    <s v="Un consorzio di varie instituzioni"/>
    <x v="109"/>
    <n v="453"/>
    <n v="18"/>
    <n v="0"/>
    <n v="1"/>
    <n v="0"/>
    <s v="2 - Long internship"/>
    <n v="5"/>
    <s v="na"/>
    <s v="na"/>
    <s v="na"/>
    <n v="245"/>
    <x v="18"/>
    <s v=""/>
    <s v="ISCED 4"/>
    <x v="7"/>
    <s v=""/>
    <n v="247"/>
    <s v="Higher-level technical education and training"/>
    <s v="100 na na"/>
    <n v="100"/>
    <n v="216"/>
    <n v="12"/>
    <x v="6"/>
    <n v="19"/>
    <x v="5"/>
    <s v="18-19"/>
    <m/>
    <m/>
  </r>
  <r>
    <x v="19"/>
    <s v="LV-ECEC-1-1-6-000-5-6"/>
    <s v="Bērnu uzraudzības pakalpojums"/>
    <s v="Child supervision services"/>
    <s v="Aukle"/>
    <x v="6"/>
    <s v="Non-ISCED"/>
    <n v="1"/>
    <n v="6"/>
    <n v="5"/>
    <n v="6"/>
    <s v="na"/>
    <s v="na"/>
    <s v="na"/>
    <s v="home-based"/>
    <s v="na"/>
    <n v="246"/>
    <x v="19"/>
    <s v="Non-ISCED home-based"/>
    <s v=""/>
    <x v="6"/>
    <s v=""/>
    <n v="287"/>
    <s v="Child supervision services"/>
    <s v="vocational home-based na"/>
    <s v="vocational"/>
    <n v="18"/>
    <n v="66"/>
    <x v="20"/>
    <n v="7"/>
    <x v="9"/>
    <s v="1.5-7"/>
    <s v="T"/>
    <m/>
  </r>
  <r>
    <x v="19"/>
    <s v="LV-ECEC-2-1-6-001-5-6"/>
    <s v="Pirmskolas izglitibas programma"/>
    <s v="Pre-school education programme"/>
    <s v="Pirmsskolas izglītības iestāde, cita izglītības iestāde"/>
    <x v="110"/>
    <s v="ISCED 0"/>
    <n v="1"/>
    <n v="6"/>
    <n v="5"/>
    <n v="6"/>
    <s v="na"/>
    <s v="na"/>
    <s v="na"/>
    <s v="centre-based"/>
    <s v="na"/>
    <n v="247"/>
    <x v="19"/>
    <s v="ISCED 0 centre-based"/>
    <s v=""/>
    <x v="1"/>
    <s v=""/>
    <n v="288"/>
    <s v="Pre-school education programme"/>
    <s v="vocational centre-based na"/>
    <s v="vocational"/>
    <n v="18"/>
    <n v="66"/>
    <x v="20"/>
    <n v="7"/>
    <x v="9"/>
    <s v="1.5-7"/>
    <m/>
    <m/>
  </r>
  <r>
    <x v="19"/>
    <s v="LV-SCH-07-0-100-6-0-0"/>
    <s v="Pamatizglītības pirmais posms (sākumizglītība)"/>
    <s v="First stage of basic education (primary education)"/>
    <s v="Sākumskola / Pamatskola"/>
    <x v="111"/>
    <n v="100"/>
    <n v="7"/>
    <n v="0"/>
    <n v="6"/>
    <n v="0"/>
    <s v="na"/>
    <n v="2"/>
    <s v="LV-SCH-13-0-244-3-0-0-1"/>
    <s v="na"/>
    <s v="na"/>
    <n v="248"/>
    <x v="19"/>
    <s v=""/>
    <s v="ISCED 1"/>
    <x v="2"/>
    <s v="T"/>
    <n v="289"/>
    <s v="First stage of basic education (primary education)"/>
    <s v="vocational na na"/>
    <s v="vocational"/>
    <n v="84"/>
    <n v="72"/>
    <x v="16"/>
    <n v="13"/>
    <x v="6"/>
    <s v="7-13"/>
    <s v="T"/>
    <m/>
  </r>
  <r>
    <x v="19"/>
    <s v="LV-SCH-13-0-244-3-0-0-1"/>
    <s v="Pamatizglītība"/>
    <s v="Second stage of basic education"/>
    <s v="Pamatskola"/>
    <x v="53"/>
    <n v="244"/>
    <n v="13"/>
    <n v="0"/>
    <n v="3"/>
    <n v="0"/>
    <s v="na"/>
    <n v="3"/>
    <s v="LV-SCH-07-0-100-6-0-0"/>
    <s v="na"/>
    <s v="na"/>
    <n v="249"/>
    <x v="19"/>
    <s v=""/>
    <s v="ISCED 2 general"/>
    <x v="3"/>
    <s v="T"/>
    <n v="290"/>
    <s v="Second stage of basic education"/>
    <s v="general na na"/>
    <s v="general"/>
    <n v="156"/>
    <n v="36"/>
    <x v="19"/>
    <n v="16"/>
    <x v="1"/>
    <s v="13-16"/>
    <m/>
    <m/>
  </r>
  <r>
    <x v="19"/>
    <s v="LV-SCH-13-0-244-3-0-0-2"/>
    <s v="Pamatizglītības otrais posms "/>
    <s v="Second stage of basic education"/>
    <s v="Valsts ģimnāzija"/>
    <x v="112"/>
    <n v="244"/>
    <n v="13"/>
    <n v="0"/>
    <n v="3"/>
    <n v="0"/>
    <s v="na"/>
    <n v="3"/>
    <s v="LV-SCH-16-0-344-3-0-0-2"/>
    <s v="na"/>
    <s v="na"/>
    <n v="250"/>
    <x v="19"/>
    <s v=""/>
    <s v="ISCED 2 general"/>
    <x v="3"/>
    <s v="T"/>
    <n v="291"/>
    <s v="Second stage of basic education"/>
    <s v="general na na"/>
    <s v="general"/>
    <n v="156"/>
    <n v="36"/>
    <x v="19"/>
    <n v="16"/>
    <x v="1"/>
    <s v="13-16"/>
    <m/>
    <m/>
  </r>
  <r>
    <x v="19"/>
    <s v="LV-SCH-16-0-344-3-0-0-2"/>
    <s v="Vispārējā vidējā izglītība"/>
    <s v="Secondary general education "/>
    <s v="Valsts ģimnāzija"/>
    <x v="112"/>
    <n v="344"/>
    <n v="16"/>
    <n v="0"/>
    <n v="3"/>
    <n v="0"/>
    <s v="na"/>
    <n v="6"/>
    <s v="LV-SCH-13-0-244-3-0-0-2"/>
    <s v="na"/>
    <s v="na"/>
    <n v="251"/>
    <x v="19"/>
    <s v=""/>
    <s v="ISCED 3 general"/>
    <x v="4"/>
    <s v="T"/>
    <n v="293"/>
    <s v="Secondary general education "/>
    <s v="general na na"/>
    <s v="general"/>
    <n v="192"/>
    <n v="36"/>
    <x v="10"/>
    <n v="19"/>
    <x v="1"/>
    <s v="16-19"/>
    <s v="T"/>
    <m/>
  </r>
  <r>
    <x v="19"/>
    <s v="LV-SCH-16-0-344-3-0-0-1"/>
    <s v="Vispārējā vidējā izglītība"/>
    <s v="Secondary general education"/>
    <s v="Vidusskola"/>
    <x v="20"/>
    <n v="344"/>
    <n v="16"/>
    <n v="0"/>
    <n v="3"/>
    <n v="0"/>
    <s v="na"/>
    <n v="6"/>
    <s v="na"/>
    <s v="na"/>
    <s v="na"/>
    <n v="252"/>
    <x v="19"/>
    <s v=""/>
    <s v="ISCED 3 general"/>
    <x v="4"/>
    <s v=""/>
    <n v="292"/>
    <s v="Secondary general education"/>
    <s v="general na na"/>
    <s v="general"/>
    <n v="192"/>
    <n v="36"/>
    <x v="10"/>
    <n v="19"/>
    <x v="1"/>
    <s v="16-19"/>
    <s v="T"/>
    <m/>
  </r>
  <r>
    <x v="19"/>
    <s v="LV-SCH-16-0-354-4-0-1"/>
    <s v="Profesionālā vidējā izglītība"/>
    <s v="Secondary vocational education"/>
    <s v="Profesionālās izglītības iestāde"/>
    <x v="39"/>
    <n v="354"/>
    <n v="16"/>
    <n v="0"/>
    <n v="4"/>
    <n v="0"/>
    <s v="4 - Optional work-based learning"/>
    <n v="6"/>
    <s v="na"/>
    <s v="na"/>
    <s v="na"/>
    <n v="253"/>
    <x v="19"/>
    <s v=""/>
    <s v="ISCED 3 vocational"/>
    <x v="5"/>
    <s v=""/>
    <n v="294"/>
    <s v="Secondary vocational education"/>
    <s v="ISCED 0 na na"/>
    <s v="ISCED 0"/>
    <n v="192"/>
    <n v="48"/>
    <x v="10"/>
    <n v="20"/>
    <x v="3"/>
    <s v="16-20"/>
    <m/>
    <m/>
  </r>
  <r>
    <x v="19"/>
    <s v="LV-SCH-17-0-351-1-0-1"/>
    <s v="Arodizglītība "/>
    <s v="Vocational training "/>
    <s v="Profesionālās izglītības iestāde"/>
    <x v="39"/>
    <n v="351"/>
    <n v="17"/>
    <n v="0"/>
    <n v="1"/>
    <n v="0"/>
    <s v="4 - Optional work-based learning"/>
    <n v="4"/>
    <s v="na"/>
    <s v="na"/>
    <s v="na"/>
    <n v="254"/>
    <x v="19"/>
    <s v=""/>
    <s v="ISCED 3 vocational"/>
    <x v="5"/>
    <s v=""/>
    <n v="295"/>
    <s v="Vocational training "/>
    <s v="Non-ISCED programme na na"/>
    <s v="Non-ISCED programme"/>
    <n v="204"/>
    <n v="12"/>
    <x v="5"/>
    <n v="18"/>
    <x v="5"/>
    <s v="17-18"/>
    <m/>
    <m/>
  </r>
  <r>
    <x v="19"/>
    <s v="LV-SCH-19-0-453-1-6-1"/>
    <s v="Profesionālā vidējā izglītība "/>
    <s v="Secondary vocational education  "/>
    <s v="Profesionālās izglītības iestāde"/>
    <x v="39"/>
    <n v="453"/>
    <n v="19"/>
    <n v="0"/>
    <n v="1"/>
    <n v="6"/>
    <s v="4 - Optional work-based learning"/>
    <n v="6"/>
    <s v="na"/>
    <s v="na"/>
    <s v="na"/>
    <n v="255"/>
    <x v="19"/>
    <s v=""/>
    <s v="ISCED 4"/>
    <x v="7"/>
    <s v=""/>
    <n v="296"/>
    <s v="Secondary vocational education  "/>
    <s v="100 na na"/>
    <n v="100"/>
    <n v="228"/>
    <n v="18"/>
    <x v="14"/>
    <n v="20.5"/>
    <x v="20"/>
    <s v="19-20.5"/>
    <m/>
    <m/>
  </r>
  <r>
    <x v="20"/>
    <s v="LI-ECEC-1-0-0-000-4-0"/>
    <s v="Tagesfamilie"/>
    <s v="Family daycare"/>
    <s v="Tagesfamilie"/>
    <x v="48"/>
    <s v="Non-ISCED"/>
    <n v="0"/>
    <n v="0"/>
    <n v="4"/>
    <n v="0"/>
    <s v="na"/>
    <s v="na"/>
    <s v="na"/>
    <s v="home-based"/>
    <s v="na"/>
    <n v="256"/>
    <x v="20"/>
    <s v="Non-ISCED home-based"/>
    <s v=""/>
    <x v="6"/>
    <s v=""/>
    <n v="248"/>
    <s v="Family daycare"/>
    <s v="general home-based na"/>
    <s v="general"/>
    <n v="0"/>
    <n v="48"/>
    <x v="7"/>
    <n v="4"/>
    <x v="3"/>
    <s v="0-4"/>
    <m/>
    <m/>
  </r>
  <r>
    <x v="20"/>
    <s v="LI-ECEC-2-0-4-000-3-8"/>
    <s v="Kindertagesstätte"/>
    <s v="Care services with partly pedagogical concepts"/>
    <s v="Kindertagesstätte"/>
    <x v="113"/>
    <s v="Non-ISCED"/>
    <n v="0"/>
    <n v="4"/>
    <n v="3"/>
    <n v="8"/>
    <s v="na"/>
    <s v="na"/>
    <s v="na"/>
    <s v="centre-based"/>
    <s v="na"/>
    <n v="257"/>
    <x v="20"/>
    <s v="Non-ISCED centre-based"/>
    <s v=""/>
    <x v="0"/>
    <s v=""/>
    <n v="249"/>
    <s v="Care services with partly pedagogical concepts"/>
    <s v="vocational centre-based na"/>
    <s v="vocational"/>
    <n v="4"/>
    <n v="44"/>
    <x v="27"/>
    <n v="4"/>
    <x v="21"/>
    <s v="0.333333333333333-4"/>
    <m/>
    <m/>
  </r>
  <r>
    <x v="20"/>
    <s v="LI-ECEC-2-4-0-001-2-0"/>
    <s v="1. Zyklus (Basisstufe)"/>
    <s v="Pre-primary education"/>
    <s v="Kindergarten"/>
    <x v="1"/>
    <s v="ISCED 0"/>
    <n v="4"/>
    <n v="0"/>
    <n v="2"/>
    <n v="0"/>
    <s v="na"/>
    <s v="na"/>
    <s v="na"/>
    <s v="centre-based"/>
    <s v="na"/>
    <n v="258"/>
    <x v="20"/>
    <s v="ISCED 0 centre-based"/>
    <s v=""/>
    <x v="1"/>
    <s v=""/>
    <n v="250"/>
    <s v="Pre-primary education"/>
    <s v="vocational centre-based na"/>
    <s v="vocational"/>
    <n v="48"/>
    <n v="24"/>
    <x v="15"/>
    <n v="6"/>
    <x v="4"/>
    <s v="4-6"/>
    <m/>
    <m/>
  </r>
  <r>
    <x v="20"/>
    <s v="LI-SCH-06-0-100-5-0-0"/>
    <s v="Primarstufe"/>
    <s v="Primary education level"/>
    <s v="Primarschule"/>
    <x v="9"/>
    <n v="100"/>
    <n v="6"/>
    <n v="0"/>
    <n v="5"/>
    <n v="0"/>
    <s v="na"/>
    <s v="na"/>
    <s v="na"/>
    <s v="na"/>
    <s v="na"/>
    <n v="259"/>
    <x v="20"/>
    <s v=""/>
    <s v="ISCED 1"/>
    <x v="2"/>
    <s v=""/>
    <n v="251"/>
    <s v="Primary education level"/>
    <s v="vocational na na"/>
    <s v="vocational"/>
    <n v="72"/>
    <n v="60"/>
    <x v="2"/>
    <n v="11"/>
    <x v="2"/>
    <s v="6-11"/>
    <m/>
    <m/>
  </r>
  <r>
    <x v="20"/>
    <s v="LI-SCH-11-0-244-4-0-0-1"/>
    <s v="Sekundarstufe I"/>
    <s v="Lower secondary education level"/>
    <s v="Oberschule"/>
    <x v="114"/>
    <n v="244"/>
    <n v="11"/>
    <n v="0"/>
    <n v="4"/>
    <n v="0"/>
    <s v="na"/>
    <n v="3"/>
    <s v="na"/>
    <s v="na"/>
    <s v="na"/>
    <n v="260"/>
    <x v="20"/>
    <s v=""/>
    <s v="ISCED 2 general"/>
    <x v="3"/>
    <s v=""/>
    <n v="252"/>
    <s v="Lower secondary education level"/>
    <s v="general na na"/>
    <s v="general"/>
    <n v="132"/>
    <n v="48"/>
    <x v="3"/>
    <n v="15"/>
    <x v="3"/>
    <s v="11-15"/>
    <m/>
    <m/>
  </r>
  <r>
    <x v="20"/>
    <s v="LI-SCH-11-0-244-4-0-0-2"/>
    <s v="Sekundarstufe I"/>
    <s v="Lower secondary education level"/>
    <s v="Realschule"/>
    <x v="115"/>
    <n v="244"/>
    <n v="11"/>
    <n v="0"/>
    <n v="4"/>
    <n v="0"/>
    <s v="na"/>
    <n v="3"/>
    <s v="na"/>
    <s v="na"/>
    <s v="na"/>
    <n v="261"/>
    <x v="20"/>
    <s v=""/>
    <s v="ISCED 2 general"/>
    <x v="3"/>
    <s v=""/>
    <n v="253"/>
    <s v="Lower secondary education level"/>
    <s v="general na na"/>
    <s v="general"/>
    <n v="132"/>
    <n v="48"/>
    <x v="3"/>
    <n v="15"/>
    <x v="3"/>
    <s v="11-15"/>
    <m/>
    <m/>
  </r>
  <r>
    <x v="20"/>
    <s v="LI-SCH-11-0-244-4-0-0-3"/>
    <s v="Sekundarstufe I (Gymnasium Unterstufe)"/>
    <s v="Lower secondary education level"/>
    <s v="Gymnasium"/>
    <x v="27"/>
    <n v="244"/>
    <n v="11"/>
    <n v="0"/>
    <n v="4"/>
    <n v="0"/>
    <s v="na"/>
    <n v="3"/>
    <s v="na"/>
    <s v="na"/>
    <s v="na"/>
    <n v="262"/>
    <x v="20"/>
    <s v=""/>
    <s v="ISCED 2 general"/>
    <x v="3"/>
    <s v=""/>
    <n v="254"/>
    <s v="Lower secondary education level"/>
    <s v="general na na"/>
    <s v="general"/>
    <n v="132"/>
    <n v="48"/>
    <x v="3"/>
    <n v="15"/>
    <x v="3"/>
    <s v="11-15"/>
    <m/>
    <m/>
  </r>
  <r>
    <x v="20"/>
    <s v="LI-SCH-15-0-341-1-0-0"/>
    <s v="Brückenangebot (Freiwilliges 10. Schuljahr)"/>
    <s v="Bridging program"/>
    <s v="Freiwilliges 10. Schuljahr"/>
    <x v="116"/>
    <n v="341"/>
    <n v="15"/>
    <n v="0"/>
    <n v="1"/>
    <n v="0"/>
    <s v="na"/>
    <s v="No"/>
    <s v="na"/>
    <s v="na"/>
    <s v="YES"/>
    <n v="263"/>
    <x v="20"/>
    <s v=""/>
    <s v="ISCED 3 general"/>
    <x v="4"/>
    <s v=""/>
    <n v="255"/>
    <s v="Bridging program"/>
    <s v="general na YES"/>
    <s v="general"/>
    <n v="180"/>
    <n v="12"/>
    <x v="4"/>
    <n v="16"/>
    <x v="5"/>
    <s v="15-16"/>
    <m/>
    <m/>
  </r>
  <r>
    <x v="20"/>
    <s v="LI-SCH-15-0-344-4-0-0"/>
    <s v="Sekundarstufe II (Gymnasium Oberstufe)"/>
    <s v="Upper secondary education level / school preparing for the University enrance certificate"/>
    <s v="Gymnasium"/>
    <x v="27"/>
    <n v="344"/>
    <n v="15"/>
    <n v="0"/>
    <n v="4"/>
    <n v="0"/>
    <s v="na"/>
    <n v="6"/>
    <s v="na"/>
    <s v="na"/>
    <s v="na"/>
    <n v="264"/>
    <x v="20"/>
    <s v=""/>
    <s v="ISCED 3 general"/>
    <x v="4"/>
    <s v=""/>
    <n v="256"/>
    <s v="Upper secondary education level / school preparing for the University enrance certificate"/>
    <s v="general na na"/>
    <s v="general"/>
    <n v="180"/>
    <n v="48"/>
    <x v="4"/>
    <n v="19"/>
    <x v="3"/>
    <s v="15-19"/>
    <m/>
    <m/>
  </r>
  <r>
    <x v="20"/>
    <s v="LI-SCH-15-0-353-2-0-2"/>
    <s v="Berufliche Grundbildung mit Berufsattest (2 Jahre)"/>
    <s v="Vocational education in dual system (2 years)"/>
    <s v="Berufsfachschule in Switzerland"/>
    <x v="117"/>
    <n v="353"/>
    <n v="15"/>
    <n v="0"/>
    <n v="2"/>
    <n v="0"/>
    <s v="1 - Apprenticeship"/>
    <s v="No"/>
    <s v="na"/>
    <s v="na"/>
    <s v="na"/>
    <n v="265"/>
    <x v="20"/>
    <s v=""/>
    <s v="ISCED 3 vocational"/>
    <x v="5"/>
    <s v=""/>
    <n v="257"/>
    <s v="Vocational education in dual system (2 years)"/>
    <s v="Non-ISCED programme na na"/>
    <s v="Non-ISCED programme"/>
    <n v="180"/>
    <n v="24"/>
    <x v="4"/>
    <n v="17"/>
    <x v="4"/>
    <s v="15-17"/>
    <m/>
    <m/>
  </r>
  <r>
    <x v="20"/>
    <s v="LI-SCH-15-0-354-3-0-2-1"/>
    <s v="Berufliche Grundbildung mit Fähigkeitszeugnis (3-4 Jahre)"/>
    <s v="Vocational education in dual system (3-4 years)"/>
    <s v="Berufsfachschule in Switzerland"/>
    <x v="117"/>
    <n v="354"/>
    <n v="15"/>
    <n v="0"/>
    <n v="3"/>
    <n v="0"/>
    <s v="1 - Apprenticeship"/>
    <n v="6"/>
    <s v="na"/>
    <s v="na"/>
    <s v="na"/>
    <n v="266"/>
    <x v="20"/>
    <s v=""/>
    <s v="ISCED 3 vocational"/>
    <x v="5"/>
    <s v=""/>
    <n v="258"/>
    <s v="Vocational education in dual system (3-4 years)"/>
    <s v="Non-ISCED programme na na"/>
    <s v="Non-ISCED programme"/>
    <n v="180"/>
    <n v="36"/>
    <x v="4"/>
    <n v="18"/>
    <x v="1"/>
    <s v="15-18"/>
    <m/>
    <m/>
  </r>
  <r>
    <x v="20"/>
    <s v="LI-SCH-15-0-354-3-0-2-2"/>
    <s v="Lehre mit Berufsmaturität"/>
    <s v="Apprenticeship, including a vocational baccalaureat"/>
    <s v="Berufsmaturitätsschule / Berufsmittelschule in Switzerland"/>
    <x v="118"/>
    <n v="354"/>
    <n v="15"/>
    <n v="0"/>
    <n v="3"/>
    <n v="0"/>
    <s v="1 - Apprenticeship"/>
    <n v="6"/>
    <s v="na"/>
    <s v="na"/>
    <s v="na"/>
    <n v="267"/>
    <x v="20"/>
    <s v=""/>
    <s v="ISCED 3 vocational"/>
    <x v="5"/>
    <s v=""/>
    <n v="259"/>
    <s v="Apprenticeship, including a vocational baccalaureat"/>
    <s v="ISCED 0 na na"/>
    <s v="ISCED 0"/>
    <n v="180"/>
    <n v="36"/>
    <x v="4"/>
    <n v="18"/>
    <x v="1"/>
    <s v="15-18"/>
    <m/>
    <m/>
  </r>
  <r>
    <x v="20"/>
    <s v="LI-SCH-18-0-344-1-0-2"/>
    <s v="Berufsmaturität nach der beruflichen Grundbildung "/>
    <s v="Vocational baccalaureate after obtention of the certificat of vocational education"/>
    <s v="Berufsmaturitätsschule / Berufsmittelschule in Switzerland"/>
    <x v="118"/>
    <n v="344"/>
    <n v="18"/>
    <n v="0"/>
    <n v="1"/>
    <n v="0"/>
    <s v="1 - Apprenticeship"/>
    <n v="6"/>
    <s v="na"/>
    <s v="na"/>
    <s v="na"/>
    <n v="268"/>
    <x v="20"/>
    <s v=""/>
    <s v="ISCED 3 general"/>
    <x v="4"/>
    <s v=""/>
    <n v="260"/>
    <s v="Vocational baccalaureate after obtention of the certificat of vocational education"/>
    <s v="100 na na"/>
    <n v="100"/>
    <n v="216"/>
    <n v="12"/>
    <x v="6"/>
    <n v="19"/>
    <x v="5"/>
    <s v="18-19"/>
    <m/>
    <m/>
  </r>
  <r>
    <x v="21"/>
    <s v="LT-ECEC-2-0-0-001-6-0"/>
    <s v="Ikimokyklinis ugdymas"/>
    <s v="Pre-school education"/>
    <s v="Ikimokyklinio ugdymo mokykla"/>
    <x v="119"/>
    <s v="ISCED 0"/>
    <n v="0"/>
    <n v="0"/>
    <n v="6"/>
    <n v="0"/>
    <s v="na"/>
    <s v="na"/>
    <s v="na"/>
    <s v="centre-based"/>
    <s v="na"/>
    <n v="269"/>
    <x v="21"/>
    <s v="ISCED 0 centre-based"/>
    <s v=""/>
    <x v="1"/>
    <s v=""/>
    <n v="261"/>
    <s v="Pre-school education"/>
    <s v="vocational centre-based na"/>
    <s v="vocational"/>
    <n v="0"/>
    <n v="72"/>
    <x v="7"/>
    <n v="6"/>
    <x v="6"/>
    <s v="0-6"/>
    <m/>
    <m/>
  </r>
  <r>
    <x v="21"/>
    <s v="LT-ECEC-2-6-0-001-1-0"/>
    <s v="Priešmokyklinis ugdymas"/>
    <s v="Pre-primary education"/>
    <s v="Ikimokyklinio ugdymo mokykla"/>
    <x v="119"/>
    <s v="ISCED 0"/>
    <n v="6"/>
    <n v="0"/>
    <n v="1"/>
    <n v="0"/>
    <s v="na"/>
    <s v="na"/>
    <s v="na"/>
    <s v="centre-based"/>
    <s v="na"/>
    <n v="270"/>
    <x v="21"/>
    <s v="ISCED 0 centre-based"/>
    <s v=""/>
    <x v="1"/>
    <s v=""/>
    <n v="262"/>
    <s v="Pre-primary education"/>
    <s v="vocational centre-based na"/>
    <s v="vocational"/>
    <n v="72"/>
    <n v="12"/>
    <x v="2"/>
    <n v="7"/>
    <x v="5"/>
    <s v="6-7"/>
    <s v="T"/>
    <m/>
  </r>
  <r>
    <x v="21"/>
    <s v="LT-SCH-07-0-100-4-0-0"/>
    <s v="Pradinio ugdymo programos"/>
    <s v="Primary education programmes"/>
    <s v="Pradinė mokykla / Progimnazija / Pagrindinė mokykla"/>
    <x v="120"/>
    <n v="100"/>
    <n v="7"/>
    <n v="0"/>
    <s v="4"/>
    <n v="0"/>
    <s v="na"/>
    <s v="na"/>
    <s v="na"/>
    <s v="na"/>
    <s v="na"/>
    <n v="271"/>
    <x v="21"/>
    <s v=""/>
    <s v="ISCED 1"/>
    <x v="2"/>
    <s v=""/>
    <n v="263"/>
    <s v="Primary education programmes"/>
    <s v="vocational na na"/>
    <s v="vocational"/>
    <n v="84"/>
    <n v="48"/>
    <x v="16"/>
    <n v="11"/>
    <x v="3"/>
    <s v="7-11"/>
    <m/>
    <m/>
  </r>
  <r>
    <x v="21"/>
    <s v="LT-SCH-11-0-244-4-0-0"/>
    <s v="Pagrindinio ugdymo programos"/>
    <s v="General lower secondary (basic) education programmes"/>
    <s v="Progimnazija"/>
    <x v="121"/>
    <n v="244"/>
    <n v="11"/>
    <n v="0"/>
    <n v="4"/>
    <n v="0"/>
    <s v="na"/>
    <n v="3"/>
    <s v="LT-SCH-15-0-244-2-0-0"/>
    <s v="na"/>
    <s v="na"/>
    <n v="272"/>
    <x v="21"/>
    <s v=""/>
    <s v="ISCED 2 general"/>
    <x v="3"/>
    <s v="T"/>
    <n v="264"/>
    <s v="General lower secondary (basic) education programmes"/>
    <s v="general na na"/>
    <s v="general"/>
    <n v="132"/>
    <n v="48"/>
    <x v="3"/>
    <n v="15"/>
    <x v="3"/>
    <s v="11-15"/>
    <m/>
    <m/>
  </r>
  <r>
    <x v="21"/>
    <s v="LT-SCH-15-0-244-2-0-0"/>
    <s v="Pagrindinio ugdymo programos"/>
    <s v="General lower secondary (basic) education programmes"/>
    <s v="Gimnazija"/>
    <x v="27"/>
    <n v="244"/>
    <n v="15"/>
    <n v="0"/>
    <n v="2"/>
    <n v="0"/>
    <s v="na"/>
    <n v="3"/>
    <s v="LT-SCH-11-0-244-4-0-0"/>
    <s v="na"/>
    <s v="na"/>
    <n v="273"/>
    <x v="21"/>
    <s v=""/>
    <s v="ISCED 2 general"/>
    <x v="3"/>
    <s v="T"/>
    <n v="266"/>
    <s v="General lower secondary (basic) education programmes"/>
    <s v="general na na"/>
    <s v="general"/>
    <n v="180"/>
    <n v="24"/>
    <x v="4"/>
    <n v="17"/>
    <x v="4"/>
    <s v="15-17"/>
    <m/>
    <m/>
  </r>
  <r>
    <x v="21"/>
    <s v="LT-SCH-11-0-244-6-0-0"/>
    <s v="Pagrindinio ugdymo programos"/>
    <s v="General lower secondary (basic) education programmes"/>
    <s v="Pagrindinė mokykla"/>
    <x v="53"/>
    <n v="244"/>
    <n v="11"/>
    <n v="0"/>
    <n v="6"/>
    <n v="0"/>
    <s v="na"/>
    <n v="3"/>
    <s v="na"/>
    <s v="na"/>
    <s v="na"/>
    <n v="274"/>
    <x v="21"/>
    <s v=""/>
    <s v="ISCED 2 general"/>
    <x v="3"/>
    <s v=""/>
    <n v="265"/>
    <s v="General lower secondary (basic) education programmes"/>
    <s v="general na na"/>
    <s v="general"/>
    <n v="132"/>
    <n v="72"/>
    <x v="3"/>
    <n v="17"/>
    <x v="6"/>
    <s v="11-17"/>
    <m/>
    <m/>
  </r>
  <r>
    <x v="21"/>
    <s v="LT-SCH-17-0-344-2-0-0"/>
    <s v="Vidurinio ugdymo programos"/>
    <s v="General upper secondary education programmes"/>
    <s v="Gimnazija"/>
    <x v="27"/>
    <n v="344"/>
    <n v="17"/>
    <n v="0"/>
    <n v="2"/>
    <n v="0"/>
    <s v="na"/>
    <n v="6"/>
    <s v="na"/>
    <s v="na"/>
    <s v="na"/>
    <n v="275"/>
    <x v="21"/>
    <s v=""/>
    <s v="ISCED 3 general"/>
    <x v="4"/>
    <s v=""/>
    <n v="267"/>
    <s v="General upper secondary education programmes"/>
    <s v="general na na"/>
    <s v="general"/>
    <n v="204"/>
    <n v="24"/>
    <x v="5"/>
    <n v="19"/>
    <x v="4"/>
    <s v="17-19"/>
    <s v="T"/>
    <m/>
  </r>
  <r>
    <x v="21"/>
    <s v="LT-SCH-17-0-352-2-0-1"/>
    <s v="Profesinio mokymo programos, neįgyjant vidurinio išsilavinimo "/>
    <s v="Vocational education programmes for person without basic education aimed at the acquisition of a professional qualification "/>
    <s v="Profesinio mokymo įstaiga"/>
    <x v="50"/>
    <n v="352"/>
    <n v="17"/>
    <n v="0"/>
    <n v="2"/>
    <n v="0"/>
    <s v="3 - Short internship"/>
    <s v="No"/>
    <s v="na"/>
    <s v="na"/>
    <s v="na"/>
    <n v="276"/>
    <x v="21"/>
    <s v=""/>
    <s v="ISCED 3 vocational"/>
    <x v="5"/>
    <s v=""/>
    <n v="268"/>
    <s v="Vocational education programmes for person without basic education aimed at the acquisition of a professional qualification "/>
    <s v="ISCED 0 na na"/>
    <s v="ISCED 0"/>
    <n v="204"/>
    <n v="24"/>
    <x v="5"/>
    <n v="19"/>
    <x v="4"/>
    <s v="17-19"/>
    <m/>
    <m/>
  </r>
  <r>
    <x v="21"/>
    <s v="LT-SCH-17-0-354-3-0-1"/>
    <s v="Profesinio mokymo programos kartu su vidurinio ugdymo programomis "/>
    <s v="Vocational education programmes for person without basic education aimed at the acquisition of a professional qualification and secondary education"/>
    <s v="Profesinio mokymo įstaiga"/>
    <x v="50"/>
    <n v="354"/>
    <n v="17"/>
    <n v="0"/>
    <n v="3"/>
    <n v="0"/>
    <s v="3 - Short internship"/>
    <n v="6"/>
    <s v="na"/>
    <s v="na"/>
    <s v="na"/>
    <n v="277"/>
    <x v="21"/>
    <s v=""/>
    <s v="ISCED 3 vocational"/>
    <x v="5"/>
    <s v=""/>
    <n v="269"/>
    <s v="Vocational education programmes for person without basic education aimed at the acquisition of a professional qualification and secondary education"/>
    <s v="ISCED 0 na na"/>
    <s v="ISCED 0"/>
    <n v="204"/>
    <n v="36"/>
    <x v="5"/>
    <n v="20"/>
    <x v="1"/>
    <s v="17-20"/>
    <m/>
    <m/>
  </r>
  <r>
    <x v="21"/>
    <s v="LT-SCH-19-0-454-1-6-1"/>
    <s v="Profesinio mokymo programos turint vidurinį išsilavinimą                     "/>
    <s v="Vocational education programmes for persons with secondary education"/>
    <s v="Profesinio mokymo įstaiga"/>
    <x v="50"/>
    <n v="454"/>
    <n v="19"/>
    <n v="0"/>
    <n v="1"/>
    <n v="6"/>
    <s v="3 - Short internship"/>
    <n v="6"/>
    <s v="na"/>
    <s v="na"/>
    <s v="na"/>
    <n v="278"/>
    <x v="21"/>
    <s v=""/>
    <s v="ISCED 4"/>
    <x v="7"/>
    <s v=""/>
    <n v="270"/>
    <s v="Vocational education programmes for persons with secondary education"/>
    <s v="100 na na"/>
    <n v="100"/>
    <n v="228"/>
    <n v="18"/>
    <x v="14"/>
    <n v="20.5"/>
    <x v="20"/>
    <s v="19-20.5"/>
    <m/>
    <m/>
  </r>
  <r>
    <x v="22"/>
    <s v="LU-ECEC-1-0-0-000-4-0"/>
    <s v="Assistantes parentales / Dageselteren"/>
    <s v="Childminders "/>
    <s v="Assistantes parentales / Dageselteren"/>
    <x v="122"/>
    <s v="Non-ISCED"/>
    <n v="0"/>
    <n v="0"/>
    <n v="4"/>
    <n v="0"/>
    <s v="na"/>
    <s v="na"/>
    <s v="na"/>
    <s v="home-based"/>
    <s v="na"/>
    <n v="279"/>
    <x v="22"/>
    <s v="Non-ISCED home-based"/>
    <s v=""/>
    <x v="6"/>
    <s v=""/>
    <n v="271"/>
    <s v="Childminders "/>
    <s v="vocational home-based na"/>
    <s v="vocational"/>
    <n v="0"/>
    <n v="48"/>
    <x v="7"/>
    <n v="4"/>
    <x v="3"/>
    <s v="0-4"/>
    <s v="T"/>
    <m/>
  </r>
  <r>
    <x v="22"/>
    <s v="LU-ECEC-2-0-0-001-4-0"/>
    <s v="Service d’éducation et d’accueil"/>
    <s v="Services for education and care"/>
    <s v="Crèche; foyer de jour"/>
    <x v="123"/>
    <s v="ISCED 0"/>
    <n v="0"/>
    <n v="0"/>
    <n v="4"/>
    <n v="0"/>
    <s v="na"/>
    <s v="na"/>
    <s v="na"/>
    <s v="centre-based"/>
    <s v="na"/>
    <n v="280"/>
    <x v="22"/>
    <s v="ISCED 0 centre-based"/>
    <s v=""/>
    <x v="1"/>
    <s v=""/>
    <n v="272"/>
    <s v="Services for education and care"/>
    <s v="vocational centre-based na"/>
    <s v="vocational"/>
    <n v="0"/>
    <n v="48"/>
    <x v="7"/>
    <n v="4"/>
    <x v="3"/>
    <s v="0-4"/>
    <s v="T"/>
    <m/>
  </r>
  <r>
    <x v="22"/>
    <s v="LU-ECEC-2-3-0-001-1-0"/>
    <s v="Enseignement fondamental - éducation précoce "/>
    <s v="Early childhood education and care"/>
    <s v="École fondamentale"/>
    <x v="26"/>
    <s v="ISCED 0"/>
    <n v="3"/>
    <n v="0"/>
    <n v="1"/>
    <n v="0"/>
    <s v="na"/>
    <s v="na"/>
    <s v="LU-ECEC-2-4-0-001-2-0;LU-SCH-06-0-110-6-0-0"/>
    <s v="centre-based"/>
    <s v="na"/>
    <n v="281"/>
    <x v="22"/>
    <s v="ISCED 0 centre-based"/>
    <s v=""/>
    <x v="1"/>
    <s v="T"/>
    <n v="273"/>
    <s v="Early childhood education and care"/>
    <s v="vocational centre-based na"/>
    <s v="vocational"/>
    <n v="36"/>
    <n v="12"/>
    <x v="1"/>
    <n v="4"/>
    <x v="5"/>
    <s v="3-4"/>
    <m/>
    <m/>
  </r>
  <r>
    <x v="22"/>
    <s v="LU-ECEC-2-4-0-001-2-0"/>
    <s v="Enseignement fondamental - cycle1 - éducation préscolaire"/>
    <s v="Pre-primary education"/>
    <s v="École fondamentale"/>
    <x v="26"/>
    <s v="ISCED 0"/>
    <n v="4"/>
    <n v="0"/>
    <n v="2"/>
    <n v="0"/>
    <s v="na"/>
    <s v="na"/>
    <s v="LU-ECEC-2-3-0-001-1-0;LU-SCH-06-0-110-6-0-0"/>
    <s v="centre-based"/>
    <s v="na"/>
    <n v="282"/>
    <x v="22"/>
    <s v="ISCED 0 centre-based"/>
    <s v=""/>
    <x v="1"/>
    <s v="T"/>
    <n v="274"/>
    <s v="Pre-primary education"/>
    <s v="vocational centre-based na"/>
    <s v="vocational"/>
    <n v="48"/>
    <n v="24"/>
    <x v="15"/>
    <n v="6"/>
    <x v="4"/>
    <s v="4-6"/>
    <s v="T"/>
    <m/>
  </r>
  <r>
    <x v="22"/>
    <s v="LU-SCH-06-0-110-6-0-0"/>
    <s v="Enseignement fondamental - cycles 2 à 4 - Primärschoul"/>
    <s v="Primary education"/>
    <s v="École fondamentale"/>
    <x v="9"/>
    <n v="110"/>
    <n v="6"/>
    <n v="0"/>
    <n v="6"/>
    <n v="0"/>
    <s v="na"/>
    <s v="na"/>
    <s v="LU-ECEC-2-3-0-001-1-0;LU-ECEC-2-4-0-001-2-0"/>
    <s v="na"/>
    <s v="na"/>
    <n v="283"/>
    <x v="22"/>
    <s v=""/>
    <s v="ISCED 1"/>
    <x v="2"/>
    <s v="T"/>
    <n v="275"/>
    <s v="Primary education"/>
    <s v="vocational na na"/>
    <s v="vocational"/>
    <n v="72"/>
    <n v="72"/>
    <x v="2"/>
    <n v="12"/>
    <x v="6"/>
    <s v="6-12"/>
    <s v="T"/>
    <m/>
  </r>
  <r>
    <x v="22"/>
    <s v="LU-SCH-12-0-244-3-0-0-1"/>
    <s v="Cycle inférieur de l'enseignement secondaire classique"/>
    <s v="Lower general secondary education"/>
    <s v="Lycée classique"/>
    <x v="124"/>
    <n v="244"/>
    <n v="12"/>
    <n v="0"/>
    <n v="3"/>
    <n v="0"/>
    <s v="na"/>
    <n v="3"/>
    <s v="LU-SCH-15-0-344-4-0-0"/>
    <s v="na"/>
    <s v="na"/>
    <n v="284"/>
    <x v="22"/>
    <s v=""/>
    <s v="ISCED 2 general"/>
    <x v="3"/>
    <s v="T"/>
    <n v="276"/>
    <s v="Lower general secondary education"/>
    <s v="vocational na na"/>
    <s v="vocational"/>
    <n v="144"/>
    <n v="36"/>
    <x v="13"/>
    <n v="15"/>
    <x v="1"/>
    <s v="12-15"/>
    <s v="T"/>
    <m/>
  </r>
  <r>
    <x v="22"/>
    <s v="LU-SCH-15-0-344-4-0-0"/>
    <s v="Cycle supérieur de l'enseignement secondaire classique"/>
    <s v="Upper general (classic) secondary education"/>
    <s v="Lycée classique"/>
    <x v="124"/>
    <n v="344"/>
    <n v="15"/>
    <n v="0"/>
    <n v="4"/>
    <n v="0"/>
    <s v="na"/>
    <n v="6"/>
    <s v="LU-SCH-12-0-244-3-0-0-1"/>
    <s v="na"/>
    <s v="na"/>
    <n v="285"/>
    <x v="22"/>
    <s v=""/>
    <s v="ISCED 3 general"/>
    <x v="4"/>
    <s v="T"/>
    <n v="279"/>
    <s v="Upper general (classic) secondary education"/>
    <s v="general na na"/>
    <s v="general"/>
    <n v="180"/>
    <n v="48"/>
    <x v="4"/>
    <n v="19"/>
    <x v="3"/>
    <s v="15-19"/>
    <m/>
    <m/>
  </r>
  <r>
    <x v="22"/>
    <s v="LU-SCH-12-0-244-3-0-0-2"/>
    <s v="Cycle inférieur de l'enseignement secondaire général : voie d'orientation"/>
    <s v="Lower vocational secondary education: orientation route"/>
    <s v="Lycée général"/>
    <x v="125"/>
    <n v="244"/>
    <n v="12"/>
    <n v="0"/>
    <n v="3"/>
    <n v="0"/>
    <s v="na"/>
    <n v="3"/>
    <s v="LU-SCH-15-0-354-4-0-0"/>
    <s v="na"/>
    <s v="na"/>
    <n v="286"/>
    <x v="22"/>
    <s v=""/>
    <s v="ISCED 2 general"/>
    <x v="3"/>
    <s v="T"/>
    <n v="277"/>
    <s v="Lower vocational secondary education: orientation route"/>
    <s v="vocational na na"/>
    <s v="vocational"/>
    <n v="144"/>
    <n v="36"/>
    <x v="13"/>
    <n v="15"/>
    <x v="1"/>
    <s v="12-15"/>
    <m/>
    <m/>
  </r>
  <r>
    <x v="22"/>
    <s v="LU-SCH-15-0-354-4-0-0"/>
    <s v="Cycle supérieur de l'enseignement secondaire général "/>
    <s v="Upper vocational (general) secondary education "/>
    <s v="Lycée général"/>
    <x v="125"/>
    <n v="354"/>
    <n v="15"/>
    <n v="0"/>
    <n v="4"/>
    <n v="0"/>
    <s v="na"/>
    <n v="6"/>
    <s v="LU-SCH-12-0-244-3-0-0-2"/>
    <s v="na"/>
    <s v="na"/>
    <n v="287"/>
    <x v="22"/>
    <s v=""/>
    <s v="ISCED 3 vocational"/>
    <x v="5"/>
    <s v="T"/>
    <n v="283"/>
    <s v="Upper vocational (general) secondary education "/>
    <s v="Non-ISCED programme na na"/>
    <s v="Non-ISCED programme"/>
    <n v="180"/>
    <n v="48"/>
    <x v="4"/>
    <n v="19"/>
    <x v="3"/>
    <s v="15-19"/>
    <m/>
    <m/>
  </r>
  <r>
    <x v="22"/>
    <s v="LU-SCH-12-0-244-3-0-0-3"/>
    <s v="Cycle inférieur de l'enseignement secondaire général voie de preparation"/>
    <s v="Lower vocational secondary education: preparatory route (pre-vocational education)"/>
    <s v="Lycée général"/>
    <x v="125"/>
    <n v="244"/>
    <n v="12"/>
    <n v="0"/>
    <n v="3"/>
    <n v="0"/>
    <s v="na"/>
    <n v="3"/>
    <s v="na"/>
    <s v="na"/>
    <s v="na"/>
    <n v="288"/>
    <x v="22"/>
    <s v=""/>
    <s v="ISCED 2 general"/>
    <x v="3"/>
    <s v=""/>
    <n v="278"/>
    <s v="Lower vocational secondary education: preparatory route (pre-vocational education)"/>
    <s v="general na na"/>
    <s v="general"/>
    <n v="144"/>
    <n v="36"/>
    <x v="13"/>
    <n v="15"/>
    <x v="1"/>
    <s v="12-15"/>
    <m/>
    <m/>
  </r>
  <r>
    <x v="22"/>
    <s v="LU-SCH-15-0-353-3-0-1"/>
    <s v="Formation professionnelle initiale menant au diplôme d'aptitude professionnelle (DAP) - plein temps"/>
    <s v="IVET leading to a Vocational Aptitude Diploma - full time"/>
    <s v="Lycée général"/>
    <x v="125"/>
    <n v="353"/>
    <n v="15"/>
    <n v="0"/>
    <n v="3"/>
    <n v="0"/>
    <s v="3 - Short internship"/>
    <n v="5"/>
    <s v="na"/>
    <s v="na"/>
    <s v="na"/>
    <n v="289"/>
    <x v="22"/>
    <s v=""/>
    <s v="ISCED 3 vocational"/>
    <x v="5"/>
    <s v=""/>
    <n v="280"/>
    <s v="IVET leading to a Vocational Aptitude Diploma - full time"/>
    <s v="general na na"/>
    <s v="general"/>
    <n v="180"/>
    <n v="36"/>
    <x v="4"/>
    <n v="18"/>
    <x v="1"/>
    <s v="15-18"/>
    <m/>
    <m/>
  </r>
  <r>
    <x v="22"/>
    <s v="LU-SCH-15-0-353-3-0-2-1"/>
    <s v="Formation professionnelle initiale menant au diplôme d'aptitude professionnelle (DAP) - concomitant/mixte"/>
    <s v="IVET leading to a Vocational Aptitude Diploma - concomitant/mixed"/>
    <s v="Lycée général"/>
    <x v="125"/>
    <n v="353"/>
    <n v="15"/>
    <n v="0"/>
    <n v="3"/>
    <n v="0"/>
    <s v="1 - Apprenticeship"/>
    <n v="5"/>
    <s v="na"/>
    <s v="na"/>
    <s v="na"/>
    <n v="290"/>
    <x v="22"/>
    <s v=""/>
    <s v="ISCED 3 vocational"/>
    <x v="5"/>
    <s v=""/>
    <n v="281"/>
    <s v="IVET leading to a Vocational Aptitude Diploma - concomitant/mixed"/>
    <s v="general na na"/>
    <s v="general"/>
    <n v="180"/>
    <n v="36"/>
    <x v="4"/>
    <n v="18"/>
    <x v="1"/>
    <s v="15-18"/>
    <s v="T"/>
    <m/>
  </r>
  <r>
    <x v="22"/>
    <s v="LU-SCH-15-0-353-3-0-2-2"/>
    <s v="Formation professionnelle de base menant au certificat de capacité professionnelle (CCP) - concomitant"/>
    <s v="IVET leading to Certificate of professional capacity (basic vocational training) - concomitant"/>
    <s v="Lycée général"/>
    <x v="125"/>
    <n v="353"/>
    <n v="15"/>
    <n v="0"/>
    <n v="3"/>
    <n v="0"/>
    <s v="1 - Apprenticeship"/>
    <n v="4"/>
    <s v="na"/>
    <s v="na"/>
    <s v="na"/>
    <n v="291"/>
    <x v="22"/>
    <s v=""/>
    <s v="ISCED 3 vocational"/>
    <x v="5"/>
    <s v=""/>
    <n v="282"/>
    <s v="IVET leading to Certificate of professional capacity (basic vocational training) - concomitant"/>
    <s v="ISCED 0 na na"/>
    <s v="ISCED 0"/>
    <n v="180"/>
    <n v="36"/>
    <x v="4"/>
    <n v="18"/>
    <x v="1"/>
    <s v="15-18"/>
    <m/>
    <m/>
  </r>
  <r>
    <x v="22"/>
    <s v="LU-SCH-15-0-354-4-0-1"/>
    <s v="Formation professionnelle initiale menant au diplôme de technicien (DT) - plein temps"/>
    <s v="IVET leading to a Technician’s Diploma - full time"/>
    <s v="Lycée général"/>
    <x v="125"/>
    <n v="354"/>
    <n v="15"/>
    <n v="0"/>
    <n v="4"/>
    <n v="0"/>
    <s v="3 - Short internship"/>
    <n v="6"/>
    <s v="na"/>
    <s v="na"/>
    <s v="na"/>
    <n v="292"/>
    <x v="22"/>
    <s v=""/>
    <s v="ISCED 3 vocational"/>
    <x v="5"/>
    <s v=""/>
    <n v="284"/>
    <s v="IVET leading to a Technician’s Diploma - full time"/>
    <s v="ISCED 0 na na"/>
    <s v="ISCED 0"/>
    <n v="180"/>
    <n v="48"/>
    <x v="4"/>
    <n v="19"/>
    <x v="3"/>
    <s v="15-19"/>
    <m/>
    <s v="T"/>
  </r>
  <r>
    <x v="22"/>
    <s v="LU-SCH-15-0-354-4-0-2"/>
    <s v="Formation professionnelle initiale menant au diplôme de technicien (DT) - concomitant/mixte"/>
    <s v="IVET leading to a Technician’s Diploma - concomitant/mixed"/>
    <s v="Lycée général"/>
    <x v="125"/>
    <n v="354"/>
    <n v="15"/>
    <n v="0"/>
    <n v="4"/>
    <n v="0"/>
    <s v="1 - Apprenticeship"/>
    <n v="6"/>
    <s v="na"/>
    <s v="na"/>
    <s v="na"/>
    <n v="293"/>
    <x v="22"/>
    <s v=""/>
    <s v="ISCED 3 vocational"/>
    <x v="5"/>
    <s v=""/>
    <n v="285"/>
    <s v="IVET leading to a Technician’s Diploma - concomitant/mixed"/>
    <s v="ISCED 0 na na"/>
    <s v="ISCED 0"/>
    <n v="180"/>
    <n v="48"/>
    <x v="4"/>
    <n v="19"/>
    <x v="3"/>
    <s v="15-19"/>
    <m/>
    <s v="T"/>
  </r>
  <r>
    <x v="22"/>
    <s v="LU-SCH-18-0-453-3-0-2"/>
    <s v="Brevet de maîtrise "/>
    <s v="Master craftsman's diploma"/>
    <s v="Chambre des Métiers"/>
    <x v="126"/>
    <n v="453"/>
    <n v="18"/>
    <n v="0"/>
    <n v="3"/>
    <n v="0"/>
    <s v="1 - Apprenticeship"/>
    <s v="No"/>
    <s v="na"/>
    <s v="na"/>
    <s v="na"/>
    <n v="294"/>
    <x v="22"/>
    <s v=""/>
    <s v="ISCED 4"/>
    <x v="7"/>
    <s v=""/>
    <n v="286"/>
    <s v="Master craftsman's diploma"/>
    <s v="110 na na"/>
    <n v="110"/>
    <n v="216"/>
    <n v="36"/>
    <x v="6"/>
    <n v="21"/>
    <x v="1"/>
    <s v="18-21"/>
    <m/>
    <s v="T"/>
  </r>
  <r>
    <x v="23"/>
    <s v="MT-ECEC-2-0-3-001-2-9"/>
    <s v="Childcare"/>
    <s v="Childcare"/>
    <s v="Childcare center"/>
    <x v="127"/>
    <s v="ISCED 0"/>
    <n v="0"/>
    <n v="3"/>
    <n v="2"/>
    <n v="9"/>
    <s v="na"/>
    <s v="na"/>
    <s v="na"/>
    <s v="centre-based"/>
    <s v="na"/>
    <n v="295"/>
    <x v="23"/>
    <s v="ISCED 0 centre-based"/>
    <s v=""/>
    <x v="1"/>
    <s v=""/>
    <m/>
    <s v="Childcare"/>
    <m/>
    <m/>
    <n v="3"/>
    <n v="33"/>
    <x v="11"/>
    <n v="3"/>
    <x v="7"/>
    <s v="0.25-3"/>
    <m/>
    <m/>
  </r>
  <r>
    <x v="23"/>
    <s v="MT-ECEC-2-2-9-001-2-3"/>
    <s v="Kindergarten education"/>
    <s v="Kindergarten education"/>
    <s v="Kindergarten"/>
    <x v="1"/>
    <s v="ISCED 0"/>
    <n v="2"/>
    <n v="9"/>
    <n v="2"/>
    <n v="3"/>
    <s v="na"/>
    <s v="na"/>
    <s v="na"/>
    <s v="centre-based"/>
    <s v="na"/>
    <n v="296"/>
    <x v="23"/>
    <s v="ISCED 0 centre-based"/>
    <s v=""/>
    <x v="1"/>
    <s v=""/>
    <m/>
    <s v="Kindergarten education"/>
    <m/>
    <m/>
    <n v="33"/>
    <n v="27"/>
    <x v="28"/>
    <n v="5"/>
    <x v="22"/>
    <s v="2.75-5"/>
    <m/>
    <m/>
  </r>
  <r>
    <x v="23"/>
    <s v="MT-SCH-GR0-05-0-100-6-0-0"/>
    <s v="Primary Education"/>
    <s v="Primary Education"/>
    <s v="Primary school"/>
    <x v="9"/>
    <n v="100"/>
    <n v="5"/>
    <n v="0"/>
    <n v="6"/>
    <n v="0"/>
    <s v="na"/>
    <s v="na"/>
    <s v="na"/>
    <s v="na"/>
    <s v="na"/>
    <n v="297"/>
    <x v="23"/>
    <s v=""/>
    <s v="ISCED 1"/>
    <x v="2"/>
    <s v=""/>
    <m/>
    <s v="Primary Education"/>
    <m/>
    <m/>
    <n v="60"/>
    <n v="72"/>
    <x v="29"/>
    <n v="11"/>
    <x v="6"/>
    <s v="5-11"/>
    <m/>
    <m/>
  </r>
  <r>
    <x v="23"/>
    <s v="MT-SCH-GR0-11-0-244-2-0-0"/>
    <s v="Lower Secondary General Education"/>
    <s v="Lower Secondary General Education"/>
    <s v="Middle school"/>
    <x v="128"/>
    <n v="244"/>
    <n v="11"/>
    <n v="0"/>
    <n v="2"/>
    <n v="0"/>
    <s v="na"/>
    <s v="No"/>
    <s v="na"/>
    <s v="na"/>
    <s v="na"/>
    <n v="298"/>
    <x v="23"/>
    <s v=""/>
    <s v="ISCED 2 general"/>
    <x v="3"/>
    <s v=""/>
    <m/>
    <s v="Lower Secondary General Education"/>
    <m/>
    <m/>
    <n v="132"/>
    <n v="24"/>
    <x v="3"/>
    <n v="13"/>
    <x v="4"/>
    <s v="11-13"/>
    <m/>
    <m/>
  </r>
  <r>
    <x v="23"/>
    <s v="MT-SCH-GR0-13-0-244-1-0-0"/>
    <s v="Lower Secondary General  Education"/>
    <s v="Lower Secondary General Education"/>
    <s v="Secondary school"/>
    <x v="20"/>
    <n v="244"/>
    <n v="13"/>
    <n v="0"/>
    <n v="1"/>
    <n v="0"/>
    <s v="na"/>
    <n v="3"/>
    <s v="na"/>
    <s v="na"/>
    <s v="na"/>
    <n v="299"/>
    <x v="23"/>
    <s v=""/>
    <s v="ISCED 2 general"/>
    <x v="3"/>
    <s v=""/>
    <m/>
    <s v="Lower Secondary General Education"/>
    <m/>
    <m/>
    <n v="156"/>
    <n v="12"/>
    <x v="19"/>
    <n v="14"/>
    <x v="5"/>
    <s v="13-14"/>
    <m/>
    <m/>
  </r>
  <r>
    <x v="23"/>
    <s v="MT-SCH-GR0-14-0-343-2-0-0"/>
    <s v="Upper Secondary Education"/>
    <s v="Upper Secondary General Education"/>
    <s v="Secondary school"/>
    <x v="20"/>
    <n v="343"/>
    <n v="14"/>
    <n v="0"/>
    <n v="2"/>
    <n v="0"/>
    <s v="na"/>
    <n v="4"/>
    <s v="na"/>
    <s v="na"/>
    <s v="na"/>
    <n v="300"/>
    <x v="23"/>
    <s v=""/>
    <s v="ISCED 3 general"/>
    <x v="4"/>
    <s v=""/>
    <m/>
    <s v="Upper Secondary General Education"/>
    <m/>
    <m/>
    <n v="168"/>
    <n v="24"/>
    <x v="9"/>
    <n v="16"/>
    <x v="4"/>
    <s v="14-16"/>
    <m/>
    <m/>
  </r>
  <r>
    <x v="23"/>
    <s v="MT-SCH-GR0-14-0-353-2-0-1"/>
    <s v="Upper Secondary Vocational Education"/>
    <s v="Upper Secondary Vocational Education"/>
    <s v="Secondary school"/>
    <x v="20"/>
    <n v="353"/>
    <n v="14"/>
    <n v="0"/>
    <n v="2"/>
    <n v="0"/>
    <s v="5 - No work-based learning"/>
    <n v="4"/>
    <s v="na"/>
    <s v="na"/>
    <s v="na"/>
    <n v="301"/>
    <x v="23"/>
    <s v=""/>
    <s v="ISCED 3 vocational"/>
    <x v="5"/>
    <s v=""/>
    <m/>
    <s v="Upper Secondary Vocational Education"/>
    <m/>
    <m/>
    <n v="168"/>
    <n v="24"/>
    <x v="9"/>
    <n v="16"/>
    <x v="4"/>
    <s v="14-16"/>
    <m/>
    <m/>
  </r>
  <r>
    <x v="23"/>
    <s v="MT-SCH-GR0-16-0-344-2-0-0-1"/>
    <s v="Higher Secondary Education"/>
    <s v="Higher Secondary Education"/>
    <s v="Junior College "/>
    <x v="129"/>
    <n v="344"/>
    <n v="16"/>
    <n v="0"/>
    <n v="2"/>
    <n v="0"/>
    <s v="na"/>
    <n v="6"/>
    <s v="na"/>
    <s v="na"/>
    <s v="na"/>
    <n v="302"/>
    <x v="23"/>
    <s v=""/>
    <s v="ISCED 3 general"/>
    <x v="4"/>
    <s v=""/>
    <m/>
    <s v="Higher Secondary Education"/>
    <m/>
    <m/>
    <n v="192"/>
    <n v="24"/>
    <x v="10"/>
    <n v="18"/>
    <x v="4"/>
    <s v="16-18"/>
    <m/>
    <m/>
  </r>
  <r>
    <x v="23"/>
    <s v="MT-SCH-GR0-16-0-344-2-0-0-2"/>
    <s v="Higher Secondary Education"/>
    <s v="Higher Secondary Education"/>
    <s v="Higher secondary school"/>
    <x v="130"/>
    <n v="344"/>
    <n v="16"/>
    <n v="0"/>
    <n v="2"/>
    <n v="0"/>
    <s v="na"/>
    <n v="6"/>
    <s v="na"/>
    <s v="na"/>
    <s v="na"/>
    <n v="303"/>
    <x v="23"/>
    <s v=""/>
    <s v="ISCED 3 general"/>
    <x v="4"/>
    <s v=""/>
    <m/>
    <s v="Higher Secondary Education"/>
    <m/>
    <m/>
    <n v="192"/>
    <n v="24"/>
    <x v="10"/>
    <n v="18"/>
    <x v="4"/>
    <s v="16-18"/>
    <m/>
    <m/>
  </r>
  <r>
    <x v="23"/>
    <s v="MT-SCH-GR1-16-0-353-1-0-1"/>
    <s v="Foundation Certificate"/>
    <s v="Foundation Course"/>
    <s v="Malta College of Arts, Science and Technology (MCAST)"/>
    <x v="131"/>
    <n v="353"/>
    <n v="16"/>
    <n v="0"/>
    <n v="1"/>
    <n v="0"/>
    <s v="5 - No work-based learning"/>
    <n v="3"/>
    <s v="na"/>
    <s v="na"/>
    <s v="na"/>
    <n v="304"/>
    <x v="23"/>
    <s v=""/>
    <s v="ISCED 3 vocational"/>
    <x v="5"/>
    <s v=""/>
    <m/>
    <s v="Foundation Course"/>
    <m/>
    <m/>
    <n v="192"/>
    <n v="12"/>
    <x v="10"/>
    <n v="17"/>
    <x v="5"/>
    <s v="16-17"/>
    <m/>
    <m/>
  </r>
  <r>
    <x v="23"/>
    <s v="MT-SCH-GR1-16-0-354-1-0-2"/>
    <s v="Diploma"/>
    <s v="Diploma"/>
    <s v="Malta College of Arts, Science and Technology (MCAST)"/>
    <x v="131"/>
    <n v="354"/>
    <n v="16"/>
    <n v="0"/>
    <n v="1"/>
    <n v="0"/>
    <s v="1 - Apprenticeship"/>
    <n v="4"/>
    <s v="na"/>
    <s v="na"/>
    <s v="na"/>
    <n v="305"/>
    <x v="23"/>
    <s v=""/>
    <s v="ISCED 3 vocational"/>
    <x v="5"/>
    <s v=""/>
    <m/>
    <s v="Diploma"/>
    <m/>
    <m/>
    <n v="192"/>
    <n v="12"/>
    <x v="10"/>
    <n v="17"/>
    <x v="5"/>
    <s v="16-17"/>
    <m/>
    <m/>
  </r>
  <r>
    <x v="23"/>
    <s v="MT-SCH-GR1-16-0-454-2-0-2"/>
    <s v="Advanced Diploma"/>
    <s v="Advanced Diploma"/>
    <s v="Malta College of Arts, Science and Technology (MCAST)"/>
    <x v="131"/>
    <n v="454"/>
    <n v="16"/>
    <n v="0"/>
    <n v="2"/>
    <n v="0"/>
    <s v="1 - Apprenticeship"/>
    <n v="5"/>
    <s v="na"/>
    <s v="na"/>
    <s v="na"/>
    <n v="306"/>
    <x v="23"/>
    <s v=""/>
    <s v="ISCED 4"/>
    <x v="7"/>
    <s v=""/>
    <m/>
    <s v="Advanced Diploma"/>
    <m/>
    <m/>
    <n v="192"/>
    <n v="24"/>
    <x v="10"/>
    <n v="18"/>
    <x v="4"/>
    <s v="16-18"/>
    <m/>
    <m/>
  </r>
  <r>
    <x v="23"/>
    <s v="MT-SCH-GR2-16-0-352-1-0-1"/>
    <s v="Foundation Certificate"/>
    <s v="Foundation Course"/>
    <s v="Institute of Tourism Studies (ITS)"/>
    <x v="132"/>
    <n v="352"/>
    <n v="16"/>
    <n v="0"/>
    <n v="1"/>
    <n v="0"/>
    <s v="5 - No work-based learning"/>
    <n v="3"/>
    <s v="na"/>
    <s v="na"/>
    <s v="na"/>
    <n v="307"/>
    <x v="23"/>
    <s v=""/>
    <s v="ISCED 3 vocational"/>
    <x v="5"/>
    <s v=""/>
    <m/>
    <s v="Foundation Course"/>
    <m/>
    <m/>
    <n v="192"/>
    <n v="12"/>
    <x v="10"/>
    <n v="17"/>
    <x v="5"/>
    <s v="16-17"/>
    <m/>
    <m/>
  </r>
  <r>
    <x v="23"/>
    <s v="MT-SCH-GR2-16-0-354-2-0-1"/>
    <s v="National Diploma/Certificate"/>
    <s v="National Diploma/Certificate"/>
    <s v="Institute of Tourism Studies (ITS)"/>
    <x v="132"/>
    <n v="354"/>
    <n v="16"/>
    <n v="0"/>
    <n v="2"/>
    <n v="0"/>
    <s v="3 - Short internship"/>
    <n v="5"/>
    <s v="na"/>
    <s v="na"/>
    <s v="na"/>
    <n v="308"/>
    <x v="23"/>
    <s v=""/>
    <s v="ISCED 3 vocational"/>
    <x v="5"/>
    <s v=""/>
    <m/>
    <s v="National Diploma/Certificate"/>
    <m/>
    <m/>
    <n v="192"/>
    <n v="24"/>
    <x v="10"/>
    <n v="18"/>
    <x v="4"/>
    <s v="16-18"/>
    <m/>
    <m/>
  </r>
  <r>
    <x v="23"/>
    <s v="MT-SCH-GR2-16-0-354-2-0-2"/>
    <s v="Secondary Education Certificate / Diploma / Certificate / National Diploma / National Certificate"/>
    <s v="Secondary Education Certificate / Diploma / Certificate / National Diploma / National Certificate"/>
    <s v="Institute of Tourism Studies (ITS)"/>
    <x v="132"/>
    <n v="354"/>
    <n v="16"/>
    <n v="0"/>
    <n v="2"/>
    <n v="0"/>
    <s v="1 - Apprenticeship"/>
    <n v="4"/>
    <s v="na"/>
    <s v="na"/>
    <s v="na"/>
    <n v="309"/>
    <x v="23"/>
    <s v=""/>
    <s v="ISCED 3 vocational"/>
    <x v="5"/>
    <s v=""/>
    <m/>
    <s v="Secondary Education Certificate / Diploma / Certificate / National Diploma / National Certificate"/>
    <m/>
    <m/>
    <n v="192"/>
    <n v="24"/>
    <x v="10"/>
    <n v="18"/>
    <x v="4"/>
    <s v="16-18"/>
    <m/>
    <m/>
  </r>
  <r>
    <x v="23"/>
    <s v="MT-SCH-GR2-16-0-454-2-0-2"/>
    <s v="Advanced Diploma"/>
    <s v="Advanced Diploma"/>
    <s v="Institute of Tourism Studies (ITS)"/>
    <x v="132"/>
    <n v="454"/>
    <n v="16"/>
    <n v="0"/>
    <n v="2"/>
    <n v="0"/>
    <s v="1 - Apprenticeship"/>
    <n v="5"/>
    <s v="na"/>
    <s v="na"/>
    <s v="na"/>
    <n v="310"/>
    <x v="23"/>
    <s v=""/>
    <s v="ISCED 4"/>
    <x v="7"/>
    <s v=""/>
    <m/>
    <s v="Advanced Diploma"/>
    <m/>
    <m/>
    <n v="192"/>
    <n v="24"/>
    <x v="10"/>
    <n v="18"/>
    <x v="4"/>
    <s v="16-18"/>
    <m/>
    <m/>
  </r>
  <r>
    <x v="23"/>
    <s v="MT-SCH-GR3-16-0-444-1-0-0"/>
    <s v="Certificate"/>
    <s v="Certificate"/>
    <s v="University of Malta"/>
    <x v="133"/>
    <n v="444"/>
    <n v="16"/>
    <n v="0"/>
    <n v="1"/>
    <n v="0"/>
    <s v="na"/>
    <n v="6"/>
    <s v="na"/>
    <s v="na"/>
    <s v="na"/>
    <n v="311"/>
    <x v="23"/>
    <s v=""/>
    <s v="ISCED 4"/>
    <x v="7"/>
    <s v=""/>
    <m/>
    <s v="Certificate"/>
    <m/>
    <m/>
    <n v="192"/>
    <n v="12"/>
    <x v="10"/>
    <n v="17"/>
    <x v="5"/>
    <s v="16-17"/>
    <m/>
    <m/>
  </r>
  <r>
    <x v="24"/>
    <s v="ME-ECEC-2-0-0-001-3-0"/>
    <s v="Predškolsko vaspitanje i obrazovanje "/>
    <s v="Preschool education and care"/>
    <s v="Jaslice"/>
    <x v="0"/>
    <s v="ISCED 0"/>
    <n v="0"/>
    <n v="0"/>
    <n v="3"/>
    <n v="0"/>
    <s v="na"/>
    <s v="na"/>
    <s v="ME-ECEC-2-3-0-001-6-0"/>
    <s v="centre-based"/>
    <s v="na"/>
    <n v="312"/>
    <x v="24"/>
    <s v="ISCED 0 centre-based"/>
    <s v=""/>
    <x v="1"/>
    <s v="T"/>
    <n v="297"/>
    <s v="Preschool education and care"/>
    <s v="vocational centre-based na"/>
    <s v="vocational"/>
    <n v="0"/>
    <n v="36"/>
    <x v="7"/>
    <n v="3"/>
    <x v="1"/>
    <s v="0-3"/>
    <m/>
    <m/>
  </r>
  <r>
    <x v="24"/>
    <s v="ME-ECEC-2-3-0-001-6-0"/>
    <s v="Predškolsko vaspitanje i obrazovanje "/>
    <s v="Preschool education and care"/>
    <s v="Vrtić"/>
    <x v="1"/>
    <s v="ISCED 0"/>
    <n v="3"/>
    <n v="0"/>
    <n v="6"/>
    <n v="0"/>
    <s v="na"/>
    <s v="na"/>
    <s v="ME-ECEC-2-0-0-001-3-0"/>
    <s v="centre-based"/>
    <s v="na"/>
    <n v="313"/>
    <x v="24"/>
    <s v="ISCED 0 centre-based"/>
    <s v=""/>
    <x v="1"/>
    <s v="T"/>
    <n v="298"/>
    <s v="Preschool education and care"/>
    <s v="vocational centre-based na"/>
    <s v="vocational"/>
    <n v="36"/>
    <n v="72"/>
    <x v="1"/>
    <n v="9"/>
    <x v="6"/>
    <s v="3-9"/>
    <m/>
    <m/>
  </r>
  <r>
    <x v="24"/>
    <s v="ME-SCH-06-0-100-5-0-0"/>
    <s v="Osnovnoškolsko obrazovanje"/>
    <s v="Elementary education"/>
    <s v="Osnovna škola"/>
    <x v="26"/>
    <n v="100"/>
    <n v="6"/>
    <n v="0"/>
    <n v="5"/>
    <n v="0"/>
    <s v="na"/>
    <s v="na"/>
    <s v="ME-SCH-11-0-244-4-0-0"/>
    <s v="na"/>
    <s v="na"/>
    <n v="314"/>
    <x v="24"/>
    <s v=""/>
    <s v="ISCED 1"/>
    <x v="2"/>
    <s v="T"/>
    <n v="299"/>
    <s v="Elementary education"/>
    <s v="vocational na na"/>
    <s v="vocational"/>
    <n v="72"/>
    <n v="60"/>
    <x v="2"/>
    <n v="11"/>
    <x v="2"/>
    <s v="6-11"/>
    <m/>
    <m/>
  </r>
  <r>
    <x v="24"/>
    <s v="ME-SCH-11-0-244-4-0-0"/>
    <s v="Osnovnoškolsko obrazovanje"/>
    <s v="Lower secondary education"/>
    <s v="Osnovna škola"/>
    <x v="26"/>
    <n v="244"/>
    <n v="11"/>
    <n v="0"/>
    <n v="4"/>
    <n v="0"/>
    <s v="na"/>
    <n v="3"/>
    <s v="ME-SCH-06-0-100-5-0-0"/>
    <s v="na"/>
    <s v="na"/>
    <n v="315"/>
    <x v="24"/>
    <s v=""/>
    <s v="ISCED 2 general"/>
    <x v="3"/>
    <s v="T"/>
    <n v="300"/>
    <s v="Lower secondary education"/>
    <s v="vocational na na"/>
    <s v="vocational"/>
    <n v="132"/>
    <n v="48"/>
    <x v="3"/>
    <n v="15"/>
    <x v="3"/>
    <s v="11-15"/>
    <s v="T"/>
    <m/>
  </r>
  <r>
    <x v="24"/>
    <s v="ME-SCH-15-0-344-4-0-1"/>
    <s v="Opšte srednje obrazovanje"/>
    <s v="General secondary education"/>
    <s v="Gimnazija"/>
    <x v="27"/>
    <n v="344"/>
    <n v="15"/>
    <n v="0"/>
    <n v="4"/>
    <n v="0"/>
    <s v="5 - No work-based learning"/>
    <n v="6"/>
    <s v="na"/>
    <s v="na"/>
    <s v="na"/>
    <n v="316"/>
    <x v="24"/>
    <s v=""/>
    <s v="ISCED 3 general"/>
    <x v="4"/>
    <s v=""/>
    <n v="301"/>
    <s v="General secondary education"/>
    <s v="vocational na na"/>
    <s v="vocational"/>
    <n v="180"/>
    <n v="48"/>
    <x v="4"/>
    <n v="19"/>
    <x v="3"/>
    <s v="15-19"/>
    <m/>
    <m/>
  </r>
  <r>
    <x v="24"/>
    <s v="ME-SCH-15-0-351-2-0-2"/>
    <s v="Niže stručno obrazovanje"/>
    <s v="Lower vocational education"/>
    <s v="Srednja stručna škola"/>
    <x v="134"/>
    <n v="351"/>
    <n v="15"/>
    <n v="0"/>
    <n v="2"/>
    <n v="0"/>
    <s v="2 - Long internship"/>
    <s v="No"/>
    <s v="na"/>
    <s v="na"/>
    <s v="na"/>
    <n v="317"/>
    <x v="24"/>
    <s v=""/>
    <s v="ISCED 3 vocational"/>
    <x v="5"/>
    <s v=""/>
    <n v="302"/>
    <s v="Lower vocational education"/>
    <s v="general na na"/>
    <s v="general"/>
    <n v="180"/>
    <n v="24"/>
    <x v="4"/>
    <n v="17"/>
    <x v="4"/>
    <s v="15-17"/>
    <m/>
    <m/>
  </r>
  <r>
    <x v="24"/>
    <s v="ME-SCH-15-0-352-3-0-2"/>
    <s v="Trogodišnje srednje stručno obrazovanje (sa internim stručnim ispitom)"/>
    <s v="Three-year secondary vocational education with internal vocational exam"/>
    <s v="Srednja stručna škola"/>
    <x v="134"/>
    <n v="352"/>
    <n v="15"/>
    <n v="0"/>
    <n v="3"/>
    <n v="0"/>
    <s v="2 - Long internship"/>
    <s v="No"/>
    <s v="na"/>
    <s v="na"/>
    <s v="na"/>
    <n v="318"/>
    <x v="24"/>
    <s v=""/>
    <s v="ISCED 3 vocational"/>
    <x v="5"/>
    <s v=""/>
    <n v="303"/>
    <s v="Three-year secondary vocational education with internal vocational exam"/>
    <s v="general na na"/>
    <s v="general"/>
    <n v="180"/>
    <n v="36"/>
    <x v="4"/>
    <n v="18"/>
    <x v="1"/>
    <s v="15-18"/>
    <s v="T"/>
    <m/>
  </r>
  <r>
    <x v="24"/>
    <s v="ME-SCH-15-0-353-4-0-1"/>
    <s v="Četvorogodišnje srednje stručno obrazovanje sa internim stručnim ispitom"/>
    <s v="Four-year secondary vocational education with internal vocational exam "/>
    <s v="Srednja stručna škola"/>
    <x v="134"/>
    <n v="353"/>
    <n v="15"/>
    <n v="0"/>
    <n v="4"/>
    <n v="0"/>
    <s v="3 - Short internship"/>
    <s v="No"/>
    <s v="na"/>
    <s v="na"/>
    <s v="na"/>
    <n v="319"/>
    <x v="24"/>
    <s v=""/>
    <s v="ISCED 3 vocational"/>
    <x v="5"/>
    <s v=""/>
    <n v="304"/>
    <s v="Four-year secondary vocational education with internal vocational exam "/>
    <s v="ISCED 0 na na"/>
    <s v="ISCED 0"/>
    <n v="180"/>
    <n v="48"/>
    <x v="4"/>
    <n v="19"/>
    <x v="3"/>
    <s v="15-19"/>
    <m/>
    <m/>
  </r>
  <r>
    <x v="24"/>
    <s v="ME-SCH-15-0-354-4-0-1"/>
    <s v="Četvorogodišnje srednje stručno obrazovanje sa eksternim stručnim ispitom"/>
    <s v="Four-year secondary vocational education with external vocational exam "/>
    <s v="Srednja stručna škola"/>
    <x v="134"/>
    <n v="354"/>
    <n v="15"/>
    <n v="0"/>
    <n v="4"/>
    <n v="0"/>
    <s v="3 - Short internship"/>
    <n v="6"/>
    <s v="na"/>
    <s v="na"/>
    <s v="na"/>
    <n v="320"/>
    <x v="24"/>
    <s v=""/>
    <s v="ISCED 3 vocational"/>
    <x v="5"/>
    <s v=""/>
    <n v="305"/>
    <s v="Four-year secondary vocational education with external vocational exam "/>
    <s v="ISCED 0 na na"/>
    <s v="ISCED 0"/>
    <n v="180"/>
    <n v="48"/>
    <x v="4"/>
    <n v="19"/>
    <x v="3"/>
    <s v="15-19"/>
    <m/>
    <m/>
  </r>
  <r>
    <x v="24"/>
    <s v="ME-SCH-19-0-453-2-0-1"/>
    <s v="Više stručno obrazovanje"/>
    <s v="Higher professional education"/>
    <s v="Viša stručna škola"/>
    <x v="135"/>
    <n v="453"/>
    <n v="19"/>
    <n v="0"/>
    <n v="2"/>
    <n v="0"/>
    <s v="3 - Short internship"/>
    <s v="No"/>
    <s v="na"/>
    <s v="na"/>
    <s v="na"/>
    <n v="321"/>
    <x v="24"/>
    <s v=""/>
    <s v="ISCED 4"/>
    <x v="7"/>
    <s v=""/>
    <n v="306"/>
    <s v="Higher professional education"/>
    <s v="100 na na"/>
    <n v="100"/>
    <n v="228"/>
    <n v="24"/>
    <x v="14"/>
    <n v="21"/>
    <x v="4"/>
    <s v="19-21"/>
    <m/>
    <m/>
  </r>
  <r>
    <x v="25"/>
    <s v="NL-ECEC-1-0-0-000-5-0"/>
    <s v="Gastouderopvang"/>
    <s v="Childminding services"/>
    <s v="Gastouder"/>
    <x v="6"/>
    <s v="Non-ISCED"/>
    <n v="0"/>
    <n v="0"/>
    <n v="5"/>
    <n v="0"/>
    <s v="na"/>
    <s v="na"/>
    <s v="na"/>
    <s v="home-based"/>
    <s v="na"/>
    <n v="322"/>
    <x v="25"/>
    <s v="Non-ISCED home-based"/>
    <s v=""/>
    <x v="6"/>
    <s v=""/>
    <n v="307"/>
    <s v="Childminding services"/>
    <s v="vocational home-based na"/>
    <s v="vocational"/>
    <n v="0"/>
    <n v="60"/>
    <x v="7"/>
    <n v="5"/>
    <x v="2"/>
    <s v="0-5"/>
    <m/>
    <m/>
  </r>
  <r>
    <x v="25"/>
    <s v="NL-ECEC-2-0-0-000-3-0"/>
    <s v="Kinderopvang"/>
    <s v="Daycare"/>
    <s v="Kinderdagverblijf"/>
    <x v="67"/>
    <s v="Non-ISCED"/>
    <n v="0"/>
    <n v="0"/>
    <n v="3"/>
    <n v="0"/>
    <s v="na"/>
    <s v="na"/>
    <s v="NL-ECEC-2-3-0-001-1-0"/>
    <s v="centre-based"/>
    <s v="na"/>
    <n v="323"/>
    <x v="25"/>
    <s v="Non-ISCED centre-based"/>
    <s v=""/>
    <x v="0"/>
    <s v="T"/>
    <n v="308"/>
    <s v="Daycare"/>
    <s v="vocational centre-based na"/>
    <s v="vocational"/>
    <n v="0"/>
    <n v="36"/>
    <x v="7"/>
    <n v="3"/>
    <x v="1"/>
    <s v="0-3"/>
    <m/>
    <m/>
  </r>
  <r>
    <x v="25"/>
    <s v="NL-ECEC-2-3-0-001-1-0"/>
    <s v="Kinderopvang"/>
    <s v="Early childhood education"/>
    <s v="Kinderdagverblijf"/>
    <x v="67"/>
    <s v="ISCED 0"/>
    <n v="3"/>
    <n v="0"/>
    <n v="1"/>
    <n v="0"/>
    <s v="na"/>
    <s v="na"/>
    <s v="NL-ECEC-2-0-0-000-3-0"/>
    <s v="centre-based"/>
    <s v="na"/>
    <n v="324"/>
    <x v="25"/>
    <s v="ISCED 0 centre-based"/>
    <s v=""/>
    <x v="1"/>
    <s v="T"/>
    <n v="309"/>
    <s v="Early childhood education"/>
    <s v="vocational centre-based na"/>
    <s v="vocational"/>
    <n v="36"/>
    <n v="12"/>
    <x v="1"/>
    <n v="4"/>
    <x v="5"/>
    <s v="3-4"/>
    <m/>
    <m/>
  </r>
  <r>
    <x v="25"/>
    <s v="NL-ECEC-2-2-6-001-1-6"/>
    <s v="Voor- en vroegschoolse educatie (VVE)"/>
    <s v="Early childhood education"/>
    <s v="Voor- en vroegschoolse educatie (VVE)"/>
    <x v="67"/>
    <s v="ISCED 0"/>
    <n v="2"/>
    <n v="6"/>
    <n v="1"/>
    <n v="6"/>
    <s v="na"/>
    <s v="na"/>
    <s v="na"/>
    <s v="centre-based"/>
    <s v="na"/>
    <n v="325"/>
    <x v="25"/>
    <s v="ISCED 0 centre-based"/>
    <s v=""/>
    <x v="1"/>
    <s v=""/>
    <n v="310"/>
    <s v="Early childhood education"/>
    <s v="vocational centre-based na"/>
    <s v="vocational"/>
    <n v="30"/>
    <n v="18"/>
    <x v="12"/>
    <n v="4"/>
    <x v="20"/>
    <s v="2.5-4"/>
    <m/>
    <m/>
  </r>
  <r>
    <x v="25"/>
    <s v="NL-ECEC-2-4-0-001-2-0"/>
    <s v="Basisonderwijs, groep 1 en 2"/>
    <s v="Pre-primary education, class 1 and 2"/>
    <s v="Basisschool"/>
    <x v="9"/>
    <s v="ISCED 0"/>
    <n v="4"/>
    <n v="0"/>
    <n v="2"/>
    <n v="0"/>
    <s v="na"/>
    <s v="na"/>
    <s v="NL-SCH-06-0-100-6-0-0"/>
    <s v="centre-based"/>
    <s v="na"/>
    <n v="326"/>
    <x v="25"/>
    <s v="ISCED 0 centre-based"/>
    <s v=""/>
    <x v="1"/>
    <s v="T"/>
    <n v="311"/>
    <s v="Pre-primary education, class 1 and 2"/>
    <s v="vocational centre-based na"/>
    <s v="vocational"/>
    <n v="48"/>
    <n v="24"/>
    <x v="15"/>
    <n v="6"/>
    <x v="4"/>
    <s v="4-6"/>
    <m/>
    <m/>
  </r>
  <r>
    <x v="25"/>
    <s v="NL-SCH-06-0-100-6-0-0"/>
    <s v="Basisonderwijs "/>
    <s v="Primary education "/>
    <s v="Basisschool"/>
    <x v="9"/>
    <n v="100"/>
    <n v="6"/>
    <n v="0"/>
    <n v="6"/>
    <n v="0"/>
    <s v="na"/>
    <s v="na"/>
    <s v="NL-ECEC-2-4-0-001-2-0"/>
    <s v="na"/>
    <s v="na"/>
    <n v="327"/>
    <x v="25"/>
    <s v=""/>
    <s v="ISCED 1"/>
    <x v="2"/>
    <s v="T"/>
    <n v="312"/>
    <s v="Primary education "/>
    <s v="vocational na na"/>
    <s v="vocational"/>
    <n v="72"/>
    <n v="72"/>
    <x v="2"/>
    <n v="12"/>
    <x v="6"/>
    <s v="6-12"/>
    <m/>
    <m/>
  </r>
  <r>
    <x v="25"/>
    <s v="NL-SCH-12-0-244-3-0-0-1"/>
    <s v="Voorgezet onderwijs (VWO)"/>
    <s v="Pre-university education (VWO)"/>
    <s v="Middelbare school"/>
    <x v="20"/>
    <n v="244"/>
    <n v="12"/>
    <n v="0"/>
    <n v="3"/>
    <n v="0"/>
    <s v="na"/>
    <n v="3"/>
    <s v="NL-SCH-15-0-344-3-0-0"/>
    <s v="na"/>
    <s v="na"/>
    <n v="328"/>
    <x v="25"/>
    <s v=""/>
    <s v="ISCED 2 general"/>
    <x v="3"/>
    <s v="T"/>
    <n v="313"/>
    <s v="Pre-university education (VWO)"/>
    <s v="vocational na na"/>
    <s v="vocational"/>
    <n v="144"/>
    <n v="36"/>
    <x v="13"/>
    <n v="15"/>
    <x v="1"/>
    <s v="12-15"/>
    <s v="T"/>
    <m/>
  </r>
  <r>
    <x v="25"/>
    <s v="NL-SCH-15-0-344-3-0-0"/>
    <s v="Voorgezet onderwijs  (VWO) - klas 4-6"/>
    <s v="Pre-university education (VWO) - grade 4-6"/>
    <s v="Middelbare school"/>
    <x v="20"/>
    <n v="344"/>
    <n v="15"/>
    <n v="0"/>
    <n v="3"/>
    <n v="0"/>
    <s v="na"/>
    <n v="6"/>
    <s v="NL-SCH-12-0-244-3-0-0-1"/>
    <s v="na"/>
    <s v="na"/>
    <n v="329"/>
    <x v="25"/>
    <s v=""/>
    <s v="ISCED 3 general"/>
    <x v="4"/>
    <s v="T"/>
    <n v="319"/>
    <s v="Pre-university education (VWO) - grade 4-6"/>
    <s v="general na na"/>
    <s v="general"/>
    <n v="180"/>
    <n v="36"/>
    <x v="4"/>
    <n v="18"/>
    <x v="1"/>
    <s v="15-18"/>
    <m/>
    <m/>
  </r>
  <r>
    <x v="25"/>
    <s v="NL-SCH-12-0-244-3-0-0-2"/>
    <s v="Voorgezet onderwijs (HAVO)"/>
    <s v="Senior general education (HAVO)"/>
    <s v="Middelbare school"/>
    <x v="20"/>
    <n v="244"/>
    <n v="12"/>
    <n v="0"/>
    <n v="3"/>
    <n v="0"/>
    <s v="na"/>
    <n v="3"/>
    <s v="NL-SCH-15-0-344-2-0-0"/>
    <s v="na"/>
    <s v="na"/>
    <n v="330"/>
    <x v="25"/>
    <s v=""/>
    <s v="ISCED 2 general"/>
    <x v="3"/>
    <s v="T"/>
    <n v="314"/>
    <s v="Senior general education (HAVO)"/>
    <s v="vocational na na"/>
    <s v="vocational"/>
    <n v="144"/>
    <n v="36"/>
    <x v="13"/>
    <n v="15"/>
    <x v="1"/>
    <s v="12-15"/>
    <s v="T"/>
    <m/>
  </r>
  <r>
    <x v="25"/>
    <s v="NL-SCH-15-0-344-2-0-0"/>
    <s v="Voorgezet onderwijs (HAVO) - klas 4-5 "/>
    <s v="Senior general secondary education (HAVO) - grade 4-5"/>
    <s v="Middelbare school"/>
    <x v="20"/>
    <n v="344"/>
    <n v="15"/>
    <n v="0"/>
    <n v="2"/>
    <n v="0"/>
    <s v="na"/>
    <n v="6"/>
    <s v="NL-SCH-12-0-244-3-0-0-2"/>
    <s v="na"/>
    <s v="na"/>
    <n v="331"/>
    <x v="25"/>
    <s v=""/>
    <s v="ISCED 3 general"/>
    <x v="4"/>
    <s v="T"/>
    <n v="318"/>
    <s v="Senior general secondary education (HAVO) - grade 4-5"/>
    <s v="general na na"/>
    <s v="general"/>
    <n v="180"/>
    <n v="24"/>
    <x v="4"/>
    <n v="17"/>
    <x v="4"/>
    <s v="15-17"/>
    <m/>
    <m/>
  </r>
  <r>
    <x v="25"/>
    <s v="NL-SCH-12-0-244-4-0-0"/>
    <s v="Voorbereidend middelbaar beroepsonderwijs (VMBO) "/>
    <s v="Pre-vocational secondary education (VMBO)"/>
    <s v="Middelbare school"/>
    <x v="20"/>
    <n v="244"/>
    <n v="12"/>
    <n v="0"/>
    <n v="4"/>
    <n v="0"/>
    <s v="na"/>
    <n v="3"/>
    <s v="na"/>
    <s v="na"/>
    <s v="na"/>
    <n v="332"/>
    <x v="25"/>
    <s v=""/>
    <s v="ISCED 2 general"/>
    <x v="3"/>
    <s v=""/>
    <n v="315"/>
    <s v="Pre-vocational secondary education (VMBO)"/>
    <s v="vocational na na"/>
    <s v="vocational"/>
    <n v="144"/>
    <n v="48"/>
    <x v="13"/>
    <n v="16"/>
    <x v="3"/>
    <s v="12-16"/>
    <s v="T"/>
    <m/>
  </r>
  <r>
    <x v="25"/>
    <s v="NL-SCH-12-0-253-5-0-0"/>
    <s v="Praktijkonderwijs"/>
    <s v="Practical  training"/>
    <s v="Praktijk school"/>
    <x v="136"/>
    <n v="253"/>
    <n v="12"/>
    <n v="0"/>
    <n v="5"/>
    <n v="0"/>
    <s v="na"/>
    <s v="No"/>
    <s v="na"/>
    <s v="na"/>
    <s v="na"/>
    <n v="333"/>
    <x v="25"/>
    <s v=""/>
    <s v="ISCED 2 vocational"/>
    <x v="9"/>
    <s v=""/>
    <n v="316"/>
    <s v="Practical  training"/>
    <s v="vocational na na"/>
    <s v="vocational"/>
    <n v="144"/>
    <n v="60"/>
    <x v="13"/>
    <n v="17"/>
    <x v="2"/>
    <s v="12-17"/>
    <s v="T"/>
    <m/>
  </r>
  <r>
    <x v="25"/>
    <s v="NL-SCH-16-0-254-1-0-1"/>
    <s v="Entreeopleiding (MBO level 1), voltijd bol en bbl"/>
    <s v="Vocational education (MBO level 1); school-based and dual programmes"/>
    <s v="MBO school"/>
    <x v="137"/>
    <n v="254"/>
    <n v="16"/>
    <n v="0"/>
    <n v="1"/>
    <n v="0"/>
    <s v="3 - Short internship"/>
    <n v="3"/>
    <s v="na"/>
    <s v="na"/>
    <s v="na"/>
    <n v="334"/>
    <x v="25"/>
    <s v=""/>
    <s v="ISCED 2 vocational"/>
    <x v="9"/>
    <s v=""/>
    <n v="317"/>
    <s v="Vocational education (MBO level 1); school-based and dual programmes"/>
    <s v="general na na"/>
    <s v="general"/>
    <n v="192"/>
    <n v="12"/>
    <x v="10"/>
    <n v="17"/>
    <x v="5"/>
    <s v="16-17"/>
    <m/>
    <m/>
  </r>
  <r>
    <x v="25"/>
    <s v="NL-SCH-16-0-353-2-0-1"/>
    <s v="WEB-basisberoepsopleiding, voltijd bol"/>
    <s v="Vocational education, basic vocational training  (MBO level 2), fulltime school-based programmes"/>
    <s v="MBO school"/>
    <x v="137"/>
    <n v="353"/>
    <n v="16"/>
    <n v="0"/>
    <n v="2"/>
    <n v="0"/>
    <s v="3 - Short internship"/>
    <s v="No"/>
    <s v="na"/>
    <s v="na"/>
    <s v="na"/>
    <n v="335"/>
    <x v="25"/>
    <s v=""/>
    <s v="ISCED 3 vocational"/>
    <x v="5"/>
    <s v=""/>
    <n v="320"/>
    <s v="Vocational education, basic vocational training  (MBO level 2), fulltime school-based programmes"/>
    <s v="general na na"/>
    <s v="general"/>
    <n v="192"/>
    <n v="24"/>
    <x v="10"/>
    <n v="18"/>
    <x v="4"/>
    <s v="16-18"/>
    <s v="T"/>
    <m/>
  </r>
  <r>
    <x v="25"/>
    <s v="NL-SCH-16-0-353-2-0-2"/>
    <s v="WEB-basisberoepsopleiding, voltijd bbl"/>
    <s v="Vocational education, basic vocational training  (MBO level 2); fulltime dual programmes"/>
    <s v="MBO school"/>
    <x v="137"/>
    <n v="353"/>
    <n v="16"/>
    <n v="0"/>
    <n v="2"/>
    <n v="0"/>
    <s v="1 - Apprenticeship"/>
    <s v="No"/>
    <s v="na"/>
    <s v="na"/>
    <s v="na"/>
    <n v="336"/>
    <x v="25"/>
    <s v=""/>
    <s v="ISCED 3 vocational"/>
    <x v="5"/>
    <s v=""/>
    <n v="321"/>
    <s v="Vocational education, basic vocational training  (MBO level 2); fulltime dual programmes"/>
    <s v="general na na"/>
    <s v="general"/>
    <n v="192"/>
    <n v="24"/>
    <x v="10"/>
    <n v="18"/>
    <x v="4"/>
    <s v="16-18"/>
    <s v="T"/>
    <m/>
  </r>
  <r>
    <x v="25"/>
    <s v="NL-SCH-16-0-353-3-0-1"/>
    <s v="WEB-vakopleiding, voltijd bol"/>
    <s v="Vocational education, professional training (MBO level 3); fulltime school-based programmes"/>
    <s v="MBO school"/>
    <x v="137"/>
    <n v="353"/>
    <n v="16"/>
    <n v="0"/>
    <n v="3"/>
    <n v="0"/>
    <s v="3 - Short internship"/>
    <n v="4"/>
    <s v="na"/>
    <s v="na"/>
    <s v="na"/>
    <n v="337"/>
    <x v="25"/>
    <s v=""/>
    <s v="ISCED 3 vocational"/>
    <x v="5"/>
    <s v=""/>
    <n v="322"/>
    <s v="Vocational education, professional training (MBO level 3); fulltime school-based programmes"/>
    <s v="Non-ISCED programme na na"/>
    <s v="Non-ISCED programme"/>
    <n v="192"/>
    <n v="36"/>
    <x v="10"/>
    <n v="19"/>
    <x v="1"/>
    <s v="16-19"/>
    <m/>
    <m/>
  </r>
  <r>
    <x v="25"/>
    <s v="NL-SCH-16-0-353-3-0-2"/>
    <s v="WEB-vakopleiding, voltijd bbl"/>
    <s v="Vocational education, professional training (MBO level 3); fulltime dual programmes"/>
    <s v="MBO school"/>
    <x v="137"/>
    <n v="353"/>
    <n v="16"/>
    <n v="0"/>
    <n v="3"/>
    <n v="0"/>
    <s v="1 - Apprenticeship"/>
    <n v="4"/>
    <s v="na"/>
    <s v="na"/>
    <s v="na"/>
    <n v="338"/>
    <x v="25"/>
    <s v=""/>
    <s v="ISCED 3 vocational"/>
    <x v="5"/>
    <s v=""/>
    <n v="323"/>
    <s v="Vocational education, professional training (MBO level 3); fulltime dual programmes"/>
    <s v="Non-ISCED programme na na"/>
    <s v="Non-ISCED programme"/>
    <n v="192"/>
    <n v="36"/>
    <x v="10"/>
    <n v="19"/>
    <x v="1"/>
    <s v="16-19"/>
    <m/>
    <m/>
  </r>
  <r>
    <x v="25"/>
    <s v="NL-SCH-16-0-354-4-0-1"/>
    <s v="WEB-middenkaderopleiding, voltijd bol"/>
    <s v="Vocational education, middle-management training (MBO level 4); fulltime school-based programmes"/>
    <s v="MBO school"/>
    <x v="137"/>
    <n v="354"/>
    <n v="16"/>
    <n v="0"/>
    <n v="4"/>
    <n v="0"/>
    <s v="3 - Short internship"/>
    <n v="6"/>
    <s v="na"/>
    <s v="na"/>
    <s v="na"/>
    <n v="339"/>
    <x v="25"/>
    <s v=""/>
    <s v="ISCED 3 vocational"/>
    <x v="5"/>
    <s v=""/>
    <n v="324"/>
    <s v="Vocational education, middle-management training (MBO level 4); fulltime school-based programmes"/>
    <s v="ISCED 0 na na"/>
    <s v="ISCED 0"/>
    <n v="192"/>
    <n v="48"/>
    <x v="10"/>
    <n v="20"/>
    <x v="3"/>
    <s v="16-20"/>
    <m/>
    <m/>
  </r>
  <r>
    <x v="25"/>
    <s v="NL-SCH-16-0-354-4-0-2"/>
    <s v="WEB-middenkaderopleiding, voltijd bbl"/>
    <s v="Vocational education, middle-management training (MBO evel 4); fulltime dual programmes"/>
    <s v="MBO school"/>
    <x v="137"/>
    <n v="354"/>
    <n v="16"/>
    <n v="0"/>
    <n v="4"/>
    <n v="0"/>
    <s v="1 - Apprenticeship"/>
    <n v="6"/>
    <s v="na"/>
    <s v="na"/>
    <s v="na"/>
    <n v="340"/>
    <x v="25"/>
    <s v=""/>
    <s v="ISCED 3 vocational"/>
    <x v="5"/>
    <s v=""/>
    <n v="325"/>
    <s v="Vocational education, middle-management training (MBO evel 4); fulltime dual programmes"/>
    <s v="ISCED 0 na na"/>
    <s v="ISCED 0"/>
    <n v="192"/>
    <n v="48"/>
    <x v="10"/>
    <n v="20"/>
    <x v="3"/>
    <s v="16-20"/>
    <m/>
    <m/>
  </r>
  <r>
    <x v="25"/>
    <s v="NL-SCH-19-0-454-1-0-1"/>
    <s v="Specialistenopleiding"/>
    <s v="Specialist training"/>
    <s v="MBO school"/>
    <x v="137"/>
    <n v="454"/>
    <n v="19"/>
    <n v="0"/>
    <n v="1"/>
    <n v="0"/>
    <s v="3 - Short internship"/>
    <n v="6"/>
    <s v="na"/>
    <s v="na"/>
    <s v="na"/>
    <n v="341"/>
    <x v="25"/>
    <s v=""/>
    <s v="ISCED 4"/>
    <x v="7"/>
    <s v=""/>
    <n v="326"/>
    <s v="Specialist training"/>
    <s v="ISCED 0 na na"/>
    <s v="ISCED 0"/>
    <n v="228"/>
    <n v="12"/>
    <x v="14"/>
    <n v="20"/>
    <x v="5"/>
    <s v="19-20"/>
    <m/>
    <m/>
  </r>
  <r>
    <x v="25"/>
    <s v="NL-SCH-20-0-454-2-0-1"/>
    <s v="Specialistenopleiding"/>
    <s v="Specialist training"/>
    <s v="MBO school"/>
    <x v="137"/>
    <n v="454"/>
    <n v="20"/>
    <n v="0"/>
    <n v="2"/>
    <n v="0"/>
    <s v="3 - Short internship"/>
    <n v="6"/>
    <s v="na"/>
    <s v="na"/>
    <s v="na"/>
    <n v="342"/>
    <x v="25"/>
    <s v=""/>
    <s v="ISCED 4"/>
    <x v="7"/>
    <s v=""/>
    <n v="327"/>
    <s v="Specialist training"/>
    <s v="100 na na"/>
    <n v="100"/>
    <n v="240"/>
    <n v="24"/>
    <x v="24"/>
    <n v="22"/>
    <x v="4"/>
    <s v="20-22"/>
    <m/>
    <m/>
  </r>
  <r>
    <x v="26"/>
    <s v="MK-ECEC-2-0-8-001-5-4"/>
    <s v="Preducilisno obrazovanie"/>
    <s v="Programme for early learning and development"/>
    <s v="Ustanova za zgrizhuvanje i vospitanie na deca od preduchilishna vozrast"/>
    <x v="138"/>
    <s v="ISCED 0"/>
    <n v="0"/>
    <n v="8"/>
    <n v="5"/>
    <n v="4"/>
    <s v="na"/>
    <s v="na"/>
    <s v="na"/>
    <s v="centre-based"/>
    <s v="na"/>
    <n v="343"/>
    <x v="26"/>
    <s v="ISCED 0 centre-based"/>
    <s v=""/>
    <x v="1"/>
    <s v=""/>
    <m/>
    <s v="Programme for early learning and development"/>
    <m/>
    <m/>
    <n v="8"/>
    <n v="64"/>
    <x v="30"/>
    <n v="6"/>
    <x v="23"/>
    <s v="0.666666666666667-6"/>
    <m/>
    <m/>
  </r>
  <r>
    <x v="26"/>
    <s v="MK-SCH-06-0-100-5-0-0"/>
    <s v="Osnovno obrazovanie"/>
    <s v="Basic education"/>
    <s v="Osnovno uchilishte"/>
    <x v="53"/>
    <n v="100"/>
    <n v="6"/>
    <n v="0"/>
    <n v="5"/>
    <n v="0"/>
    <s v="na"/>
    <s v="na"/>
    <s v="MK-SCH-11-0-244-4-0-0"/>
    <s v="na"/>
    <s v="na"/>
    <n v="344"/>
    <x v="26"/>
    <s v=""/>
    <s v="ISCED 1"/>
    <x v="2"/>
    <s v="T"/>
    <m/>
    <s v="Basic education"/>
    <m/>
    <m/>
    <n v="72"/>
    <n v="60"/>
    <x v="2"/>
    <n v="11"/>
    <x v="2"/>
    <s v="6-11"/>
    <m/>
    <m/>
  </r>
  <r>
    <x v="26"/>
    <s v="MK-SCH-11-0-244-4-0-0"/>
    <s v="Osnovno obrazovanie"/>
    <s v="Basic education"/>
    <s v="Osnovno uchilishte"/>
    <x v="53"/>
    <n v="244"/>
    <n v="11"/>
    <n v="0"/>
    <n v="4"/>
    <n v="0"/>
    <s v="na"/>
    <n v="3"/>
    <s v="MK-SCH-06-0-100-5-0-0"/>
    <s v="na"/>
    <s v="na"/>
    <n v="345"/>
    <x v="26"/>
    <s v=""/>
    <s v="ISCED 2 general"/>
    <x v="3"/>
    <s v="T"/>
    <m/>
    <s v="Basic education"/>
    <m/>
    <m/>
    <n v="132"/>
    <n v="48"/>
    <x v="3"/>
    <n v="15"/>
    <x v="3"/>
    <s v="11-15"/>
    <m/>
    <m/>
  </r>
  <r>
    <x v="26"/>
    <s v="MK-SCH-15-0-344-4-0-0"/>
    <s v="Sredno obrazovanie - opshto"/>
    <s v="Upper secondary general education "/>
    <s v="Gimnazija"/>
    <x v="27"/>
    <n v="344"/>
    <n v="15"/>
    <n v="0"/>
    <n v="4"/>
    <n v="0"/>
    <s v="na"/>
    <n v="6"/>
    <s v="na"/>
    <s v="na"/>
    <s v="na"/>
    <n v="346"/>
    <x v="26"/>
    <s v=""/>
    <s v="ISCED 3 general"/>
    <x v="4"/>
    <s v=""/>
    <m/>
    <s v="Upper secondary general education "/>
    <m/>
    <m/>
    <n v="180"/>
    <n v="48"/>
    <x v="4"/>
    <n v="19"/>
    <x v="3"/>
    <s v="15-19"/>
    <m/>
    <m/>
  </r>
  <r>
    <x v="26"/>
    <s v="MK-SCH-15-0-352-2-0-2"/>
    <s v="Dvegodishno sredno struchno obrazovanie - struchno osposobuvanje"/>
    <s v="Upper secondary vocational education for skills (2 years)"/>
    <s v="Sredno struchno uchilishte / Regionalen centar za struchno obrazovanie i obuka"/>
    <x v="139"/>
    <n v="352"/>
    <n v="15"/>
    <n v="0"/>
    <n v="2"/>
    <n v="0"/>
    <s v="2 - Long internship"/>
    <s v="No"/>
    <s v="na"/>
    <s v="na"/>
    <s v="na"/>
    <n v="347"/>
    <x v="26"/>
    <s v=""/>
    <s v="ISCED 3 vocational"/>
    <x v="5"/>
    <s v=""/>
    <m/>
    <s v="Upper secondary vocational education for skills (2 years)"/>
    <m/>
    <m/>
    <n v="180"/>
    <n v="24"/>
    <x v="4"/>
    <n v="17"/>
    <x v="4"/>
    <s v="15-17"/>
    <m/>
    <m/>
  </r>
  <r>
    <x v="26"/>
    <s v="MK-SCH-15-0-353-3-0-2"/>
    <s v="Trigodishno sredno struchno obrazovanie - struchno obrazovanie"/>
    <s v="Upper secondary vocational education for an occupation (3 years)"/>
    <s v="Sredno struchno uchilishte / Regionalen centar za struchno obrazovanie i obuka"/>
    <x v="139"/>
    <n v="353"/>
    <n v="15"/>
    <n v="0"/>
    <n v="3"/>
    <n v="0"/>
    <s v="2 - Long internship"/>
    <n v="4"/>
    <s v="na"/>
    <s v="na"/>
    <s v="na"/>
    <n v="348"/>
    <x v="26"/>
    <s v=""/>
    <s v="ISCED 3 vocational"/>
    <x v="5"/>
    <s v=""/>
    <m/>
    <s v="Upper secondary vocational education for an occupation (3 years)"/>
    <m/>
    <m/>
    <n v="180"/>
    <n v="36"/>
    <x v="4"/>
    <n v="18"/>
    <x v="1"/>
    <s v="15-18"/>
    <m/>
    <m/>
  </r>
  <r>
    <x v="26"/>
    <s v="MK-SCH-15-0-354-4-0-2"/>
    <s v="Chetirigodishno sredno struchno obrazovanie - tehnichko obrazovanie"/>
    <s v="Upper secondary vocational education for technical education (4 years)"/>
    <s v="Sredno struchno uchilishte / Regionalen centar za struchno obrazovanie i obuka"/>
    <x v="139"/>
    <n v="354"/>
    <n v="15"/>
    <n v="0"/>
    <n v="4"/>
    <n v="0"/>
    <s v="2 - Long internship"/>
    <n v="6"/>
    <s v="na"/>
    <s v="na"/>
    <s v="na"/>
    <n v="349"/>
    <x v="26"/>
    <s v=""/>
    <s v="ISCED 3 vocational"/>
    <x v="5"/>
    <s v=""/>
    <m/>
    <s v="Upper secondary vocational education for technical education (4 years)"/>
    <m/>
    <m/>
    <n v="180"/>
    <n v="48"/>
    <x v="4"/>
    <n v="19"/>
    <x v="3"/>
    <s v="15-19"/>
    <m/>
    <m/>
  </r>
  <r>
    <x v="27"/>
    <s v="NO-ECEC-1-0-0-001-6-0"/>
    <s v="Rammeplan for barnehage"/>
    <s v="Framework plan for kindergarten"/>
    <s v="Familiebarnehager"/>
    <x v="140"/>
    <s v="ISCED 0"/>
    <n v="0"/>
    <n v="0"/>
    <n v="6"/>
    <n v="0"/>
    <s v="na"/>
    <s v="na"/>
    <s v="na"/>
    <s v="home-based"/>
    <s v="na"/>
    <n v="350"/>
    <x v="27"/>
    <s v="ISCED 0 home-based"/>
    <s v=""/>
    <x v="8"/>
    <s v=""/>
    <n v="328"/>
    <s v="Framework plan for kindergarten"/>
    <s v="vocational home-based na"/>
    <s v="vocational"/>
    <n v="0"/>
    <n v="72"/>
    <x v="7"/>
    <n v="6"/>
    <x v="6"/>
    <s v="0-6"/>
    <s v="T"/>
    <m/>
  </r>
  <r>
    <x v="27"/>
    <s v="NO-ECEC-2-0-0-001-6-0"/>
    <s v="Rammeplan for barnehage"/>
    <s v="Framework plan for kindergarten"/>
    <s v="Barnehager"/>
    <x v="1"/>
    <s v="ISCED 0"/>
    <n v="0"/>
    <n v="0"/>
    <n v="6"/>
    <n v="0"/>
    <s v="na"/>
    <s v="na"/>
    <s v="na"/>
    <s v="centre-based"/>
    <s v="na"/>
    <n v="351"/>
    <x v="27"/>
    <s v="ISCED 0 centre-based"/>
    <s v=""/>
    <x v="1"/>
    <s v=""/>
    <n v="329"/>
    <s v="Framework plan for kindergarten"/>
    <s v="vocational centre-based na"/>
    <s v="vocational"/>
    <n v="0"/>
    <n v="72"/>
    <x v="7"/>
    <n v="6"/>
    <x v="6"/>
    <s v="0-6"/>
    <s v="T"/>
    <m/>
  </r>
  <r>
    <x v="27"/>
    <s v="NO-SCH-06-0-100-7-0-0"/>
    <s v="Barnetrinnet"/>
    <s v="Primary level"/>
    <s v="Grunnskole"/>
    <x v="9"/>
    <n v="100"/>
    <n v="6"/>
    <n v="0"/>
    <n v="7"/>
    <n v="0"/>
    <s v="na"/>
    <s v="na"/>
    <s v="NO-SCH-13-0-244-3-0-0"/>
    <s v="na"/>
    <s v="na"/>
    <n v="352"/>
    <x v="27"/>
    <s v=""/>
    <s v="ISCED 1"/>
    <x v="2"/>
    <s v="T"/>
    <n v="330"/>
    <s v="Primary level"/>
    <s v="vocational na na"/>
    <s v="vocational"/>
    <n v="72"/>
    <n v="84"/>
    <x v="2"/>
    <n v="13"/>
    <x v="14"/>
    <s v="6-13"/>
    <m/>
    <m/>
  </r>
  <r>
    <x v="27"/>
    <s v="NO-SCH-13-0-244-3-0-0"/>
    <s v="Ungdomstrinnet"/>
    <s v="Lower secondary level"/>
    <s v="Grunnskole"/>
    <x v="64"/>
    <n v="244"/>
    <n v="13"/>
    <n v="0"/>
    <n v="3"/>
    <n v="0"/>
    <s v="na"/>
    <n v="3"/>
    <s v="NO-SCH-06-0-100-7-0-0"/>
    <s v="na"/>
    <s v="na"/>
    <n v="353"/>
    <x v="27"/>
    <s v=""/>
    <s v="ISCED 2 general"/>
    <x v="3"/>
    <s v="T"/>
    <n v="331"/>
    <s v="Lower secondary level"/>
    <s v="general na na"/>
    <s v="general"/>
    <n v="156"/>
    <n v="36"/>
    <x v="19"/>
    <n v="16"/>
    <x v="1"/>
    <s v="13-16"/>
    <m/>
    <m/>
  </r>
  <r>
    <x v="27"/>
    <s v="NO-SCH-16-0-344-3-0-0"/>
    <s v="Videregående opplæring, studieforberedende utdanningsprogram"/>
    <s v="Upper secondary, general programmes"/>
    <s v="Videregående skole"/>
    <x v="54"/>
    <n v="344"/>
    <n v="16"/>
    <n v="0"/>
    <n v="3"/>
    <n v="0"/>
    <s v="na"/>
    <n v="6"/>
    <s v="na"/>
    <s v="na"/>
    <s v="na"/>
    <n v="354"/>
    <x v="27"/>
    <s v=""/>
    <s v="ISCED 3 general"/>
    <x v="4"/>
    <s v=""/>
    <n v="332"/>
    <s v="Upper secondary, general programmes"/>
    <s v="general na na"/>
    <s v="general"/>
    <n v="192"/>
    <n v="36"/>
    <x v="10"/>
    <n v="19"/>
    <x v="1"/>
    <s v="16-19"/>
    <s v="T"/>
    <m/>
  </r>
  <r>
    <x v="27"/>
    <s v="NO-SCH-16-0-354-3-0-1"/>
    <s v="Videregående opplæring, yrkesfag, yrkeskompetanse"/>
    <s v="Upper secondary education, vocational programmes, vocational  qualifications"/>
    <s v="Videregående skole"/>
    <x v="54"/>
    <n v="354"/>
    <n v="16"/>
    <n v="0"/>
    <n v="3"/>
    <n v="0"/>
    <s v="4 - Optional work-based learning"/>
    <n v="5"/>
    <s v="na"/>
    <s v="na"/>
    <s v="na"/>
    <n v="355"/>
    <x v="27"/>
    <s v=""/>
    <s v="ISCED 3 vocational"/>
    <x v="5"/>
    <s v=""/>
    <n v="333"/>
    <s v="Upper secondary education, vocational programmes, vocational  qualifications"/>
    <s v="general na na"/>
    <s v="general"/>
    <n v="192"/>
    <n v="36"/>
    <x v="10"/>
    <n v="19"/>
    <x v="1"/>
    <s v="16-19"/>
    <s v="T"/>
    <m/>
  </r>
  <r>
    <x v="27"/>
    <s v="NO-SCH-16-0-354-4-0-2"/>
    <s v="Videregående opplæring, yrkesfaglige utdanningsprogram, fag- eller svennebrev"/>
    <s v="Upper secondary, vocational programmes, trade or journeyperson's certificate"/>
    <s v="Videregående skole"/>
    <x v="54"/>
    <n v="354"/>
    <n v="16"/>
    <n v="0"/>
    <n v="4"/>
    <n v="0"/>
    <s v="1 - Apprenticeship"/>
    <n v="5"/>
    <s v="na"/>
    <s v="na"/>
    <s v="na"/>
    <n v="356"/>
    <x v="27"/>
    <s v=""/>
    <s v="ISCED 3 vocational"/>
    <x v="5"/>
    <s v=""/>
    <n v="334"/>
    <s v="Upper secondary, vocational programmes, trade or journeyperson's certificate"/>
    <s v="ISCED 0 na na"/>
    <s v="ISCED 0"/>
    <n v="192"/>
    <n v="48"/>
    <x v="10"/>
    <n v="20"/>
    <x v="3"/>
    <s v="16-20"/>
    <m/>
    <m/>
  </r>
  <r>
    <x v="27"/>
    <s v="NO-SCH-18-0-344-1-0-0"/>
    <s v="Påbygg/forkurs utdanningsprogram"/>
    <s v="Preparatory courses to qualify for admission to higher education "/>
    <s v="Videregående skole"/>
    <x v="54"/>
    <n v="344"/>
    <n v="18"/>
    <n v="0"/>
    <n v="1"/>
    <n v="0"/>
    <s v="na"/>
    <n v="6"/>
    <s v="na"/>
    <s v="na"/>
    <s v="na"/>
    <n v="357"/>
    <x v="27"/>
    <s v=""/>
    <s v="ISCED 3 general"/>
    <x v="4"/>
    <s v=""/>
    <n v="335"/>
    <s v="Preparatory courses to qualify for admission to higher education "/>
    <s v="ISCED 0 na na"/>
    <s v="ISCED 0"/>
    <n v="216"/>
    <n v="12"/>
    <x v="6"/>
    <n v="19"/>
    <x v="5"/>
    <s v="18-19"/>
    <m/>
    <m/>
  </r>
  <r>
    <x v="27"/>
    <s v="NO-SCH-19-0-454-2-0-1"/>
    <s v="Halvårig til halvannetårig høyere yrkesfaglig utdanning (fagskoleutdanning)"/>
    <s v="Post-secondary level higher VET"/>
    <s v="Fagskole"/>
    <x v="35"/>
    <n v="454"/>
    <n v="19"/>
    <n v="0"/>
    <n v="2"/>
    <n v="0"/>
    <s v="4 - Optional work-based learning"/>
    <n v="5"/>
    <s v="na"/>
    <s v="na"/>
    <s v="na"/>
    <n v="358"/>
    <x v="27"/>
    <s v=""/>
    <s v="ISCED 4"/>
    <x v="7"/>
    <s v=""/>
    <n v="336"/>
    <s v="Post-secondary level higher VET"/>
    <s v="100 na na"/>
    <n v="100"/>
    <n v="228"/>
    <n v="24"/>
    <x v="14"/>
    <n v="21"/>
    <x v="4"/>
    <s v="19-21"/>
    <m/>
    <m/>
  </r>
  <r>
    <x v="28"/>
    <s v="PL-ECEC-1-0-5-000-2-7"/>
    <s v="Opieka nad dziećmi w wieku do lat trzech"/>
    <s v="Care for children aged 0–3 years"/>
    <s v="Dzienny opiekun; Niania"/>
    <x v="141"/>
    <s v="Non-ISCED"/>
    <n v="0"/>
    <n v="5"/>
    <n v="2"/>
    <n v="7"/>
    <s v="na"/>
    <s v="na"/>
    <s v="na"/>
    <s v="home-based"/>
    <s v="na"/>
    <n v="359"/>
    <x v="28"/>
    <s v="Non-ISCED home-based"/>
    <s v=""/>
    <x v="6"/>
    <s v=""/>
    <n v="337"/>
    <s v="Care for children aged 0–3 years"/>
    <s v="vocational home-based na"/>
    <s v="vocational"/>
    <n v="5"/>
    <n v="31"/>
    <x v="22"/>
    <n v="3"/>
    <x v="16"/>
    <s v="0.416666666666667-3"/>
    <m/>
    <m/>
  </r>
  <r>
    <x v="28"/>
    <s v="PL-ECEC-2-0-5-000-2-7"/>
    <s v="Opieka nad dziećmi w wieku do lat trzech"/>
    <s v="Care for children aged 0–3 years"/>
    <s v="Żłobek "/>
    <x v="142"/>
    <s v="Non-ISCED"/>
    <n v="0"/>
    <n v="5"/>
    <n v="2"/>
    <n v="7"/>
    <s v="na"/>
    <s v="na"/>
    <s v="na"/>
    <s v="centre-based"/>
    <s v="na"/>
    <n v="360"/>
    <x v="28"/>
    <s v="Non-ISCED centre-based"/>
    <s v=""/>
    <x v="0"/>
    <s v=""/>
    <n v="338"/>
    <s v="Care for children aged 0–3 years"/>
    <s v="vocational centre-based na"/>
    <s v="vocational"/>
    <n v="5"/>
    <n v="31"/>
    <x v="22"/>
    <n v="3"/>
    <x v="16"/>
    <s v="0.416666666666667-3"/>
    <m/>
    <m/>
  </r>
  <r>
    <x v="28"/>
    <s v="PL-ECEC-2-1-0-000-2-0"/>
    <s v="Opieka nad dziećmi w wieku do lat trzech"/>
    <s v="Care for children aged 0–3 years"/>
    <s v="Klub dziecięcy"/>
    <x v="143"/>
    <s v="Non-ISCED"/>
    <n v="1"/>
    <n v="0"/>
    <n v="2"/>
    <n v="0"/>
    <s v="na"/>
    <s v="na"/>
    <s v="na"/>
    <s v="centre-based"/>
    <s v="na"/>
    <n v="361"/>
    <x v="28"/>
    <s v="Non-ISCED centre-based"/>
    <s v=""/>
    <x v="0"/>
    <s v=""/>
    <n v="339"/>
    <s v="Care for children aged 0–3 years"/>
    <s v="vocational centre-based na"/>
    <s v="vocational"/>
    <n v="12"/>
    <n v="24"/>
    <x v="31"/>
    <n v="3"/>
    <x v="4"/>
    <s v="1-3"/>
    <s v="T"/>
    <m/>
  </r>
  <r>
    <x v="28"/>
    <s v="PL-ECEC-2-3-0-001-4-0-1"/>
    <s v="Wychowanie przedszkolne"/>
    <s v="Pre-school education"/>
    <s v="Przedszkole (punkt przedszkolny, zespół wychowania przedszkolnego)"/>
    <x v="144"/>
    <s v="ISCED 0"/>
    <n v="3"/>
    <n v="0"/>
    <n v="4"/>
    <n v="0"/>
    <s v="na"/>
    <s v="na"/>
    <s v="na"/>
    <s v="centre-based"/>
    <s v="na"/>
    <n v="362"/>
    <x v="28"/>
    <s v="ISCED 0 centre-based"/>
    <s v=""/>
    <x v="1"/>
    <s v=""/>
    <n v="340"/>
    <s v="Pre-school education"/>
    <s v="vocational centre-based na"/>
    <s v="vocational"/>
    <n v="36"/>
    <n v="48"/>
    <x v="1"/>
    <n v="7"/>
    <x v="3"/>
    <s v="3-7"/>
    <m/>
    <m/>
  </r>
  <r>
    <x v="28"/>
    <s v="PL-ECEC-2-3-0-001-4-0-2"/>
    <s v="Wychowanie przedszkolne"/>
    <s v="Pre-school education"/>
    <s v="Szkoła podstawowa (oddział przedszkolny)"/>
    <x v="145"/>
    <s v="ISCED 0"/>
    <n v="3"/>
    <n v="0"/>
    <n v="4"/>
    <n v="0"/>
    <s v="na"/>
    <s v="na"/>
    <s v="na"/>
    <s v="centre-based"/>
    <s v="na"/>
    <n v="363"/>
    <x v="28"/>
    <s v="ISCED 0 centre-based"/>
    <s v=""/>
    <x v="1"/>
    <s v=""/>
    <n v="341"/>
    <s v="Pre-school education"/>
    <s v="vocational centre-based na"/>
    <s v="vocational"/>
    <n v="36"/>
    <n v="48"/>
    <x v="1"/>
    <n v="7"/>
    <x v="3"/>
    <s v="3-7"/>
    <s v="T"/>
    <m/>
  </r>
  <r>
    <x v="28"/>
    <s v="PL-SCH-07-0-100-4-0-0"/>
    <s v="Szkoła podstawowa (klasy 1-4)"/>
    <s v="Primary school (grades 1-4)"/>
    <s v="Szkoła podstawowa"/>
    <x v="9"/>
    <n v="100"/>
    <n v="7"/>
    <n v="0"/>
    <n v="4"/>
    <n v="0"/>
    <s v="na"/>
    <s v="na"/>
    <s v="PL-SCH-11-0-244-4-0-0"/>
    <s v="na"/>
    <s v="na"/>
    <n v="364"/>
    <x v="28"/>
    <s v=""/>
    <s v="ISCED 1"/>
    <x v="2"/>
    <s v="T"/>
    <n v="342"/>
    <s v="Primary school (grades 1-4)"/>
    <s v="general na na"/>
    <s v="general"/>
    <n v="84"/>
    <n v="48"/>
    <x v="16"/>
    <n v="11"/>
    <x v="3"/>
    <s v="7-11"/>
    <m/>
    <m/>
  </r>
  <r>
    <x v="28"/>
    <s v="PL-SCH-11-0-244-4-0-0"/>
    <s v="Szkoła podstawowa (klasy 5-8)"/>
    <s v="Primary school (grades 5-8)"/>
    <s v="Szkoła podstawowa"/>
    <x v="9"/>
    <n v="244"/>
    <n v="11"/>
    <n v="0"/>
    <n v="4"/>
    <n v="0"/>
    <s v="na"/>
    <n v="3"/>
    <s v="PL-SCH-07-0-100-4-0-0"/>
    <s v="na"/>
    <s v="na"/>
    <n v="365"/>
    <x v="28"/>
    <s v=""/>
    <s v="ISCED 2 general"/>
    <x v="3"/>
    <s v="T"/>
    <n v="343"/>
    <s v="Primary school (grades 5-8)"/>
    <s v="general na na"/>
    <s v="general"/>
    <n v="132"/>
    <n v="48"/>
    <x v="3"/>
    <n v="15"/>
    <x v="3"/>
    <s v="11-15"/>
    <s v="T"/>
    <m/>
  </r>
  <r>
    <x v="28"/>
    <s v="PL-SCH-15-0-344-4-0-0"/>
    <s v="Liceum ogólnokształcące"/>
    <s v="General secondary school"/>
    <s v="Liceum ogólnokształcące"/>
    <x v="125"/>
    <n v="344"/>
    <n v="15"/>
    <n v="0"/>
    <n v="4"/>
    <n v="0"/>
    <s v="na"/>
    <n v="6"/>
    <s v="na"/>
    <s v="na"/>
    <s v="na"/>
    <n v="366"/>
    <x v="28"/>
    <s v=""/>
    <s v="ISCED 3 general"/>
    <x v="4"/>
    <s v=""/>
    <n v="344"/>
    <s v="General secondary school"/>
    <s v="Non-ISCED programme na na"/>
    <s v="Non-ISCED programme"/>
    <n v="180"/>
    <n v="48"/>
    <x v="4"/>
    <n v="19"/>
    <x v="3"/>
    <s v="15-19"/>
    <m/>
    <m/>
  </r>
  <r>
    <x v="28"/>
    <s v="PL-SCH-15-0-352-3-0-1"/>
    <s v="Branżowa szkoła I stopnia"/>
    <s v="Stage I sectoral vocational school"/>
    <s v="Branżowa szkoła"/>
    <x v="146"/>
    <n v="352"/>
    <n v="15"/>
    <n v="0"/>
    <n v="3"/>
    <n v="0"/>
    <s v="5 - No work-based learning"/>
    <s v="No"/>
    <s v="na"/>
    <s v="na"/>
    <s v="na"/>
    <n v="367"/>
    <x v="28"/>
    <s v=""/>
    <s v="ISCED 3 vocational"/>
    <x v="5"/>
    <s v=""/>
    <n v="345"/>
    <s v="Stage I sectoral vocational school"/>
    <s v="Non-ISCED programme na na"/>
    <s v="Non-ISCED programme"/>
    <n v="180"/>
    <n v="36"/>
    <x v="4"/>
    <n v="18"/>
    <x v="1"/>
    <s v="15-18"/>
    <m/>
    <m/>
  </r>
  <r>
    <x v="28"/>
    <s v="PL-SCH-15-0-352-3-0-2"/>
    <s v="Branżowa szkoła I stopnia - młodociani pracownicy"/>
    <s v="Stage I sectoral vocational school - juvenile workers"/>
    <s v="Branżowa szkoła"/>
    <x v="146"/>
    <n v="352"/>
    <n v="15"/>
    <n v="0"/>
    <n v="3"/>
    <n v="0"/>
    <s v="2 - Long internship"/>
    <s v="No"/>
    <s v="na"/>
    <s v="na"/>
    <s v="na"/>
    <n v="368"/>
    <x v="28"/>
    <s v=""/>
    <s v="ISCED 3 vocational"/>
    <x v="5"/>
    <s v=""/>
    <n v="346"/>
    <s v="Stage I sectoral vocational school - juvenile workers"/>
    <s v="Non-ISCED programme na na"/>
    <s v="Non-ISCED programme"/>
    <n v="180"/>
    <n v="36"/>
    <x v="4"/>
    <n v="18"/>
    <x v="1"/>
    <s v="15-18"/>
    <m/>
    <m/>
  </r>
  <r>
    <x v="28"/>
    <s v="PL-SCH-15-0-354-5-0-1"/>
    <s v="Technikum"/>
    <s v="Technical secondary school"/>
    <s v="Technikum"/>
    <x v="147"/>
    <n v="354"/>
    <n v="15"/>
    <n v="0"/>
    <n v="5"/>
    <n v="0"/>
    <s v="4 - Optional work-based learning"/>
    <n v="6"/>
    <s v="na"/>
    <s v="na"/>
    <s v="na"/>
    <n v="369"/>
    <x v="28"/>
    <s v=""/>
    <s v="ISCED 3 vocational"/>
    <x v="5"/>
    <s v=""/>
    <n v="347"/>
    <s v="Technical secondary school"/>
    <s v="ISCED 0 na na"/>
    <s v="ISCED 0"/>
    <n v="180"/>
    <n v="60"/>
    <x v="4"/>
    <n v="20"/>
    <x v="2"/>
    <s v="15-20"/>
    <m/>
    <m/>
  </r>
  <r>
    <x v="28"/>
    <s v="PL-SCH-18-0-354-2-0-1"/>
    <s v="Branżowa szkoła II stopnia"/>
    <s v="Stage II sectoral vocational school "/>
    <s v="Branżowa szkoła"/>
    <x v="146"/>
    <n v="354"/>
    <n v="18"/>
    <n v="0"/>
    <n v="2"/>
    <n v="0"/>
    <s v="4 - Optional work-based learning"/>
    <n v="6"/>
    <s v="na"/>
    <s v="na"/>
    <s v="na"/>
    <n v="370"/>
    <x v="28"/>
    <s v=""/>
    <s v="ISCED 3 vocational"/>
    <x v="5"/>
    <s v=""/>
    <n v="348"/>
    <s v="Stage II sectoral vocational school "/>
    <s v="ISCED 0 na na"/>
    <s v="ISCED 0"/>
    <n v="216"/>
    <n v="24"/>
    <x v="6"/>
    <n v="20"/>
    <x v="4"/>
    <s v="18-20"/>
    <m/>
    <m/>
  </r>
  <r>
    <x v="28"/>
    <s v="PL-SCH-18-0-453-2-0-1"/>
    <s v="Szkoła policealna "/>
    <s v="Post-secondary school "/>
    <s v="Szkoła policealna "/>
    <x v="148"/>
    <n v="453"/>
    <n v="18"/>
    <n v="0"/>
    <n v="2"/>
    <n v="0"/>
    <s v="5 - No work-based learning"/>
    <s v="No"/>
    <s v="na"/>
    <s v="na"/>
    <s v="na"/>
    <n v="371"/>
    <x v="28"/>
    <s v=""/>
    <s v="ISCED 4"/>
    <x v="7"/>
    <s v=""/>
    <n v="349"/>
    <s v="Post-secondary school "/>
    <s v="100 na na"/>
    <n v="100"/>
    <n v="216"/>
    <n v="24"/>
    <x v="6"/>
    <n v="20"/>
    <x v="4"/>
    <s v="18-20"/>
    <m/>
    <m/>
  </r>
  <r>
    <x v="29"/>
    <s v="PT-ECEC-1-0-0-000-3-0"/>
    <s v="Ama"/>
    <s v="Daycare, home-based provision"/>
    <s v="Ama"/>
    <x v="6"/>
    <s v="Non-ISCED"/>
    <n v="0"/>
    <n v="0"/>
    <n v="3"/>
    <n v="0"/>
    <s v="na"/>
    <s v="na"/>
    <s v="na"/>
    <s v="home-based"/>
    <s v="na"/>
    <n v="372"/>
    <x v="29"/>
    <s v="Non-ISCED home-based"/>
    <s v=""/>
    <x v="6"/>
    <s v=""/>
    <n v="350"/>
    <s v="Daycare, home-based provision"/>
    <s v="vocational home-based na"/>
    <s v="vocational"/>
    <n v="0"/>
    <n v="36"/>
    <x v="7"/>
    <n v="3"/>
    <x v="1"/>
    <s v="0-3"/>
    <s v="T"/>
    <m/>
  </r>
  <r>
    <x v="29"/>
    <s v="PT-ECEC-1-0-0-001-3-0"/>
    <s v="Creche familiar"/>
    <s v="Daycare, home-based provision"/>
    <s v="Creche familiar "/>
    <x v="149"/>
    <s v="ISCED 0"/>
    <n v="0"/>
    <n v="0"/>
    <n v="3"/>
    <n v="0"/>
    <s v="na"/>
    <s v="na"/>
    <s v="na"/>
    <s v="home-based"/>
    <s v="na"/>
    <n v="373"/>
    <x v="29"/>
    <s v="ISCED 0 home-based"/>
    <s v=""/>
    <x v="8"/>
    <s v=""/>
    <n v="351"/>
    <s v="Daycare, home-based provision"/>
    <s v="vocational home-based na"/>
    <s v="vocational"/>
    <n v="0"/>
    <n v="36"/>
    <x v="7"/>
    <n v="3"/>
    <x v="1"/>
    <s v="0-3"/>
    <m/>
    <m/>
  </r>
  <r>
    <x v="29"/>
    <s v="PT-ECEC-2-0-0-001-3-0"/>
    <s v="Creche"/>
    <s v="Daycare, centre-based provision"/>
    <s v="Creche"/>
    <x v="150"/>
    <s v="ISCED 0"/>
    <n v="0"/>
    <n v="0"/>
    <n v="3"/>
    <n v="0"/>
    <s v="na"/>
    <s v="na"/>
    <s v="na"/>
    <s v="centre-based"/>
    <s v="na"/>
    <n v="374"/>
    <x v="29"/>
    <s v="ISCED 0 centre-based"/>
    <s v=""/>
    <x v="1"/>
    <s v=""/>
    <n v="352"/>
    <s v="Daycare, centre-based provision"/>
    <s v="vocational centre-based na"/>
    <s v="vocational"/>
    <n v="0"/>
    <n v="36"/>
    <x v="7"/>
    <n v="3"/>
    <x v="1"/>
    <s v="0-3"/>
    <s v="T"/>
    <m/>
  </r>
  <r>
    <x v="29"/>
    <s v="PT-ECEC-2-3-0-001-3-0-1"/>
    <s v="Educação pré-escolar"/>
    <s v="Pre-primary education"/>
    <s v="Jardim de Infância"/>
    <x v="1"/>
    <s v="ISCED 0"/>
    <n v="3"/>
    <n v="0"/>
    <n v="3"/>
    <n v="0"/>
    <s v="na"/>
    <s v="na"/>
    <s v="na"/>
    <s v="centre-based"/>
    <s v="na"/>
    <n v="375"/>
    <x v="29"/>
    <s v="ISCED 0 centre-based"/>
    <s v=""/>
    <x v="1"/>
    <s v=""/>
    <n v="353"/>
    <s v="Pre-primary education"/>
    <s v="vocational centre-based na"/>
    <s v="vocational"/>
    <n v="36"/>
    <n v="36"/>
    <x v="1"/>
    <n v="6"/>
    <x v="1"/>
    <s v="3-6"/>
    <s v="T"/>
    <m/>
  </r>
  <r>
    <x v="29"/>
    <s v="PT-ECEC-2-3-0-001-3-0-2"/>
    <s v="Educação pré-escolar"/>
    <s v="Pre-primary education"/>
    <s v="Escola básica / Escola básica e secundária"/>
    <x v="151"/>
    <s v="ISCED 0"/>
    <n v="3"/>
    <n v="0"/>
    <n v="3"/>
    <n v="0"/>
    <s v="na"/>
    <s v="na"/>
    <s v="na"/>
    <s v="centre-based"/>
    <s v="na"/>
    <n v="376"/>
    <x v="29"/>
    <s v="ISCED 0 centre-based"/>
    <s v=""/>
    <x v="1"/>
    <s v=""/>
    <n v="354"/>
    <s v="Pre-primary education"/>
    <s v="vocational centre-based na"/>
    <s v="vocational"/>
    <n v="36"/>
    <n v="36"/>
    <x v="1"/>
    <n v="6"/>
    <x v="1"/>
    <s v="3-6"/>
    <s v="T"/>
    <m/>
  </r>
  <r>
    <x v="29"/>
    <s v="PT-SCH-GR1-06-0-100-4-0-0"/>
    <s v="1.º Ciclo do ensino básico"/>
    <s v="Primary education - 1st Cycle"/>
    <s v="Escola básica / Escola básica e secundária"/>
    <x v="151"/>
    <n v="100"/>
    <n v="6"/>
    <n v="0"/>
    <n v="4"/>
    <n v="0"/>
    <s v="na"/>
    <s v="na"/>
    <s v="PT-SCH-GR1-10-0-100-2-0-0;PT-SCH-GR1-12-0-244-3-0-0"/>
    <s v="na"/>
    <s v="na"/>
    <n v="377"/>
    <x v="29"/>
    <s v=""/>
    <s v="ISCED 1"/>
    <x v="2"/>
    <s v="T"/>
    <n v="355"/>
    <s v="Primary education - 1st Cycle"/>
    <s v="vocational na na"/>
    <s v="vocational"/>
    <n v="72"/>
    <n v="48"/>
    <x v="2"/>
    <n v="10"/>
    <x v="3"/>
    <s v="6-10"/>
    <s v="T"/>
    <m/>
  </r>
  <r>
    <x v="29"/>
    <s v="PT-SCH-GR1-10-0-100-2-0-0"/>
    <s v="2.º Ciclo do ensino básico"/>
    <s v="Primary education - 2nd Cycle"/>
    <s v="Escola básica / Escola básica e secundária"/>
    <x v="151"/>
    <n v="100"/>
    <n v="10"/>
    <n v="0"/>
    <n v="2"/>
    <n v="0"/>
    <s v="na"/>
    <s v="na"/>
    <s v="PT-SCH-GR1-06-0-100-4-0-0;PT-SCH-GR1-12-0-244-3-0-0"/>
    <s v="na"/>
    <s v="na"/>
    <n v="378"/>
    <x v="29"/>
    <s v=""/>
    <s v="ISCED 1"/>
    <x v="2"/>
    <s v="T"/>
    <n v="356"/>
    <s v="Primary education - 2nd Cycle"/>
    <s v="vocational na na"/>
    <s v="vocational"/>
    <n v="120"/>
    <n v="24"/>
    <x v="8"/>
    <n v="12"/>
    <x v="4"/>
    <s v="10-12"/>
    <s v="T"/>
    <m/>
  </r>
  <r>
    <x v="29"/>
    <s v="PT-SCH-GR1-12-0-244-3-0-0"/>
    <s v="3.º Ciclo do ensino básico"/>
    <s v="Lower secondary education "/>
    <s v="Escola básica / Escola básica e secundária / Escola secundária"/>
    <x v="152"/>
    <n v="244"/>
    <n v="12"/>
    <n v="0"/>
    <n v="3"/>
    <n v="0"/>
    <s v="na"/>
    <n v="3"/>
    <s v="PT-SCH-GR1-06-0-100-4-0-0;PT-SCH-GR1-10-0-100-2-0-0"/>
    <s v="na"/>
    <s v="na"/>
    <n v="379"/>
    <x v="29"/>
    <s v=""/>
    <s v="ISCED 2 general"/>
    <x v="3"/>
    <s v="T"/>
    <n v="357"/>
    <s v="Lower secondary education "/>
    <s v="vocational na na"/>
    <s v="vocational"/>
    <n v="144"/>
    <n v="36"/>
    <x v="13"/>
    <n v="15"/>
    <x v="1"/>
    <s v="12-15"/>
    <s v="T"/>
    <m/>
  </r>
  <r>
    <x v="29"/>
    <s v="PT-SCH-GR1-12-0-254-3-0-1"/>
    <s v="3.º Ciclo do ensino básico - Cursos de educação e formação - Tipo 2"/>
    <s v="Lower secondary education - Education and training courses - Type 2"/>
    <s v="Escola básica / Escola básica e secundária / Escola secundária"/>
    <x v="152"/>
    <n v="254"/>
    <n v="12"/>
    <n v="0"/>
    <n v="3"/>
    <n v="0"/>
    <s v="3 - Short internship"/>
    <n v="3"/>
    <s v="na"/>
    <s v="na"/>
    <s v="na"/>
    <n v="380"/>
    <x v="29"/>
    <s v=""/>
    <s v="ISCED 2 vocational"/>
    <x v="9"/>
    <s v=""/>
    <n v="358"/>
    <s v="Lower secondary education - Education and training courses - Type 2"/>
    <s v="general na na"/>
    <s v="general"/>
    <n v="144"/>
    <n v="36"/>
    <x v="13"/>
    <n v="15"/>
    <x v="1"/>
    <s v="12-15"/>
    <m/>
    <s v="T"/>
  </r>
  <r>
    <x v="29"/>
    <s v="PT-SCH-GR1-15-0-344-3-0-0"/>
    <s v="Ensino secundário - Regular - Cursos científico-humanísticos"/>
    <s v="Upper secondary education - Regular - Scientific-humanistic courses"/>
    <s v="Escola Secundária / Escola básica e secundária"/>
    <x v="153"/>
    <n v="344"/>
    <n v="15"/>
    <n v="0"/>
    <n v="3"/>
    <n v="0"/>
    <s v="na"/>
    <n v="6"/>
    <s v="na"/>
    <s v="na"/>
    <s v="na"/>
    <n v="381"/>
    <x v="29"/>
    <s v=""/>
    <s v="ISCED 3 general"/>
    <x v="4"/>
    <s v=""/>
    <n v="359"/>
    <s v="Upper secondary education - Regular - Scientific-humanistic courses"/>
    <s v="general na na"/>
    <s v="general"/>
    <n v="180"/>
    <n v="36"/>
    <x v="4"/>
    <n v="18"/>
    <x v="1"/>
    <s v="15-18"/>
    <s v="T"/>
    <m/>
  </r>
  <r>
    <x v="29"/>
    <s v="PT-SCH-GR1-15-0-354-3-0-1"/>
    <s v="Ensino secundário - Cursos profissionais"/>
    <s v="Upper secondary education - Vocational courses"/>
    <s v="Escola Secundária / Escola básica e secundária"/>
    <x v="153"/>
    <n v="354"/>
    <n v="15"/>
    <n v="0"/>
    <n v="3"/>
    <n v="0"/>
    <s v="3 - Short internship"/>
    <n v="6"/>
    <s v="na"/>
    <s v="na"/>
    <s v="na"/>
    <n v="382"/>
    <x v="29"/>
    <s v=""/>
    <s v="ISCED 3 vocational"/>
    <x v="5"/>
    <s v=""/>
    <n v="360"/>
    <s v="Upper secondary education - Vocational courses"/>
    <s v="ISCED 0 na na"/>
    <s v="ISCED 0"/>
    <n v="180"/>
    <n v="36"/>
    <x v="4"/>
    <n v="18"/>
    <x v="1"/>
    <s v="15-18"/>
    <m/>
    <m/>
  </r>
  <r>
    <x v="29"/>
    <s v="PT-SCH-GR1-18-0-454-1-0-2"/>
    <s v="Ensino pós-secundário não superior - Curso de Especialização Tecnológica"/>
    <s v="Post-secondary non-tertiary - technological specialization course"/>
    <s v="Escola Secundária"/>
    <x v="20"/>
    <n v="454"/>
    <n v="18"/>
    <n v="0"/>
    <n v="1"/>
    <n v="0"/>
    <s v="2 - Long internship"/>
    <n v="6"/>
    <s v="na"/>
    <s v="na"/>
    <s v="na"/>
    <n v="383"/>
    <x v="29"/>
    <s v=""/>
    <s v="ISCED 4"/>
    <x v="7"/>
    <s v=""/>
    <n v="361"/>
    <s v="Post-secondary non-tertiary - technological specialization course"/>
    <s v="ISCED 0 na na"/>
    <s v="ISCED 0"/>
    <n v="216"/>
    <n v="12"/>
    <x v="6"/>
    <n v="19"/>
    <x v="5"/>
    <s v="18-19"/>
    <m/>
    <m/>
  </r>
  <r>
    <x v="29"/>
    <s v="PT-SCH-GR2-12-0-254-3-0-1"/>
    <s v="3.º Ciclo do ensino básico - Cursos de educação e formação - Tipo 2"/>
    <s v="Lower secondary education - Education and training courses - Type 2"/>
    <s v="Escola profissional"/>
    <x v="44"/>
    <n v="254"/>
    <n v="12"/>
    <n v="0"/>
    <n v="3"/>
    <n v="0"/>
    <s v="3 - Short internship"/>
    <n v="3"/>
    <s v="na"/>
    <s v="na"/>
    <s v="na"/>
    <n v="384"/>
    <x v="29"/>
    <s v=""/>
    <s v="ISCED 2 vocational"/>
    <x v="9"/>
    <s v=""/>
    <n v="362"/>
    <s v="Lower secondary education - Education and training courses - Type 2"/>
    <s v="Non-ISCED programme na na"/>
    <s v="Non-ISCED programme"/>
    <n v="144"/>
    <n v="36"/>
    <x v="13"/>
    <n v="15"/>
    <x v="1"/>
    <s v="12-15"/>
    <m/>
    <m/>
  </r>
  <r>
    <x v="29"/>
    <s v="PT-SCH-GR2-15-0-354-3-0-1"/>
    <s v="Ensino secundário - Cursos profissionais"/>
    <s v="Upper secondary education - Vocational courses"/>
    <s v="Escola profissional"/>
    <x v="44"/>
    <n v="354"/>
    <n v="15"/>
    <n v="0"/>
    <n v="3"/>
    <n v="0"/>
    <s v="3 - Short internship"/>
    <n v="6"/>
    <s v="na"/>
    <s v="na"/>
    <s v="na"/>
    <n v="385"/>
    <x v="29"/>
    <s v=""/>
    <s v="ISCED 3 vocational"/>
    <x v="5"/>
    <s v=""/>
    <n v="363"/>
    <s v="Upper secondary education - Vocational courses"/>
    <s v="ISCED 0 na na"/>
    <s v="ISCED 0"/>
    <n v="180"/>
    <n v="36"/>
    <x v="4"/>
    <n v="18"/>
    <x v="1"/>
    <s v="15-18"/>
    <m/>
    <m/>
  </r>
  <r>
    <x v="29"/>
    <s v="PT-SCH-GR2-18-0-454-1-0-2"/>
    <s v="Ensino pós-secundário não superior - Curso de Especialização Tecnológica"/>
    <s v="Post-secondary non-tertiary - technological specialization course"/>
    <s v="Escola profissional"/>
    <x v="44"/>
    <n v="454"/>
    <n v="18"/>
    <n v="0"/>
    <n v="1"/>
    <n v="0"/>
    <s v="2 - Long internship"/>
    <n v="6"/>
    <s v="na"/>
    <s v="na"/>
    <s v="na"/>
    <n v="386"/>
    <x v="29"/>
    <s v=""/>
    <s v="ISCED 4"/>
    <x v="7"/>
    <s v=""/>
    <n v="364"/>
    <s v="Post-secondary non-tertiary - technological specialization course"/>
    <s v="ISCED 0 na na"/>
    <s v="ISCED 0"/>
    <n v="216"/>
    <n v="12"/>
    <x v="6"/>
    <n v="19"/>
    <x v="5"/>
    <s v="18-19"/>
    <m/>
    <m/>
  </r>
  <r>
    <x v="29"/>
    <s v="PT-SCH-GR3-15-0-354-3-0-1"/>
    <s v="Ensino secundário - Cursos de aprendizagem"/>
    <s v="Upper secondary education - Apprenticeship courses"/>
    <s v="Centro de emprego e formação  profissional (IEFP)"/>
    <x v="154"/>
    <n v="354"/>
    <n v="15"/>
    <n v="0"/>
    <n v="3"/>
    <n v="0"/>
    <s v="3 - Short internship"/>
    <n v="6"/>
    <s v="na"/>
    <s v="na"/>
    <s v="na"/>
    <n v="387"/>
    <x v="29"/>
    <s v=""/>
    <s v="ISCED 3 vocational"/>
    <x v="5"/>
    <s v=""/>
    <n v="365"/>
    <s v="Upper secondary education - Apprenticeship courses"/>
    <s v="100 na na"/>
    <n v="100"/>
    <n v="180"/>
    <n v="36"/>
    <x v="4"/>
    <n v="18"/>
    <x v="1"/>
    <s v="15-18"/>
    <m/>
    <s v="T"/>
  </r>
  <r>
    <x v="29"/>
    <s v="PT-SCH-GR3-18-0-454-1-0-2"/>
    <s v="Ensino pós-secundário não superior - Curso de Especialização Tecnológica"/>
    <s v="Post-secondary non-tertiary - technological specialization course"/>
    <s v="Centro de emprego e formação  profissional (IEFP)"/>
    <x v="154"/>
    <n v="454"/>
    <n v="18"/>
    <n v="0"/>
    <n v="1"/>
    <n v="0"/>
    <s v="2 - Long internship"/>
    <n v="6"/>
    <s v="na"/>
    <s v="na"/>
    <s v="na"/>
    <n v="388"/>
    <x v="29"/>
    <s v=""/>
    <s v="ISCED 4"/>
    <x v="7"/>
    <s v=""/>
    <n v="366"/>
    <s v="Post-secondary non-tertiary - technological specialization course"/>
    <s v="100 na na"/>
    <n v="100"/>
    <n v="216"/>
    <n v="12"/>
    <x v="6"/>
    <n v="19"/>
    <x v="5"/>
    <s v="18-19"/>
    <m/>
    <s v="T"/>
  </r>
  <r>
    <x v="30"/>
    <s v="RO-ECEC-2-0-3-001-2-9"/>
    <s v="Educație antepreșcolară "/>
    <s v="Early childhood education  - before preschool level"/>
    <s v="Creşă"/>
    <x v="0"/>
    <s v="ISCED 0"/>
    <n v="0"/>
    <n v="3"/>
    <n v="2"/>
    <n v="9"/>
    <s v="na"/>
    <s v="na"/>
    <s v="na"/>
    <s v="centre-based"/>
    <s v="na"/>
    <n v="389"/>
    <x v="30"/>
    <s v="ISCED 0 centre-based"/>
    <s v=""/>
    <x v="1"/>
    <s v=""/>
    <n v="367"/>
    <s v="Early childhood education  - before preschool level"/>
    <s v="vocational centre-based na"/>
    <s v="vocational"/>
    <n v="3"/>
    <n v="33"/>
    <x v="11"/>
    <n v="3"/>
    <x v="7"/>
    <s v="0.25-3"/>
    <m/>
    <m/>
  </r>
  <r>
    <x v="30"/>
    <s v="RO-ECEC-2-3-0-001-3-0"/>
    <s v="Învățământ preșcolar"/>
    <s v="Early childhood education - preschool level"/>
    <s v="Grădiniță"/>
    <x v="1"/>
    <s v="ISCED 0"/>
    <n v="3"/>
    <n v="0"/>
    <n v="3"/>
    <n v="0"/>
    <s v="na"/>
    <s v="na"/>
    <s v="na"/>
    <s v="centre-based"/>
    <s v="na"/>
    <n v="390"/>
    <x v="30"/>
    <s v="ISCED 0 centre-based"/>
    <s v=""/>
    <x v="1"/>
    <s v=""/>
    <n v="368"/>
    <s v="Early childhood education - preschool level"/>
    <s v="vocational centre-based na"/>
    <s v="vocational"/>
    <n v="36"/>
    <n v="36"/>
    <x v="1"/>
    <n v="6"/>
    <x v="1"/>
    <s v="3-6"/>
    <s v="T"/>
    <m/>
  </r>
  <r>
    <x v="30"/>
    <s v="RO-SCH-06-0-100-5-0-0"/>
    <s v="Învățământ primar"/>
    <s v="Primary education"/>
    <s v="Școală primară "/>
    <x v="9"/>
    <n v="100"/>
    <n v="6"/>
    <n v="0"/>
    <n v="5"/>
    <n v="0"/>
    <s v="na"/>
    <s v="na"/>
    <s v="na"/>
    <s v="na"/>
    <s v="na"/>
    <n v="391"/>
    <x v="30"/>
    <s v=""/>
    <s v="ISCED 1"/>
    <x v="2"/>
    <s v=""/>
    <n v="369"/>
    <s v="Primary education"/>
    <s v="vocational na na"/>
    <s v="vocational"/>
    <n v="72"/>
    <n v="60"/>
    <x v="2"/>
    <n v="11"/>
    <x v="2"/>
    <s v="6-11"/>
    <s v="T"/>
    <m/>
  </r>
  <r>
    <x v="30"/>
    <s v="RO-SCH-11-0-244-4-0-0"/>
    <s v="Învățământ gimnazial"/>
    <s v="Lower secondary education"/>
    <s v="Școală gimnazială"/>
    <x v="27"/>
    <n v="244"/>
    <n v="11"/>
    <n v="0"/>
    <n v="4"/>
    <n v="0"/>
    <s v="na"/>
    <n v="3"/>
    <s v="na"/>
    <s v="na"/>
    <s v="na"/>
    <n v="392"/>
    <x v="30"/>
    <s v=""/>
    <s v="ISCED 2 general"/>
    <x v="3"/>
    <s v=""/>
    <n v="370"/>
    <s v="Lower secondary education"/>
    <s v="general na na"/>
    <s v="general"/>
    <n v="132"/>
    <n v="48"/>
    <x v="3"/>
    <n v="15"/>
    <x v="3"/>
    <s v="11-15"/>
    <m/>
    <m/>
  </r>
  <r>
    <x v="30"/>
    <s v="RO-SCH-15-0-344-4-0-0"/>
    <s v="Învățământ liceal (teoretic)"/>
    <s v="Upper secondary education (theoretic)"/>
    <s v="Liceu teoretică"/>
    <x v="155"/>
    <n v="344"/>
    <n v="15"/>
    <n v="0"/>
    <n v="4"/>
    <n v="0"/>
    <s v="na"/>
    <n v="6"/>
    <s v="na"/>
    <s v="na"/>
    <s v="na"/>
    <n v="393"/>
    <x v="30"/>
    <s v=""/>
    <s v="ISCED 3 general"/>
    <x v="4"/>
    <s v=""/>
    <n v="371"/>
    <s v="Upper secondary education (theoretic)"/>
    <s v="general na na"/>
    <s v="general"/>
    <n v="180"/>
    <n v="48"/>
    <x v="4"/>
    <n v="19"/>
    <x v="3"/>
    <s v="15-19"/>
    <s v="T"/>
    <m/>
  </r>
  <r>
    <x v="30"/>
    <s v="RO-SCH-15-0-344-4-0-1"/>
    <s v="Învățământ liceal (vocațional)"/>
    <s v="Upper secondary education (vocational)"/>
    <s v="Liceu filiera vocațională"/>
    <x v="156"/>
    <n v="344"/>
    <n v="15"/>
    <n v="0"/>
    <n v="4"/>
    <n v="0"/>
    <s v="4 - Optional work-based learning"/>
    <n v="6"/>
    <s v="na"/>
    <s v="na"/>
    <s v="na"/>
    <n v="394"/>
    <x v="30"/>
    <s v=""/>
    <s v="ISCED 3 general"/>
    <x v="4"/>
    <s v=""/>
    <n v="372"/>
    <s v="Upper secondary education (vocational)"/>
    <s v="general na na"/>
    <s v="general"/>
    <n v="180"/>
    <n v="48"/>
    <x v="4"/>
    <n v="19"/>
    <x v="3"/>
    <s v="15-19"/>
    <s v="T"/>
    <m/>
  </r>
  <r>
    <x v="30"/>
    <s v="RO-SCH-15-0-352-3-0-1"/>
    <s v="Învățământ profesional"/>
    <s v="Upper secondary vocational education"/>
    <s v="Școală profesională "/>
    <x v="157"/>
    <n v="352"/>
    <n v="15"/>
    <n v="0"/>
    <n v="3"/>
    <n v="0"/>
    <s v="3 - Short internship"/>
    <s v="No"/>
    <s v="na"/>
    <s v="na"/>
    <s v="na"/>
    <n v="395"/>
    <x v="30"/>
    <s v=""/>
    <s v="ISCED 3 vocational"/>
    <x v="5"/>
    <s v=""/>
    <n v="374"/>
    <s v="Upper secondary vocational education"/>
    <s v="ISCED 0 na na"/>
    <s v="ISCED 0"/>
    <n v="180"/>
    <n v="36"/>
    <x v="4"/>
    <n v="18"/>
    <x v="1"/>
    <s v="15-18"/>
    <m/>
    <m/>
  </r>
  <r>
    <x v="30"/>
    <s v="RO-SCH-15-0-354-4-0-1"/>
    <s v="Învățământ liceal (tehnologic)"/>
    <s v="Upper secondary education (technological)"/>
    <s v="Liceu filiera tehnologică "/>
    <x v="158"/>
    <n v="354"/>
    <n v="15"/>
    <n v="0"/>
    <n v="4"/>
    <n v="0"/>
    <s v="4 - Optional work-based learning"/>
    <n v="6"/>
    <s v="na"/>
    <s v="na"/>
    <s v="na"/>
    <n v="396"/>
    <x v="30"/>
    <s v=""/>
    <s v="ISCED 3 vocational"/>
    <x v="5"/>
    <s v=""/>
    <n v="373"/>
    <s v="Upper secondary education (technological)"/>
    <s v="ISCED 0 na na"/>
    <s v="ISCED 0"/>
    <n v="180"/>
    <n v="48"/>
    <x v="4"/>
    <n v="19"/>
    <x v="3"/>
    <s v="15-19"/>
    <m/>
    <m/>
  </r>
  <r>
    <x v="30"/>
    <s v="RO-SCH-18-0-453-2-0-2"/>
    <s v="Învățământ postliceal"/>
    <s v="Post-secondary non-tertiary education "/>
    <s v="Școală postliceală"/>
    <x v="159"/>
    <n v="453"/>
    <n v="18"/>
    <n v="0"/>
    <n v="2"/>
    <n v="0"/>
    <s v="2 - Long internship"/>
    <n v="6"/>
    <s v="na"/>
    <s v="na"/>
    <s v="na"/>
    <n v="397"/>
    <x v="30"/>
    <s v=""/>
    <s v="ISCED 4"/>
    <x v="7"/>
    <s v=""/>
    <n v="375"/>
    <s v="Post-secondary non-tertiary education "/>
    <s v="100 na na"/>
    <n v="100"/>
    <n v="216"/>
    <n v="24"/>
    <x v="6"/>
    <n v="20"/>
    <x v="4"/>
    <s v="18-20"/>
    <m/>
    <m/>
  </r>
  <r>
    <x v="31"/>
    <s v="RS-ECEC-2-0-6-001-2-6"/>
    <s v="Predškolski program"/>
    <s v="Preschool education programme"/>
    <s v="Jaslice"/>
    <x v="0"/>
    <s v="ISCED 0"/>
    <n v="0"/>
    <n v="6"/>
    <n v="2"/>
    <n v="6"/>
    <s v="na"/>
    <s v="na"/>
    <s v="na"/>
    <s v="centre-based"/>
    <s v="na"/>
    <n v="398"/>
    <x v="31"/>
    <s v="ISCED 0 centre-based"/>
    <s v=""/>
    <x v="1"/>
    <s v=""/>
    <n v="376"/>
    <s v="Preschool education programme"/>
    <s v="vocational centre-based na"/>
    <s v="vocational"/>
    <n v="6"/>
    <n v="30"/>
    <x v="0"/>
    <n v="3"/>
    <x v="0"/>
    <s v="0.5-3"/>
    <m/>
    <m/>
  </r>
  <r>
    <x v="31"/>
    <s v="RS-ECEC-2-3-0-001-2-6"/>
    <s v="Predškolski program"/>
    <s v="Preschool education programme"/>
    <s v="Vrtić"/>
    <x v="1"/>
    <s v="ISCED 0"/>
    <n v="3"/>
    <n v="0"/>
    <n v="2"/>
    <n v="6"/>
    <s v="na"/>
    <s v="na"/>
    <s v="na"/>
    <s v="centre-based"/>
    <s v="na"/>
    <n v="399"/>
    <x v="31"/>
    <s v="ISCED 0 centre-based"/>
    <s v=""/>
    <x v="1"/>
    <s v=""/>
    <n v="377"/>
    <s v="Preschool education programme"/>
    <s v="vocational centre-based na"/>
    <s v="vocational"/>
    <n v="36"/>
    <n v="30"/>
    <x v="1"/>
    <n v="5.5"/>
    <x v="0"/>
    <s v="3-5.5"/>
    <m/>
    <m/>
  </r>
  <r>
    <x v="31"/>
    <s v="RS-ECEC-2-5-6-001-1-0"/>
    <s v="Pripremni predškolski program"/>
    <s v="Preschool preparatory programme"/>
    <s v="Vrtić"/>
    <x v="1"/>
    <s v="ISCED 0"/>
    <n v="5"/>
    <n v="6"/>
    <n v="1"/>
    <n v="0"/>
    <s v="na"/>
    <s v="na"/>
    <s v="na"/>
    <s v="centre-based"/>
    <s v="na"/>
    <n v="400"/>
    <x v="31"/>
    <s v="ISCED 0 centre-based"/>
    <s v=""/>
    <x v="1"/>
    <s v=""/>
    <n v="378"/>
    <s v="Preschool preparatory programme"/>
    <s v="vocational centre-based na"/>
    <s v="vocational"/>
    <n v="66"/>
    <n v="12"/>
    <x v="32"/>
    <n v="6.5"/>
    <x v="5"/>
    <s v="5.5-6.5"/>
    <m/>
    <m/>
  </r>
  <r>
    <x v="31"/>
    <s v="RS-SCH-06-6-100-4-0-0"/>
    <s v="Osnovno obrazovanje i vaspitanje-prvi ciklus"/>
    <s v="Basic education, primary education (first cycle)"/>
    <s v="Osnovna škola"/>
    <x v="9"/>
    <n v="100"/>
    <n v="6"/>
    <n v="6"/>
    <n v="4"/>
    <n v="0"/>
    <s v="na"/>
    <s v="na"/>
    <s v="RS-SCH-10-6-244-4-0-0"/>
    <s v="na"/>
    <s v="na"/>
    <n v="401"/>
    <x v="31"/>
    <s v=""/>
    <s v="ISCED 1"/>
    <x v="2"/>
    <s v="T"/>
    <n v="379"/>
    <s v="Basic education, primary education (first cycle)"/>
    <s v="vocational na na"/>
    <s v="vocational"/>
    <n v="78"/>
    <n v="48"/>
    <x v="33"/>
    <n v="10.5"/>
    <x v="3"/>
    <s v="6.5-10.5"/>
    <s v="T"/>
    <m/>
  </r>
  <r>
    <x v="31"/>
    <s v="RS-SCH-10-6-244-4-0-0"/>
    <s v="Osnovno obrazovanje i vaspitanje-drugi ciklus"/>
    <s v="Basic education, lower secondary education (second cycle)"/>
    <s v="Osnovna škola"/>
    <x v="9"/>
    <n v="244"/>
    <n v="10"/>
    <n v="6"/>
    <n v="4"/>
    <n v="0"/>
    <s v="na"/>
    <n v="3"/>
    <s v="RS-SCH-06-6-100-4-0-0"/>
    <s v="na"/>
    <s v="na"/>
    <n v="402"/>
    <x v="31"/>
    <s v=""/>
    <s v="ISCED 2 general"/>
    <x v="3"/>
    <s v="T"/>
    <n v="380"/>
    <s v="Basic education, lower secondary education (second cycle)"/>
    <s v="general na na"/>
    <s v="general"/>
    <n v="126"/>
    <n v="48"/>
    <x v="34"/>
    <n v="14.5"/>
    <x v="3"/>
    <s v="10.5-14.5"/>
    <m/>
    <m/>
  </r>
  <r>
    <x v="31"/>
    <s v="RS-SCH-15-0-344-4-0-1"/>
    <s v="Gimnazijski obrazovni programi u trajanju od četiri godine"/>
    <s v="General upper secondary education"/>
    <s v="Gimnazija"/>
    <x v="125"/>
    <n v="344"/>
    <n v="15"/>
    <n v="0"/>
    <n v="4"/>
    <n v="0"/>
    <s v="5 - No work-based learning"/>
    <n v="6"/>
    <s v="na"/>
    <s v="na"/>
    <s v="na"/>
    <n v="403"/>
    <x v="31"/>
    <s v=""/>
    <s v="ISCED 3 general"/>
    <x v="4"/>
    <s v=""/>
    <n v="381"/>
    <s v="General upper secondary education"/>
    <s v="general na na"/>
    <s v="general"/>
    <n v="180"/>
    <n v="48"/>
    <x v="4"/>
    <n v="19"/>
    <x v="3"/>
    <s v="15-19"/>
    <s v="T"/>
    <m/>
  </r>
  <r>
    <x v="31"/>
    <s v="RS-SCH-15-0-353-1-0-0"/>
    <s v="Programi srednjeg stručnog obrazovanja u trajanju od jedne godine"/>
    <s v="Vocational upper secondary programmes (1 year)"/>
    <s v="Srednja stručna škola"/>
    <x v="134"/>
    <n v="353"/>
    <n v="15"/>
    <n v="0"/>
    <n v="1"/>
    <n v="0"/>
    <s v="na"/>
    <s v="No"/>
    <s v="na"/>
    <s v="na"/>
    <s v="na"/>
    <n v="404"/>
    <x v="31"/>
    <s v=""/>
    <s v="ISCED 3 vocational"/>
    <x v="5"/>
    <s v=""/>
    <n v="382"/>
    <s v="Vocational upper secondary programmes (1 year)"/>
    <s v="ISCED 0 na na"/>
    <s v="ISCED 0"/>
    <n v="180"/>
    <n v="12"/>
    <x v="4"/>
    <n v="16"/>
    <x v="5"/>
    <s v="15-16"/>
    <m/>
    <m/>
  </r>
  <r>
    <x v="31"/>
    <s v="RS-SCH-15-0-353-2-0-0"/>
    <s v="Programi srednjeg stručnog obrazovanja u trajanju od dve godine"/>
    <s v="Vocational upper secondary programmes (2 years)"/>
    <s v="Srednja stručna škola"/>
    <x v="134"/>
    <n v="353"/>
    <n v="15"/>
    <n v="0"/>
    <n v="2"/>
    <n v="0"/>
    <s v="na"/>
    <s v="No"/>
    <s v="na"/>
    <s v="na"/>
    <s v="na"/>
    <n v="405"/>
    <x v="31"/>
    <s v=""/>
    <s v="ISCED 3 vocational"/>
    <x v="5"/>
    <s v=""/>
    <n v="383"/>
    <s v="Vocational upper secondary programmes (2 years)"/>
    <s v="ISCED 0 na na"/>
    <s v="ISCED 0"/>
    <n v="180"/>
    <n v="24"/>
    <x v="4"/>
    <n v="17"/>
    <x v="4"/>
    <s v="15-17"/>
    <m/>
    <m/>
  </r>
  <r>
    <x v="31"/>
    <s v="RS-SCH-15-0-353-3-0-1"/>
    <s v="Programi srednjeg stručnog obrazovanja u trajanju od tri godine"/>
    <s v="Vocational upper secondary programmes (3 years)"/>
    <s v="Srednja stručna škola"/>
    <x v="134"/>
    <n v="353"/>
    <n v="15"/>
    <n v="0"/>
    <n v="3"/>
    <n v="0"/>
    <s v="3 - Short internship"/>
    <s v="No"/>
    <s v="na"/>
    <s v="na"/>
    <s v="na"/>
    <n v="406"/>
    <x v="31"/>
    <s v=""/>
    <s v="ISCED 3 vocational"/>
    <x v="5"/>
    <s v=""/>
    <n v="384"/>
    <s v="Vocational upper secondary programmes (3 years)"/>
    <s v="ISCED 0 na na"/>
    <s v="ISCED 0"/>
    <n v="180"/>
    <n v="36"/>
    <x v="4"/>
    <n v="18"/>
    <x v="1"/>
    <s v="15-18"/>
    <m/>
    <m/>
  </r>
  <r>
    <x v="31"/>
    <s v="RS-SCH-15-0-354-4-0-1"/>
    <s v="Programi srednjeg stručnog obrazovanja u trajanju od četiri godine"/>
    <s v="Vocational upper secondary programmes (4 years)"/>
    <s v="Srednja stručna škola"/>
    <x v="134"/>
    <n v="354"/>
    <n v="15"/>
    <n v="0"/>
    <n v="4"/>
    <n v="0"/>
    <s v="3 - Short internship"/>
    <n v="6"/>
    <s v="na"/>
    <s v="na"/>
    <s v="na"/>
    <n v="407"/>
    <x v="31"/>
    <s v=""/>
    <s v="ISCED 3 vocational"/>
    <x v="5"/>
    <s v=""/>
    <n v="385"/>
    <s v="Vocational upper secondary programmes (4 years)"/>
    <s v="100 na na"/>
    <n v="100"/>
    <n v="180"/>
    <n v="48"/>
    <x v="4"/>
    <n v="19"/>
    <x v="3"/>
    <s v="15-19"/>
    <m/>
    <m/>
  </r>
  <r>
    <x v="32"/>
    <s v="SK-ECEC-2-0-0-000-3-0"/>
    <s v="Zariadenie starostlivosti o deti do 3 rokov veku dieťaťa"/>
    <s v="Childcare facilities up to 3 years of age"/>
    <s v="Zariadenie starostlivosti o deti do 3 rokov veku dieťaťa"/>
    <x v="160"/>
    <s v="Non-ISCED"/>
    <n v="0"/>
    <n v="0"/>
    <n v="3"/>
    <n v="0"/>
    <s v="na"/>
    <s v="na"/>
    <s v="na"/>
    <s v="centre-based"/>
    <s v="na"/>
    <n v="408"/>
    <x v="32"/>
    <s v="Non-ISCED centre-based"/>
    <s v=""/>
    <x v="0"/>
    <s v=""/>
    <n v="409"/>
    <s v="Childcare facilities up to 3 years of age"/>
    <s v="vocational centre-based na"/>
    <s v="vocational"/>
    <n v="0"/>
    <n v="36"/>
    <x v="7"/>
    <n v="3"/>
    <x v="1"/>
    <s v="0-3"/>
    <m/>
    <m/>
  </r>
  <r>
    <x v="32"/>
    <s v="SK-ECEC-2-3-0-001-3-0"/>
    <s v="Predprimárne vzdelávanie"/>
    <s v="Pre-primary education"/>
    <s v="Materská škola"/>
    <x v="1"/>
    <s v="ISCED 0"/>
    <n v="3"/>
    <n v="0"/>
    <n v="3"/>
    <n v="0"/>
    <s v="na"/>
    <s v="na"/>
    <s v="na"/>
    <s v="centre-based"/>
    <s v="na"/>
    <n v="409"/>
    <x v="32"/>
    <s v="ISCED 0 centre-based"/>
    <s v=""/>
    <x v="1"/>
    <s v=""/>
    <n v="410"/>
    <s v="Pre-primary education"/>
    <s v="vocational centre-based na"/>
    <s v="vocational"/>
    <n v="36"/>
    <n v="36"/>
    <x v="1"/>
    <n v="6"/>
    <x v="1"/>
    <s v="3-6"/>
    <m/>
    <m/>
  </r>
  <r>
    <x v="32"/>
    <s v="SK-SCH-GR1-06-0-100-4-0-0"/>
    <s v="Primárne vzdelanie - Základná škola - 1. stupeň"/>
    <s v="Primary education - Basic school - 1 st stage"/>
    <s v="Základná škola "/>
    <x v="47"/>
    <n v="100"/>
    <n v="6"/>
    <n v="0"/>
    <n v="4"/>
    <n v="0"/>
    <s v="na"/>
    <s v="na"/>
    <s v="SK-SCH-GR1-10-0-244-5-0-0"/>
    <s v="na"/>
    <s v="na"/>
    <n v="410"/>
    <x v="32"/>
    <s v=""/>
    <s v="ISCED 1"/>
    <x v="2"/>
    <s v="T"/>
    <n v="411"/>
    <s v="Primary education - Basic school - 1 st stage"/>
    <s v="vocational na na"/>
    <s v="vocational"/>
    <n v="72"/>
    <n v="48"/>
    <x v="2"/>
    <n v="10"/>
    <x v="3"/>
    <s v="6-10"/>
    <s v="T"/>
    <m/>
  </r>
  <r>
    <x v="32"/>
    <s v="SK-SCH-GR1-10-0-244-5-0-0"/>
    <s v="Nižšie stredné vzdelanie - Základná škola - 2. stupeň"/>
    <s v="Lower secondary education - Basic school - 2nd stage"/>
    <s v="Základná škola "/>
    <x v="47"/>
    <n v="244"/>
    <n v="10"/>
    <n v="0"/>
    <n v="5"/>
    <n v="0"/>
    <s v="na"/>
    <n v="3"/>
    <s v="SK-SCH-GR1-06-0-100-4-0-0"/>
    <s v="na"/>
    <s v="na"/>
    <n v="411"/>
    <x v="32"/>
    <s v=""/>
    <s v="ISCED 2 general"/>
    <x v="3"/>
    <s v="T"/>
    <n v="412"/>
    <s v="Lower secondary education - Basic school - 2nd stage"/>
    <s v="vocational na na"/>
    <s v="vocational"/>
    <n v="120"/>
    <n v="60"/>
    <x v="8"/>
    <n v="15"/>
    <x v="2"/>
    <s v="10-15"/>
    <s v="T"/>
    <m/>
  </r>
  <r>
    <x v="32"/>
    <s v="SK-SCH-GR2-11-0-244-4-0-0"/>
    <s v="Nižšie stredné vzdelanie - 8-ročné gymnázium, roč. 1-4"/>
    <s v="Lower secondary education - Gymnasium - 8 years, grades 1-4"/>
    <s v="Gymnázium"/>
    <x v="161"/>
    <n v="244"/>
    <n v="11"/>
    <n v="0"/>
    <n v="4"/>
    <n v="0"/>
    <s v="na"/>
    <n v="3"/>
    <s v="SK-SCH-GR2-15-0-344-4-0-0-1"/>
    <s v="na"/>
    <s v="na"/>
    <n v="412"/>
    <x v="32"/>
    <s v=""/>
    <s v="ISCED 2 general"/>
    <x v="3"/>
    <s v="T"/>
    <n v="413"/>
    <s v="Lower secondary education - Gymnasium - 8 years, grades 1-4"/>
    <s v="vocational na na"/>
    <s v="vocational"/>
    <n v="132"/>
    <n v="48"/>
    <x v="3"/>
    <n v="15"/>
    <x v="3"/>
    <s v="11-15"/>
    <s v="T"/>
    <m/>
  </r>
  <r>
    <x v="32"/>
    <s v="SK-SCH-GR2-15-0-344-4-0-0-1"/>
    <s v="Úplné stredné všeobecné vzdelanie - 8-ročné gymnázium, roč. 5-8"/>
    <s v="Full general secondary education - Gymnasium - 8 years, grades 5-8"/>
    <s v="Gymnázium"/>
    <x v="161"/>
    <n v="344"/>
    <n v="15"/>
    <n v="0"/>
    <n v="4"/>
    <n v="0"/>
    <s v="na"/>
    <n v="6"/>
    <s v="SK-SCH-GR2-11-0-244-4-0-0"/>
    <s v="na"/>
    <s v="na"/>
    <n v="413"/>
    <x v="32"/>
    <s v=""/>
    <s v="ISCED 3 general"/>
    <x v="4"/>
    <s v="T"/>
    <n v="414"/>
    <s v="Full general secondary education - Gymnasium - 8 years, grades 5-8"/>
    <s v="general na na"/>
    <s v="general"/>
    <n v="180"/>
    <n v="48"/>
    <x v="4"/>
    <n v="19"/>
    <x v="3"/>
    <s v="15-19"/>
    <m/>
    <m/>
  </r>
  <r>
    <x v="32"/>
    <s v="SK-SCH-GR2-15-0-344-4-0-0-2"/>
    <s v="Úplné stredné všeobecné vzdelanie - 4-ročné gymnázium"/>
    <s v="Full general secondary education - Gymnasium - 4 years"/>
    <s v="Gymnázium"/>
    <x v="161"/>
    <n v="344"/>
    <n v="15"/>
    <n v="0"/>
    <n v="4"/>
    <n v="0"/>
    <s v="na"/>
    <n v="6"/>
    <s v="na"/>
    <s v="na"/>
    <s v="na"/>
    <n v="414"/>
    <x v="32"/>
    <s v=""/>
    <s v="ISCED 3 general"/>
    <x v="4"/>
    <s v=""/>
    <n v="415"/>
    <s v="Full general secondary education - Gymnasium - 4 years"/>
    <s v="general na na"/>
    <s v="general"/>
    <n v="180"/>
    <n v="48"/>
    <x v="4"/>
    <n v="19"/>
    <x v="3"/>
    <s v="15-19"/>
    <m/>
    <m/>
  </r>
  <r>
    <x v="32"/>
    <s v="SK-SCH-GR3-15-0-253-2-0-1"/>
    <s v="Nižšie stredné odborné vzdelanie - zvlášť upravený učebný plán"/>
    <s v="Lower secondary vocational education - specially adapted curriculum"/>
    <s v="Stredná odborná škola "/>
    <x v="162"/>
    <n v="253"/>
    <n v="15"/>
    <n v="0"/>
    <n v="2"/>
    <n v="0"/>
    <s v="4 - Optional work-based learning"/>
    <s v="No"/>
    <s v="na"/>
    <s v="na"/>
    <s v="na"/>
    <n v="415"/>
    <x v="32"/>
    <s v=""/>
    <s v="ISCED 2 vocational"/>
    <x v="9"/>
    <s v=""/>
    <n v="416"/>
    <s v="Lower secondary vocational education - specially adapted curriculum"/>
    <s v="general na na"/>
    <s v="general"/>
    <n v="180"/>
    <n v="24"/>
    <x v="4"/>
    <n v="17"/>
    <x v="4"/>
    <s v="15-17"/>
    <s v="T"/>
    <m/>
  </r>
  <r>
    <x v="32"/>
    <s v="SK-SCH-GR3-15-0-353-3-0-2"/>
    <s v="Stredné odborné vzdelanie - štúdium bez maturity"/>
    <s v="Secondary vocational education - programme without maturita"/>
    <s v="Stredná odborná škola "/>
    <x v="162"/>
    <n v="353"/>
    <n v="15"/>
    <n v="0"/>
    <n v="3"/>
    <n v="0"/>
    <s v="2 - Long internship"/>
    <n v="4"/>
    <s v="na"/>
    <s v="na"/>
    <s v="na"/>
    <n v="416"/>
    <x v="32"/>
    <s v=""/>
    <s v="ISCED 3 vocational"/>
    <x v="5"/>
    <s v=""/>
    <n v="417"/>
    <s v="Secondary vocational education - programme without maturita"/>
    <s v="general na na"/>
    <s v="general"/>
    <n v="180"/>
    <n v="36"/>
    <x v="4"/>
    <n v="18"/>
    <x v="1"/>
    <s v="15-18"/>
    <s v="T"/>
    <m/>
  </r>
  <r>
    <x v="32"/>
    <s v="SK-SCH-GR3-15-0-354-4-0-2"/>
    <s v="Úplné stredné odborné vzdelanie - štúdium s maturitou"/>
    <s v="Full secondary vocational education - programme with maturita"/>
    <s v="Stredná odborná škola "/>
    <x v="162"/>
    <n v="354"/>
    <n v="15"/>
    <n v="0"/>
    <n v="4"/>
    <n v="0"/>
    <s v="2 - Long internship"/>
    <n v="6"/>
    <s v="na"/>
    <s v="na"/>
    <s v="na"/>
    <n v="417"/>
    <x v="32"/>
    <s v=""/>
    <s v="ISCED 3 vocational"/>
    <x v="5"/>
    <s v=""/>
    <n v="418"/>
    <s v="Full secondary vocational education - programme with maturita"/>
    <s v="Non-ISCED programme na na"/>
    <s v="Non-ISCED programme"/>
    <n v="180"/>
    <n v="48"/>
    <x v="4"/>
    <n v="19"/>
    <x v="3"/>
    <s v="15-19"/>
    <m/>
    <m/>
  </r>
  <r>
    <x v="32"/>
    <s v="SK-SCH-GR3-18-0-454-2-0-2"/>
    <s v="Nadstavbové štúdium"/>
    <s v="Follow-up courses"/>
    <s v="Stredná odborná škola "/>
    <x v="162"/>
    <n v="454"/>
    <n v="18"/>
    <n v="0"/>
    <n v="2"/>
    <n v="0"/>
    <s v="2 - Long internship"/>
    <n v="6"/>
    <s v="na"/>
    <s v="na"/>
    <s v="na"/>
    <n v="418"/>
    <x v="32"/>
    <s v=""/>
    <s v="ISCED 4"/>
    <x v="7"/>
    <s v=""/>
    <n v="419"/>
    <s v="Follow-up courses"/>
    <s v="ISCED 0 na na"/>
    <s v="ISCED 0"/>
    <n v="216"/>
    <n v="24"/>
    <x v="6"/>
    <n v="20"/>
    <x v="4"/>
    <s v="18-20"/>
    <m/>
    <m/>
  </r>
  <r>
    <x v="32"/>
    <s v="SK-SCH-GR3-19-0-454-2-0-2"/>
    <s v="Pomaturitné kvalifikačné štúdium"/>
    <s v="Postsecondary qualification study"/>
    <s v="Stredná odborná škola "/>
    <x v="162"/>
    <n v="454"/>
    <n v="19"/>
    <n v="0"/>
    <n v="2"/>
    <n v="0"/>
    <s v="2 - Long internship"/>
    <n v="6"/>
    <s v="na"/>
    <s v="na"/>
    <s v="na"/>
    <n v="419"/>
    <x v="32"/>
    <s v=""/>
    <s v="ISCED 4"/>
    <x v="7"/>
    <s v=""/>
    <n v="420"/>
    <s v="Postsecondary qualification study"/>
    <s v="100 na na"/>
    <n v="100"/>
    <n v="228"/>
    <n v="24"/>
    <x v="14"/>
    <n v="21"/>
    <x v="4"/>
    <s v="19-21"/>
    <m/>
    <m/>
  </r>
  <r>
    <x v="33"/>
    <s v="SI-ECEC-1-0-11-000-5-1"/>
    <s v="Varstvo predšolskih otrok"/>
    <s v="Care of preschool children"/>
    <s v="Varuh predšolskih otrok"/>
    <x v="6"/>
    <s v="Non-ISCED"/>
    <n v="0"/>
    <n v="11"/>
    <n v="5"/>
    <n v="1"/>
    <s v="na"/>
    <s v="na"/>
    <s v="na"/>
    <s v="home-based"/>
    <s v="na"/>
    <n v="420"/>
    <x v="33"/>
    <s v="Non-ISCED home-based"/>
    <s v=""/>
    <x v="6"/>
    <s v=""/>
    <n v="398"/>
    <s v="Care of preschool children"/>
    <s v="vocational home-based na"/>
    <s v="vocational"/>
    <n v="11"/>
    <n v="61"/>
    <x v="35"/>
    <n v="6"/>
    <x v="24"/>
    <s v="0.916666666666667-6"/>
    <m/>
    <m/>
  </r>
  <r>
    <x v="33"/>
    <s v="SI-ECEC-2-0-11-001-5-1"/>
    <s v="Predšolska vzgoja"/>
    <s v="Preschool education"/>
    <s v="Vrtec"/>
    <x v="1"/>
    <s v="ISCED 0"/>
    <n v="0"/>
    <n v="11"/>
    <n v="5"/>
    <n v="1"/>
    <s v="na"/>
    <s v="na"/>
    <s v="na"/>
    <s v="centre-based"/>
    <s v="na"/>
    <n v="421"/>
    <x v="33"/>
    <s v="ISCED 0 centre-based"/>
    <s v=""/>
    <x v="1"/>
    <s v=""/>
    <n v="399"/>
    <s v="Preschool education"/>
    <s v="vocational centre-based na"/>
    <s v="vocational"/>
    <n v="11"/>
    <n v="61"/>
    <x v="35"/>
    <n v="6"/>
    <x v="24"/>
    <s v="0.916666666666667-6"/>
    <m/>
    <m/>
  </r>
  <r>
    <x v="33"/>
    <s v="SI-SCH-GR1-06-0-100-6-0-0"/>
    <s v="Osnovnošolsko izobraževanje (1.- 6. razred)"/>
    <s v="Basic education (grades 1-6)"/>
    <s v="Osnovna šola"/>
    <x v="53"/>
    <n v="100"/>
    <n v="6"/>
    <n v="0"/>
    <n v="6"/>
    <n v="0"/>
    <s v="na"/>
    <s v="na"/>
    <s v="SI-SCH-GR1-12-0-244-3-0-0"/>
    <s v="na"/>
    <s v="na"/>
    <n v="422"/>
    <x v="33"/>
    <s v=""/>
    <s v="ISCED 1"/>
    <x v="2"/>
    <s v="T"/>
    <n v="400"/>
    <s v="Basic education (grades 1-6)"/>
    <s v="vocational na na"/>
    <s v="vocational"/>
    <n v="72"/>
    <n v="72"/>
    <x v="2"/>
    <n v="12"/>
    <x v="6"/>
    <s v="6-12"/>
    <s v="T"/>
    <m/>
  </r>
  <r>
    <x v="33"/>
    <s v="SI-SCH-GR1-12-0-244-3-0-0"/>
    <s v="Osnovnošolsko izobraževanje (7.-9. razred)"/>
    <s v="Basic education (grades 7-9)"/>
    <s v="Osnovna šola"/>
    <x v="53"/>
    <n v="244"/>
    <n v="12"/>
    <n v="0"/>
    <n v="3"/>
    <n v="0"/>
    <s v="na"/>
    <n v="3"/>
    <s v="SI-SCH-GR1-06-0-100-6-0-0"/>
    <s v="na"/>
    <s v="na"/>
    <n v="423"/>
    <x v="33"/>
    <s v=""/>
    <s v="ISCED 2 general"/>
    <x v="3"/>
    <s v="T"/>
    <n v="401"/>
    <s v="Basic education (grades 7-9)"/>
    <s v="vocational na na"/>
    <s v="vocational"/>
    <n v="144"/>
    <n v="36"/>
    <x v="13"/>
    <n v="15"/>
    <x v="1"/>
    <s v="12-15"/>
    <s v="T"/>
    <m/>
  </r>
  <r>
    <x v="33"/>
    <s v="SI-SCH-GR2-15-0-344-4-0-0"/>
    <s v="Srednje splošno izobraževanje"/>
    <s v="General upper secondary education"/>
    <s v="Gimnazija"/>
    <x v="163"/>
    <n v="344"/>
    <n v="15"/>
    <n v="0"/>
    <n v="4"/>
    <n v="0"/>
    <s v="na"/>
    <n v="6"/>
    <s v="na"/>
    <s v="na"/>
    <s v="na"/>
    <n v="424"/>
    <x v="33"/>
    <s v=""/>
    <s v="ISCED 3 general"/>
    <x v="4"/>
    <s v=""/>
    <n v="402"/>
    <s v="General upper secondary education"/>
    <s v="vocational na na"/>
    <s v="vocational"/>
    <n v="180"/>
    <n v="48"/>
    <x v="4"/>
    <n v="19"/>
    <x v="3"/>
    <s v="15-19"/>
    <s v="T"/>
    <m/>
  </r>
  <r>
    <x v="33"/>
    <s v="SI-SCH-GR2-19-0-344-1-0-0"/>
    <s v="Maturitetni tečaj"/>
    <s v="Matura course"/>
    <s v="Gimnazija"/>
    <x v="163"/>
    <n v="344"/>
    <n v="19"/>
    <n v="0"/>
    <n v="1"/>
    <n v="0"/>
    <s v="na"/>
    <n v="6"/>
    <s v="na"/>
    <s v="na"/>
    <s v="na"/>
    <n v="425"/>
    <x v="33"/>
    <s v=""/>
    <s v="ISCED 3 general"/>
    <x v="4"/>
    <s v=""/>
    <n v="403"/>
    <s v="Matura course"/>
    <s v="general na na"/>
    <s v="general"/>
    <n v="228"/>
    <n v="12"/>
    <x v="14"/>
    <n v="20"/>
    <x v="5"/>
    <s v="19-20"/>
    <m/>
    <m/>
  </r>
  <r>
    <x v="33"/>
    <s v="SI-SCH-GR3-15-0-353-2-0-1"/>
    <s v="Nižje poklicno izobraževanje"/>
    <s v="Short vocational upper secondary education"/>
    <s v="Srednja poklicna in strokovna šola"/>
    <x v="164"/>
    <n v="353"/>
    <n v="15"/>
    <n v="0"/>
    <n v="2"/>
    <n v="0"/>
    <s v="3 - Short internship"/>
    <s v="No"/>
    <s v="na"/>
    <s v="na"/>
    <s v="na"/>
    <n v="426"/>
    <x v="33"/>
    <s v=""/>
    <s v="ISCED 3 vocational"/>
    <x v="5"/>
    <s v=""/>
    <n v="404"/>
    <s v="Short vocational upper secondary education"/>
    <s v="general na na"/>
    <s v="general"/>
    <n v="180"/>
    <n v="24"/>
    <x v="4"/>
    <n v="17"/>
    <x v="4"/>
    <s v="15-17"/>
    <s v="T"/>
    <m/>
  </r>
  <r>
    <x v="33"/>
    <s v="SI-SCH-GR3-15-0-353-3-0-1"/>
    <s v="Srednje poklicno izobraževanje"/>
    <s v="Vocational upper secondary education"/>
    <s v="Srednja poklicna in strokovna šola"/>
    <x v="164"/>
    <n v="353"/>
    <n v="15"/>
    <n v="0"/>
    <n v="3"/>
    <n v="0"/>
    <s v="3 - Short internship"/>
    <s v="No"/>
    <s v="na"/>
    <s v="na"/>
    <s v="na"/>
    <n v="427"/>
    <x v="33"/>
    <s v=""/>
    <s v="ISCED 3 vocational"/>
    <x v="5"/>
    <s v=""/>
    <n v="405"/>
    <s v="Vocational upper secondary education"/>
    <s v="general na na"/>
    <s v="general"/>
    <n v="180"/>
    <n v="36"/>
    <x v="4"/>
    <n v="18"/>
    <x v="1"/>
    <s v="15-18"/>
    <s v="T"/>
    <m/>
  </r>
  <r>
    <x v="33"/>
    <s v="SI-SCH-GR3-15-0-354-4-0-1"/>
    <s v="Srednje tehniško in drugo strokovno izobraževanje"/>
    <s v="Technical upper secondary education"/>
    <s v="Srednja poklicna in strokovna šola"/>
    <x v="164"/>
    <n v="354"/>
    <n v="15"/>
    <n v="0"/>
    <n v="4"/>
    <n v="0"/>
    <s v="3 - Short internship"/>
    <n v="6"/>
    <s v="na"/>
    <s v="na"/>
    <s v="na"/>
    <n v="428"/>
    <x v="33"/>
    <s v=""/>
    <s v="ISCED 3 vocational"/>
    <x v="5"/>
    <s v=""/>
    <n v="406"/>
    <s v="Technical upper secondary education"/>
    <s v="ISCED 0 na na"/>
    <s v="ISCED 0"/>
    <n v="180"/>
    <n v="48"/>
    <x v="4"/>
    <n v="19"/>
    <x v="3"/>
    <s v="15-19"/>
    <m/>
    <m/>
  </r>
  <r>
    <x v="33"/>
    <s v="SI-SCH-GR3-18-0-354-2-0-1"/>
    <s v="Poklicno-tehniško izobraževanja"/>
    <s v="Vocational-technical upper secondary education"/>
    <s v="Srednja poklicna in strokovna šola"/>
    <x v="164"/>
    <n v="354"/>
    <n v="18"/>
    <n v="0"/>
    <n v="2"/>
    <n v="0"/>
    <s v="3 - Short internship"/>
    <n v="6"/>
    <s v="na"/>
    <s v="na"/>
    <s v="na"/>
    <n v="429"/>
    <x v="33"/>
    <s v=""/>
    <s v="ISCED 3 vocational"/>
    <x v="5"/>
    <s v=""/>
    <n v="407"/>
    <s v="Vocational-technical upper secondary education"/>
    <s v="Non-ISCED programme na na"/>
    <s v="Non-ISCED programme"/>
    <n v="216"/>
    <n v="24"/>
    <x v="6"/>
    <n v="20"/>
    <x v="4"/>
    <s v="18-20"/>
    <m/>
    <m/>
  </r>
  <r>
    <x v="33"/>
    <s v="SI-SCH-GR3-19-0-354-1-0-1"/>
    <s v="Poklicni tečaj"/>
    <s v="Vocational course"/>
    <s v="Srednja poklicna in strokovna šola"/>
    <x v="164"/>
    <n v="354"/>
    <n v="19"/>
    <n v="0"/>
    <n v="1"/>
    <n v="0"/>
    <s v="3 - Short internship"/>
    <n v="6"/>
    <s v="na"/>
    <s v="na"/>
    <s v="na"/>
    <n v="430"/>
    <x v="33"/>
    <s v=""/>
    <s v="ISCED 3 vocational"/>
    <x v="5"/>
    <s v=""/>
    <n v="408"/>
    <s v="Vocational course"/>
    <s v="100 na na"/>
    <n v="100"/>
    <n v="228"/>
    <n v="12"/>
    <x v="14"/>
    <n v="20"/>
    <x v="5"/>
    <s v="19-20"/>
    <m/>
    <m/>
  </r>
  <r>
    <x v="34"/>
    <s v="ES-ECEC-2-0-0-001-3-0"/>
    <s v="Educación infantil (primer ciclo)"/>
    <s v="Early childhood education (first cycle)"/>
    <s v="Escuela infantil"/>
    <x v="165"/>
    <s v="ISCED 0"/>
    <n v="0"/>
    <n v="0"/>
    <n v="3"/>
    <n v="0"/>
    <s v="na"/>
    <s v="na"/>
    <s v="na"/>
    <s v="centre-based"/>
    <s v="na"/>
    <n v="431"/>
    <x v="34"/>
    <s v="ISCED 0 centre-based"/>
    <s v=""/>
    <x v="1"/>
    <s v=""/>
    <n v="153"/>
    <s v="Early childhood education (first cycle)"/>
    <s v="vocational centre-based na"/>
    <s v="vocational"/>
    <n v="0"/>
    <n v="36"/>
    <x v="7"/>
    <n v="3"/>
    <x v="1"/>
    <s v="0-3"/>
    <m/>
    <m/>
  </r>
  <r>
    <x v="34"/>
    <s v="ES-ECEC-2-0-0-001-6-0"/>
    <s v="Educación infantil (primer y segundo ciclo)"/>
    <s v="Early childhood education (first and second cycle)"/>
    <s v="Escuela infantil (primer y segundo ciclo)"/>
    <x v="165"/>
    <s v="ISCED 0"/>
    <n v="0"/>
    <n v="0"/>
    <n v="6"/>
    <n v="0"/>
    <s v="na"/>
    <s v="na"/>
    <s v="na"/>
    <s v="centre-based"/>
    <s v="na"/>
    <n v="432"/>
    <x v="34"/>
    <s v="ISCED 0 centre-based"/>
    <s v=""/>
    <x v="1"/>
    <s v=""/>
    <n v="154"/>
    <s v="Early childhood education (first and second cycle)"/>
    <s v="vocational centre-based na"/>
    <s v="vocational"/>
    <n v="0"/>
    <n v="72"/>
    <x v="7"/>
    <n v="6"/>
    <x v="6"/>
    <s v="0-6"/>
    <m/>
    <m/>
  </r>
  <r>
    <x v="34"/>
    <s v="ES-ECEC-2-3-0-001-3-0"/>
    <s v="Educación infantil (segundo ciclo)"/>
    <s v="Early childhood education (second cycle)"/>
    <s v="Colegio de Educatión Infantil y Primaria (CEIP) "/>
    <x v="166"/>
    <s v="ISCED 0"/>
    <n v="3"/>
    <n v="0"/>
    <n v="3"/>
    <n v="0"/>
    <s v="na"/>
    <s v="na"/>
    <s v="na"/>
    <s v="centre-based"/>
    <s v="na"/>
    <n v="433"/>
    <x v="34"/>
    <s v="ISCED 0 centre-based"/>
    <s v=""/>
    <x v="1"/>
    <s v=""/>
    <n v="155"/>
    <s v="Early childhood education (second cycle)"/>
    <s v="vocational centre-based na"/>
    <s v="vocational"/>
    <n v="36"/>
    <n v="36"/>
    <x v="1"/>
    <n v="6"/>
    <x v="1"/>
    <s v="3-6"/>
    <m/>
    <m/>
  </r>
  <r>
    <x v="34"/>
    <s v="ES-SCH-GR0-06-0-100-6-0-0"/>
    <s v="Educación Primaria"/>
    <s v="Primary education"/>
    <s v="Colegio de Educatión Infantil y Primaria (CEIP) / Colegio de Educatión Primaria (CEP)"/>
    <x v="167"/>
    <n v="100"/>
    <n v="6"/>
    <n v="0"/>
    <n v="6"/>
    <n v="0"/>
    <s v="na"/>
    <s v="na"/>
    <s v="na"/>
    <s v="na"/>
    <s v="na"/>
    <n v="434"/>
    <x v="34"/>
    <s v=""/>
    <s v="ISCED 1"/>
    <x v="2"/>
    <s v=""/>
    <n v="156"/>
    <s v="Primary education"/>
    <s v="vocational na na"/>
    <s v="vocational"/>
    <n v="72"/>
    <n v="72"/>
    <x v="2"/>
    <n v="12"/>
    <x v="6"/>
    <s v="6-12"/>
    <m/>
    <m/>
  </r>
  <r>
    <x v="34"/>
    <s v="ES-SCH-GR1-12-0-244-3-0-0"/>
    <s v="Educación Secundaria Obligatoria - Primer ciclo"/>
    <s v="Compulsory lower secondary education"/>
    <s v="Instituto de Educatión Secundaria (IES)"/>
    <x v="20"/>
    <n v="244"/>
    <n v="12"/>
    <n v="0"/>
    <n v="3"/>
    <n v="0"/>
    <s v="na"/>
    <n v="3"/>
    <s v="ES-SCH-GR1-15-0-341-1-0-0"/>
    <s v="na"/>
    <s v="na"/>
    <n v="435"/>
    <x v="34"/>
    <s v=""/>
    <s v="ISCED 2 general"/>
    <x v="3"/>
    <s v="T"/>
    <n v="157"/>
    <s v="Compulsory lower secondary education"/>
    <s v="vocational na na"/>
    <s v="vocational"/>
    <n v="144"/>
    <n v="36"/>
    <x v="13"/>
    <n v="15"/>
    <x v="1"/>
    <s v="12-15"/>
    <m/>
    <m/>
  </r>
  <r>
    <x v="34"/>
    <s v="ES-SCH-GR1-15-0-341-1-0-0"/>
    <s v="Educación Secundaria Obligatoria - Segundo ciclo"/>
    <s v="Compulsory upper secondary education"/>
    <s v="Instituto de Educatión Secundaria (IES)"/>
    <x v="20"/>
    <n v="341"/>
    <n v="15"/>
    <n v="0"/>
    <n v="1"/>
    <n v="0"/>
    <s v="na"/>
    <s v="No"/>
    <s v="ES-SCH-GR1-12-0-244-3-0-0"/>
    <s v="na"/>
    <s v="na"/>
    <n v="436"/>
    <x v="34"/>
    <s v=""/>
    <s v="ISCED 3 general"/>
    <x v="4"/>
    <s v="T"/>
    <n v="158"/>
    <s v="Compulsory upper secondary education"/>
    <s v="vocational na na"/>
    <s v="vocational"/>
    <n v="180"/>
    <n v="12"/>
    <x v="4"/>
    <n v="16"/>
    <x v="5"/>
    <s v="15-16"/>
    <m/>
    <m/>
  </r>
  <r>
    <x v="34"/>
    <s v="ES-SCH-GR1-15-0-353-2-0-1"/>
    <s v="Formación Profesional Básica"/>
    <s v="Basic Vocational Training"/>
    <s v="Instituto de Educacion Secundaria (IES)"/>
    <x v="20"/>
    <n v="353"/>
    <n v="15"/>
    <n v="0"/>
    <n v="2"/>
    <n v="0"/>
    <s v="3 - Short internship"/>
    <s v="No"/>
    <s v="na"/>
    <s v="na"/>
    <s v="na"/>
    <n v="437"/>
    <x v="34"/>
    <s v=""/>
    <s v="ISCED 3 vocational"/>
    <x v="5"/>
    <s v=""/>
    <n v="159"/>
    <s v="Basic Vocational Training"/>
    <s v="general na na"/>
    <s v="general"/>
    <n v="180"/>
    <n v="24"/>
    <x v="4"/>
    <n v="17"/>
    <x v="4"/>
    <s v="15-17"/>
    <m/>
    <m/>
  </r>
  <r>
    <x v="34"/>
    <s v="ES-SCH-GR1-16-0-344-2-0-0"/>
    <s v="Bachillerato"/>
    <s v="General upper secondary education"/>
    <s v="Instituto de Educatión Secundaria (IES)"/>
    <x v="20"/>
    <n v="344"/>
    <n v="16"/>
    <n v="0"/>
    <n v="2"/>
    <n v="0"/>
    <s v="na"/>
    <n v="6"/>
    <s v="na"/>
    <s v="na"/>
    <s v="na"/>
    <n v="438"/>
    <x v="34"/>
    <s v=""/>
    <s v="ISCED 3 general"/>
    <x v="4"/>
    <s v=""/>
    <n v="160"/>
    <s v="General upper secondary education"/>
    <s v="general na na"/>
    <s v="general"/>
    <n v="192"/>
    <n v="24"/>
    <x v="10"/>
    <n v="18"/>
    <x v="4"/>
    <s v="16-18"/>
    <m/>
    <m/>
  </r>
  <r>
    <x v="34"/>
    <s v="ES-SCH-GR1-16-0-354-2-0-1"/>
    <s v="Ciclos Formativos  de Grado Medio"/>
    <s v="Vocational training - intermediate level"/>
    <s v="Instituto de Educacion Secundaria (IES)"/>
    <x v="20"/>
    <n v="354"/>
    <n v="16"/>
    <n v="0"/>
    <n v="2"/>
    <n v="0"/>
    <s v="3 - Short internship"/>
    <n v="5"/>
    <s v="na"/>
    <s v="na"/>
    <s v="na"/>
    <n v="439"/>
    <x v="34"/>
    <s v=""/>
    <s v="ISCED 3 vocational"/>
    <x v="5"/>
    <s v=""/>
    <n v="161"/>
    <s v="Vocational training - intermediate level"/>
    <s v="general na na"/>
    <s v="general"/>
    <n v="192"/>
    <n v="24"/>
    <x v="10"/>
    <n v="18"/>
    <x v="4"/>
    <s v="16-18"/>
    <s v="T"/>
    <m/>
  </r>
  <r>
    <x v="34"/>
    <s v="ES-SCH-GR2-15-0-353-2-0-1"/>
    <s v="Formación Profesional Básica"/>
    <s v="Basic Vocational Training"/>
    <s v="Instituto de Formación Profesional"/>
    <x v="168"/>
    <n v="353"/>
    <n v="15"/>
    <n v="0"/>
    <n v="2"/>
    <n v="0"/>
    <s v="3 - Short internship"/>
    <s v="No"/>
    <s v="na"/>
    <s v="na"/>
    <s v="na"/>
    <n v="440"/>
    <x v="34"/>
    <s v=""/>
    <s v="ISCED 3 vocational"/>
    <x v="5"/>
    <s v=""/>
    <n v="162"/>
    <s v="Basic Vocational Training"/>
    <s v="ISCED 0 na na"/>
    <s v="ISCED 0"/>
    <n v="180"/>
    <n v="24"/>
    <x v="4"/>
    <n v="17"/>
    <x v="4"/>
    <s v="15-17"/>
    <m/>
    <m/>
  </r>
  <r>
    <x v="34"/>
    <s v="ES-SCH-GR2-16-0-354-2-0-1"/>
    <s v="Ciclos Formativos  de Grado Medio"/>
    <s v="Vocational training - intermediate level"/>
    <s v="Instituto de Formación Profesional"/>
    <x v="168"/>
    <n v="354"/>
    <n v="16"/>
    <n v="0"/>
    <n v="2"/>
    <n v="0"/>
    <s v="3 - Short internship"/>
    <n v="5"/>
    <s v="na"/>
    <s v="na"/>
    <s v="na"/>
    <n v="441"/>
    <x v="34"/>
    <s v=""/>
    <s v="ISCED 3 vocational"/>
    <x v="5"/>
    <s v=""/>
    <n v="163"/>
    <s v="Vocational training - intermediate level"/>
    <s v="ISCED 0 na na"/>
    <s v="ISCED 0"/>
    <n v="192"/>
    <n v="24"/>
    <x v="10"/>
    <n v="18"/>
    <x v="4"/>
    <s v="16-18"/>
    <m/>
    <m/>
  </r>
  <r>
    <x v="34"/>
    <s v="ES-SCH-GR3-15-0-353-2-0-1"/>
    <s v="Formación Profesional Básica"/>
    <s v="Basic Vocational Training"/>
    <s v="Centro Integrado de Formación Profesional"/>
    <x v="169"/>
    <n v="353"/>
    <n v="15"/>
    <n v="0"/>
    <n v="2"/>
    <n v="0"/>
    <s v="3 - Short internship"/>
    <s v="No"/>
    <s v="na"/>
    <s v="na"/>
    <s v="na"/>
    <n v="442"/>
    <x v="34"/>
    <s v=""/>
    <s v="ISCED 3 vocational"/>
    <x v="5"/>
    <s v=""/>
    <n v="164"/>
    <s v="Basic Vocational Training"/>
    <s v="ISCED 0 na na"/>
    <s v="ISCED 0"/>
    <n v="180"/>
    <n v="24"/>
    <x v="4"/>
    <n v="17"/>
    <x v="4"/>
    <s v="15-17"/>
    <m/>
    <m/>
  </r>
  <r>
    <x v="34"/>
    <s v="ES-SCH-GR3-16-0-354-2-0-1"/>
    <s v="Ciclos Formativos  de Grado Medio"/>
    <s v="Vocational training - intermediate level"/>
    <s v="Centro Integrado de Formación Profesional"/>
    <x v="169"/>
    <n v="354"/>
    <n v="16"/>
    <n v="0"/>
    <n v="2"/>
    <n v="0"/>
    <s v="3 - Short internship"/>
    <n v="5"/>
    <s v="na"/>
    <s v="na"/>
    <s v="na"/>
    <n v="443"/>
    <x v="34"/>
    <s v=""/>
    <s v="ISCED 3 vocational"/>
    <x v="5"/>
    <s v=""/>
    <n v="165"/>
    <s v="Vocational training - intermediate level"/>
    <s v="100 na na"/>
    <n v="100"/>
    <n v="192"/>
    <n v="24"/>
    <x v="10"/>
    <n v="18"/>
    <x v="4"/>
    <s v="16-18"/>
    <m/>
    <m/>
  </r>
  <r>
    <x v="35"/>
    <s v="SE-ECEC-1-1-0-000-5-0"/>
    <s v="Pedagogisk omsorg"/>
    <s v="Pedagogical care"/>
    <s v="Familjedaghem; Dagmamma"/>
    <x v="6"/>
    <s v="Non-ISCED"/>
    <n v="1"/>
    <n v="0"/>
    <n v="5"/>
    <n v="0"/>
    <s v="na"/>
    <s v="na"/>
    <s v="na"/>
    <s v="home-based"/>
    <s v="na"/>
    <n v="444"/>
    <x v="35"/>
    <s v="Non-ISCED home-based"/>
    <s v=""/>
    <x v="6"/>
    <s v=""/>
    <n v="386"/>
    <s v="Pedagogical care"/>
    <s v="general home-based na"/>
    <s v="general"/>
    <n v="12"/>
    <n v="60"/>
    <x v="31"/>
    <n v="6"/>
    <x v="2"/>
    <s v="1-6"/>
    <m/>
    <m/>
  </r>
  <r>
    <x v="35"/>
    <s v="SE-ECEC-2-1-0-001-5-0"/>
    <s v="Förskola"/>
    <s v="Pre-school"/>
    <s v="Förskola"/>
    <x v="37"/>
    <s v="ISCED 0"/>
    <n v="1"/>
    <n v="0"/>
    <n v="5"/>
    <n v="0"/>
    <s v="na"/>
    <s v="na"/>
    <s v="na"/>
    <s v="centre-based"/>
    <s v="na"/>
    <n v="445"/>
    <x v="35"/>
    <s v="ISCED 0 centre-based"/>
    <s v=""/>
    <x v="1"/>
    <s v=""/>
    <n v="387"/>
    <s v="Pre-school"/>
    <s v="vocational centre-based na"/>
    <s v="vocational"/>
    <n v="12"/>
    <n v="60"/>
    <x v="31"/>
    <n v="6"/>
    <x v="2"/>
    <s v="1-6"/>
    <m/>
    <m/>
  </r>
  <r>
    <x v="35"/>
    <s v="SE-ECEC-2-6-0-001-1-0"/>
    <s v="Förskoleklass"/>
    <s v="Pre-primary classes"/>
    <s v="Förskoleklass"/>
    <x v="170"/>
    <s v="ISCED 0"/>
    <n v="6"/>
    <n v="0"/>
    <n v="1"/>
    <n v="0"/>
    <s v="na"/>
    <s v="na"/>
    <s v="na"/>
    <s v="centre-based"/>
    <s v="na"/>
    <n v="446"/>
    <x v="35"/>
    <s v="ISCED 0 centre-based"/>
    <s v=""/>
    <x v="1"/>
    <s v=""/>
    <n v="388"/>
    <s v="Pre-primary classes"/>
    <s v="vocational centre-based na"/>
    <s v="vocational"/>
    <n v="72"/>
    <n v="12"/>
    <x v="2"/>
    <n v="7"/>
    <x v="5"/>
    <s v="6-7"/>
    <s v="T"/>
    <m/>
  </r>
  <r>
    <x v="35"/>
    <s v="SE-SCH-07-0-100-6-0-0"/>
    <s v="Grundskolan, skolår 1-6."/>
    <s v="Compulsory school, grades 1-6."/>
    <s v="Grundskola"/>
    <x v="171"/>
    <n v="100"/>
    <n v="7"/>
    <n v="0"/>
    <n v="6"/>
    <n v="0"/>
    <s v="na"/>
    <s v="na"/>
    <s v="SE-SCH-13-0-244-3-0-0"/>
    <s v="na"/>
    <s v="na"/>
    <n v="447"/>
    <x v="35"/>
    <s v=""/>
    <s v="ISCED 1"/>
    <x v="2"/>
    <s v="T"/>
    <n v="389"/>
    <s v="Compulsory school, grades 1-6."/>
    <s v="vocational na na"/>
    <s v="vocational"/>
    <n v="84"/>
    <n v="72"/>
    <x v="16"/>
    <n v="13"/>
    <x v="6"/>
    <s v="7-13"/>
    <s v="T"/>
    <m/>
  </r>
  <r>
    <x v="35"/>
    <s v="SE-SCH-13-0-244-3-0-0"/>
    <s v="Grundskolan, skolår 7-9."/>
    <s v="Compulsory school, grades 7-9."/>
    <s v="Grundskola"/>
    <x v="171"/>
    <n v="244"/>
    <n v="13"/>
    <n v="0"/>
    <n v="3"/>
    <n v="0"/>
    <s v="na"/>
    <n v="3"/>
    <s v="SE-SCH-07-0-100-6-0-0"/>
    <s v="na"/>
    <s v="na"/>
    <n v="448"/>
    <x v="35"/>
    <s v=""/>
    <s v="ISCED 2 general"/>
    <x v="3"/>
    <s v="T"/>
    <n v="390"/>
    <s v="Compulsory school, grades 7-9."/>
    <s v="vocational na na"/>
    <s v="vocational"/>
    <n v="156"/>
    <n v="36"/>
    <x v="19"/>
    <n v="16"/>
    <x v="1"/>
    <s v="13-16"/>
    <m/>
    <m/>
  </r>
  <r>
    <x v="35"/>
    <s v="SE-SCH-16-0-341-1-0-0"/>
    <s v="Gymnasieskolan, introduktionsprogram"/>
    <s v="Upper secondary school, introduction programmes"/>
    <s v="Gymnasieskola"/>
    <x v="125"/>
    <n v="341"/>
    <n v="16"/>
    <n v="0"/>
    <n v="1"/>
    <n v="0"/>
    <s v="na"/>
    <s v="No"/>
    <s v="na"/>
    <s v="na"/>
    <s v="YES"/>
    <n v="449"/>
    <x v="35"/>
    <s v=""/>
    <s v="ISCED 3 general"/>
    <x v="4"/>
    <s v=""/>
    <n v="391"/>
    <s v="Upper secondary school, introduction programmes"/>
    <s v="general na YES"/>
    <s v="general"/>
    <n v="192"/>
    <n v="12"/>
    <x v="10"/>
    <n v="17"/>
    <x v="5"/>
    <s v="16-17"/>
    <m/>
    <m/>
  </r>
  <r>
    <x v="35"/>
    <s v="SE-SCH-16-0-344-3-0-0"/>
    <s v="Gymnasieskolan, högskoleförberedande program"/>
    <s v="Upper secondary school (general)"/>
    <s v="Gymnasieskola"/>
    <x v="125"/>
    <n v="344"/>
    <n v="16"/>
    <n v="0"/>
    <n v="3"/>
    <n v="0"/>
    <s v="na"/>
    <n v="6"/>
    <s v="na"/>
    <s v="na"/>
    <s v="na"/>
    <n v="450"/>
    <x v="35"/>
    <s v=""/>
    <s v="ISCED 3 general"/>
    <x v="4"/>
    <s v=""/>
    <n v="392"/>
    <s v="Upper secondary school (general)"/>
    <s v="general na na"/>
    <s v="general"/>
    <n v="192"/>
    <n v="36"/>
    <x v="10"/>
    <n v="19"/>
    <x v="1"/>
    <s v="16-19"/>
    <s v="T"/>
    <m/>
  </r>
  <r>
    <x v="35"/>
    <s v="SE-SCH-16-0-351-1-0-1"/>
    <s v="Gymnasieskolan, introduktionsprogram"/>
    <s v="Upper secondary school, introduction programmes"/>
    <s v="Gymnasieskola"/>
    <x v="125"/>
    <n v="351"/>
    <n v="16"/>
    <n v="0"/>
    <n v="1"/>
    <n v="0"/>
    <s v="3 - Short internship"/>
    <s v="No"/>
    <s v="na"/>
    <s v="na"/>
    <s v="na"/>
    <n v="451"/>
    <x v="35"/>
    <s v=""/>
    <s v="ISCED 3 vocational"/>
    <x v="5"/>
    <s v=""/>
    <n v="393"/>
    <s v="Upper secondary school, introduction programmes"/>
    <s v="general na na"/>
    <s v="general"/>
    <n v="192"/>
    <n v="12"/>
    <x v="10"/>
    <n v="17"/>
    <x v="5"/>
    <s v="16-17"/>
    <s v="T"/>
    <m/>
  </r>
  <r>
    <x v="35"/>
    <s v="SE-SCH-16-0-354-3-0-1"/>
    <s v="Gymnasieskolan, yrkesprogram"/>
    <s v="Upper secondary school (vocational)"/>
    <s v="Gymnasieskola"/>
    <x v="125"/>
    <n v="354"/>
    <n v="16"/>
    <n v="0"/>
    <n v="3"/>
    <n v="0"/>
    <s v="3 - Short internship"/>
    <n v="6"/>
    <s v="na"/>
    <s v="na"/>
    <s v="na"/>
    <n v="452"/>
    <x v="35"/>
    <s v=""/>
    <s v="ISCED 3 vocational"/>
    <x v="5"/>
    <s v=""/>
    <n v="394"/>
    <s v="Upper secondary school (vocational)"/>
    <s v="ISCED 0 na na"/>
    <s v="ISCED 0"/>
    <n v="192"/>
    <n v="36"/>
    <x v="10"/>
    <n v="19"/>
    <x v="1"/>
    <s v="16-19"/>
    <m/>
    <m/>
  </r>
  <r>
    <x v="35"/>
    <s v="SE-SCH-16-0-354-3-0-2"/>
    <s v="Gymnasieskolan, yrkesprogram - lärling"/>
    <s v="Upper secondary school (vocational) -apprenticeship"/>
    <s v="Gymnasieskola"/>
    <x v="125"/>
    <n v="354"/>
    <n v="16"/>
    <n v="0"/>
    <n v="3"/>
    <n v="0"/>
    <s v="1 - Apprenticeship"/>
    <n v="6"/>
    <s v="na"/>
    <s v="na"/>
    <s v="na"/>
    <n v="453"/>
    <x v="35"/>
    <s v=""/>
    <s v="ISCED 3 vocational"/>
    <x v="5"/>
    <s v=""/>
    <n v="395"/>
    <s v="Upper secondary school (vocational) -apprenticeship"/>
    <s v="Non-ISCED programme na na"/>
    <s v="Non-ISCED programme"/>
    <n v="192"/>
    <n v="36"/>
    <x v="10"/>
    <n v="19"/>
    <x v="1"/>
    <s v="16-19"/>
    <m/>
    <m/>
  </r>
  <r>
    <x v="35"/>
    <s v="SE-SCH-19-0-444-1-0-0"/>
    <s v="Övrig generell högskoleutbildning &lt; 2 år"/>
    <s v="Other general education in universities and university colleges."/>
    <s v="Högskola / Universitet"/>
    <x v="172"/>
    <n v="444"/>
    <n v="19"/>
    <n v="0"/>
    <n v="1"/>
    <n v="0"/>
    <s v="na"/>
    <n v="6"/>
    <s v="na"/>
    <s v="na"/>
    <s v="na"/>
    <n v="454"/>
    <x v="35"/>
    <s v=""/>
    <s v="ISCED 4"/>
    <x v="7"/>
    <s v=""/>
    <n v="396"/>
    <s v="Other general education in universities and university colleges."/>
    <s v="ISCED 0 na na"/>
    <s v="ISCED 0"/>
    <n v="228"/>
    <n v="12"/>
    <x v="14"/>
    <n v="20"/>
    <x v="5"/>
    <s v="19-20"/>
    <m/>
    <m/>
  </r>
  <r>
    <x v="35"/>
    <s v="SE-SCH-19-0-453-1-0-2"/>
    <s v="YH-utbildning, &lt;2 år"/>
    <s v="Higher vocational education"/>
    <s v="Yrkeshögskola"/>
    <x v="135"/>
    <n v="453"/>
    <n v="19"/>
    <n v="0"/>
    <n v="1"/>
    <n v="0"/>
    <s v="2 - Long internship"/>
    <s v="No"/>
    <s v="na"/>
    <s v="na"/>
    <s v="na"/>
    <n v="455"/>
    <x v="35"/>
    <s v=""/>
    <s v="ISCED 4"/>
    <x v="7"/>
    <s v=""/>
    <n v="397"/>
    <s v="Higher vocational education"/>
    <s v="100 na na"/>
    <n v="100"/>
    <n v="228"/>
    <n v="12"/>
    <x v="14"/>
    <n v="20"/>
    <x v="5"/>
    <s v="19-20"/>
    <m/>
    <m/>
  </r>
  <r>
    <x v="36"/>
    <s v="CH-ECEC-1-0-0-000-4-0"/>
    <s v="Tagesfamilie / famille de jour / famiglia diurna"/>
    <s v="Day family "/>
    <s v="Tagesfamilie / famille de jour / famiglia diurna"/>
    <x v="173"/>
    <s v="Non-ISCED"/>
    <n v="0"/>
    <n v="0"/>
    <n v="4"/>
    <n v="0"/>
    <s v="na"/>
    <s v="na"/>
    <s v="na"/>
    <s v="home-based"/>
    <s v="na"/>
    <n v="456"/>
    <x v="36"/>
    <s v="Non-ISCED home-based"/>
    <s v=""/>
    <x v="6"/>
    <s v=""/>
    <n v="83"/>
    <s v="Day family "/>
    <s v="general home-based na"/>
    <s v="general"/>
    <n v="0"/>
    <n v="48"/>
    <x v="7"/>
    <n v="4"/>
    <x v="3"/>
    <s v="0-4"/>
    <m/>
    <m/>
  </r>
  <r>
    <x v="36"/>
    <s v="CH-ECEC-2-0-0-000-4-0"/>
    <s v="Kindertagesstätte / crèche / nido d'infanzia"/>
    <s v="Nursery"/>
    <s v="Kindertagesstätte / crèche / nido d'infanzia"/>
    <x v="174"/>
    <s v="Non-ISCED"/>
    <n v="0"/>
    <n v="0"/>
    <n v="4"/>
    <n v="0"/>
    <s v="na"/>
    <s v="na"/>
    <s v="na"/>
    <s v="centre-based"/>
    <s v="na"/>
    <n v="457"/>
    <x v="36"/>
    <s v="Non-ISCED centre-based"/>
    <s v=""/>
    <x v="0"/>
    <s v=""/>
    <n v="84"/>
    <s v="Nursery"/>
    <s v="vocational centre-based na"/>
    <s v="vocational"/>
    <n v="0"/>
    <n v="48"/>
    <x v="7"/>
    <n v="4"/>
    <x v="3"/>
    <s v="0-4"/>
    <m/>
    <m/>
  </r>
  <r>
    <x v="36"/>
    <s v="CH-ECEC-2-4-0-001-2-0"/>
    <s v="Kindergarten / Ecole enfantine / Scuola dell’infanzia"/>
    <s v="Kindergarten"/>
    <s v="Kindergarten / Ecole enfantine / Scuola dell’infanzia"/>
    <x v="1"/>
    <s v="ISCED 0"/>
    <n v="4"/>
    <n v="0"/>
    <n v="2"/>
    <n v="0"/>
    <s v="na"/>
    <s v="na"/>
    <s v="na"/>
    <s v="centre-based"/>
    <s v="na"/>
    <n v="458"/>
    <x v="36"/>
    <s v="ISCED 0 centre-based"/>
    <s v=""/>
    <x v="1"/>
    <s v=""/>
    <n v="85"/>
    <s v="Kindergarten"/>
    <s v="vocational centre-based na"/>
    <s v="vocational"/>
    <n v="48"/>
    <n v="24"/>
    <x v="15"/>
    <n v="6"/>
    <x v="4"/>
    <s v="4-6"/>
    <m/>
    <m/>
  </r>
  <r>
    <x v="36"/>
    <s v="CH-SCH-06-0-100-6-0-0"/>
    <s v="Primarschule / école primaire / scuola elementare"/>
    <s v="Primary school"/>
    <s v="Primarschule / école primaire / scuola elementare"/>
    <x v="9"/>
    <n v="100"/>
    <n v="6"/>
    <n v="0"/>
    <n v="6"/>
    <n v="0"/>
    <s v="na"/>
    <n v="2"/>
    <s v="na"/>
    <s v="na"/>
    <s v="na"/>
    <n v="459"/>
    <x v="36"/>
    <s v=""/>
    <s v="ISCED 1"/>
    <x v="2"/>
    <s v=""/>
    <n v="86"/>
    <s v="Primary school"/>
    <s v="general na na"/>
    <s v="general"/>
    <n v="72"/>
    <n v="72"/>
    <x v="2"/>
    <n v="12"/>
    <x v="6"/>
    <s v="6-12"/>
    <m/>
    <m/>
  </r>
  <r>
    <x v="36"/>
    <s v="CH-SCH-12-0-244-3-0-0"/>
    <s v="Sekundarstufe I / secondaire I / secondario I"/>
    <s v="Lower secondary"/>
    <s v="Sekundarstufe I / secondaire I / secondario I"/>
    <x v="175"/>
    <n v="244"/>
    <n v="12"/>
    <n v="0"/>
    <n v="3"/>
    <n v="0"/>
    <s v="na"/>
    <n v="3"/>
    <s v="na"/>
    <s v="na"/>
    <s v="na"/>
    <n v="460"/>
    <x v="36"/>
    <s v=""/>
    <s v="ISCED 2 general"/>
    <x v="3"/>
    <s v=""/>
    <n v="87"/>
    <s v="Lower secondary"/>
    <s v="general na na"/>
    <s v="general"/>
    <n v="144"/>
    <n v="36"/>
    <x v="13"/>
    <n v="15"/>
    <x v="1"/>
    <s v="12-15"/>
    <m/>
    <m/>
  </r>
  <r>
    <x v="36"/>
    <s v="CH-SCH-15-0-341-1-0-0"/>
    <s v="Brückenangebot / offre transitoire / formazione transitoria"/>
    <s v="Bridge-year course"/>
    <s v="Brückenangebot / offre transitoire / formazione transitoria"/>
    <x v="176"/>
    <n v="341"/>
    <n v="15"/>
    <n v="0"/>
    <n v="1"/>
    <n v="0"/>
    <s v="na"/>
    <s v="No"/>
    <s v="na"/>
    <s v="na"/>
    <s v="YES"/>
    <n v="461"/>
    <x v="36"/>
    <s v=""/>
    <s v="ISCED 3 general"/>
    <x v="4"/>
    <s v=""/>
    <n v="88"/>
    <s v="Bridge-year course"/>
    <s v="general na YES"/>
    <s v="general"/>
    <n v="180"/>
    <n v="12"/>
    <x v="4"/>
    <n v="16"/>
    <x v="5"/>
    <s v="15-16"/>
    <m/>
    <m/>
  </r>
  <r>
    <x v="36"/>
    <s v="CH-SCH-15-0-344-3-0-0"/>
    <s v="Fachmittelschule / école de culture générale / scuola specializzata"/>
    <s v="Specialised school"/>
    <s v="Fachmittelschule / école de culture générale / scuola specializzata"/>
    <x v="177"/>
    <n v="344"/>
    <n v="15"/>
    <n v="0"/>
    <n v="3"/>
    <n v="0"/>
    <s v="na"/>
    <n v="6"/>
    <s v="na"/>
    <s v="na"/>
    <s v="na"/>
    <n v="462"/>
    <x v="36"/>
    <s v=""/>
    <s v="ISCED 3 general"/>
    <x v="4"/>
    <s v=""/>
    <n v="89"/>
    <s v="Specialised school"/>
    <s v="general na na"/>
    <s v="general"/>
    <n v="180"/>
    <n v="36"/>
    <x v="4"/>
    <n v="18"/>
    <x v="1"/>
    <s v="15-18"/>
    <m/>
    <m/>
  </r>
  <r>
    <x v="36"/>
    <s v="CH-SCH-15-0-344-3-0-1"/>
    <s v="Berufsmaturität während der beruflichen Grundbildung / maturité professionnelle pendant la formation professionnelle initiale / maturità professionale durante la formazione professionale di base"/>
    <s v="Vocational baccalaureate during initial vocational education and training"/>
    <s v="Berufsmaturitätsschule / école de maturité professionnelle / scuola di maturità professionale"/>
    <x v="178"/>
    <n v="344"/>
    <n v="15"/>
    <n v="0"/>
    <n v="3"/>
    <n v="0"/>
    <s v="5 - No work-based learning"/>
    <n v="6"/>
    <s v="na"/>
    <s v="na"/>
    <s v="na"/>
    <n v="463"/>
    <x v="36"/>
    <s v=""/>
    <s v="ISCED 3 general"/>
    <x v="4"/>
    <s v=""/>
    <n v="90"/>
    <s v="Vocational baccalaureate during initial vocational education and training"/>
    <s v="general na na"/>
    <s v="general"/>
    <n v="180"/>
    <n v="36"/>
    <x v="4"/>
    <n v="18"/>
    <x v="1"/>
    <s v="15-18"/>
    <m/>
    <m/>
  </r>
  <r>
    <x v="36"/>
    <s v="CH-SCH-15-0-344-4-0-0"/>
    <s v="Gymnasiale Maturität / maturité gymnasiale / maturità liceale"/>
    <s v="Baccalaureate"/>
    <s v="Gymnasiale Maturitätsschule / école de maturité générale / scuola di maturità"/>
    <x v="179"/>
    <n v="344"/>
    <n v="15"/>
    <n v="0"/>
    <n v="4"/>
    <n v="0"/>
    <s v="na"/>
    <n v="6"/>
    <s v="na"/>
    <s v="na"/>
    <s v="na"/>
    <n v="464"/>
    <x v="36"/>
    <s v=""/>
    <s v="ISCED 3 general"/>
    <x v="4"/>
    <s v=""/>
    <n v="91"/>
    <s v="Baccalaureate"/>
    <s v="Non-ISCED programme na na"/>
    <s v="Non-ISCED programme"/>
    <n v="180"/>
    <n v="48"/>
    <x v="4"/>
    <n v="19"/>
    <x v="3"/>
    <s v="15-19"/>
    <m/>
    <m/>
  </r>
  <r>
    <x v="36"/>
    <s v="CH-SCH-15-0-353-2-0-2"/>
    <s v="Berufliche Grundbildung mit eidgenössischem Berufsattest 2 Jahre /  Formation professionnelle initiale avec attestation fédérale 2 ans / formazione professionale di base con certificato federale 2 anni"/>
    <s v="Vocational education and training with Federal certificate 2 years"/>
    <s v="Berufsfachschule; Lehrbetrieb / école professionnelle; entreprise formatrice / scuola professionale"/>
    <x v="180"/>
    <n v="353"/>
    <n v="15"/>
    <n v="0"/>
    <n v="2"/>
    <n v="0"/>
    <s v="1 - Apprenticeship"/>
    <n v="4"/>
    <s v="na"/>
    <s v="na"/>
    <s v="na"/>
    <n v="465"/>
    <x v="36"/>
    <s v=""/>
    <s v="ISCED 3 vocational"/>
    <x v="5"/>
    <s v=""/>
    <n v="92"/>
    <s v="Vocational education and training with Federal certificate 2 years"/>
    <s v="Non-ISCED programme na na"/>
    <s v="Non-ISCED programme"/>
    <n v="180"/>
    <n v="24"/>
    <x v="4"/>
    <n v="17"/>
    <x v="4"/>
    <s v="15-17"/>
    <m/>
    <m/>
  </r>
  <r>
    <x v="36"/>
    <s v="CH-SCH-15-0-354-3-0-2"/>
    <s v="Berufliche Grundbildung mit eidgenössischem Fähigkeitszeugnis 3-4 Jahre /  Formation professionnelle initiale avec un certificat fédéral de capacité 3-4 ans / Formazione professionale di base con con attestato federale di capacità 3-4 anni"/>
    <s v="Vocational education and training with Federal diploma 3 and 4 years"/>
    <s v="Berufsfachschule; Lehrbetrieb / école professionnelle; entreprise formatrice / scuola professionale"/>
    <x v="180"/>
    <n v="354"/>
    <n v="15"/>
    <n v="0"/>
    <n v="3"/>
    <n v="0"/>
    <s v="1 - Apprenticeship"/>
    <n v="6"/>
    <s v="na"/>
    <s v="na"/>
    <s v="na"/>
    <n v="466"/>
    <x v="36"/>
    <s v=""/>
    <s v="ISCED 3 vocational"/>
    <x v="5"/>
    <s v=""/>
    <n v="93"/>
    <s v="Vocational education and training with Federal diploma 3 and 4 years"/>
    <s v="ISCED 0 na na"/>
    <s v="ISCED 0"/>
    <n v="180"/>
    <n v="36"/>
    <x v="4"/>
    <n v="18"/>
    <x v="1"/>
    <s v="15-18"/>
    <m/>
    <m/>
  </r>
  <r>
    <x v="36"/>
    <s v="CH-SCH-18-0-344-1-0-1"/>
    <s v="Berufsmaturität nach der beruflichen Grundbildung / maturité professionnelle après la formation professionnelle initiale / maturità professionale dopo la formazione professionale di base"/>
    <s v="Vocational baccalaureate after initial vocational education and training "/>
    <s v="Berufsmaturitätsschule / école de maturité professionnelle / scuola di maturità professionale"/>
    <x v="178"/>
    <n v="344"/>
    <n v="18"/>
    <n v="0"/>
    <n v="1"/>
    <n v="0"/>
    <s v="5 - No work-based learning"/>
    <n v="6"/>
    <s v="na"/>
    <s v="na"/>
    <s v="na"/>
    <n v="467"/>
    <x v="36"/>
    <s v=""/>
    <s v="ISCED 3 general"/>
    <x v="4"/>
    <s v=""/>
    <n v="94"/>
    <s v="Vocational baccalaureate after initial vocational education and training "/>
    <s v="100 na na"/>
    <n v="100"/>
    <n v="216"/>
    <n v="12"/>
    <x v="6"/>
    <n v="19"/>
    <x v="5"/>
    <s v="18-19"/>
    <m/>
    <m/>
  </r>
  <r>
    <x v="37"/>
    <s v="TR-ECEC-2-0-0-001-3-0"/>
    <s v="Erken çocukluk bakımı ve eğitimi"/>
    <s v="Early childhood care and education"/>
    <s v="Kreş ve gündüz bakım evi (Kreş bölümü)"/>
    <x v="181"/>
    <s v="ISCED 0"/>
    <n v="0"/>
    <n v="0"/>
    <n v="3"/>
    <n v="0"/>
    <s v="na"/>
    <s v="na"/>
    <s v="na"/>
    <s v="centre-based"/>
    <s v="na"/>
    <n v="468"/>
    <x v="37"/>
    <s v="ISCED 0 centre-based"/>
    <s v=""/>
    <x v="1"/>
    <s v=""/>
    <m/>
    <s v="Early childhood care and education"/>
    <m/>
    <m/>
    <n v="0"/>
    <n v="36"/>
    <x v="7"/>
    <n v="3"/>
    <x v="1"/>
    <s v="0-3"/>
    <m/>
    <m/>
  </r>
  <r>
    <x v="37"/>
    <s v="TR-ECEC-2-3-0-001-2-9"/>
    <s v="Okul öncesi eğitim"/>
    <s v="Pre-primary education "/>
    <s v="Bağımsız anaokulu; Ana sınıfı; Uygulama sınıfı"/>
    <x v="182"/>
    <s v="ISCED 0"/>
    <n v="3"/>
    <n v="0"/>
    <n v="2"/>
    <n v="9"/>
    <s v="na"/>
    <s v="na"/>
    <s v="na"/>
    <s v="centre-based"/>
    <s v="na"/>
    <n v="469"/>
    <x v="37"/>
    <s v="ISCED 0 centre-based"/>
    <s v=""/>
    <x v="1"/>
    <s v=""/>
    <m/>
    <s v="Pre-primary education "/>
    <m/>
    <m/>
    <n v="36"/>
    <n v="33"/>
    <x v="1"/>
    <n v="5.75"/>
    <x v="7"/>
    <s v="3-5.75"/>
    <m/>
    <m/>
  </r>
  <r>
    <x v="37"/>
    <s v="TR-SCH-05-9-100-4-0-0"/>
    <s v="İlkokul"/>
    <s v="Primary education"/>
    <s v="İlkokul"/>
    <x v="9"/>
    <n v="100"/>
    <n v="5"/>
    <n v="9"/>
    <n v="4"/>
    <n v="0"/>
    <s v="na"/>
    <s v="na"/>
    <s v="na"/>
    <s v="na"/>
    <s v="na"/>
    <n v="470"/>
    <x v="37"/>
    <s v=""/>
    <s v="ISCED 1"/>
    <x v="2"/>
    <s v=""/>
    <m/>
    <s v="Primary education"/>
    <m/>
    <m/>
    <n v="69"/>
    <n v="48"/>
    <x v="36"/>
    <n v="9.75"/>
    <x v="3"/>
    <s v="5.75-9.75"/>
    <m/>
    <m/>
  </r>
  <r>
    <x v="37"/>
    <s v="TR-SCH-09-9-244-4-0-0-1"/>
    <s v="Ortaokul "/>
    <s v="Lower secondary education "/>
    <s v="Ortaokul "/>
    <x v="64"/>
    <n v="244"/>
    <n v="9"/>
    <n v="9"/>
    <n v="4"/>
    <n v="0"/>
    <s v="na"/>
    <n v="3"/>
    <s v="na"/>
    <s v="na"/>
    <s v="na"/>
    <n v="471"/>
    <x v="37"/>
    <s v=""/>
    <s v="ISCED 2 general"/>
    <x v="3"/>
    <s v=""/>
    <m/>
    <s v="Lower secondary education "/>
    <m/>
    <m/>
    <n v="117"/>
    <n v="48"/>
    <x v="37"/>
    <n v="13.75"/>
    <x v="3"/>
    <s v="9.75-13.75"/>
    <m/>
    <m/>
  </r>
  <r>
    <x v="37"/>
    <s v="TR-SCH-09-9-244-4-0-0-2"/>
    <s v="İmam Hatip Ortaokulu "/>
    <s v="Imam and Preacher Lower Secondary education "/>
    <s v="İmam Hatip Ortaokulu"/>
    <x v="183"/>
    <n v="244"/>
    <n v="9"/>
    <n v="9"/>
    <n v="4"/>
    <n v="0"/>
    <s v="na"/>
    <n v="3"/>
    <s v="na"/>
    <s v="na"/>
    <s v="na"/>
    <n v="472"/>
    <x v="37"/>
    <s v=""/>
    <s v="ISCED 2 general"/>
    <x v="3"/>
    <s v=""/>
    <m/>
    <s v="Imam and Preacher Lower Secondary education "/>
    <m/>
    <m/>
    <n v="117"/>
    <n v="48"/>
    <x v="37"/>
    <n v="13.75"/>
    <x v="3"/>
    <s v="9.75-13.75"/>
    <m/>
    <m/>
  </r>
  <r>
    <x v="37"/>
    <s v="TR-SCH-13-9-344-4-0-0"/>
    <s v="Genel Ortaöğretim "/>
    <s v="General Upper Secondary School"/>
    <s v="Genel Ortaöğretim Liseleri"/>
    <x v="184"/>
    <n v="344"/>
    <n v="13"/>
    <n v="9"/>
    <n v="4"/>
    <n v="0"/>
    <s v="na"/>
    <n v="6"/>
    <s v="na"/>
    <s v="na"/>
    <s v="na"/>
    <n v="473"/>
    <x v="37"/>
    <s v=""/>
    <s v="ISCED 3 general"/>
    <x v="4"/>
    <s v=""/>
    <m/>
    <s v="General Upper Secondary School"/>
    <m/>
    <m/>
    <n v="165"/>
    <n v="48"/>
    <x v="38"/>
    <n v="17.75"/>
    <x v="3"/>
    <s v="13.75-17.75"/>
    <m/>
    <m/>
  </r>
  <r>
    <x v="37"/>
    <s v="TR-SCH-13-9-354-4-0-1"/>
    <s v="Anadolu İmam Hatip Lisesi"/>
    <s v="Anatolian Imam and Preacher High School"/>
    <s v="Anadolu İmam Hatip Lisesi"/>
    <x v="185"/>
    <n v="354"/>
    <n v="13"/>
    <n v="9"/>
    <n v="4"/>
    <n v="0"/>
    <s v="5 - No work-based learning"/>
    <n v="6"/>
    <s v="na"/>
    <s v="na"/>
    <s v="na"/>
    <n v="474"/>
    <x v="37"/>
    <s v=""/>
    <s v="ISCED 3 vocational"/>
    <x v="5"/>
    <s v=""/>
    <m/>
    <s v="Anatolian Imam and Preacher High School"/>
    <m/>
    <m/>
    <n v="165"/>
    <n v="48"/>
    <x v="38"/>
    <n v="17.75"/>
    <x v="3"/>
    <s v="13.75-17.75"/>
    <m/>
    <m/>
  </r>
  <r>
    <x v="37"/>
    <s v="TR-SCH-13-9-354-4-0-2-1"/>
    <s v="Mesleki ve Teknik Ortaöğretim"/>
    <s v="Vocational and Technical Upper Secondary School"/>
    <s v="Mesleki ve Teknik Anadolu Lisesi / Çok Programlı Anadolu Lisesi"/>
    <x v="186"/>
    <n v="354"/>
    <n v="13"/>
    <n v="9"/>
    <n v="4"/>
    <n v="0"/>
    <s v="2 - Long internship"/>
    <n v="6"/>
    <s v="na"/>
    <s v="na"/>
    <s v="na"/>
    <n v="475"/>
    <x v="37"/>
    <s v=""/>
    <s v="ISCED 3 vocational"/>
    <x v="5"/>
    <s v=""/>
    <m/>
    <s v="Vocational and Technical Upper Secondary School"/>
    <m/>
    <m/>
    <n v="165"/>
    <n v="48"/>
    <x v="38"/>
    <n v="17.75"/>
    <x v="3"/>
    <s v="13.75-17.75"/>
    <m/>
    <m/>
  </r>
  <r>
    <x v="37"/>
    <s v="TR-SCH-13-9-354-4-0-2-2"/>
    <s v="Mesleki Eğitim Merkezleri"/>
    <s v="Vocational Education Centers"/>
    <s v="Mesleki  Eğitim Merkezi"/>
    <x v="187"/>
    <n v="354"/>
    <n v="13"/>
    <n v="9"/>
    <n v="4"/>
    <n v="0"/>
    <s v="1 - Apprenticeship"/>
    <n v="6"/>
    <s v="na"/>
    <s v="na"/>
    <s v="na"/>
    <n v="476"/>
    <x v="37"/>
    <s v=""/>
    <s v="ISCED 3 vocational"/>
    <x v="5"/>
    <s v=""/>
    <m/>
    <s v="Vocational Education Centers"/>
    <m/>
    <m/>
    <n v="165"/>
    <n v="48"/>
    <x v="38"/>
    <n v="17.75"/>
    <x v="3"/>
    <s v="13.75-17.75"/>
    <m/>
    <m/>
  </r>
  <r>
    <x v="38"/>
    <m/>
    <m/>
    <m/>
    <m/>
    <x v="188"/>
    <m/>
    <m/>
    <m/>
    <m/>
    <n v="0"/>
    <m/>
    <m/>
    <m/>
    <m/>
    <m/>
    <m/>
    <x v="38"/>
    <m/>
    <m/>
    <x v="10"/>
    <m/>
    <m/>
    <m/>
    <m/>
    <m/>
    <m/>
    <m/>
    <x v="39"/>
    <m/>
    <x v="2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57161-CA0A-493C-B24C-E0FC5AE59C23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>
  <location ref="A3:F17" firstHeaderRow="1" firstDataRow="2" firstDataCol="4"/>
  <pivotFields count="34">
    <pivotField axis="axisRow" compact="0" outline="0" showAll="0" defaultSubtotal="0">
      <items count="39">
        <item h="1" x="0"/>
        <item h="1" x="1"/>
        <item h="1" x="4"/>
        <item h="1" x="3"/>
        <item h="1" x="2"/>
        <item h="1" x="5"/>
        <item h="1" x="36"/>
        <item h="1" x="7"/>
        <item h="1" x="8"/>
        <item h="1" x="13"/>
        <item h="1" x="9"/>
        <item h="1" x="10"/>
        <item h="1" x="14"/>
        <item h="1" x="34"/>
        <item h="1" x="11"/>
        <item h="1" x="12"/>
        <item h="1" x="6"/>
        <item x="15"/>
        <item h="1" x="17"/>
        <item h="1" x="16"/>
        <item h="1" x="18"/>
        <item h="1" x="20"/>
        <item h="1" x="21"/>
        <item h="1" x="22"/>
        <item h="1" x="19"/>
        <item h="1" x="24"/>
        <item h="1" x="26"/>
        <item h="1" x="23"/>
        <item h="1" x="25"/>
        <item h="1" x="27"/>
        <item h="1" x="28"/>
        <item h="1" x="29"/>
        <item h="1" x="30"/>
        <item h="1" x="31"/>
        <item h="1" x="35"/>
        <item h="1" x="33"/>
        <item h="1" x="32"/>
        <item h="1" x="37"/>
        <item h="1"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90">
        <item x="11"/>
        <item x="49"/>
        <item x="185"/>
        <item x="66"/>
        <item x="179"/>
        <item x="53"/>
        <item x="47"/>
        <item x="151"/>
        <item x="152"/>
        <item x="176"/>
        <item x="24"/>
        <item x="21"/>
        <item x="126"/>
        <item x="84"/>
        <item x="51"/>
        <item x="127"/>
        <item x="63"/>
        <item x="160"/>
        <item x="6"/>
        <item x="62"/>
        <item x="122"/>
        <item x="143"/>
        <item x="45"/>
        <item x="124"/>
        <item x="59"/>
        <item x="58"/>
        <item x="171"/>
        <item x="10"/>
        <item x="109"/>
        <item x="7"/>
        <item x="181"/>
        <item x="174"/>
        <item x="123"/>
        <item x="173"/>
        <item x="41"/>
        <item x="31"/>
        <item x="150"/>
        <item x="18"/>
        <item x="113"/>
        <item x="67"/>
        <item x="141"/>
        <item x="166"/>
        <item x="167"/>
        <item x="165"/>
        <item x="56"/>
        <item x="57"/>
        <item x="104"/>
        <item x="103"/>
        <item x="26"/>
        <item x="120"/>
        <item x="154"/>
        <item x="149"/>
        <item x="48"/>
        <item x="89"/>
        <item x="140"/>
        <item x="78"/>
        <item x="105"/>
        <item x="65"/>
        <item x="125"/>
        <item x="184"/>
        <item x="3"/>
        <item x="163"/>
        <item x="69"/>
        <item x="38"/>
        <item x="27"/>
        <item x="161"/>
        <item x="81"/>
        <item x="32"/>
        <item x="158"/>
        <item x="155"/>
        <item x="156"/>
        <item x="130"/>
        <item x="14"/>
        <item x="135"/>
        <item x="40"/>
        <item x="96"/>
        <item x="183"/>
        <item x="80"/>
        <item x="82"/>
        <item x="182"/>
        <item x="17"/>
        <item x="83"/>
        <item x="132"/>
        <item x="88"/>
        <item x="138"/>
        <item x="169"/>
        <item x="13"/>
        <item x="137"/>
        <item x="129"/>
        <item x="1"/>
        <item x="42"/>
        <item x="23"/>
        <item x="175"/>
        <item x="64"/>
        <item x="74"/>
        <item x="72"/>
        <item x="43"/>
        <item x="131"/>
        <item x="128"/>
        <item x="8"/>
        <item x="36"/>
        <item x="0"/>
        <item x="142"/>
        <item x="90"/>
        <item x="46"/>
        <item x="144"/>
        <item x="114"/>
        <item x="116"/>
        <item x="4"/>
        <item x="159"/>
        <item x="148"/>
        <item x="136"/>
        <item x="55"/>
        <item x="19"/>
        <item x="37"/>
        <item x="170"/>
        <item x="52"/>
        <item x="110"/>
        <item x="25"/>
        <item x="119"/>
        <item x="12"/>
        <item x="2"/>
        <item x="97"/>
        <item x="9"/>
        <item x="91"/>
        <item x="145"/>
        <item x="111"/>
        <item x="68"/>
        <item x="100"/>
        <item x="101"/>
        <item x="157"/>
        <item x="33"/>
        <item x="121"/>
        <item x="115"/>
        <item x="30"/>
        <item x="71"/>
        <item x="70"/>
        <item x="73"/>
        <item x="102"/>
        <item x="20"/>
        <item x="153"/>
        <item x="134"/>
        <item x="162"/>
        <item x="139"/>
        <item x="29"/>
        <item x="146"/>
        <item x="77"/>
        <item x="177"/>
        <item x="76"/>
        <item x="112"/>
        <item x="22"/>
        <item x="106"/>
        <item x="44"/>
        <item x="147"/>
        <item x="87"/>
        <item x="86"/>
        <item x="94"/>
        <item m="1" x="189"/>
        <item x="28"/>
        <item x="108"/>
        <item x="15"/>
        <item x="79"/>
        <item x="85"/>
        <item x="172"/>
        <item x="133"/>
        <item x="92"/>
        <item x="54"/>
        <item x="93"/>
        <item x="98"/>
        <item x="99"/>
        <item x="75"/>
        <item x="61"/>
        <item x="186"/>
        <item x="164"/>
        <item x="178"/>
        <item x="118"/>
        <item x="35"/>
        <item x="50"/>
        <item x="180"/>
        <item x="187"/>
        <item x="39"/>
        <item x="34"/>
        <item x="107"/>
        <item x="60"/>
        <item x="95"/>
        <item x="16"/>
        <item x="117"/>
        <item x="168"/>
        <item x="5"/>
        <item x="18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outline="0" showAll="0"/>
    <pivotField compact="0" outline="0" showAll="0"/>
    <pivotField axis="axisRow" compact="0" outline="0" showAll="0" sortType="ascending" defaultSubtotal="0">
      <items count="11">
        <item x="1"/>
        <item x="8"/>
        <item x="2"/>
        <item x="3"/>
        <item x="9"/>
        <item x="4"/>
        <item x="5"/>
        <item x="7"/>
        <item x="0"/>
        <item x="6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40">
        <item x="7"/>
        <item x="11"/>
        <item x="27"/>
        <item x="22"/>
        <item x="0"/>
        <item x="30"/>
        <item x="21"/>
        <item x="23"/>
        <item x="35"/>
        <item x="31"/>
        <item x="20"/>
        <item x="18"/>
        <item x="12"/>
        <item x="26"/>
        <item x="28"/>
        <item x="1"/>
        <item x="15"/>
        <item x="17"/>
        <item x="29"/>
        <item x="32"/>
        <item x="36"/>
        <item x="2"/>
        <item x="33"/>
        <item x="16"/>
        <item x="37"/>
        <item x="8"/>
        <item x="34"/>
        <item x="3"/>
        <item x="13"/>
        <item x="19"/>
        <item x="38"/>
        <item x="9"/>
        <item x="4"/>
        <item x="10"/>
        <item x="5"/>
        <item x="6"/>
        <item x="14"/>
        <item x="24"/>
        <item x="25"/>
        <item x="39"/>
      </items>
    </pivotField>
    <pivotField compact="0" outline="0" showAll="0"/>
    <pivotField dataField="1" compact="0" outline="0" showAll="0" defaultSubtotal="0">
      <items count="26">
        <item x="15"/>
        <item x="5"/>
        <item x="17"/>
        <item x="12"/>
        <item x="20"/>
        <item x="11"/>
        <item x="4"/>
        <item x="22"/>
        <item x="0"/>
        <item x="16"/>
        <item x="7"/>
        <item x="1"/>
        <item x="8"/>
        <item x="21"/>
        <item x="3"/>
        <item x="13"/>
        <item x="10"/>
        <item x="2"/>
        <item x="24"/>
        <item x="18"/>
        <item x="23"/>
        <item x="9"/>
        <item x="6"/>
        <item x="14"/>
        <item x="19"/>
        <item x="25"/>
      </items>
    </pivotField>
    <pivotField compact="0" outline="0" showAll="0"/>
    <pivotField compact="0" outline="0" showAll="0"/>
    <pivotField compact="0" outline="0" showAll="0"/>
  </pivotFields>
  <rowFields count="4">
    <field x="0"/>
    <field x="5"/>
    <field x="17"/>
    <field x="20"/>
  </rowFields>
  <rowItems count="13">
    <i>
      <x v="17"/>
      <x v="53"/>
      <x v="15"/>
      <x v="9"/>
    </i>
    <i r="1">
      <x v="89"/>
      <x v="15"/>
      <x/>
    </i>
    <i r="1">
      <x v="103"/>
      <x v="15"/>
      <x v="8"/>
    </i>
    <i r="1">
      <x v="124"/>
      <x v="15"/>
      <x v="2"/>
    </i>
    <i r="3">
      <x v="3"/>
    </i>
    <i r="1">
      <x v="156"/>
      <x v="15"/>
      <x v="6"/>
    </i>
    <i r="3">
      <x v="5"/>
    </i>
    <i r="3">
      <x v="7"/>
    </i>
    <i r="1">
      <x v="165"/>
      <x v="15"/>
      <x v="3"/>
    </i>
    <i r="3">
      <x v="5"/>
    </i>
    <i r="1">
      <x v="167"/>
      <x v="15"/>
      <x v="6"/>
    </i>
    <i r="3">
      <x v="5"/>
    </i>
    <i r="1">
      <x v="184"/>
      <x v="15"/>
      <x v="6"/>
    </i>
  </rowItems>
  <colFields count="1">
    <field x="-2"/>
  </colFields>
  <colItems count="2">
    <i>
      <x/>
    </i>
    <i i="1">
      <x v="1"/>
    </i>
  </colItems>
  <dataFields count="2">
    <dataField name="Min of Starting age (in years)" fld="28" subtotal="min" baseField="20" baseItem="5"/>
    <dataField name="Sum of Duration (in years)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23T12:30:55.52" personId="{800C7762-5EE0-4967-BA03-E77766E93316}" id="{8332509E-E04F-4B59-BB24-A87843DA4845}">
    <text>There is a 0 value. Is this relevant?</text>
  </threadedComment>
  <threadedComment ref="H1" dT="2024-07-23T12:52:44.67" personId="{800C7762-5EE0-4967-BA03-E77766E93316}" id="{974E5815-9629-4BC0-AA89-21DDF2712E3B}">
    <text xml:space="preserve">Created this flag upon a request of the requirements
</text>
  </threadedComment>
  <threadedComment ref="I1" dT="2024-07-23T11:19:38.30" personId="{800C7762-5EE0-4967-BA03-E77766E93316}" id="{AFCE3CCE-F3F5-4CE9-B42E-54B3EADDCBCE}">
    <text>Not clear what it means and how it would be used in PowerBI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7-23T11:56:06.26" personId="{800C7762-5EE0-4967-BA03-E77766E93316}" id="{28BAC325-23AF-43FE-BFF4-D6C289F17672}">
    <text>Propose to move this column to a different tab showing the country and programmeid for as many times as there is a more than one entity. In this way, it will be easier to handle and report.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4AB6-F896-44D9-A06B-0856E50606AC}">
  <dimension ref="A1:H77"/>
  <sheetViews>
    <sheetView zoomScale="70" zoomScaleNormal="70" workbookViewId="0">
      <pane ySplit="1" topLeftCell="A29" activePane="bottomLeft" state="frozen"/>
      <selection pane="bottomLeft" activeCell="A34" sqref="A34:XFD34"/>
    </sheetView>
  </sheetViews>
  <sheetFormatPr defaultRowHeight="14.4" x14ac:dyDescent="0.3"/>
  <cols>
    <col min="2" max="2" width="11.5546875" style="7" bestFit="1" customWidth="1"/>
    <col min="3" max="3" width="11.44140625" style="7" bestFit="1" customWidth="1"/>
    <col min="4" max="4" width="22" style="5" bestFit="1" customWidth="1"/>
    <col min="5" max="7" width="50" style="5" customWidth="1"/>
    <col min="8" max="8" width="11" style="5" bestFit="1" customWidth="1"/>
  </cols>
  <sheetData>
    <row r="1" spans="1:8" s="3" customFormat="1" ht="43.2" x14ac:dyDescent="0.3">
      <c r="A1" s="3" t="s">
        <v>0</v>
      </c>
      <c r="B1" s="6" t="s">
        <v>1</v>
      </c>
      <c r="C1" s="6" t="s">
        <v>2</v>
      </c>
      <c r="D1" s="4" t="s">
        <v>3</v>
      </c>
      <c r="E1" s="6" t="s">
        <v>4</v>
      </c>
      <c r="F1" s="6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7">
        <v>72</v>
      </c>
      <c r="C2" s="7">
        <v>180</v>
      </c>
      <c r="D2" s="5">
        <v>108</v>
      </c>
      <c r="E2" s="5">
        <f>B2/12</f>
        <v>6</v>
      </c>
      <c r="F2" s="5">
        <f t="shared" ref="F2:G2" si="0">C2/12</f>
        <v>15</v>
      </c>
      <c r="G2" s="5">
        <f t="shared" si="0"/>
        <v>9</v>
      </c>
      <c r="H2" s="5" t="s">
        <v>9</v>
      </c>
    </row>
    <row r="3" spans="1:8" x14ac:dyDescent="0.3">
      <c r="A3" t="s">
        <v>8</v>
      </c>
      <c r="B3">
        <v>0</v>
      </c>
      <c r="C3">
        <v>0</v>
      </c>
      <c r="D3">
        <v>0</v>
      </c>
      <c r="E3" s="5">
        <f t="shared" ref="E3:E66" si="1">B3/12</f>
        <v>0</v>
      </c>
      <c r="F3" s="5">
        <f t="shared" ref="F3:F66" si="2">C3/12</f>
        <v>0</v>
      </c>
      <c r="G3" s="5">
        <f t="shared" ref="G3:G66" si="3">D3/12</f>
        <v>0</v>
      </c>
      <c r="H3" s="5" t="s">
        <v>10</v>
      </c>
    </row>
    <row r="4" spans="1:8" x14ac:dyDescent="0.3">
      <c r="A4" t="s">
        <v>11</v>
      </c>
      <c r="B4" s="7">
        <v>60</v>
      </c>
      <c r="C4" s="7">
        <v>180</v>
      </c>
      <c r="D4" s="5">
        <v>120</v>
      </c>
      <c r="E4" s="5">
        <f t="shared" si="1"/>
        <v>5</v>
      </c>
      <c r="F4" s="5">
        <f t="shared" si="2"/>
        <v>15</v>
      </c>
      <c r="G4" s="5">
        <f t="shared" si="3"/>
        <v>10</v>
      </c>
      <c r="H4" s="5" t="s">
        <v>9</v>
      </c>
    </row>
    <row r="5" spans="1:8" x14ac:dyDescent="0.3">
      <c r="A5" t="s">
        <v>11</v>
      </c>
      <c r="B5">
        <v>180</v>
      </c>
      <c r="C5">
        <v>216</v>
      </c>
      <c r="D5">
        <v>36</v>
      </c>
      <c r="E5" s="5">
        <f t="shared" si="1"/>
        <v>15</v>
      </c>
      <c r="F5" s="5">
        <f t="shared" si="2"/>
        <v>18</v>
      </c>
      <c r="G5" s="5">
        <f t="shared" si="3"/>
        <v>3</v>
      </c>
      <c r="H5" s="5" t="s">
        <v>10</v>
      </c>
    </row>
    <row r="6" spans="1:8" x14ac:dyDescent="0.3">
      <c r="A6" t="s">
        <v>12</v>
      </c>
      <c r="B6" s="7">
        <v>72</v>
      </c>
      <c r="C6" s="7">
        <v>180</v>
      </c>
      <c r="D6" s="5">
        <v>108</v>
      </c>
      <c r="E6" s="5">
        <f t="shared" si="1"/>
        <v>6</v>
      </c>
      <c r="F6" s="5">
        <f t="shared" si="2"/>
        <v>15</v>
      </c>
      <c r="G6" s="5">
        <f t="shared" si="3"/>
        <v>9</v>
      </c>
      <c r="H6" s="5" t="s">
        <v>9</v>
      </c>
    </row>
    <row r="7" spans="1:8" x14ac:dyDescent="0.3">
      <c r="A7" t="s">
        <v>12</v>
      </c>
      <c r="B7">
        <v>60</v>
      </c>
      <c r="C7">
        <v>72</v>
      </c>
      <c r="D7">
        <v>12</v>
      </c>
      <c r="E7" s="5">
        <f t="shared" si="1"/>
        <v>5</v>
      </c>
      <c r="F7" s="5">
        <f t="shared" si="2"/>
        <v>6</v>
      </c>
      <c r="G7" s="5">
        <f t="shared" si="3"/>
        <v>1</v>
      </c>
      <c r="H7" s="5" t="s">
        <v>10</v>
      </c>
    </row>
    <row r="8" spans="1:8" x14ac:dyDescent="0.3">
      <c r="A8" t="s">
        <v>13</v>
      </c>
      <c r="B8" s="7">
        <v>60</v>
      </c>
      <c r="C8" s="7">
        <v>180</v>
      </c>
      <c r="D8" s="5">
        <v>120</v>
      </c>
      <c r="E8" s="5">
        <f t="shared" si="1"/>
        <v>5</v>
      </c>
      <c r="F8" s="5">
        <f t="shared" si="2"/>
        <v>15</v>
      </c>
      <c r="G8" s="5">
        <f t="shared" si="3"/>
        <v>10</v>
      </c>
      <c r="H8" s="5" t="s">
        <v>9</v>
      </c>
    </row>
    <row r="9" spans="1:8" x14ac:dyDescent="0.3">
      <c r="A9" t="s">
        <v>13</v>
      </c>
      <c r="B9">
        <v>180</v>
      </c>
      <c r="C9">
        <v>216</v>
      </c>
      <c r="D9">
        <v>36</v>
      </c>
      <c r="E9" s="5">
        <f t="shared" si="1"/>
        <v>15</v>
      </c>
      <c r="F9" s="5">
        <f t="shared" si="2"/>
        <v>18</v>
      </c>
      <c r="G9" s="5">
        <f t="shared" si="3"/>
        <v>3</v>
      </c>
      <c r="H9" s="5" t="s">
        <v>10</v>
      </c>
    </row>
    <row r="10" spans="1:8" x14ac:dyDescent="0.3">
      <c r="A10" t="s">
        <v>14</v>
      </c>
      <c r="B10" s="7">
        <v>60</v>
      </c>
      <c r="C10" s="7">
        <v>216</v>
      </c>
      <c r="D10" s="5">
        <v>156</v>
      </c>
      <c r="E10" s="5">
        <f t="shared" si="1"/>
        <v>5</v>
      </c>
      <c r="F10" s="5">
        <f t="shared" si="2"/>
        <v>18</v>
      </c>
      <c r="G10" s="5">
        <f t="shared" si="3"/>
        <v>13</v>
      </c>
      <c r="H10" s="5" t="s">
        <v>9</v>
      </c>
    </row>
    <row r="11" spans="1:8" x14ac:dyDescent="0.3">
      <c r="A11" t="s">
        <v>14</v>
      </c>
      <c r="B11">
        <v>0</v>
      </c>
      <c r="C11">
        <v>0</v>
      </c>
      <c r="D11">
        <v>0</v>
      </c>
      <c r="E11" s="5">
        <f t="shared" si="1"/>
        <v>0</v>
      </c>
      <c r="F11" s="5">
        <f t="shared" si="2"/>
        <v>0</v>
      </c>
      <c r="G11" s="5">
        <f t="shared" si="3"/>
        <v>0</v>
      </c>
      <c r="H11" s="5" t="s">
        <v>10</v>
      </c>
    </row>
    <row r="12" spans="1:8" x14ac:dyDescent="0.3">
      <c r="A12" t="s">
        <v>15</v>
      </c>
      <c r="B12" s="7">
        <v>48</v>
      </c>
      <c r="C12" s="7">
        <v>192</v>
      </c>
      <c r="D12" s="5">
        <v>144</v>
      </c>
      <c r="E12" s="5">
        <f t="shared" si="1"/>
        <v>4</v>
      </c>
      <c r="F12" s="5">
        <f t="shared" si="2"/>
        <v>16</v>
      </c>
      <c r="G12" s="5">
        <f t="shared" si="3"/>
        <v>12</v>
      </c>
      <c r="H12" s="5" t="s">
        <v>9</v>
      </c>
    </row>
    <row r="13" spans="1:8" x14ac:dyDescent="0.3">
      <c r="A13" t="s">
        <v>15</v>
      </c>
      <c r="B13">
        <v>0</v>
      </c>
      <c r="C13">
        <v>0</v>
      </c>
      <c r="D13">
        <v>0</v>
      </c>
      <c r="E13" s="5">
        <f t="shared" si="1"/>
        <v>0</v>
      </c>
      <c r="F13" s="5">
        <f t="shared" si="2"/>
        <v>0</v>
      </c>
      <c r="G13" s="5">
        <f t="shared" si="3"/>
        <v>0</v>
      </c>
      <c r="H13" s="5" t="s">
        <v>10</v>
      </c>
    </row>
    <row r="14" spans="1:8" x14ac:dyDescent="0.3">
      <c r="A14" t="s">
        <v>16</v>
      </c>
      <c r="B14" s="7">
        <v>48</v>
      </c>
      <c r="C14" s="7">
        <v>180</v>
      </c>
      <c r="D14" s="5">
        <v>132</v>
      </c>
      <c r="E14" s="5">
        <f t="shared" si="1"/>
        <v>4</v>
      </c>
      <c r="F14" s="5">
        <f t="shared" si="2"/>
        <v>15</v>
      </c>
      <c r="G14" s="5">
        <f t="shared" si="3"/>
        <v>11</v>
      </c>
      <c r="H14" s="5" t="s">
        <v>9</v>
      </c>
    </row>
    <row r="15" spans="1:8" x14ac:dyDescent="0.3">
      <c r="A15" t="s">
        <v>16</v>
      </c>
      <c r="B15">
        <v>0</v>
      </c>
      <c r="C15">
        <v>0</v>
      </c>
      <c r="D15">
        <v>0</v>
      </c>
      <c r="E15" s="5">
        <f t="shared" si="1"/>
        <v>0</v>
      </c>
      <c r="F15" s="5">
        <f t="shared" si="2"/>
        <v>0</v>
      </c>
      <c r="G15" s="5">
        <f t="shared" si="3"/>
        <v>0</v>
      </c>
      <c r="H15" s="5" t="s">
        <v>10</v>
      </c>
    </row>
    <row r="16" spans="1:8" x14ac:dyDescent="0.3">
      <c r="A16" t="s">
        <v>17</v>
      </c>
      <c r="B16" s="7">
        <v>54</v>
      </c>
      <c r="C16" s="7">
        <v>180</v>
      </c>
      <c r="D16" s="5">
        <v>126</v>
      </c>
      <c r="E16" s="5">
        <f t="shared" si="1"/>
        <v>4.5</v>
      </c>
      <c r="F16" s="5">
        <f t="shared" si="2"/>
        <v>15</v>
      </c>
      <c r="G16" s="5">
        <f t="shared" si="3"/>
        <v>10.5</v>
      </c>
      <c r="H16" s="5" t="s">
        <v>9</v>
      </c>
    </row>
    <row r="17" spans="1:8" x14ac:dyDescent="0.3">
      <c r="A17" t="s">
        <v>17</v>
      </c>
      <c r="B17">
        <v>0</v>
      </c>
      <c r="C17">
        <v>0</v>
      </c>
      <c r="D17">
        <v>0</v>
      </c>
      <c r="E17" s="5">
        <f t="shared" si="1"/>
        <v>0</v>
      </c>
      <c r="F17" s="5">
        <f t="shared" si="2"/>
        <v>0</v>
      </c>
      <c r="G17" s="5">
        <f t="shared" si="3"/>
        <v>0</v>
      </c>
      <c r="H17" s="5" t="s">
        <v>10</v>
      </c>
    </row>
    <row r="18" spans="1:8" x14ac:dyDescent="0.3">
      <c r="A18" t="s">
        <v>18</v>
      </c>
      <c r="B18" s="7">
        <v>60</v>
      </c>
      <c r="C18" s="7">
        <v>180</v>
      </c>
      <c r="D18" s="5">
        <v>120</v>
      </c>
      <c r="E18" s="5">
        <f t="shared" si="1"/>
        <v>5</v>
      </c>
      <c r="F18" s="5">
        <f t="shared" si="2"/>
        <v>15</v>
      </c>
      <c r="G18" s="5">
        <f t="shared" si="3"/>
        <v>10</v>
      </c>
      <c r="H18" s="5" t="s">
        <v>9</v>
      </c>
    </row>
    <row r="19" spans="1:8" x14ac:dyDescent="0.3">
      <c r="A19" t="s">
        <v>18</v>
      </c>
      <c r="B19">
        <v>0</v>
      </c>
      <c r="C19">
        <v>0</v>
      </c>
      <c r="D19">
        <v>0</v>
      </c>
      <c r="E19" s="5">
        <f t="shared" si="1"/>
        <v>0</v>
      </c>
      <c r="F19" s="5">
        <f t="shared" si="2"/>
        <v>0</v>
      </c>
      <c r="G19" s="5">
        <f t="shared" si="3"/>
        <v>0</v>
      </c>
      <c r="H19" s="5" t="s">
        <v>10</v>
      </c>
    </row>
    <row r="20" spans="1:8" x14ac:dyDescent="0.3">
      <c r="A20" t="s">
        <v>19</v>
      </c>
      <c r="B20" s="7">
        <v>72</v>
      </c>
      <c r="C20" s="7">
        <v>192</v>
      </c>
      <c r="D20" s="5">
        <v>120</v>
      </c>
      <c r="E20" s="5">
        <f t="shared" si="1"/>
        <v>6</v>
      </c>
      <c r="F20" s="5">
        <f t="shared" si="2"/>
        <v>16</v>
      </c>
      <c r="G20" s="5">
        <f t="shared" si="3"/>
        <v>10</v>
      </c>
      <c r="H20" s="5" t="s">
        <v>9</v>
      </c>
    </row>
    <row r="21" spans="1:8" x14ac:dyDescent="0.3">
      <c r="A21" t="s">
        <v>19</v>
      </c>
      <c r="B21">
        <v>0</v>
      </c>
      <c r="C21">
        <v>0</v>
      </c>
      <c r="D21">
        <v>0</v>
      </c>
      <c r="E21" s="5">
        <f t="shared" si="1"/>
        <v>0</v>
      </c>
      <c r="F21" s="5">
        <f t="shared" si="2"/>
        <v>0</v>
      </c>
      <c r="G21" s="5">
        <f t="shared" si="3"/>
        <v>0</v>
      </c>
      <c r="H21" s="5" t="s">
        <v>10</v>
      </c>
    </row>
    <row r="22" spans="1:8" x14ac:dyDescent="0.3">
      <c r="A22" t="s">
        <v>20</v>
      </c>
      <c r="B22" s="7">
        <v>84</v>
      </c>
      <c r="C22" s="7">
        <v>192</v>
      </c>
      <c r="D22" s="5">
        <v>108</v>
      </c>
      <c r="E22" s="5">
        <f t="shared" si="1"/>
        <v>7</v>
      </c>
      <c r="F22" s="5">
        <f t="shared" si="2"/>
        <v>16</v>
      </c>
      <c r="G22" s="5">
        <f t="shared" si="3"/>
        <v>9</v>
      </c>
      <c r="H22" s="5" t="s">
        <v>9</v>
      </c>
    </row>
    <row r="23" spans="1:8" x14ac:dyDescent="0.3">
      <c r="A23" t="s">
        <v>20</v>
      </c>
      <c r="B23">
        <v>0</v>
      </c>
      <c r="C23">
        <v>0</v>
      </c>
      <c r="D23">
        <v>0</v>
      </c>
      <c r="E23" s="5">
        <f t="shared" si="1"/>
        <v>0</v>
      </c>
      <c r="F23" s="5">
        <f t="shared" si="2"/>
        <v>0</v>
      </c>
      <c r="G23" s="5">
        <f t="shared" si="3"/>
        <v>0</v>
      </c>
      <c r="H23" s="5" t="s">
        <v>10</v>
      </c>
    </row>
    <row r="24" spans="1:8" x14ac:dyDescent="0.3">
      <c r="A24" t="s">
        <v>21</v>
      </c>
      <c r="B24" s="7">
        <v>48</v>
      </c>
      <c r="C24" s="7">
        <v>180</v>
      </c>
      <c r="D24" s="5">
        <v>132</v>
      </c>
      <c r="E24" s="5">
        <f t="shared" si="1"/>
        <v>4</v>
      </c>
      <c r="F24" s="5">
        <f t="shared" si="2"/>
        <v>15</v>
      </c>
      <c r="G24" s="5">
        <f t="shared" si="3"/>
        <v>11</v>
      </c>
      <c r="H24" s="5" t="s">
        <v>9</v>
      </c>
    </row>
    <row r="25" spans="1:8" x14ac:dyDescent="0.3">
      <c r="A25" t="s">
        <v>21</v>
      </c>
      <c r="B25">
        <v>0</v>
      </c>
      <c r="C25">
        <v>0</v>
      </c>
      <c r="D25">
        <v>0</v>
      </c>
      <c r="E25" s="5">
        <f t="shared" si="1"/>
        <v>0</v>
      </c>
      <c r="F25" s="5">
        <f t="shared" si="2"/>
        <v>0</v>
      </c>
      <c r="G25" s="5">
        <f t="shared" si="3"/>
        <v>0</v>
      </c>
      <c r="H25" s="5" t="s">
        <v>10</v>
      </c>
    </row>
    <row r="26" spans="1:8" x14ac:dyDescent="0.3">
      <c r="A26" t="s">
        <v>22</v>
      </c>
      <c r="B26" s="7">
        <v>72</v>
      </c>
      <c r="C26" s="7">
        <v>192</v>
      </c>
      <c r="D26" s="5">
        <v>120</v>
      </c>
      <c r="E26" s="5">
        <f t="shared" si="1"/>
        <v>6</v>
      </c>
      <c r="F26" s="5">
        <f t="shared" si="2"/>
        <v>16</v>
      </c>
      <c r="G26" s="5">
        <f t="shared" si="3"/>
        <v>10</v>
      </c>
      <c r="H26" s="5" t="s">
        <v>9</v>
      </c>
    </row>
    <row r="27" spans="1:8" x14ac:dyDescent="0.3">
      <c r="A27" t="s">
        <v>22</v>
      </c>
      <c r="B27">
        <v>0</v>
      </c>
      <c r="C27">
        <v>0</v>
      </c>
      <c r="D27">
        <v>0</v>
      </c>
      <c r="E27" s="5">
        <f t="shared" si="1"/>
        <v>0</v>
      </c>
      <c r="F27" s="5">
        <f t="shared" si="2"/>
        <v>0</v>
      </c>
      <c r="G27" s="5">
        <f t="shared" si="3"/>
        <v>0</v>
      </c>
      <c r="H27" s="5" t="s">
        <v>10</v>
      </c>
    </row>
    <row r="28" spans="1:8" x14ac:dyDescent="0.3">
      <c r="A28" t="s">
        <v>23</v>
      </c>
      <c r="B28" s="7">
        <v>72</v>
      </c>
      <c r="C28" s="7">
        <v>216</v>
      </c>
      <c r="D28" s="5">
        <v>144</v>
      </c>
      <c r="E28" s="5">
        <f t="shared" si="1"/>
        <v>6</v>
      </c>
      <c r="F28" s="5">
        <f t="shared" si="2"/>
        <v>18</v>
      </c>
      <c r="G28" s="5">
        <f t="shared" si="3"/>
        <v>12</v>
      </c>
      <c r="H28" s="5" t="s">
        <v>9</v>
      </c>
    </row>
    <row r="29" spans="1:8" x14ac:dyDescent="0.3">
      <c r="A29" t="s">
        <v>23</v>
      </c>
      <c r="B29">
        <v>0</v>
      </c>
      <c r="C29">
        <v>0</v>
      </c>
      <c r="D29">
        <v>0</v>
      </c>
      <c r="E29" s="5">
        <f t="shared" si="1"/>
        <v>0</v>
      </c>
      <c r="F29" s="5">
        <f t="shared" si="2"/>
        <v>0</v>
      </c>
      <c r="G29" s="5">
        <f t="shared" si="3"/>
        <v>0</v>
      </c>
      <c r="H29" s="5" t="s">
        <v>10</v>
      </c>
    </row>
    <row r="30" spans="1:8" x14ac:dyDescent="0.3">
      <c r="A30" t="s">
        <v>24</v>
      </c>
      <c r="B30" s="7">
        <v>36</v>
      </c>
      <c r="C30" s="7">
        <v>216</v>
      </c>
      <c r="D30" s="5">
        <v>180</v>
      </c>
      <c r="E30" s="5">
        <f t="shared" si="1"/>
        <v>3</v>
      </c>
      <c r="F30" s="5">
        <f t="shared" si="2"/>
        <v>18</v>
      </c>
      <c r="G30" s="5">
        <f t="shared" si="3"/>
        <v>15</v>
      </c>
      <c r="H30" s="5" t="s">
        <v>9</v>
      </c>
    </row>
    <row r="31" spans="1:8" x14ac:dyDescent="0.3">
      <c r="A31" t="s">
        <v>24</v>
      </c>
      <c r="B31">
        <v>0</v>
      </c>
      <c r="C31">
        <v>0</v>
      </c>
      <c r="D31">
        <v>0</v>
      </c>
      <c r="E31" s="5">
        <f t="shared" si="1"/>
        <v>0</v>
      </c>
      <c r="F31" s="5">
        <f t="shared" si="2"/>
        <v>0</v>
      </c>
      <c r="G31" s="5">
        <f t="shared" si="3"/>
        <v>0</v>
      </c>
      <c r="H31" s="5" t="s">
        <v>10</v>
      </c>
    </row>
    <row r="32" spans="1:8" x14ac:dyDescent="0.3">
      <c r="A32" t="s">
        <v>25</v>
      </c>
      <c r="B32" s="7">
        <v>72</v>
      </c>
      <c r="C32" s="7">
        <v>180</v>
      </c>
      <c r="D32" s="5">
        <v>96</v>
      </c>
      <c r="E32" s="5">
        <f t="shared" si="1"/>
        <v>6</v>
      </c>
      <c r="F32" s="5">
        <f t="shared" si="2"/>
        <v>15</v>
      </c>
      <c r="G32" s="5">
        <f t="shared" si="3"/>
        <v>8</v>
      </c>
      <c r="H32" s="5" t="s">
        <v>9</v>
      </c>
    </row>
    <row r="33" spans="1:8" x14ac:dyDescent="0.3">
      <c r="A33" t="s">
        <v>25</v>
      </c>
      <c r="B33">
        <v>0</v>
      </c>
      <c r="C33">
        <v>0</v>
      </c>
      <c r="D33">
        <v>0</v>
      </c>
      <c r="E33" s="5">
        <f t="shared" si="1"/>
        <v>0</v>
      </c>
      <c r="F33" s="5">
        <f t="shared" si="2"/>
        <v>0</v>
      </c>
      <c r="G33" s="5">
        <f t="shared" si="3"/>
        <v>0</v>
      </c>
      <c r="H33" s="5" t="s">
        <v>10</v>
      </c>
    </row>
    <row r="34" spans="1:8" x14ac:dyDescent="0.3">
      <c r="A34" t="s">
        <v>26</v>
      </c>
      <c r="B34" s="7">
        <v>36</v>
      </c>
      <c r="C34" s="7">
        <v>192</v>
      </c>
      <c r="D34" s="5">
        <v>156</v>
      </c>
      <c r="E34" s="5">
        <f t="shared" si="1"/>
        <v>3</v>
      </c>
      <c r="F34" s="5">
        <f t="shared" si="2"/>
        <v>16</v>
      </c>
      <c r="G34" s="5">
        <f t="shared" si="3"/>
        <v>13</v>
      </c>
      <c r="H34" s="5" t="s">
        <v>9</v>
      </c>
    </row>
    <row r="35" spans="1:8" x14ac:dyDescent="0.3">
      <c r="A35" t="s">
        <v>26</v>
      </c>
      <c r="B35">
        <v>0</v>
      </c>
      <c r="C35">
        <v>0</v>
      </c>
      <c r="D35">
        <v>0</v>
      </c>
      <c r="E35" s="5">
        <f t="shared" si="1"/>
        <v>0</v>
      </c>
      <c r="F35" s="5">
        <f t="shared" si="2"/>
        <v>0</v>
      </c>
      <c r="G35" s="5">
        <f t="shared" si="3"/>
        <v>0</v>
      </c>
      <c r="H35" s="5" t="s">
        <v>10</v>
      </c>
    </row>
    <row r="36" spans="1:8" x14ac:dyDescent="0.3">
      <c r="A36" t="s">
        <v>27</v>
      </c>
      <c r="B36" s="7">
        <v>72</v>
      </c>
      <c r="C36" s="7">
        <v>192</v>
      </c>
      <c r="D36" s="5">
        <v>120</v>
      </c>
      <c r="E36" s="5">
        <f t="shared" si="1"/>
        <v>6</v>
      </c>
      <c r="F36" s="5">
        <f t="shared" si="2"/>
        <v>16</v>
      </c>
      <c r="G36" s="5">
        <f t="shared" si="3"/>
        <v>10</v>
      </c>
      <c r="H36" s="5" t="s">
        <v>9</v>
      </c>
    </row>
    <row r="37" spans="1:8" x14ac:dyDescent="0.3">
      <c r="A37" t="s">
        <v>27</v>
      </c>
      <c r="B37">
        <v>0</v>
      </c>
      <c r="C37">
        <v>0</v>
      </c>
      <c r="D37">
        <v>0</v>
      </c>
      <c r="E37" s="5">
        <f t="shared" si="1"/>
        <v>0</v>
      </c>
      <c r="F37" s="5">
        <f t="shared" si="2"/>
        <v>0</v>
      </c>
      <c r="G37" s="5">
        <f t="shared" si="3"/>
        <v>0</v>
      </c>
      <c r="H37" s="5" t="s">
        <v>10</v>
      </c>
    </row>
    <row r="38" spans="1:8" x14ac:dyDescent="0.3">
      <c r="A38" t="s">
        <v>28</v>
      </c>
      <c r="B38" s="7">
        <v>72</v>
      </c>
      <c r="C38" s="7">
        <v>192</v>
      </c>
      <c r="D38" s="5">
        <v>120</v>
      </c>
      <c r="E38" s="5">
        <f t="shared" si="1"/>
        <v>6</v>
      </c>
      <c r="F38" s="5">
        <f t="shared" si="2"/>
        <v>16</v>
      </c>
      <c r="G38" s="5">
        <f t="shared" si="3"/>
        <v>10</v>
      </c>
      <c r="H38" s="5" t="s">
        <v>9</v>
      </c>
    </row>
    <row r="39" spans="1:8" x14ac:dyDescent="0.3">
      <c r="A39" t="s">
        <v>28</v>
      </c>
      <c r="B39">
        <v>0</v>
      </c>
      <c r="C39">
        <v>0</v>
      </c>
      <c r="D39">
        <v>0</v>
      </c>
      <c r="E39" s="5">
        <f t="shared" si="1"/>
        <v>0</v>
      </c>
      <c r="F39" s="5">
        <f t="shared" si="2"/>
        <v>0</v>
      </c>
      <c r="G39" s="5">
        <f t="shared" si="3"/>
        <v>0</v>
      </c>
      <c r="H39" s="5" t="s">
        <v>10</v>
      </c>
    </row>
    <row r="40" spans="1:8" x14ac:dyDescent="0.3">
      <c r="A40" t="s">
        <v>29</v>
      </c>
      <c r="B40" s="7">
        <v>72</v>
      </c>
      <c r="C40" s="7">
        <v>192</v>
      </c>
      <c r="D40" s="5">
        <v>120</v>
      </c>
      <c r="E40" s="5">
        <f t="shared" si="1"/>
        <v>6</v>
      </c>
      <c r="F40" s="5">
        <f t="shared" si="2"/>
        <v>16</v>
      </c>
      <c r="G40" s="5">
        <f t="shared" si="3"/>
        <v>10</v>
      </c>
      <c r="H40" s="5" t="s">
        <v>9</v>
      </c>
    </row>
    <row r="41" spans="1:8" x14ac:dyDescent="0.3">
      <c r="A41" t="s">
        <v>29</v>
      </c>
      <c r="B41">
        <v>0</v>
      </c>
      <c r="C41">
        <v>0</v>
      </c>
      <c r="D41">
        <v>0</v>
      </c>
      <c r="E41" s="5">
        <f t="shared" si="1"/>
        <v>0</v>
      </c>
      <c r="F41" s="5">
        <f t="shared" si="2"/>
        <v>0</v>
      </c>
      <c r="G41" s="5">
        <f t="shared" si="3"/>
        <v>0</v>
      </c>
      <c r="H41" s="5" t="s">
        <v>10</v>
      </c>
    </row>
    <row r="42" spans="1:8" x14ac:dyDescent="0.3">
      <c r="A42" t="s">
        <v>30</v>
      </c>
      <c r="B42" s="7">
        <v>72</v>
      </c>
      <c r="C42" s="7">
        <v>180</v>
      </c>
      <c r="D42" s="5">
        <v>108</v>
      </c>
      <c r="E42" s="5">
        <f t="shared" si="1"/>
        <v>6</v>
      </c>
      <c r="F42" s="5">
        <f t="shared" si="2"/>
        <v>15</v>
      </c>
      <c r="G42" s="5">
        <f t="shared" si="3"/>
        <v>9</v>
      </c>
      <c r="H42" s="5" t="s">
        <v>9</v>
      </c>
    </row>
    <row r="43" spans="1:8" x14ac:dyDescent="0.3">
      <c r="A43" t="s">
        <v>30</v>
      </c>
      <c r="B43">
        <v>0</v>
      </c>
      <c r="C43">
        <v>0</v>
      </c>
      <c r="D43">
        <v>0</v>
      </c>
      <c r="E43" s="5">
        <f t="shared" si="1"/>
        <v>0</v>
      </c>
      <c r="F43" s="5">
        <f t="shared" si="2"/>
        <v>0</v>
      </c>
      <c r="G43" s="5">
        <f t="shared" si="3"/>
        <v>0</v>
      </c>
      <c r="H43" s="5" t="s">
        <v>10</v>
      </c>
    </row>
    <row r="44" spans="1:8" x14ac:dyDescent="0.3">
      <c r="A44" t="s">
        <v>31</v>
      </c>
      <c r="B44" s="7">
        <v>72</v>
      </c>
      <c r="C44" s="7">
        <v>192</v>
      </c>
      <c r="D44" s="5">
        <v>120</v>
      </c>
      <c r="E44" s="5">
        <f t="shared" si="1"/>
        <v>6</v>
      </c>
      <c r="F44" s="5">
        <f t="shared" si="2"/>
        <v>16</v>
      </c>
      <c r="G44" s="5">
        <f t="shared" si="3"/>
        <v>10</v>
      </c>
      <c r="H44" s="5" t="s">
        <v>9</v>
      </c>
    </row>
    <row r="45" spans="1:8" x14ac:dyDescent="0.3">
      <c r="A45" t="s">
        <v>31</v>
      </c>
      <c r="B45">
        <v>0</v>
      </c>
      <c r="C45">
        <v>0</v>
      </c>
      <c r="D45">
        <v>0</v>
      </c>
      <c r="E45" s="5">
        <f t="shared" si="1"/>
        <v>0</v>
      </c>
      <c r="F45" s="5">
        <f t="shared" si="2"/>
        <v>0</v>
      </c>
      <c r="G45" s="5">
        <f t="shared" si="3"/>
        <v>0</v>
      </c>
      <c r="H45" s="5" t="s">
        <v>10</v>
      </c>
    </row>
    <row r="46" spans="1:8" x14ac:dyDescent="0.3">
      <c r="A46" t="s">
        <v>32</v>
      </c>
      <c r="B46" s="7">
        <v>48</v>
      </c>
      <c r="C46" s="7">
        <v>192</v>
      </c>
      <c r="D46" s="5">
        <v>144</v>
      </c>
      <c r="E46" s="5">
        <f t="shared" si="1"/>
        <v>4</v>
      </c>
      <c r="F46" s="5">
        <f t="shared" si="2"/>
        <v>16</v>
      </c>
      <c r="G46" s="5">
        <f t="shared" si="3"/>
        <v>12</v>
      </c>
      <c r="H46" s="5" t="s">
        <v>9</v>
      </c>
    </row>
    <row r="47" spans="1:8" x14ac:dyDescent="0.3">
      <c r="A47" t="s">
        <v>32</v>
      </c>
      <c r="B47">
        <v>0</v>
      </c>
      <c r="C47">
        <v>0</v>
      </c>
      <c r="D47">
        <v>0</v>
      </c>
      <c r="E47" s="5">
        <f t="shared" si="1"/>
        <v>0</v>
      </c>
      <c r="F47" s="5">
        <f t="shared" si="2"/>
        <v>0</v>
      </c>
      <c r="G47" s="5">
        <f t="shared" si="3"/>
        <v>0</v>
      </c>
      <c r="H47" s="5" t="s">
        <v>10</v>
      </c>
    </row>
    <row r="48" spans="1:8" x14ac:dyDescent="0.3">
      <c r="A48" t="s">
        <v>33</v>
      </c>
      <c r="B48" s="7">
        <v>60</v>
      </c>
      <c r="C48" s="7">
        <v>192</v>
      </c>
      <c r="D48" s="5">
        <v>132</v>
      </c>
      <c r="E48" s="5">
        <f t="shared" si="1"/>
        <v>5</v>
      </c>
      <c r="F48" s="5">
        <f t="shared" si="2"/>
        <v>16</v>
      </c>
      <c r="G48" s="5">
        <f t="shared" si="3"/>
        <v>11</v>
      </c>
      <c r="H48" s="5" t="s">
        <v>9</v>
      </c>
    </row>
    <row r="49" spans="1:8" x14ac:dyDescent="0.3">
      <c r="A49" t="s">
        <v>33</v>
      </c>
      <c r="B49">
        <v>0</v>
      </c>
      <c r="C49">
        <v>0</v>
      </c>
      <c r="D49">
        <v>0</v>
      </c>
      <c r="E49" s="5">
        <f t="shared" si="1"/>
        <v>0</v>
      </c>
      <c r="F49" s="5">
        <f t="shared" si="2"/>
        <v>0</v>
      </c>
      <c r="G49" s="5">
        <f t="shared" si="3"/>
        <v>0</v>
      </c>
      <c r="H49" s="5" t="s">
        <v>10</v>
      </c>
    </row>
    <row r="50" spans="1:8" x14ac:dyDescent="0.3">
      <c r="A50" t="s">
        <v>34</v>
      </c>
      <c r="B50" s="7">
        <v>72</v>
      </c>
      <c r="C50" s="7">
        <v>180</v>
      </c>
      <c r="D50" s="5">
        <v>108</v>
      </c>
      <c r="E50" s="5">
        <f t="shared" si="1"/>
        <v>6</v>
      </c>
      <c r="F50" s="5">
        <f t="shared" si="2"/>
        <v>15</v>
      </c>
      <c r="G50" s="5">
        <f t="shared" si="3"/>
        <v>9</v>
      </c>
      <c r="H50" s="5" t="s">
        <v>9</v>
      </c>
    </row>
    <row r="51" spans="1:8" x14ac:dyDescent="0.3">
      <c r="A51" t="s">
        <v>34</v>
      </c>
      <c r="B51">
        <v>0</v>
      </c>
      <c r="C51">
        <v>0</v>
      </c>
      <c r="D51">
        <v>0</v>
      </c>
      <c r="E51" s="5">
        <f t="shared" si="1"/>
        <v>0</v>
      </c>
      <c r="F51" s="5">
        <f t="shared" si="2"/>
        <v>0</v>
      </c>
      <c r="G51" s="5">
        <f t="shared" si="3"/>
        <v>0</v>
      </c>
      <c r="H51" s="5" t="s">
        <v>10</v>
      </c>
    </row>
    <row r="52" spans="1:8" x14ac:dyDescent="0.3">
      <c r="A52" t="s">
        <v>35</v>
      </c>
      <c r="B52" s="7">
        <v>60</v>
      </c>
      <c r="C52" s="7">
        <v>192</v>
      </c>
      <c r="D52" s="5">
        <v>132</v>
      </c>
      <c r="E52" s="5">
        <f t="shared" si="1"/>
        <v>5</v>
      </c>
      <c r="F52" s="5">
        <f t="shared" si="2"/>
        <v>16</v>
      </c>
      <c r="G52" s="5">
        <f t="shared" si="3"/>
        <v>11</v>
      </c>
      <c r="H52" s="5" t="s">
        <v>9</v>
      </c>
    </row>
    <row r="53" spans="1:8" x14ac:dyDescent="0.3">
      <c r="A53" t="s">
        <v>35</v>
      </c>
      <c r="B53">
        <v>0</v>
      </c>
      <c r="C53">
        <v>0</v>
      </c>
      <c r="D53">
        <v>0</v>
      </c>
      <c r="E53" s="5">
        <f t="shared" si="1"/>
        <v>0</v>
      </c>
      <c r="F53" s="5">
        <f t="shared" si="2"/>
        <v>0</v>
      </c>
      <c r="G53" s="5">
        <f t="shared" si="3"/>
        <v>0</v>
      </c>
      <c r="H53" s="5" t="s">
        <v>10</v>
      </c>
    </row>
    <row r="54" spans="1:8" x14ac:dyDescent="0.3">
      <c r="A54" t="s">
        <v>36</v>
      </c>
      <c r="B54" s="7">
        <v>72</v>
      </c>
      <c r="C54" s="7">
        <v>192</v>
      </c>
      <c r="D54" s="5">
        <v>120</v>
      </c>
      <c r="E54" s="5">
        <f t="shared" si="1"/>
        <v>6</v>
      </c>
      <c r="F54" s="5">
        <f t="shared" si="2"/>
        <v>16</v>
      </c>
      <c r="G54" s="5">
        <f t="shared" si="3"/>
        <v>10</v>
      </c>
      <c r="H54" s="5" t="s">
        <v>9</v>
      </c>
    </row>
    <row r="55" spans="1:8" x14ac:dyDescent="0.3">
      <c r="A55" t="s">
        <v>36</v>
      </c>
      <c r="B55">
        <v>0</v>
      </c>
      <c r="C55">
        <v>0</v>
      </c>
      <c r="D55">
        <v>0</v>
      </c>
      <c r="E55" s="5">
        <f t="shared" si="1"/>
        <v>0</v>
      </c>
      <c r="F55" s="5">
        <f t="shared" si="2"/>
        <v>0</v>
      </c>
      <c r="G55" s="5">
        <f t="shared" si="3"/>
        <v>0</v>
      </c>
      <c r="H55" s="5" t="s">
        <v>10</v>
      </c>
    </row>
    <row r="56" spans="1:8" x14ac:dyDescent="0.3">
      <c r="A56" t="s">
        <v>37</v>
      </c>
      <c r="B56" s="7">
        <v>72</v>
      </c>
      <c r="C56" s="7">
        <v>180</v>
      </c>
      <c r="D56" s="5">
        <v>108</v>
      </c>
      <c r="E56" s="5">
        <f t="shared" si="1"/>
        <v>6</v>
      </c>
      <c r="F56" s="5">
        <f t="shared" si="2"/>
        <v>15</v>
      </c>
      <c r="G56" s="5">
        <f t="shared" si="3"/>
        <v>9</v>
      </c>
      <c r="H56" s="5" t="s">
        <v>9</v>
      </c>
    </row>
    <row r="57" spans="1:8" x14ac:dyDescent="0.3">
      <c r="A57" t="s">
        <v>37</v>
      </c>
      <c r="B57">
        <v>180</v>
      </c>
      <c r="C57">
        <v>216</v>
      </c>
      <c r="D57">
        <v>36</v>
      </c>
      <c r="E57" s="5">
        <f t="shared" si="1"/>
        <v>15</v>
      </c>
      <c r="F57" s="5">
        <f t="shared" si="2"/>
        <v>18</v>
      </c>
      <c r="G57" s="5">
        <f t="shared" si="3"/>
        <v>3</v>
      </c>
      <c r="H57" s="5" t="s">
        <v>10</v>
      </c>
    </row>
    <row r="58" spans="1:8" x14ac:dyDescent="0.3">
      <c r="A58" t="s">
        <v>38</v>
      </c>
      <c r="B58" s="7">
        <v>72</v>
      </c>
      <c r="C58" s="7">
        <v>216</v>
      </c>
      <c r="D58" s="5">
        <v>144</v>
      </c>
      <c r="E58" s="5">
        <f t="shared" si="1"/>
        <v>6</v>
      </c>
      <c r="F58" s="5">
        <f t="shared" si="2"/>
        <v>18</v>
      </c>
      <c r="G58" s="5">
        <f t="shared" si="3"/>
        <v>12</v>
      </c>
      <c r="H58" s="5" t="s">
        <v>9</v>
      </c>
    </row>
    <row r="59" spans="1:8" x14ac:dyDescent="0.3">
      <c r="A59" t="s">
        <v>38</v>
      </c>
      <c r="B59">
        <v>0</v>
      </c>
      <c r="C59">
        <v>0</v>
      </c>
      <c r="D59">
        <v>0</v>
      </c>
      <c r="E59" s="5">
        <f t="shared" si="1"/>
        <v>0</v>
      </c>
      <c r="F59" s="5">
        <f t="shared" si="2"/>
        <v>0</v>
      </c>
      <c r="G59" s="5">
        <f t="shared" si="3"/>
        <v>0</v>
      </c>
      <c r="H59" s="5" t="s">
        <v>10</v>
      </c>
    </row>
    <row r="60" spans="1:8" x14ac:dyDescent="0.3">
      <c r="A60" t="s">
        <v>39</v>
      </c>
      <c r="B60" s="7">
        <v>48</v>
      </c>
      <c r="C60" s="7">
        <v>216</v>
      </c>
      <c r="D60" s="5">
        <v>156</v>
      </c>
      <c r="E60" s="5">
        <f t="shared" si="1"/>
        <v>4</v>
      </c>
      <c r="F60" s="5">
        <f t="shared" si="2"/>
        <v>18</v>
      </c>
      <c r="G60" s="5">
        <f t="shared" si="3"/>
        <v>13</v>
      </c>
      <c r="H60" s="5" t="s">
        <v>9</v>
      </c>
    </row>
    <row r="61" spans="1:8" x14ac:dyDescent="0.3">
      <c r="A61" t="s">
        <v>39</v>
      </c>
      <c r="B61">
        <v>0</v>
      </c>
      <c r="C61">
        <v>0</v>
      </c>
      <c r="D61">
        <v>0</v>
      </c>
      <c r="E61" s="5">
        <f t="shared" si="1"/>
        <v>0</v>
      </c>
      <c r="F61" s="5">
        <f t="shared" si="2"/>
        <v>0</v>
      </c>
      <c r="G61" s="5">
        <f t="shared" si="3"/>
        <v>0</v>
      </c>
      <c r="H61" s="5" t="s">
        <v>10</v>
      </c>
    </row>
    <row r="62" spans="1:8" x14ac:dyDescent="0.3">
      <c r="A62" t="s">
        <v>40</v>
      </c>
      <c r="B62" s="7">
        <v>66</v>
      </c>
      <c r="C62" s="7">
        <v>174</v>
      </c>
      <c r="D62" s="5">
        <v>108</v>
      </c>
      <c r="E62" s="5">
        <f t="shared" si="1"/>
        <v>5.5</v>
      </c>
      <c r="F62" s="5">
        <f t="shared" si="2"/>
        <v>14.5</v>
      </c>
      <c r="G62" s="5">
        <f t="shared" si="3"/>
        <v>9</v>
      </c>
      <c r="H62" s="5" t="s">
        <v>9</v>
      </c>
    </row>
    <row r="63" spans="1:8" x14ac:dyDescent="0.3">
      <c r="A63" t="s">
        <v>40</v>
      </c>
      <c r="B63">
        <v>0</v>
      </c>
      <c r="C63">
        <v>0</v>
      </c>
      <c r="D63">
        <v>0</v>
      </c>
      <c r="E63" s="5">
        <f t="shared" si="1"/>
        <v>0</v>
      </c>
      <c r="F63" s="5">
        <f t="shared" si="2"/>
        <v>0</v>
      </c>
      <c r="G63" s="5">
        <f t="shared" si="3"/>
        <v>0</v>
      </c>
      <c r="H63" s="5" t="s">
        <v>10</v>
      </c>
    </row>
    <row r="64" spans="1:8" x14ac:dyDescent="0.3">
      <c r="A64" t="s">
        <v>41</v>
      </c>
      <c r="B64" s="7">
        <v>72</v>
      </c>
      <c r="C64" s="7">
        <v>192</v>
      </c>
      <c r="D64" s="5">
        <v>120</v>
      </c>
      <c r="E64" s="5">
        <f t="shared" si="1"/>
        <v>6</v>
      </c>
      <c r="F64" s="5">
        <f t="shared" si="2"/>
        <v>16</v>
      </c>
      <c r="G64" s="5">
        <f t="shared" si="3"/>
        <v>10</v>
      </c>
      <c r="H64" s="5" t="s">
        <v>9</v>
      </c>
    </row>
    <row r="65" spans="1:8" x14ac:dyDescent="0.3">
      <c r="A65" t="s">
        <v>41</v>
      </c>
      <c r="B65">
        <v>0</v>
      </c>
      <c r="C65">
        <v>0</v>
      </c>
      <c r="D65">
        <v>0</v>
      </c>
      <c r="E65" s="5">
        <f t="shared" si="1"/>
        <v>0</v>
      </c>
      <c r="F65" s="5">
        <f t="shared" si="2"/>
        <v>0</v>
      </c>
      <c r="G65" s="5">
        <f t="shared" si="3"/>
        <v>0</v>
      </c>
      <c r="H65" s="5" t="s">
        <v>10</v>
      </c>
    </row>
    <row r="66" spans="1:8" x14ac:dyDescent="0.3">
      <c r="A66" t="s">
        <v>42</v>
      </c>
      <c r="B66" s="7">
        <v>72</v>
      </c>
      <c r="C66" s="7">
        <v>180</v>
      </c>
      <c r="D66" s="5">
        <v>108</v>
      </c>
      <c r="E66" s="5">
        <f t="shared" si="1"/>
        <v>6</v>
      </c>
      <c r="F66" s="5">
        <f t="shared" si="2"/>
        <v>15</v>
      </c>
      <c r="G66" s="5">
        <f t="shared" si="3"/>
        <v>9</v>
      </c>
      <c r="H66" s="5" t="s">
        <v>9</v>
      </c>
    </row>
    <row r="67" spans="1:8" x14ac:dyDescent="0.3">
      <c r="A67" t="s">
        <v>42</v>
      </c>
      <c r="B67">
        <v>0</v>
      </c>
      <c r="C67">
        <v>0</v>
      </c>
      <c r="D67">
        <v>0</v>
      </c>
      <c r="E67" s="5">
        <f t="shared" ref="E67:E69" si="4">B67/12</f>
        <v>0</v>
      </c>
      <c r="F67" s="5">
        <f t="shared" ref="F67:F69" si="5">C67/12</f>
        <v>0</v>
      </c>
      <c r="G67" s="5">
        <f t="shared" ref="G67:G69" si="6">D67/12</f>
        <v>0</v>
      </c>
      <c r="H67" s="5" t="s">
        <v>10</v>
      </c>
    </row>
    <row r="68" spans="1:8" x14ac:dyDescent="0.3">
      <c r="A68" t="s">
        <v>43</v>
      </c>
      <c r="B68" s="7">
        <v>60</v>
      </c>
      <c r="C68" s="7">
        <v>192</v>
      </c>
      <c r="D68" s="5">
        <v>132</v>
      </c>
      <c r="E68" s="5">
        <f t="shared" si="4"/>
        <v>5</v>
      </c>
      <c r="F68" s="5">
        <f t="shared" si="5"/>
        <v>16</v>
      </c>
      <c r="G68" s="5">
        <f t="shared" si="6"/>
        <v>11</v>
      </c>
      <c r="H68" s="5" t="s">
        <v>9</v>
      </c>
    </row>
    <row r="69" spans="1:8" x14ac:dyDescent="0.3">
      <c r="A69" t="s">
        <v>43</v>
      </c>
      <c r="B69">
        <v>0</v>
      </c>
      <c r="C69">
        <v>0</v>
      </c>
      <c r="D69">
        <v>0</v>
      </c>
      <c r="E69" s="5">
        <f t="shared" si="4"/>
        <v>0</v>
      </c>
      <c r="F69" s="5">
        <f t="shared" si="5"/>
        <v>0</v>
      </c>
      <c r="G69" s="5">
        <f t="shared" si="6"/>
        <v>0</v>
      </c>
      <c r="H69" s="5" t="s">
        <v>10</v>
      </c>
    </row>
    <row r="70" spans="1:8" x14ac:dyDescent="0.3">
      <c r="A70" t="s">
        <v>44</v>
      </c>
      <c r="B70" s="7">
        <f>E70*12</f>
        <v>60</v>
      </c>
      <c r="C70" s="7">
        <f>F70*12</f>
        <v>192</v>
      </c>
      <c r="D70" s="5">
        <f>G70*12</f>
        <v>132</v>
      </c>
      <c r="E70" s="5">
        <v>5</v>
      </c>
      <c r="F70" s="5">
        <v>16</v>
      </c>
      <c r="G70" s="5">
        <v>11</v>
      </c>
      <c r="H70" s="5" t="s">
        <v>9</v>
      </c>
    </row>
    <row r="71" spans="1:8" x14ac:dyDescent="0.3">
      <c r="A71" t="s">
        <v>44</v>
      </c>
      <c r="B71">
        <v>0</v>
      </c>
      <c r="C71">
        <v>0</v>
      </c>
      <c r="D71">
        <v>0</v>
      </c>
      <c r="E71" s="5">
        <v>0</v>
      </c>
      <c r="F71" s="5">
        <v>0</v>
      </c>
      <c r="G71" s="5">
        <v>0</v>
      </c>
      <c r="H71" s="5" t="s">
        <v>10</v>
      </c>
    </row>
    <row r="72" spans="1:8" x14ac:dyDescent="0.3">
      <c r="A72" t="s">
        <v>45</v>
      </c>
      <c r="B72" s="7">
        <f>(5*12)+9</f>
        <v>69</v>
      </c>
      <c r="C72" s="7">
        <f>(17*12)+9</f>
        <v>213</v>
      </c>
      <c r="D72" s="5">
        <f>12*12</f>
        <v>144</v>
      </c>
      <c r="E72" s="5">
        <f>B72/12</f>
        <v>5.75</v>
      </c>
      <c r="F72" s="5">
        <f>C72/12</f>
        <v>17.75</v>
      </c>
      <c r="G72" s="5">
        <f>D72/12</f>
        <v>12</v>
      </c>
      <c r="H72" s="5" t="s">
        <v>9</v>
      </c>
    </row>
    <row r="73" spans="1:8" x14ac:dyDescent="0.3">
      <c r="A73" t="s">
        <v>45</v>
      </c>
      <c r="B73">
        <v>0</v>
      </c>
      <c r="C73">
        <v>0</v>
      </c>
      <c r="D73">
        <v>0</v>
      </c>
      <c r="E73" s="5">
        <v>0</v>
      </c>
      <c r="F73" s="5">
        <v>0</v>
      </c>
      <c r="G73" s="5">
        <v>0</v>
      </c>
      <c r="H73" s="5" t="s">
        <v>10</v>
      </c>
    </row>
    <row r="74" spans="1:8" x14ac:dyDescent="0.3">
      <c r="A74" t="s">
        <v>46</v>
      </c>
      <c r="B74" s="7">
        <f>E74*12</f>
        <v>72</v>
      </c>
      <c r="C74" s="7">
        <f>F74*12</f>
        <v>228</v>
      </c>
      <c r="D74" s="5">
        <f t="shared" ref="D74" si="7">G74*12</f>
        <v>156</v>
      </c>
      <c r="E74" s="5">
        <v>6</v>
      </c>
      <c r="F74" s="5">
        <v>19</v>
      </c>
      <c r="G74" s="5">
        <v>13</v>
      </c>
      <c r="H74" s="5" t="s">
        <v>9</v>
      </c>
    </row>
    <row r="75" spans="1:8" x14ac:dyDescent="0.3">
      <c r="A75" t="s">
        <v>46</v>
      </c>
      <c r="B75">
        <v>0</v>
      </c>
      <c r="C75">
        <v>0</v>
      </c>
      <c r="D75">
        <v>0</v>
      </c>
      <c r="E75" s="5">
        <v>0</v>
      </c>
      <c r="F75" s="5">
        <v>0</v>
      </c>
      <c r="G75" s="5">
        <v>0</v>
      </c>
      <c r="H75" s="5" t="s">
        <v>10</v>
      </c>
    </row>
    <row r="76" spans="1:8" x14ac:dyDescent="0.3">
      <c r="A76" t="s">
        <v>47</v>
      </c>
      <c r="B76" s="7">
        <f>E76*12</f>
        <v>72</v>
      </c>
      <c r="C76" s="7">
        <f>F76*12</f>
        <v>228</v>
      </c>
      <c r="D76" s="5">
        <f t="shared" ref="D76" si="8">G76*12</f>
        <v>156</v>
      </c>
      <c r="E76" s="5">
        <v>6</v>
      </c>
      <c r="F76" s="5">
        <v>19</v>
      </c>
      <c r="G76" s="5">
        <v>13</v>
      </c>
      <c r="H76" s="5" t="s">
        <v>9</v>
      </c>
    </row>
    <row r="77" spans="1:8" x14ac:dyDescent="0.3">
      <c r="A77" t="s">
        <v>47</v>
      </c>
      <c r="B77">
        <v>0</v>
      </c>
      <c r="C77">
        <v>0</v>
      </c>
      <c r="D77">
        <v>0</v>
      </c>
      <c r="E77" s="5">
        <v>0</v>
      </c>
      <c r="F77" s="5">
        <v>0</v>
      </c>
      <c r="G77" s="5">
        <v>0</v>
      </c>
      <c r="H77" s="5" t="s">
        <v>10</v>
      </c>
    </row>
  </sheetData>
  <autoFilter ref="A1:H69" xr:uid="{17384AB6-F896-44D9-A06B-0856E50606AC}"/>
  <sortState xmlns:xlrd2="http://schemas.microsoft.com/office/spreadsheetml/2017/richdata2" ref="A2:H69">
    <sortCondition ref="A1:A6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07DA-7EBA-4A05-9388-4C8DBCF6BA1E}">
  <dimension ref="A1:A391"/>
  <sheetViews>
    <sheetView workbookViewId="0">
      <selection activeCell="A3" sqref="A3"/>
    </sheetView>
  </sheetViews>
  <sheetFormatPr defaultRowHeight="14.4" x14ac:dyDescent="0.3"/>
  <cols>
    <col min="1" max="1" width="29.109375" style="9" customWidth="1"/>
  </cols>
  <sheetData>
    <row r="1" spans="1:1" x14ac:dyDescent="0.3">
      <c r="A1" s="19" t="s">
        <v>85</v>
      </c>
    </row>
    <row r="2" spans="1:1" x14ac:dyDescent="0.3">
      <c r="A2" s="20" t="s">
        <v>1589</v>
      </c>
    </row>
    <row r="3" spans="1:1" x14ac:dyDescent="0.3">
      <c r="A3" s="20" t="s">
        <v>1590</v>
      </c>
    </row>
    <row r="4" spans="1:1" x14ac:dyDescent="0.3">
      <c r="A4" s="20" t="s">
        <v>1591</v>
      </c>
    </row>
    <row r="5" spans="1:1" x14ac:dyDescent="0.3">
      <c r="A5" s="20" t="s">
        <v>1592</v>
      </c>
    </row>
    <row r="6" spans="1:1" x14ac:dyDescent="0.3">
      <c r="A6" s="21"/>
    </row>
    <row r="7" spans="1:1" x14ac:dyDescent="0.3">
      <c r="A7" s="20" t="s">
        <v>1593</v>
      </c>
    </row>
    <row r="8" spans="1:1" x14ac:dyDescent="0.3">
      <c r="A8"/>
    </row>
    <row r="9" spans="1:1" x14ac:dyDescent="0.3">
      <c r="A9"/>
    </row>
    <row r="10" spans="1:1" x14ac:dyDescent="0.3">
      <c r="A10"/>
    </row>
    <row r="11" spans="1:1" x14ac:dyDescent="0.3">
      <c r="A11"/>
    </row>
    <row r="12" spans="1:1" x14ac:dyDescent="0.3">
      <c r="A12"/>
    </row>
    <row r="13" spans="1:1" x14ac:dyDescent="0.3">
      <c r="A13"/>
    </row>
    <row r="14" spans="1:1" x14ac:dyDescent="0.3">
      <c r="A14"/>
    </row>
    <row r="15" spans="1:1" x14ac:dyDescent="0.3">
      <c r="A15"/>
    </row>
    <row r="16" spans="1: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A8E-06D0-4869-9DEC-5FF8C04B5FE0}">
  <dimension ref="A1:B35"/>
  <sheetViews>
    <sheetView workbookViewId="0">
      <selection activeCell="B1" sqref="B1:B14"/>
    </sheetView>
  </sheetViews>
  <sheetFormatPr defaultRowHeight="14.4" x14ac:dyDescent="0.3"/>
  <cols>
    <col min="1" max="1" width="10.44140625" customWidth="1"/>
    <col min="2" max="2" width="20.88671875" bestFit="1" customWidth="1"/>
  </cols>
  <sheetData>
    <row r="1" spans="1:2" ht="28.8" x14ac:dyDescent="0.3">
      <c r="A1" s="3" t="s">
        <v>0</v>
      </c>
      <c r="B1" t="s">
        <v>48</v>
      </c>
    </row>
    <row r="2" spans="1:2" x14ac:dyDescent="0.3">
      <c r="A2" t="s">
        <v>8</v>
      </c>
      <c r="B2" t="s">
        <v>49</v>
      </c>
    </row>
    <row r="3" spans="1:2" x14ac:dyDescent="0.3">
      <c r="A3" t="s">
        <v>11</v>
      </c>
      <c r="B3" t="s">
        <v>50</v>
      </c>
    </row>
    <row r="4" spans="1:2" x14ac:dyDescent="0.3">
      <c r="A4" t="s">
        <v>12</v>
      </c>
      <c r="B4" t="s">
        <v>51</v>
      </c>
    </row>
    <row r="5" spans="1:2" x14ac:dyDescent="0.3">
      <c r="A5" t="s">
        <v>13</v>
      </c>
      <c r="B5" t="s">
        <v>52</v>
      </c>
    </row>
    <row r="6" spans="1:2" x14ac:dyDescent="0.3">
      <c r="A6" t="s">
        <v>14</v>
      </c>
      <c r="B6" t="s">
        <v>52</v>
      </c>
    </row>
    <row r="7" spans="1:2" x14ac:dyDescent="0.3">
      <c r="A7" t="s">
        <v>15</v>
      </c>
      <c r="B7" t="s">
        <v>53</v>
      </c>
    </row>
    <row r="8" spans="1:2" x14ac:dyDescent="0.3">
      <c r="A8" t="s">
        <v>16</v>
      </c>
      <c r="B8" t="s">
        <v>54</v>
      </c>
    </row>
    <row r="9" spans="1:2" x14ac:dyDescent="0.3">
      <c r="A9" t="s">
        <v>17</v>
      </c>
      <c r="B9" t="s">
        <v>55</v>
      </c>
    </row>
    <row r="10" spans="1:2" x14ac:dyDescent="0.3">
      <c r="A10" t="s">
        <v>18</v>
      </c>
      <c r="B10" t="s">
        <v>56</v>
      </c>
    </row>
    <row r="11" spans="1:2" x14ac:dyDescent="0.3">
      <c r="A11" t="s">
        <v>19</v>
      </c>
      <c r="B11" t="s">
        <v>57</v>
      </c>
    </row>
    <row r="12" spans="1:2" x14ac:dyDescent="0.3">
      <c r="A12" t="s">
        <v>20</v>
      </c>
      <c r="B12" t="s">
        <v>58</v>
      </c>
    </row>
    <row r="13" spans="1:2" x14ac:dyDescent="0.3">
      <c r="A13" t="s">
        <v>21</v>
      </c>
      <c r="B13" t="s">
        <v>59</v>
      </c>
    </row>
    <row r="14" spans="1:2" x14ac:dyDescent="0.3">
      <c r="A14" t="s">
        <v>22</v>
      </c>
      <c r="B14" t="s">
        <v>60</v>
      </c>
    </row>
    <row r="15" spans="1:2" x14ac:dyDescent="0.3">
      <c r="A15" t="s">
        <v>23</v>
      </c>
      <c r="B15" t="s">
        <v>61</v>
      </c>
    </row>
    <row r="16" spans="1:2" x14ac:dyDescent="0.3">
      <c r="A16" t="s">
        <v>24</v>
      </c>
      <c r="B16" t="s">
        <v>62</v>
      </c>
    </row>
    <row r="17" spans="1:2" x14ac:dyDescent="0.3">
      <c r="A17" t="s">
        <v>25</v>
      </c>
      <c r="B17" t="s">
        <v>63</v>
      </c>
    </row>
    <row r="18" spans="1:2" x14ac:dyDescent="0.3">
      <c r="A18" t="s">
        <v>26</v>
      </c>
      <c r="B18" t="s">
        <v>64</v>
      </c>
    </row>
    <row r="19" spans="1:2" x14ac:dyDescent="0.3">
      <c r="A19" t="s">
        <v>27</v>
      </c>
      <c r="B19" t="s">
        <v>65</v>
      </c>
    </row>
    <row r="20" spans="1:2" x14ac:dyDescent="0.3">
      <c r="A20" t="s">
        <v>28</v>
      </c>
      <c r="B20" t="s">
        <v>66</v>
      </c>
    </row>
    <row r="21" spans="1:2" x14ac:dyDescent="0.3">
      <c r="A21" t="s">
        <v>29</v>
      </c>
      <c r="B21" t="s">
        <v>67</v>
      </c>
    </row>
    <row r="22" spans="1:2" x14ac:dyDescent="0.3">
      <c r="A22" t="s">
        <v>30</v>
      </c>
      <c r="B22" t="s">
        <v>68</v>
      </c>
    </row>
    <row r="23" spans="1:2" x14ac:dyDescent="0.3">
      <c r="A23" t="s">
        <v>31</v>
      </c>
      <c r="B23" t="s">
        <v>69</v>
      </c>
    </row>
    <row r="24" spans="1:2" x14ac:dyDescent="0.3">
      <c r="A24" t="s">
        <v>32</v>
      </c>
      <c r="B24" t="s">
        <v>70</v>
      </c>
    </row>
    <row r="25" spans="1:2" x14ac:dyDescent="0.3">
      <c r="A25" t="s">
        <v>33</v>
      </c>
      <c r="B25" t="s">
        <v>71</v>
      </c>
    </row>
    <row r="26" spans="1:2" x14ac:dyDescent="0.3">
      <c r="A26" t="s">
        <v>34</v>
      </c>
      <c r="B26" t="s">
        <v>72</v>
      </c>
    </row>
    <row r="27" spans="1:2" x14ac:dyDescent="0.3">
      <c r="A27" t="s">
        <v>35</v>
      </c>
      <c r="B27" t="s">
        <v>73</v>
      </c>
    </row>
    <row r="28" spans="1:2" x14ac:dyDescent="0.3">
      <c r="A28" t="s">
        <v>36</v>
      </c>
      <c r="B28" t="s">
        <v>74</v>
      </c>
    </row>
    <row r="29" spans="1:2" x14ac:dyDescent="0.3">
      <c r="A29" t="s">
        <v>37</v>
      </c>
      <c r="B29" t="s">
        <v>75</v>
      </c>
    </row>
    <row r="30" spans="1:2" x14ac:dyDescent="0.3">
      <c r="A30" t="s">
        <v>38</v>
      </c>
      <c r="B30" t="s">
        <v>76</v>
      </c>
    </row>
    <row r="31" spans="1:2" x14ac:dyDescent="0.3">
      <c r="A31" t="s">
        <v>39</v>
      </c>
      <c r="B31" t="s">
        <v>77</v>
      </c>
    </row>
    <row r="32" spans="1:2" x14ac:dyDescent="0.3">
      <c r="A32" t="s">
        <v>40</v>
      </c>
      <c r="B32" t="s">
        <v>78</v>
      </c>
    </row>
    <row r="33" spans="1:2" x14ac:dyDescent="0.3">
      <c r="A33" t="s">
        <v>41</v>
      </c>
      <c r="B33" t="s">
        <v>79</v>
      </c>
    </row>
    <row r="34" spans="1:2" x14ac:dyDescent="0.3">
      <c r="A34" t="s">
        <v>42</v>
      </c>
      <c r="B34" t="s">
        <v>80</v>
      </c>
    </row>
    <row r="35" spans="1:2" x14ac:dyDescent="0.3">
      <c r="A35" t="s">
        <v>43</v>
      </c>
      <c r="B35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3BAD-D23B-4D4E-9590-273404FF3CD7}">
  <dimension ref="A3:F17"/>
  <sheetViews>
    <sheetView workbookViewId="0">
      <selection activeCell="B5" sqref="B5"/>
    </sheetView>
  </sheetViews>
  <sheetFormatPr defaultRowHeight="14.4" x14ac:dyDescent="0.3"/>
  <cols>
    <col min="1" max="2" width="95.109375" customWidth="1"/>
    <col min="3" max="3" width="23.88671875" bestFit="1" customWidth="1"/>
    <col min="4" max="4" width="21.88671875" bestFit="1" customWidth="1"/>
    <col min="5" max="5" width="25.88671875" bestFit="1" customWidth="1"/>
    <col min="6" max="6" width="23.109375" bestFit="1" customWidth="1"/>
    <col min="7" max="7" width="19.109375" bestFit="1" customWidth="1"/>
    <col min="8" max="9" width="17.88671875" bestFit="1" customWidth="1"/>
  </cols>
  <sheetData>
    <row r="3" spans="1:6" x14ac:dyDescent="0.3">
      <c r="E3" s="10" t="s">
        <v>82</v>
      </c>
    </row>
    <row r="4" spans="1:6" x14ac:dyDescent="0.3">
      <c r="A4" s="10" t="s">
        <v>0</v>
      </c>
      <c r="B4" s="10" t="s">
        <v>83</v>
      </c>
      <c r="C4" s="10" t="s">
        <v>84</v>
      </c>
      <c r="D4" s="10" t="s">
        <v>85</v>
      </c>
      <c r="E4" t="s">
        <v>86</v>
      </c>
      <c r="F4" t="s">
        <v>87</v>
      </c>
    </row>
    <row r="5" spans="1:6" x14ac:dyDescent="0.3">
      <c r="A5" t="s">
        <v>26</v>
      </c>
      <c r="B5" t="s">
        <v>88</v>
      </c>
      <c r="C5" t="s">
        <v>64</v>
      </c>
      <c r="D5" t="s">
        <v>89</v>
      </c>
      <c r="E5">
        <v>0.41666666666666669</v>
      </c>
      <c r="F5">
        <v>2.5833333333333335</v>
      </c>
    </row>
    <row r="6" spans="1:6" x14ac:dyDescent="0.3">
      <c r="A6" t="s">
        <v>26</v>
      </c>
      <c r="B6" t="s">
        <v>90</v>
      </c>
      <c r="C6" t="s">
        <v>64</v>
      </c>
      <c r="D6" t="s">
        <v>91</v>
      </c>
      <c r="E6">
        <v>3</v>
      </c>
      <c r="F6">
        <v>3</v>
      </c>
    </row>
    <row r="7" spans="1:6" x14ac:dyDescent="0.3">
      <c r="A7" t="s">
        <v>26</v>
      </c>
      <c r="B7" t="s">
        <v>92</v>
      </c>
      <c r="C7" t="s">
        <v>64</v>
      </c>
      <c r="D7" t="s">
        <v>93</v>
      </c>
      <c r="E7">
        <v>0.41666666666666669</v>
      </c>
      <c r="F7">
        <v>2.5833333333333335</v>
      </c>
    </row>
    <row r="8" spans="1:6" x14ac:dyDescent="0.3">
      <c r="A8" t="s">
        <v>26</v>
      </c>
      <c r="B8" t="s">
        <v>94</v>
      </c>
      <c r="C8" t="s">
        <v>64</v>
      </c>
      <c r="D8" t="s">
        <v>95</v>
      </c>
      <c r="E8">
        <v>6</v>
      </c>
      <c r="F8">
        <v>4</v>
      </c>
    </row>
    <row r="9" spans="1:6" x14ac:dyDescent="0.3">
      <c r="A9" t="s">
        <v>26</v>
      </c>
      <c r="D9" t="s">
        <v>96</v>
      </c>
      <c r="E9">
        <v>10</v>
      </c>
      <c r="F9">
        <v>4</v>
      </c>
    </row>
    <row r="10" spans="1:6" x14ac:dyDescent="0.3">
      <c r="A10" t="s">
        <v>26</v>
      </c>
      <c r="B10" t="s">
        <v>97</v>
      </c>
      <c r="C10" t="s">
        <v>64</v>
      </c>
      <c r="D10" t="s">
        <v>98</v>
      </c>
      <c r="E10">
        <v>14</v>
      </c>
      <c r="F10">
        <v>5</v>
      </c>
    </row>
    <row r="11" spans="1:6" x14ac:dyDescent="0.3">
      <c r="A11" t="s">
        <v>26</v>
      </c>
      <c r="D11" t="s">
        <v>99</v>
      </c>
      <c r="E11">
        <v>17</v>
      </c>
      <c r="F11">
        <v>2</v>
      </c>
    </row>
    <row r="12" spans="1:6" x14ac:dyDescent="0.3">
      <c r="A12" t="s">
        <v>26</v>
      </c>
      <c r="D12" t="s">
        <v>100</v>
      </c>
      <c r="E12">
        <v>18</v>
      </c>
      <c r="F12">
        <v>1</v>
      </c>
    </row>
    <row r="13" spans="1:6" x14ac:dyDescent="0.3">
      <c r="A13" t="s">
        <v>26</v>
      </c>
      <c r="B13" t="s">
        <v>101</v>
      </c>
      <c r="C13" t="s">
        <v>64</v>
      </c>
      <c r="D13" t="s">
        <v>96</v>
      </c>
      <c r="E13">
        <v>10</v>
      </c>
      <c r="F13">
        <v>6</v>
      </c>
    </row>
    <row r="14" spans="1:6" x14ac:dyDescent="0.3">
      <c r="A14" t="s">
        <v>26</v>
      </c>
      <c r="D14" t="s">
        <v>99</v>
      </c>
      <c r="E14">
        <v>14</v>
      </c>
      <c r="F14">
        <v>12</v>
      </c>
    </row>
    <row r="15" spans="1:6" x14ac:dyDescent="0.3">
      <c r="A15" t="s">
        <v>26</v>
      </c>
      <c r="B15" t="s">
        <v>102</v>
      </c>
      <c r="C15" t="s">
        <v>64</v>
      </c>
      <c r="D15" t="s">
        <v>98</v>
      </c>
      <c r="E15">
        <v>14</v>
      </c>
      <c r="F15">
        <v>7</v>
      </c>
    </row>
    <row r="16" spans="1:6" x14ac:dyDescent="0.3">
      <c r="A16" t="s">
        <v>26</v>
      </c>
      <c r="D16" t="s">
        <v>99</v>
      </c>
      <c r="E16">
        <v>17</v>
      </c>
      <c r="F16">
        <v>2</v>
      </c>
    </row>
    <row r="17" spans="1:6" x14ac:dyDescent="0.3">
      <c r="A17" t="s">
        <v>26</v>
      </c>
      <c r="B17" t="s">
        <v>103</v>
      </c>
      <c r="C17" t="s">
        <v>64</v>
      </c>
      <c r="D17" t="s">
        <v>98</v>
      </c>
      <c r="E17">
        <v>14</v>
      </c>
      <c r="F17">
        <v>3</v>
      </c>
    </row>
  </sheetData>
  <sortState xmlns:xlrd2="http://schemas.microsoft.com/office/spreadsheetml/2017/richdata2" ref="K4:L289">
    <sortCondition ref="L4:L2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3F7E-FBF9-4D3D-B2C3-17FE955D8A31}">
  <dimension ref="A1:AA47"/>
  <sheetViews>
    <sheetView workbookViewId="0">
      <selection activeCell="A29" sqref="A29:XFD29"/>
    </sheetView>
  </sheetViews>
  <sheetFormatPr defaultRowHeight="14.4" x14ac:dyDescent="0.3"/>
  <cols>
    <col min="1" max="2" width="31.109375" bestFit="1" customWidth="1"/>
    <col min="3" max="3" width="21.109375" bestFit="1" customWidth="1"/>
    <col min="4" max="4" width="15.109375" bestFit="1" customWidth="1"/>
    <col min="5" max="5" width="31.88671875" bestFit="1" customWidth="1"/>
    <col min="6" max="6" width="19.44140625" bestFit="1" customWidth="1"/>
    <col min="7" max="7" width="28.109375" customWidth="1"/>
    <col min="8" max="8" width="4.44140625" customWidth="1"/>
    <col min="9" max="10" width="11.88671875" customWidth="1"/>
  </cols>
  <sheetData>
    <row r="1" spans="1:9" x14ac:dyDescent="0.3">
      <c r="A1" s="11" t="s">
        <v>0</v>
      </c>
      <c r="B1" s="11" t="s">
        <v>83</v>
      </c>
      <c r="C1" s="11" t="s">
        <v>104</v>
      </c>
      <c r="D1" s="11" t="s">
        <v>84</v>
      </c>
      <c r="E1" s="11" t="s">
        <v>85</v>
      </c>
      <c r="F1" s="11" t="s">
        <v>105</v>
      </c>
      <c r="G1" s="11"/>
      <c r="H1" s="11" t="s">
        <v>106</v>
      </c>
      <c r="I1" s="11" t="s">
        <v>107</v>
      </c>
    </row>
    <row r="2" spans="1:9" x14ac:dyDescent="0.3">
      <c r="A2" s="1" t="s">
        <v>26</v>
      </c>
      <c r="B2" s="1" t="s">
        <v>88</v>
      </c>
      <c r="C2" t="s">
        <v>108</v>
      </c>
      <c r="D2" s="1" t="s">
        <v>64</v>
      </c>
      <c r="E2" t="s">
        <v>89</v>
      </c>
      <c r="F2" s="1">
        <v>0.41666666666666669</v>
      </c>
      <c r="G2" s="1"/>
      <c r="H2">
        <v>2.5833333333333335</v>
      </c>
      <c r="I2" t="s">
        <v>109</v>
      </c>
    </row>
    <row r="3" spans="1:9" x14ac:dyDescent="0.3">
      <c r="A3" s="1" t="s">
        <v>26</v>
      </c>
      <c r="B3" s="1" t="s">
        <v>90</v>
      </c>
      <c r="C3" t="s">
        <v>108</v>
      </c>
      <c r="D3" s="1" t="s">
        <v>64</v>
      </c>
      <c r="E3" t="s">
        <v>91</v>
      </c>
      <c r="F3" s="1">
        <v>3</v>
      </c>
      <c r="G3" s="1"/>
      <c r="H3">
        <v>3</v>
      </c>
      <c r="I3" t="s">
        <v>109</v>
      </c>
    </row>
    <row r="4" spans="1:9" x14ac:dyDescent="0.3">
      <c r="A4" s="1" t="s">
        <v>26</v>
      </c>
      <c r="B4" s="1" t="s">
        <v>92</v>
      </c>
      <c r="C4" t="s">
        <v>108</v>
      </c>
      <c r="D4" s="1" t="s">
        <v>64</v>
      </c>
      <c r="E4" t="s">
        <v>93</v>
      </c>
      <c r="F4" s="1">
        <v>0.41666666666666669</v>
      </c>
      <c r="G4" s="1"/>
      <c r="H4">
        <v>2.5833333333333335</v>
      </c>
      <c r="I4" t="s">
        <v>109</v>
      </c>
    </row>
    <row r="5" spans="1:9" x14ac:dyDescent="0.3">
      <c r="A5" s="1" t="s">
        <v>26</v>
      </c>
      <c r="B5" s="1" t="s">
        <v>94</v>
      </c>
      <c r="C5" t="s">
        <v>108</v>
      </c>
      <c r="D5" s="1" t="s">
        <v>64</v>
      </c>
      <c r="E5" t="s">
        <v>110</v>
      </c>
      <c r="F5" s="1">
        <v>6</v>
      </c>
      <c r="G5" s="1"/>
      <c r="H5">
        <v>8</v>
      </c>
      <c r="I5" t="s">
        <v>109</v>
      </c>
    </row>
    <row r="6" spans="1:9" x14ac:dyDescent="0.3">
      <c r="A6" s="1" t="s">
        <v>26</v>
      </c>
      <c r="B6" s="1" t="s">
        <v>97</v>
      </c>
      <c r="C6" t="s">
        <v>108</v>
      </c>
      <c r="D6" s="1" t="s">
        <v>64</v>
      </c>
      <c r="E6" t="s">
        <v>111</v>
      </c>
      <c r="F6" s="1">
        <v>14</v>
      </c>
      <c r="G6" s="1"/>
      <c r="H6">
        <v>7</v>
      </c>
      <c r="I6" t="s">
        <v>112</v>
      </c>
    </row>
    <row r="7" spans="1:9" x14ac:dyDescent="0.3">
      <c r="A7" s="1" t="s">
        <v>26</v>
      </c>
      <c r="B7" s="1" t="s">
        <v>113</v>
      </c>
      <c r="C7" t="s">
        <v>108</v>
      </c>
      <c r="D7" s="1" t="s">
        <v>64</v>
      </c>
      <c r="E7" t="s">
        <v>100</v>
      </c>
      <c r="F7" s="1">
        <v>18</v>
      </c>
      <c r="G7" s="1"/>
      <c r="H7">
        <v>1</v>
      </c>
      <c r="I7" t="s">
        <v>112</v>
      </c>
    </row>
    <row r="8" spans="1:9" x14ac:dyDescent="0.3">
      <c r="A8" s="1" t="s">
        <v>26</v>
      </c>
      <c r="B8" s="1" t="s">
        <v>101</v>
      </c>
      <c r="C8" t="s">
        <v>108</v>
      </c>
      <c r="D8" s="1" t="s">
        <v>64</v>
      </c>
      <c r="E8" t="s">
        <v>114</v>
      </c>
      <c r="F8" s="1">
        <v>10</v>
      </c>
      <c r="G8" s="1"/>
      <c r="H8">
        <v>4</v>
      </c>
      <c r="I8" t="s">
        <v>112</v>
      </c>
    </row>
    <row r="9" spans="1:9" x14ac:dyDescent="0.3">
      <c r="A9" s="1" t="s">
        <v>26</v>
      </c>
      <c r="B9" s="1" t="s">
        <v>102</v>
      </c>
      <c r="C9" t="s">
        <v>108</v>
      </c>
      <c r="D9" s="1" t="s">
        <v>64</v>
      </c>
      <c r="E9" t="s">
        <v>111</v>
      </c>
      <c r="F9" s="1">
        <v>14</v>
      </c>
      <c r="G9" s="1"/>
      <c r="H9">
        <v>9</v>
      </c>
      <c r="I9" t="s">
        <v>112</v>
      </c>
    </row>
    <row r="10" spans="1:9" x14ac:dyDescent="0.3">
      <c r="A10" s="12" t="s">
        <v>26</v>
      </c>
      <c r="B10" s="1" t="s">
        <v>103</v>
      </c>
      <c r="C10" t="s">
        <v>108</v>
      </c>
      <c r="D10" s="1" t="s">
        <v>64</v>
      </c>
      <c r="E10" t="s">
        <v>98</v>
      </c>
      <c r="F10" s="1">
        <v>14</v>
      </c>
      <c r="G10" s="1"/>
      <c r="H10">
        <v>3</v>
      </c>
      <c r="I10" t="s">
        <v>112</v>
      </c>
    </row>
    <row r="12" spans="1:9" x14ac:dyDescent="0.3">
      <c r="A12" s="11" t="s">
        <v>83</v>
      </c>
      <c r="B12" s="11" t="s">
        <v>84</v>
      </c>
      <c r="C12" s="11" t="s">
        <v>85</v>
      </c>
      <c r="D12" s="11" t="s">
        <v>105</v>
      </c>
      <c r="E12" s="11" t="s">
        <v>106</v>
      </c>
    </row>
    <row r="13" spans="1:9" x14ac:dyDescent="0.3">
      <c r="A13" s="1" t="s">
        <v>88</v>
      </c>
      <c r="B13" t="s">
        <v>64</v>
      </c>
      <c r="C13" s="1" t="s">
        <v>89</v>
      </c>
      <c r="D13" s="13">
        <v>0.41666666666666669</v>
      </c>
      <c r="E13" s="13">
        <v>2.5833333333333335</v>
      </c>
    </row>
    <row r="14" spans="1:9" x14ac:dyDescent="0.3">
      <c r="A14" s="1" t="s">
        <v>90</v>
      </c>
      <c r="B14" t="s">
        <v>64</v>
      </c>
      <c r="C14" s="1" t="s">
        <v>91</v>
      </c>
      <c r="D14" s="13">
        <v>3</v>
      </c>
      <c r="E14" s="13">
        <v>3</v>
      </c>
    </row>
    <row r="15" spans="1:9" x14ac:dyDescent="0.3">
      <c r="A15" s="1" t="s">
        <v>92</v>
      </c>
      <c r="B15" t="s">
        <v>64</v>
      </c>
      <c r="C15" s="1" t="s">
        <v>93</v>
      </c>
      <c r="D15" s="13">
        <v>0.41666666666666669</v>
      </c>
      <c r="E15" s="13">
        <v>2.5833333333333335</v>
      </c>
    </row>
    <row r="16" spans="1:9" x14ac:dyDescent="0.3">
      <c r="A16" s="1" t="s">
        <v>94</v>
      </c>
      <c r="B16" t="s">
        <v>64</v>
      </c>
      <c r="C16" s="1" t="s">
        <v>95</v>
      </c>
      <c r="D16" s="13">
        <v>6</v>
      </c>
      <c r="E16" s="13">
        <v>4</v>
      </c>
    </row>
    <row r="17" spans="1:8" x14ac:dyDescent="0.3">
      <c r="A17" s="1"/>
      <c r="C17" s="1" t="s">
        <v>96</v>
      </c>
      <c r="D17" s="13">
        <v>10</v>
      </c>
      <c r="E17" s="13">
        <v>4</v>
      </c>
    </row>
    <row r="18" spans="1:8" x14ac:dyDescent="0.3">
      <c r="A18" s="1" t="s">
        <v>97</v>
      </c>
      <c r="B18" t="s">
        <v>64</v>
      </c>
      <c r="C18" s="1" t="s">
        <v>99</v>
      </c>
      <c r="D18" s="13">
        <v>17</v>
      </c>
      <c r="E18" s="13">
        <v>2</v>
      </c>
    </row>
    <row r="19" spans="1:8" x14ac:dyDescent="0.3">
      <c r="A19" s="1"/>
      <c r="C19" s="1" t="s">
        <v>98</v>
      </c>
      <c r="D19" s="13">
        <v>14</v>
      </c>
      <c r="E19" s="13">
        <v>5</v>
      </c>
    </row>
    <row r="20" spans="1:8" x14ac:dyDescent="0.3">
      <c r="A20" s="1"/>
      <c r="C20" s="1" t="s">
        <v>100</v>
      </c>
      <c r="D20" s="13">
        <v>18</v>
      </c>
      <c r="E20" s="13">
        <v>1</v>
      </c>
    </row>
    <row r="21" spans="1:8" x14ac:dyDescent="0.3">
      <c r="A21" s="1" t="s">
        <v>101</v>
      </c>
      <c r="B21" t="s">
        <v>64</v>
      </c>
      <c r="C21" s="1" t="s">
        <v>96</v>
      </c>
      <c r="D21" s="13">
        <v>10</v>
      </c>
      <c r="E21" s="13">
        <v>4</v>
      </c>
    </row>
    <row r="22" spans="1:8" x14ac:dyDescent="0.3">
      <c r="A22" s="1"/>
      <c r="C22" s="1"/>
      <c r="D22" s="13">
        <v>12</v>
      </c>
      <c r="E22" s="13">
        <v>2</v>
      </c>
    </row>
    <row r="23" spans="1:8" x14ac:dyDescent="0.3">
      <c r="A23" s="1"/>
      <c r="C23" s="1" t="s">
        <v>99</v>
      </c>
      <c r="D23" s="13">
        <v>14</v>
      </c>
      <c r="E23" s="13">
        <v>4</v>
      </c>
    </row>
    <row r="24" spans="1:8" x14ac:dyDescent="0.3">
      <c r="A24" s="1" t="s">
        <v>102</v>
      </c>
      <c r="B24" t="s">
        <v>64</v>
      </c>
      <c r="C24" s="1" t="s">
        <v>99</v>
      </c>
      <c r="D24" s="13">
        <v>17</v>
      </c>
      <c r="E24" s="13">
        <v>2</v>
      </c>
      <c r="G24" s="1" t="s">
        <v>88</v>
      </c>
      <c r="H24" s="1"/>
    </row>
    <row r="25" spans="1:8" x14ac:dyDescent="0.3">
      <c r="A25" s="1"/>
      <c r="C25" s="1" t="s">
        <v>98</v>
      </c>
      <c r="D25" s="13">
        <v>14</v>
      </c>
      <c r="E25" s="13">
        <v>2</v>
      </c>
      <c r="G25" s="1" t="s">
        <v>90</v>
      </c>
    </row>
    <row r="26" spans="1:8" x14ac:dyDescent="0.3">
      <c r="A26" s="1"/>
      <c r="C26" s="1"/>
      <c r="D26" s="13">
        <v>14</v>
      </c>
      <c r="E26" s="13">
        <v>5</v>
      </c>
      <c r="G26" s="1" t="s">
        <v>92</v>
      </c>
    </row>
    <row r="27" spans="1:8" x14ac:dyDescent="0.3">
      <c r="A27" s="1" t="s">
        <v>103</v>
      </c>
      <c r="B27" t="s">
        <v>64</v>
      </c>
      <c r="C27" s="1" t="s">
        <v>98</v>
      </c>
      <c r="D27" s="13">
        <v>14</v>
      </c>
      <c r="E27" s="13">
        <v>3</v>
      </c>
      <c r="G27" s="1" t="s">
        <v>94</v>
      </c>
    </row>
    <row r="28" spans="1:8" x14ac:dyDescent="0.3">
      <c r="G28" s="14" t="s">
        <v>97</v>
      </c>
    </row>
    <row r="29" spans="1:8" x14ac:dyDescent="0.3">
      <c r="G29" s="1" t="s">
        <v>101</v>
      </c>
    </row>
    <row r="30" spans="1:8" x14ac:dyDescent="0.3">
      <c r="G30" s="14" t="s">
        <v>102</v>
      </c>
    </row>
    <row r="31" spans="1:8" x14ac:dyDescent="0.3">
      <c r="A31" t="s">
        <v>115</v>
      </c>
    </row>
    <row r="32" spans="1:8" x14ac:dyDescent="0.3">
      <c r="G32" s="1" t="s">
        <v>103</v>
      </c>
    </row>
    <row r="34" spans="1:27" x14ac:dyDescent="0.3">
      <c r="A34" s="11" t="s">
        <v>83</v>
      </c>
      <c r="B34" s="11" t="s">
        <v>84</v>
      </c>
      <c r="C34" s="11" t="s">
        <v>85</v>
      </c>
      <c r="D34" s="11" t="s">
        <v>105</v>
      </c>
      <c r="E34" s="11" t="s">
        <v>106</v>
      </c>
    </row>
    <row r="35" spans="1:27" x14ac:dyDescent="0.3">
      <c r="A35" s="1" t="s">
        <v>88</v>
      </c>
      <c r="B35" t="s">
        <v>64</v>
      </c>
      <c r="C35" s="1" t="s">
        <v>89</v>
      </c>
      <c r="D35" s="13">
        <v>0.41666666666666669</v>
      </c>
      <c r="E35" s="13">
        <v>2.5833333333333335</v>
      </c>
      <c r="I35">
        <v>1</v>
      </c>
      <c r="J35">
        <v>2</v>
      </c>
      <c r="K35">
        <v>3</v>
      </c>
      <c r="L35">
        <v>4</v>
      </c>
      <c r="M35">
        <v>5</v>
      </c>
      <c r="N35">
        <v>6</v>
      </c>
      <c r="O35">
        <v>7</v>
      </c>
      <c r="P35">
        <v>8</v>
      </c>
      <c r="Q35">
        <v>9</v>
      </c>
      <c r="R35">
        <v>10</v>
      </c>
      <c r="S35">
        <v>11</v>
      </c>
      <c r="T35">
        <v>12</v>
      </c>
      <c r="U35">
        <v>13</v>
      </c>
      <c r="V35">
        <v>14</v>
      </c>
      <c r="W35">
        <v>15</v>
      </c>
      <c r="X35">
        <v>16</v>
      </c>
      <c r="Y35">
        <v>17</v>
      </c>
      <c r="Z35">
        <v>18</v>
      </c>
      <c r="AA35">
        <v>19</v>
      </c>
    </row>
    <row r="36" spans="1:27" x14ac:dyDescent="0.3">
      <c r="A36" s="1" t="s">
        <v>90</v>
      </c>
      <c r="B36" t="s">
        <v>64</v>
      </c>
      <c r="C36" s="1" t="s">
        <v>91</v>
      </c>
      <c r="D36" s="13">
        <v>3</v>
      </c>
      <c r="E36" s="13">
        <v>3</v>
      </c>
    </row>
    <row r="37" spans="1:27" x14ac:dyDescent="0.3">
      <c r="A37" s="1" t="s">
        <v>92</v>
      </c>
      <c r="B37" t="s">
        <v>64</v>
      </c>
      <c r="C37" s="1" t="s">
        <v>93</v>
      </c>
      <c r="D37" s="13">
        <v>0.41666666666666669</v>
      </c>
      <c r="E37" s="13">
        <v>2.5833333333333335</v>
      </c>
    </row>
    <row r="38" spans="1:27" x14ac:dyDescent="0.3">
      <c r="A38" s="1" t="s">
        <v>94</v>
      </c>
      <c r="B38" t="s">
        <v>64</v>
      </c>
      <c r="C38" s="1" t="s">
        <v>95</v>
      </c>
      <c r="D38" s="13">
        <v>6</v>
      </c>
      <c r="E38" s="13">
        <v>4</v>
      </c>
    </row>
    <row r="39" spans="1:27" x14ac:dyDescent="0.3">
      <c r="A39" s="1"/>
      <c r="C39" s="1" t="s">
        <v>96</v>
      </c>
      <c r="D39" s="13">
        <v>10</v>
      </c>
      <c r="E39" s="13">
        <v>4</v>
      </c>
    </row>
    <row r="40" spans="1:27" x14ac:dyDescent="0.3">
      <c r="A40" s="1" t="s">
        <v>97</v>
      </c>
      <c r="B40" t="s">
        <v>64</v>
      </c>
      <c r="C40" s="1" t="s">
        <v>99</v>
      </c>
      <c r="D40" s="13">
        <v>17</v>
      </c>
      <c r="E40" s="13">
        <v>2</v>
      </c>
    </row>
    <row r="41" spans="1:27" x14ac:dyDescent="0.3">
      <c r="A41" s="1"/>
      <c r="C41" s="1" t="s">
        <v>98</v>
      </c>
      <c r="D41" s="13">
        <v>14</v>
      </c>
      <c r="E41" s="13">
        <v>5</v>
      </c>
    </row>
    <row r="42" spans="1:27" x14ac:dyDescent="0.3">
      <c r="A42" s="1"/>
      <c r="C42" s="1" t="s">
        <v>100</v>
      </c>
      <c r="D42" s="13">
        <v>18</v>
      </c>
      <c r="E42" s="13">
        <v>1</v>
      </c>
    </row>
    <row r="43" spans="1:27" x14ac:dyDescent="0.3">
      <c r="A43" s="1" t="s">
        <v>101</v>
      </c>
      <c r="B43" t="s">
        <v>64</v>
      </c>
      <c r="C43" s="1" t="s">
        <v>96</v>
      </c>
      <c r="D43" s="13">
        <v>10</v>
      </c>
      <c r="E43" s="13">
        <v>4</v>
      </c>
    </row>
    <row r="44" spans="1:27" x14ac:dyDescent="0.3">
      <c r="A44" s="1"/>
      <c r="C44" s="1" t="s">
        <v>99</v>
      </c>
      <c r="D44" s="13">
        <v>14</v>
      </c>
      <c r="E44" s="13">
        <v>4</v>
      </c>
    </row>
    <row r="45" spans="1:27" x14ac:dyDescent="0.3">
      <c r="A45" s="1" t="s">
        <v>102</v>
      </c>
      <c r="B45" t="s">
        <v>64</v>
      </c>
      <c r="C45" s="1" t="s">
        <v>99</v>
      </c>
      <c r="D45" s="13">
        <v>17</v>
      </c>
      <c r="E45" s="13">
        <v>2</v>
      </c>
    </row>
    <row r="46" spans="1:27" x14ac:dyDescent="0.3">
      <c r="A46" s="1"/>
      <c r="C46" s="1" t="s">
        <v>98</v>
      </c>
      <c r="D46" s="13">
        <v>14</v>
      </c>
      <c r="E46" s="13">
        <v>5</v>
      </c>
    </row>
    <row r="47" spans="1:27" x14ac:dyDescent="0.3">
      <c r="A47" s="1" t="s">
        <v>103</v>
      </c>
      <c r="B47" t="s">
        <v>64</v>
      </c>
      <c r="C47" s="1" t="s">
        <v>98</v>
      </c>
      <c r="D47" s="13">
        <v>14</v>
      </c>
      <c r="E47" s="13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1804-70BD-4CAB-B07D-53196A52CB9E}">
  <dimension ref="A1:E14"/>
  <sheetViews>
    <sheetView workbookViewId="0">
      <selection activeCell="C12" sqref="C12"/>
    </sheetView>
  </sheetViews>
  <sheetFormatPr defaultRowHeight="14.4" x14ac:dyDescent="0.3"/>
  <cols>
    <col min="1" max="1" width="36.88671875" bestFit="1" customWidth="1"/>
    <col min="2" max="2" width="15.109375" bestFit="1" customWidth="1"/>
    <col min="3" max="3" width="21.88671875" bestFit="1" customWidth="1"/>
    <col min="4" max="4" width="19.44140625" bestFit="1" customWidth="1"/>
    <col min="5" max="5" width="16.88671875" bestFit="1" customWidth="1"/>
  </cols>
  <sheetData>
    <row r="1" spans="1:5" x14ac:dyDescent="0.3">
      <c r="A1" s="11" t="s">
        <v>83</v>
      </c>
      <c r="B1" s="11" t="s">
        <v>84</v>
      </c>
      <c r="C1" s="11" t="s">
        <v>85</v>
      </c>
      <c r="D1" s="11" t="s">
        <v>105</v>
      </c>
      <c r="E1" s="11" t="s">
        <v>106</v>
      </c>
    </row>
    <row r="2" spans="1:5" x14ac:dyDescent="0.3">
      <c r="A2" s="1" t="s">
        <v>116</v>
      </c>
      <c r="B2" t="s">
        <v>64</v>
      </c>
      <c r="C2" s="1" t="s">
        <v>89</v>
      </c>
      <c r="D2" s="13">
        <v>0.41666666666666669</v>
      </c>
      <c r="E2" s="13">
        <v>2.5833333333333335</v>
      </c>
    </row>
    <row r="3" spans="1:5" x14ac:dyDescent="0.3">
      <c r="A3" s="1" t="s">
        <v>117</v>
      </c>
      <c r="B3" t="s">
        <v>64</v>
      </c>
      <c r="C3" s="1" t="s">
        <v>91</v>
      </c>
      <c r="D3" s="13">
        <v>3</v>
      </c>
      <c r="E3" s="13">
        <v>3</v>
      </c>
    </row>
    <row r="4" spans="1:5" x14ac:dyDescent="0.3">
      <c r="A4" s="1" t="s">
        <v>118</v>
      </c>
      <c r="B4" t="s">
        <v>64</v>
      </c>
      <c r="C4" s="1" t="s">
        <v>93</v>
      </c>
      <c r="D4" s="13">
        <v>0.41666666666666669</v>
      </c>
      <c r="E4" s="13">
        <v>2.5833333333333335</v>
      </c>
    </row>
    <row r="5" spans="1:5" x14ac:dyDescent="0.3">
      <c r="A5" s="1" t="s">
        <v>119</v>
      </c>
      <c r="B5" t="s">
        <v>64</v>
      </c>
      <c r="C5" s="1" t="s">
        <v>95</v>
      </c>
      <c r="D5" s="13">
        <v>6</v>
      </c>
      <c r="E5" s="13">
        <v>4</v>
      </c>
    </row>
    <row r="6" spans="1:5" x14ac:dyDescent="0.3">
      <c r="A6" s="1" t="s">
        <v>119</v>
      </c>
      <c r="C6" s="1" t="s">
        <v>96</v>
      </c>
      <c r="D6" s="13">
        <v>10</v>
      </c>
      <c r="E6" s="13">
        <v>4</v>
      </c>
    </row>
    <row r="7" spans="1:5" x14ac:dyDescent="0.3">
      <c r="A7" s="1" t="s">
        <v>120</v>
      </c>
      <c r="B7" t="s">
        <v>64</v>
      </c>
      <c r="C7" s="1" t="s">
        <v>99</v>
      </c>
      <c r="D7" s="13">
        <v>17</v>
      </c>
      <c r="E7" s="13">
        <v>2</v>
      </c>
    </row>
    <row r="8" spans="1:5" x14ac:dyDescent="0.3">
      <c r="A8" s="1" t="s">
        <v>120</v>
      </c>
      <c r="C8" s="1" t="s">
        <v>98</v>
      </c>
      <c r="D8" s="13">
        <v>14</v>
      </c>
      <c r="E8" s="13">
        <v>5</v>
      </c>
    </row>
    <row r="9" spans="1:5" x14ac:dyDescent="0.3">
      <c r="A9" s="1" t="s">
        <v>120</v>
      </c>
      <c r="C9" s="1" t="s">
        <v>100</v>
      </c>
      <c r="D9" s="13">
        <v>18</v>
      </c>
      <c r="E9" s="13">
        <v>1</v>
      </c>
    </row>
    <row r="10" spans="1:5" x14ac:dyDescent="0.3">
      <c r="A10" s="1" t="s">
        <v>121</v>
      </c>
      <c r="B10" t="s">
        <v>64</v>
      </c>
      <c r="C10" s="1" t="s">
        <v>96</v>
      </c>
      <c r="D10" s="13">
        <v>10</v>
      </c>
      <c r="E10" s="13">
        <v>4</v>
      </c>
    </row>
    <row r="11" spans="1:5" x14ac:dyDescent="0.3">
      <c r="A11" s="1" t="s">
        <v>121</v>
      </c>
      <c r="C11" s="1" t="s">
        <v>99</v>
      </c>
      <c r="D11" s="13">
        <v>14</v>
      </c>
      <c r="E11" s="13">
        <v>4</v>
      </c>
    </row>
    <row r="12" spans="1:5" x14ac:dyDescent="0.3">
      <c r="A12" s="1" t="s">
        <v>122</v>
      </c>
      <c r="B12" t="s">
        <v>64</v>
      </c>
      <c r="C12" s="1" t="s">
        <v>99</v>
      </c>
      <c r="D12" s="13">
        <v>17</v>
      </c>
      <c r="E12" s="13">
        <v>2</v>
      </c>
    </row>
    <row r="13" spans="1:5" x14ac:dyDescent="0.3">
      <c r="A13" s="1" t="s">
        <v>122</v>
      </c>
      <c r="C13" s="1" t="s">
        <v>98</v>
      </c>
      <c r="D13" s="13">
        <v>14</v>
      </c>
      <c r="E13" s="13">
        <v>5</v>
      </c>
    </row>
    <row r="14" spans="1:5" x14ac:dyDescent="0.3">
      <c r="A14" s="1" t="s">
        <v>123</v>
      </c>
      <c r="B14" t="s">
        <v>64</v>
      </c>
      <c r="C14" s="1" t="s">
        <v>98</v>
      </c>
      <c r="D14" s="13">
        <v>14</v>
      </c>
      <c r="E14" s="13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9B0E-D79A-456A-8521-09F19ECD707A}">
  <dimension ref="A1:O56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8671875" defaultRowHeight="14.4" x14ac:dyDescent="0.3"/>
  <cols>
    <col min="1" max="1" width="11.5546875" style="29" customWidth="1"/>
    <col min="2" max="2" width="39.88671875" style="29" customWidth="1"/>
    <col min="3" max="3" width="51.109375" style="29" customWidth="1"/>
    <col min="4" max="4" width="58.44140625" style="29" customWidth="1"/>
    <col min="5" max="5" width="46.6640625" style="29" customWidth="1"/>
    <col min="6" max="6" width="29.44140625" style="32" customWidth="1"/>
    <col min="7" max="7" width="36.33203125" style="32" customWidth="1"/>
    <col min="8" max="8" width="13.88671875" style="29" customWidth="1"/>
    <col min="9" max="9" width="12.6640625" style="29" customWidth="1"/>
    <col min="10" max="10" width="11.6640625" style="29" customWidth="1"/>
    <col min="11" max="11" width="10" style="29" customWidth="1"/>
    <col min="12" max="12" width="36.109375" style="29" customWidth="1"/>
    <col min="13" max="13" width="27.88671875" style="29" customWidth="1"/>
    <col min="14" max="14" width="17.109375" style="29" customWidth="1"/>
    <col min="15" max="15" width="23.44140625" style="29" customWidth="1"/>
    <col min="16" max="16384" width="8.88671875" style="29"/>
  </cols>
  <sheetData>
    <row r="1" spans="1:15" s="23" customFormat="1" ht="41.25" customHeight="1" x14ac:dyDescent="0.3">
      <c r="A1" s="22" t="s">
        <v>0</v>
      </c>
      <c r="B1" s="22" t="s">
        <v>83</v>
      </c>
      <c r="C1" s="22" t="s">
        <v>126</v>
      </c>
      <c r="D1" s="22" t="s">
        <v>125</v>
      </c>
      <c r="E1" s="22" t="s">
        <v>127</v>
      </c>
      <c r="F1" s="22" t="s">
        <v>1607</v>
      </c>
      <c r="G1" s="22" t="s">
        <v>2797</v>
      </c>
      <c r="H1" s="22" t="s">
        <v>129</v>
      </c>
      <c r="I1" s="22" t="s">
        <v>130</v>
      </c>
      <c r="J1" s="22" t="s">
        <v>131</v>
      </c>
      <c r="K1" s="22" t="s">
        <v>132</v>
      </c>
      <c r="L1" s="22" t="s">
        <v>137</v>
      </c>
      <c r="M1" s="22" t="s">
        <v>135</v>
      </c>
      <c r="N1" s="22" t="s">
        <v>104</v>
      </c>
      <c r="O1" s="23" t="s">
        <v>136</v>
      </c>
    </row>
    <row r="2" spans="1:15" s="18" customFormat="1" x14ac:dyDescent="0.3">
      <c r="A2" s="18" t="s">
        <v>8</v>
      </c>
      <c r="B2" s="18" t="s">
        <v>1608</v>
      </c>
      <c r="C2" s="18" t="s">
        <v>1608</v>
      </c>
      <c r="D2" s="18" t="s">
        <v>139</v>
      </c>
      <c r="E2" s="18" t="s">
        <v>139</v>
      </c>
      <c r="F2" s="30" t="s">
        <v>93</v>
      </c>
      <c r="G2" s="30"/>
      <c r="H2" s="18">
        <v>0</v>
      </c>
      <c r="I2" s="18">
        <v>6</v>
      </c>
      <c r="J2" s="18">
        <v>2</v>
      </c>
      <c r="K2" s="18">
        <v>6</v>
      </c>
      <c r="L2" s="18" t="s">
        <v>1602</v>
      </c>
      <c r="M2" s="18" t="s">
        <v>141</v>
      </c>
      <c r="N2" s="18" t="s">
        <v>108</v>
      </c>
    </row>
    <row r="3" spans="1:15" s="18" customFormat="1" x14ac:dyDescent="0.3">
      <c r="A3" s="18" t="s">
        <v>8</v>
      </c>
      <c r="B3" s="18" t="s">
        <v>1609</v>
      </c>
      <c r="C3" s="18" t="s">
        <v>1610</v>
      </c>
      <c r="D3" s="18" t="s">
        <v>142</v>
      </c>
      <c r="E3" s="18" t="s">
        <v>144</v>
      </c>
      <c r="F3" s="30" t="s">
        <v>91</v>
      </c>
      <c r="G3" s="30"/>
      <c r="H3" s="18">
        <v>3</v>
      </c>
      <c r="I3" s="18">
        <v>0</v>
      </c>
      <c r="J3" s="18">
        <v>3</v>
      </c>
      <c r="K3" s="18">
        <v>0</v>
      </c>
      <c r="L3" s="18" t="s">
        <v>1602</v>
      </c>
      <c r="M3" s="18" t="s">
        <v>141</v>
      </c>
      <c r="N3" s="18" t="s">
        <v>108</v>
      </c>
    </row>
    <row r="4" spans="1:15" s="18" customFormat="1" x14ac:dyDescent="0.3">
      <c r="A4" s="18" t="s">
        <v>8</v>
      </c>
      <c r="B4" s="18" t="s">
        <v>1611</v>
      </c>
      <c r="C4" s="18" t="s">
        <v>1612</v>
      </c>
      <c r="D4" s="18" t="s">
        <v>147</v>
      </c>
      <c r="E4" s="18" t="s">
        <v>148</v>
      </c>
      <c r="F4" s="30" t="s">
        <v>95</v>
      </c>
      <c r="G4" s="30"/>
      <c r="H4" s="18">
        <v>6</v>
      </c>
      <c r="I4" s="18">
        <v>0</v>
      </c>
      <c r="J4" s="18">
        <v>5</v>
      </c>
      <c r="K4" s="18">
        <v>0</v>
      </c>
      <c r="L4" s="18" t="s">
        <v>1602</v>
      </c>
      <c r="M4" s="18" t="s">
        <v>108</v>
      </c>
      <c r="N4" s="18" t="s">
        <v>108</v>
      </c>
      <c r="O4" s="18" t="s">
        <v>151</v>
      </c>
    </row>
    <row r="5" spans="1:15" s="18" customFormat="1" x14ac:dyDescent="0.3">
      <c r="A5" s="18" t="s">
        <v>8</v>
      </c>
      <c r="B5" s="18" t="s">
        <v>1611</v>
      </c>
      <c r="C5" s="18" t="s">
        <v>2264</v>
      </c>
      <c r="D5" s="18" t="s">
        <v>153</v>
      </c>
      <c r="E5" s="18" t="s">
        <v>148</v>
      </c>
      <c r="F5" s="30" t="s">
        <v>96</v>
      </c>
      <c r="G5" s="30"/>
      <c r="H5" s="18">
        <v>11</v>
      </c>
      <c r="I5" s="18">
        <v>0</v>
      </c>
      <c r="J5" s="18">
        <v>4</v>
      </c>
      <c r="K5" s="18">
        <v>0</v>
      </c>
      <c r="L5" s="18" t="s">
        <v>1602</v>
      </c>
      <c r="M5" s="18" t="s">
        <v>108</v>
      </c>
      <c r="N5" s="18" t="s">
        <v>108</v>
      </c>
      <c r="O5" s="18" t="s">
        <v>151</v>
      </c>
    </row>
    <row r="6" spans="1:15" s="18" customFormat="1" x14ac:dyDescent="0.3">
      <c r="A6" s="18" t="s">
        <v>8</v>
      </c>
      <c r="B6" s="18" t="s">
        <v>1613</v>
      </c>
      <c r="C6" s="18" t="s">
        <v>1614</v>
      </c>
      <c r="D6" s="18" t="s">
        <v>156</v>
      </c>
      <c r="E6" s="18" t="s">
        <v>158</v>
      </c>
      <c r="F6" s="30" t="s">
        <v>99</v>
      </c>
      <c r="G6" s="30"/>
      <c r="H6" s="18">
        <v>15</v>
      </c>
      <c r="I6" s="18">
        <v>0</v>
      </c>
      <c r="J6" s="18">
        <v>3</v>
      </c>
      <c r="K6" s="18">
        <v>0</v>
      </c>
      <c r="L6" s="18" t="s">
        <v>1602</v>
      </c>
      <c r="M6" s="18" t="s">
        <v>108</v>
      </c>
      <c r="N6" s="18" t="s">
        <v>108</v>
      </c>
    </row>
    <row r="7" spans="1:15" s="18" customFormat="1" x14ac:dyDescent="0.3">
      <c r="A7" s="18" t="s">
        <v>8</v>
      </c>
      <c r="B7" s="18" t="s">
        <v>1615</v>
      </c>
      <c r="C7" s="18" t="s">
        <v>1616</v>
      </c>
      <c r="D7" s="18" t="s">
        <v>166</v>
      </c>
      <c r="E7" s="18" t="s">
        <v>163</v>
      </c>
      <c r="F7" s="30" t="s">
        <v>99</v>
      </c>
      <c r="G7" s="30"/>
      <c r="H7" s="18">
        <v>15</v>
      </c>
      <c r="I7" s="18">
        <v>0</v>
      </c>
      <c r="J7" s="18">
        <v>3</v>
      </c>
      <c r="K7" s="18">
        <v>0</v>
      </c>
      <c r="L7" s="18" t="s">
        <v>1602</v>
      </c>
      <c r="M7" s="18" t="s">
        <v>108</v>
      </c>
      <c r="N7" s="18" t="s">
        <v>108</v>
      </c>
    </row>
    <row r="8" spans="1:15" s="18" customFormat="1" x14ac:dyDescent="0.3">
      <c r="A8" s="18" t="s">
        <v>8</v>
      </c>
      <c r="B8" s="18" t="s">
        <v>1617</v>
      </c>
      <c r="C8" s="18" t="s">
        <v>1618</v>
      </c>
      <c r="D8" s="18" t="s">
        <v>167</v>
      </c>
      <c r="E8" s="18" t="s">
        <v>169</v>
      </c>
      <c r="F8" s="30" t="s">
        <v>98</v>
      </c>
      <c r="G8" s="30"/>
      <c r="H8" s="18">
        <v>15</v>
      </c>
      <c r="I8" s="18">
        <v>0</v>
      </c>
      <c r="J8" s="18">
        <v>2</v>
      </c>
      <c r="K8" s="18">
        <v>0</v>
      </c>
      <c r="L8" s="18" t="s">
        <v>1603</v>
      </c>
      <c r="M8" s="18" t="s">
        <v>108</v>
      </c>
      <c r="N8" s="18" t="s">
        <v>108</v>
      </c>
    </row>
    <row r="9" spans="1:15" s="18" customFormat="1" x14ac:dyDescent="0.3">
      <c r="A9" s="18" t="s">
        <v>8</v>
      </c>
      <c r="B9" s="18" t="s">
        <v>1617</v>
      </c>
      <c r="C9" s="18" t="s">
        <v>1619</v>
      </c>
      <c r="D9" s="18" t="s">
        <v>172</v>
      </c>
      <c r="E9" s="18" t="s">
        <v>169</v>
      </c>
      <c r="F9" s="30" t="s">
        <v>98</v>
      </c>
      <c r="G9" s="30"/>
      <c r="H9" s="18">
        <v>15</v>
      </c>
      <c r="I9" s="18">
        <v>0</v>
      </c>
      <c r="J9" s="18">
        <v>4</v>
      </c>
      <c r="K9" s="18">
        <v>0</v>
      </c>
      <c r="L9" s="18" t="s">
        <v>1603</v>
      </c>
      <c r="M9" s="18" t="s">
        <v>108</v>
      </c>
      <c r="N9" s="18" t="s">
        <v>108</v>
      </c>
    </row>
    <row r="10" spans="1:15" s="18" customFormat="1" x14ac:dyDescent="0.3">
      <c r="A10" s="18" t="s">
        <v>8</v>
      </c>
      <c r="B10" s="18" t="s">
        <v>1617</v>
      </c>
      <c r="C10" s="18" t="s">
        <v>1620</v>
      </c>
      <c r="D10" s="18" t="s">
        <v>173</v>
      </c>
      <c r="E10" s="18" t="s">
        <v>169</v>
      </c>
      <c r="F10" s="30" t="s">
        <v>98</v>
      </c>
      <c r="G10" s="30"/>
      <c r="H10" s="18">
        <v>17</v>
      </c>
      <c r="I10" s="18">
        <v>0</v>
      </c>
      <c r="J10" s="18">
        <v>1</v>
      </c>
      <c r="K10" s="18">
        <v>0</v>
      </c>
      <c r="L10" s="18" t="s">
        <v>1603</v>
      </c>
      <c r="M10" s="18" t="s">
        <v>108</v>
      </c>
      <c r="N10" s="18" t="s">
        <v>108</v>
      </c>
    </row>
    <row r="11" spans="1:15" s="18" customFormat="1" ht="16.95" customHeight="1" x14ac:dyDescent="0.3">
      <c r="A11" s="18" t="s">
        <v>8</v>
      </c>
      <c r="B11" s="24" t="s">
        <v>1617</v>
      </c>
      <c r="C11" s="18" t="s">
        <v>1621</v>
      </c>
      <c r="D11" s="18" t="s">
        <v>176</v>
      </c>
      <c r="E11" s="18" t="s">
        <v>169</v>
      </c>
      <c r="F11" s="30" t="s">
        <v>98</v>
      </c>
      <c r="G11" s="30"/>
      <c r="H11" s="18">
        <v>17</v>
      </c>
      <c r="I11" s="18">
        <v>0</v>
      </c>
      <c r="J11" s="18">
        <v>2</v>
      </c>
      <c r="K11" s="18">
        <v>0</v>
      </c>
      <c r="L11" s="18" t="s">
        <v>1603</v>
      </c>
      <c r="M11" s="18" t="s">
        <v>108</v>
      </c>
      <c r="N11" s="18" t="s">
        <v>108</v>
      </c>
    </row>
    <row r="12" spans="1:15" s="18" customFormat="1" x14ac:dyDescent="0.3">
      <c r="A12" s="18" t="s">
        <v>8</v>
      </c>
      <c r="B12" s="18" t="s">
        <v>1617</v>
      </c>
      <c r="C12" s="18" t="s">
        <v>1622</v>
      </c>
      <c r="D12" s="18" t="s">
        <v>173</v>
      </c>
      <c r="E12" s="18" t="s">
        <v>169</v>
      </c>
      <c r="F12" s="30" t="s">
        <v>98</v>
      </c>
      <c r="G12" s="30"/>
      <c r="H12" s="18">
        <v>18</v>
      </c>
      <c r="I12" s="18">
        <v>0</v>
      </c>
      <c r="J12" s="18">
        <v>1</v>
      </c>
      <c r="K12" s="18">
        <v>0</v>
      </c>
      <c r="L12" s="18" t="s">
        <v>1603</v>
      </c>
      <c r="M12" s="18" t="s">
        <v>108</v>
      </c>
      <c r="N12" s="18" t="s">
        <v>108</v>
      </c>
    </row>
    <row r="13" spans="1:15" s="18" customFormat="1" x14ac:dyDescent="0.3">
      <c r="A13" s="18" t="s">
        <v>8</v>
      </c>
      <c r="G13" s="30" t="s">
        <v>2796</v>
      </c>
      <c r="H13" s="18">
        <v>6</v>
      </c>
      <c r="I13" s="18">
        <v>0</v>
      </c>
      <c r="J13" s="18">
        <v>9</v>
      </c>
      <c r="K13" s="18">
        <v>0</v>
      </c>
      <c r="L13" s="18" t="s">
        <v>1594</v>
      </c>
    </row>
    <row r="14" spans="1:15" s="25" customFormat="1" x14ac:dyDescent="0.3">
      <c r="A14" s="18" t="s">
        <v>8</v>
      </c>
      <c r="B14" s="18"/>
      <c r="C14" s="18"/>
      <c r="D14" s="18"/>
      <c r="E14" s="18"/>
      <c r="G14" s="30" t="s">
        <v>179</v>
      </c>
      <c r="H14" s="18">
        <v>0</v>
      </c>
      <c r="I14" s="18">
        <v>0</v>
      </c>
      <c r="J14" s="18">
        <v>0</v>
      </c>
      <c r="K14" s="18">
        <v>0</v>
      </c>
      <c r="L14" s="18" t="s">
        <v>1594</v>
      </c>
      <c r="M14" s="18"/>
      <c r="N14" s="18"/>
      <c r="O14" s="18"/>
    </row>
    <row r="15" spans="1:15" s="17" customFormat="1" x14ac:dyDescent="0.3">
      <c r="A15" s="17" t="s">
        <v>11</v>
      </c>
      <c r="B15" s="17" t="s">
        <v>1623</v>
      </c>
      <c r="C15" s="17" t="s">
        <v>1624</v>
      </c>
      <c r="D15" s="17" t="s">
        <v>180</v>
      </c>
      <c r="E15" s="17" t="s">
        <v>181</v>
      </c>
      <c r="F15" s="31" t="s">
        <v>89</v>
      </c>
      <c r="G15" s="31"/>
      <c r="H15" s="17">
        <v>0</v>
      </c>
      <c r="I15" s="17">
        <v>0</v>
      </c>
      <c r="J15" s="17">
        <v>5</v>
      </c>
      <c r="K15" s="17">
        <v>0</v>
      </c>
      <c r="L15" s="17" t="s">
        <v>1602</v>
      </c>
      <c r="M15" s="17" t="s">
        <v>182</v>
      </c>
      <c r="N15" s="17" t="s">
        <v>108</v>
      </c>
    </row>
    <row r="16" spans="1:15" s="17" customFormat="1" x14ac:dyDescent="0.3">
      <c r="A16" s="17" t="s">
        <v>11</v>
      </c>
      <c r="B16" s="17" t="s">
        <v>1625</v>
      </c>
      <c r="C16" s="17" t="s">
        <v>1625</v>
      </c>
      <c r="D16" s="17" t="s">
        <v>183</v>
      </c>
      <c r="E16" s="17" t="s">
        <v>183</v>
      </c>
      <c r="F16" s="31" t="s">
        <v>91</v>
      </c>
      <c r="G16" s="31"/>
      <c r="H16" s="17">
        <v>0</v>
      </c>
      <c r="I16" s="17">
        <v>0</v>
      </c>
      <c r="J16" s="17">
        <v>3</v>
      </c>
      <c r="K16" s="17">
        <v>0</v>
      </c>
      <c r="L16" s="17" t="s">
        <v>1602</v>
      </c>
      <c r="M16" s="17" t="s">
        <v>141</v>
      </c>
      <c r="N16" s="17" t="s">
        <v>108</v>
      </c>
    </row>
    <row r="17" spans="1:15" s="17" customFormat="1" x14ac:dyDescent="0.3">
      <c r="A17" s="17" t="s">
        <v>11</v>
      </c>
      <c r="B17" s="17" t="s">
        <v>1626</v>
      </c>
      <c r="C17" s="17" t="s">
        <v>1626</v>
      </c>
      <c r="D17" s="17" t="s">
        <v>185</v>
      </c>
      <c r="E17" s="17" t="s">
        <v>185</v>
      </c>
      <c r="F17" s="31" t="s">
        <v>91</v>
      </c>
      <c r="G17" s="31"/>
      <c r="H17" s="17">
        <v>0</v>
      </c>
      <c r="I17" s="17">
        <v>0</v>
      </c>
      <c r="J17" s="17">
        <v>6</v>
      </c>
      <c r="K17" s="17">
        <v>0</v>
      </c>
      <c r="L17" s="17" t="s">
        <v>1602</v>
      </c>
      <c r="M17" s="17" t="s">
        <v>141</v>
      </c>
      <c r="N17" s="17" t="s">
        <v>108</v>
      </c>
    </row>
    <row r="18" spans="1:15" s="17" customFormat="1" x14ac:dyDescent="0.3">
      <c r="A18" s="17" t="s">
        <v>11</v>
      </c>
      <c r="B18" s="17" t="s">
        <v>1627</v>
      </c>
      <c r="C18" s="17" t="s">
        <v>1627</v>
      </c>
      <c r="D18" s="17" t="s">
        <v>90</v>
      </c>
      <c r="E18" s="17" t="s">
        <v>90</v>
      </c>
      <c r="F18" s="31" t="s">
        <v>91</v>
      </c>
      <c r="G18" s="31"/>
      <c r="H18" s="17">
        <v>3</v>
      </c>
      <c r="I18" s="17">
        <v>0</v>
      </c>
      <c r="J18" s="17">
        <v>3</v>
      </c>
      <c r="K18" s="17">
        <v>0</v>
      </c>
      <c r="L18" s="17" t="s">
        <v>1602</v>
      </c>
      <c r="M18" s="17" t="s">
        <v>141</v>
      </c>
      <c r="N18" s="17" t="s">
        <v>108</v>
      </c>
    </row>
    <row r="19" spans="1:15" s="17" customFormat="1" x14ac:dyDescent="0.3">
      <c r="A19" s="17" t="s">
        <v>11</v>
      </c>
      <c r="B19" s="17" t="s">
        <v>1628</v>
      </c>
      <c r="C19" s="17" t="s">
        <v>1629</v>
      </c>
      <c r="D19" s="17" t="s">
        <v>186</v>
      </c>
      <c r="E19" s="17" t="s">
        <v>187</v>
      </c>
      <c r="F19" s="31" t="s">
        <v>91</v>
      </c>
      <c r="G19" s="31"/>
      <c r="H19" s="17">
        <v>6</v>
      </c>
      <c r="I19" s="17">
        <v>0</v>
      </c>
      <c r="J19" s="17">
        <v>1</v>
      </c>
      <c r="K19" s="17">
        <v>0</v>
      </c>
      <c r="L19" s="17" t="s">
        <v>1602</v>
      </c>
      <c r="M19" s="17" t="s">
        <v>141</v>
      </c>
      <c r="N19" s="17" t="s">
        <v>108</v>
      </c>
    </row>
    <row r="20" spans="1:15" s="17" customFormat="1" x14ac:dyDescent="0.3">
      <c r="A20" s="17" t="s">
        <v>11</v>
      </c>
      <c r="B20" s="17" t="s">
        <v>1628</v>
      </c>
      <c r="C20" s="17" t="s">
        <v>1630</v>
      </c>
      <c r="D20" s="17" t="s">
        <v>189</v>
      </c>
      <c r="E20" s="17" t="s">
        <v>187</v>
      </c>
      <c r="F20" s="31" t="s">
        <v>95</v>
      </c>
      <c r="G20" s="31"/>
      <c r="H20" s="17">
        <v>6</v>
      </c>
      <c r="I20" s="17">
        <v>0</v>
      </c>
      <c r="J20" s="17">
        <v>4</v>
      </c>
      <c r="K20" s="17">
        <v>0</v>
      </c>
      <c r="L20" s="17" t="s">
        <v>1602</v>
      </c>
      <c r="M20" s="17" t="s">
        <v>108</v>
      </c>
      <c r="N20" s="17" t="s">
        <v>108</v>
      </c>
    </row>
    <row r="21" spans="1:15" s="17" customFormat="1" x14ac:dyDescent="0.3">
      <c r="A21" s="17" t="s">
        <v>11</v>
      </c>
      <c r="B21" s="17" t="s">
        <v>1631</v>
      </c>
      <c r="C21" s="17" t="s">
        <v>1632</v>
      </c>
      <c r="D21" s="17" t="s">
        <v>190</v>
      </c>
      <c r="E21" s="17" t="s">
        <v>190</v>
      </c>
      <c r="F21" s="31" t="s">
        <v>96</v>
      </c>
      <c r="G21" s="31"/>
      <c r="H21" s="17">
        <v>10</v>
      </c>
      <c r="I21" s="17">
        <v>0</v>
      </c>
      <c r="J21" s="17">
        <v>4</v>
      </c>
      <c r="K21" s="17">
        <v>0</v>
      </c>
      <c r="L21" s="17" t="s">
        <v>1602</v>
      </c>
      <c r="M21" s="17" t="s">
        <v>108</v>
      </c>
      <c r="N21" s="17" t="s">
        <v>108</v>
      </c>
    </row>
    <row r="22" spans="1:15" s="17" customFormat="1" x14ac:dyDescent="0.3">
      <c r="A22" s="17" t="s">
        <v>11</v>
      </c>
      <c r="B22" s="17" t="s">
        <v>1633</v>
      </c>
      <c r="C22" s="17" t="s">
        <v>1634</v>
      </c>
      <c r="D22" s="17" t="s">
        <v>192</v>
      </c>
      <c r="E22" s="17" t="s">
        <v>193</v>
      </c>
      <c r="F22" s="31" t="s">
        <v>96</v>
      </c>
      <c r="G22" s="31"/>
      <c r="H22" s="17">
        <v>10</v>
      </c>
      <c r="I22" s="17">
        <v>0</v>
      </c>
      <c r="J22" s="17">
        <v>4</v>
      </c>
      <c r="K22" s="17">
        <v>0</v>
      </c>
      <c r="L22" s="17" t="s">
        <v>1602</v>
      </c>
      <c r="M22" s="17" t="s">
        <v>108</v>
      </c>
      <c r="N22" s="17" t="s">
        <v>108</v>
      </c>
      <c r="O22" s="17" t="s">
        <v>196</v>
      </c>
    </row>
    <row r="23" spans="1:15" s="17" customFormat="1" x14ac:dyDescent="0.3">
      <c r="A23" s="17" t="s">
        <v>11</v>
      </c>
      <c r="B23" s="17" t="s">
        <v>1633</v>
      </c>
      <c r="C23" s="17" t="s">
        <v>2265</v>
      </c>
      <c r="D23" s="17" t="s">
        <v>197</v>
      </c>
      <c r="E23" s="17" t="s">
        <v>193</v>
      </c>
      <c r="F23" s="31" t="s">
        <v>99</v>
      </c>
      <c r="G23" s="31"/>
      <c r="H23" s="17">
        <v>14</v>
      </c>
      <c r="I23" s="17">
        <v>0</v>
      </c>
      <c r="J23" s="17">
        <v>4</v>
      </c>
      <c r="K23" s="17">
        <v>0</v>
      </c>
      <c r="L23" s="17" t="s">
        <v>1602</v>
      </c>
      <c r="M23" s="17" t="s">
        <v>108</v>
      </c>
      <c r="N23" s="17" t="s">
        <v>108</v>
      </c>
      <c r="O23" s="17" t="s">
        <v>196</v>
      </c>
    </row>
    <row r="24" spans="1:15" s="17" customFormat="1" x14ac:dyDescent="0.3">
      <c r="A24" s="17" t="s">
        <v>11</v>
      </c>
      <c r="B24" s="17" t="s">
        <v>1635</v>
      </c>
      <c r="C24" s="17" t="s">
        <v>1636</v>
      </c>
      <c r="D24" s="17" t="s">
        <v>198</v>
      </c>
      <c r="E24" s="17" t="s">
        <v>198</v>
      </c>
      <c r="F24" s="31" t="s">
        <v>99</v>
      </c>
      <c r="G24" s="31"/>
      <c r="H24" s="17">
        <v>14</v>
      </c>
      <c r="I24" s="17">
        <v>0</v>
      </c>
      <c r="J24" s="17">
        <v>1</v>
      </c>
      <c r="K24" s="17">
        <v>0</v>
      </c>
      <c r="L24" s="17" t="s">
        <v>1602</v>
      </c>
      <c r="M24" s="17" t="s">
        <v>108</v>
      </c>
      <c r="N24" s="17" t="s">
        <v>108</v>
      </c>
    </row>
    <row r="25" spans="1:15" s="17" customFormat="1" x14ac:dyDescent="0.3">
      <c r="A25" s="17" t="s">
        <v>11</v>
      </c>
      <c r="B25" s="17" t="s">
        <v>1637</v>
      </c>
      <c r="C25" s="17" t="s">
        <v>1638</v>
      </c>
      <c r="D25" s="17" t="s">
        <v>199</v>
      </c>
      <c r="E25" s="17" t="s">
        <v>199</v>
      </c>
      <c r="F25" s="31" t="s">
        <v>98</v>
      </c>
      <c r="G25" s="31"/>
      <c r="H25" s="17">
        <v>14</v>
      </c>
      <c r="I25" s="17">
        <v>0</v>
      </c>
      <c r="J25" s="17">
        <v>3</v>
      </c>
      <c r="K25" s="17">
        <v>0</v>
      </c>
      <c r="L25" s="17" t="s">
        <v>1604</v>
      </c>
      <c r="M25" s="17" t="s">
        <v>108</v>
      </c>
      <c r="N25" s="17" t="s">
        <v>108</v>
      </c>
    </row>
    <row r="26" spans="1:15" s="17" customFormat="1" x14ac:dyDescent="0.3">
      <c r="A26" s="17" t="s">
        <v>11</v>
      </c>
      <c r="B26" s="17" t="s">
        <v>1639</v>
      </c>
      <c r="C26" s="17" t="s">
        <v>1640</v>
      </c>
      <c r="D26" s="17" t="s">
        <v>200</v>
      </c>
      <c r="E26" s="17" t="s">
        <v>201</v>
      </c>
      <c r="F26" s="31" t="s">
        <v>98</v>
      </c>
      <c r="G26" s="31"/>
      <c r="H26" s="17">
        <v>14</v>
      </c>
      <c r="I26" s="17">
        <v>0</v>
      </c>
      <c r="J26" s="17">
        <v>3</v>
      </c>
      <c r="K26" s="17">
        <v>0</v>
      </c>
      <c r="L26" s="17" t="s">
        <v>1604</v>
      </c>
      <c r="M26" s="17" t="s">
        <v>108</v>
      </c>
      <c r="N26" s="17" t="s">
        <v>108</v>
      </c>
    </row>
    <row r="27" spans="1:15" s="17" customFormat="1" x14ac:dyDescent="0.3">
      <c r="A27" s="17" t="s">
        <v>11</v>
      </c>
      <c r="B27" s="17" t="s">
        <v>1641</v>
      </c>
      <c r="C27" s="17" t="s">
        <v>1642</v>
      </c>
      <c r="D27" s="17" t="s">
        <v>202</v>
      </c>
      <c r="E27" s="17" t="s">
        <v>203</v>
      </c>
      <c r="F27" s="31" t="s">
        <v>98</v>
      </c>
      <c r="G27" s="31"/>
      <c r="H27" s="17">
        <v>15</v>
      </c>
      <c r="I27" s="17">
        <v>0</v>
      </c>
      <c r="J27" s="17">
        <v>1</v>
      </c>
      <c r="K27" s="17">
        <v>0</v>
      </c>
      <c r="L27" s="17" t="s">
        <v>1603</v>
      </c>
      <c r="M27" s="17" t="s">
        <v>108</v>
      </c>
      <c r="N27" s="17" t="s">
        <v>108</v>
      </c>
    </row>
    <row r="28" spans="1:15" s="17" customFormat="1" x14ac:dyDescent="0.3">
      <c r="A28" s="17" t="s">
        <v>11</v>
      </c>
      <c r="B28" s="17" t="s">
        <v>1643</v>
      </c>
      <c r="C28" s="17" t="s">
        <v>1644</v>
      </c>
      <c r="D28" s="17" t="s">
        <v>204</v>
      </c>
      <c r="E28" s="17" t="s">
        <v>206</v>
      </c>
      <c r="F28" s="31" t="s">
        <v>98</v>
      </c>
      <c r="G28" s="31"/>
      <c r="H28" s="17">
        <v>15</v>
      </c>
      <c r="I28" s="17">
        <v>0</v>
      </c>
      <c r="J28" s="17">
        <v>3</v>
      </c>
      <c r="K28" s="17">
        <v>0</v>
      </c>
      <c r="L28" s="17" t="s">
        <v>1603</v>
      </c>
      <c r="M28" s="17" t="s">
        <v>108</v>
      </c>
      <c r="N28" s="17" t="s">
        <v>108</v>
      </c>
    </row>
    <row r="29" spans="1:15" s="17" customFormat="1" x14ac:dyDescent="0.3">
      <c r="A29" s="17" t="s">
        <v>11</v>
      </c>
      <c r="B29" s="17" t="s">
        <v>1645</v>
      </c>
      <c r="C29" s="17" t="s">
        <v>1646</v>
      </c>
      <c r="D29" s="17" t="s">
        <v>207</v>
      </c>
      <c r="E29" s="17" t="s">
        <v>203</v>
      </c>
      <c r="F29" s="31" t="s">
        <v>98</v>
      </c>
      <c r="G29" s="31"/>
      <c r="H29" s="17">
        <v>16</v>
      </c>
      <c r="I29" s="17">
        <v>0</v>
      </c>
      <c r="J29" s="17">
        <v>2</v>
      </c>
      <c r="K29" s="17">
        <v>0</v>
      </c>
      <c r="L29" s="17" t="s">
        <v>1603</v>
      </c>
      <c r="M29" s="17" t="s">
        <v>108</v>
      </c>
      <c r="N29" s="17" t="s">
        <v>108</v>
      </c>
    </row>
    <row r="30" spans="1:15" s="17" customFormat="1" x14ac:dyDescent="0.3">
      <c r="A30" s="17" t="s">
        <v>11</v>
      </c>
      <c r="G30" s="31" t="s">
        <v>2796</v>
      </c>
      <c r="H30" s="17">
        <v>5</v>
      </c>
      <c r="I30" s="17">
        <v>0</v>
      </c>
      <c r="J30" s="17">
        <v>10</v>
      </c>
      <c r="K30" s="17">
        <v>0</v>
      </c>
      <c r="L30" s="17" t="s">
        <v>1594</v>
      </c>
    </row>
    <row r="31" spans="1:15" s="17" customFormat="1" x14ac:dyDescent="0.3">
      <c r="A31" s="17" t="s">
        <v>11</v>
      </c>
      <c r="F31" s="31"/>
      <c r="G31" s="31" t="s">
        <v>179</v>
      </c>
      <c r="H31" s="17">
        <v>15</v>
      </c>
      <c r="I31" s="17">
        <v>0</v>
      </c>
      <c r="J31" s="17">
        <v>3</v>
      </c>
      <c r="K31" s="17">
        <v>0</v>
      </c>
      <c r="L31" s="17" t="s">
        <v>1594</v>
      </c>
    </row>
    <row r="32" spans="1:15" s="26" customFormat="1" x14ac:dyDescent="0.3">
      <c r="A32" s="18" t="s">
        <v>12</v>
      </c>
      <c r="B32" s="18" t="s">
        <v>1690</v>
      </c>
      <c r="C32" s="18" t="s">
        <v>1691</v>
      </c>
      <c r="D32" s="18" t="s">
        <v>301</v>
      </c>
      <c r="E32" s="18" t="s">
        <v>302</v>
      </c>
      <c r="F32" s="30" t="s">
        <v>91</v>
      </c>
      <c r="G32" s="30"/>
      <c r="H32" s="18">
        <v>0</v>
      </c>
      <c r="I32" s="18">
        <v>6</v>
      </c>
      <c r="J32" s="18">
        <v>5</v>
      </c>
      <c r="K32" s="18">
        <v>6</v>
      </c>
      <c r="L32" s="18" t="s">
        <v>1602</v>
      </c>
      <c r="M32" s="18" t="s">
        <v>141</v>
      </c>
      <c r="N32" s="18" t="s">
        <v>108</v>
      </c>
      <c r="O32" s="18"/>
    </row>
    <row r="33" spans="1:15" s="26" customFormat="1" x14ac:dyDescent="0.3">
      <c r="A33" s="18" t="s">
        <v>12</v>
      </c>
      <c r="B33" s="18" t="s">
        <v>1692</v>
      </c>
      <c r="C33" s="18" t="s">
        <v>1693</v>
      </c>
      <c r="D33" s="18" t="s">
        <v>304</v>
      </c>
      <c r="E33" s="18" t="s">
        <v>305</v>
      </c>
      <c r="F33" s="30" t="s">
        <v>95</v>
      </c>
      <c r="G33" s="30"/>
      <c r="H33" s="18">
        <v>6</v>
      </c>
      <c r="I33" s="18">
        <v>0</v>
      </c>
      <c r="J33" s="18">
        <v>5</v>
      </c>
      <c r="K33" s="18">
        <v>0</v>
      </c>
      <c r="L33" s="18" t="s">
        <v>1602</v>
      </c>
      <c r="M33" s="18" t="s">
        <v>108</v>
      </c>
      <c r="N33" s="18" t="s">
        <v>108</v>
      </c>
      <c r="O33" s="18" t="s">
        <v>308</v>
      </c>
    </row>
    <row r="34" spans="1:15" s="26" customFormat="1" x14ac:dyDescent="0.3">
      <c r="A34" s="18" t="s">
        <v>12</v>
      </c>
      <c r="B34" s="18" t="s">
        <v>1692</v>
      </c>
      <c r="C34" s="18" t="s">
        <v>2287</v>
      </c>
      <c r="D34" s="18" t="s">
        <v>310</v>
      </c>
      <c r="E34" s="18" t="s">
        <v>305</v>
      </c>
      <c r="F34" s="30" t="s">
        <v>96</v>
      </c>
      <c r="G34" s="30"/>
      <c r="H34" s="18">
        <v>11</v>
      </c>
      <c r="I34" s="18">
        <v>0</v>
      </c>
      <c r="J34" s="18">
        <v>4</v>
      </c>
      <c r="K34" s="18">
        <v>0</v>
      </c>
      <c r="L34" s="18" t="s">
        <v>1602</v>
      </c>
      <c r="M34" s="18" t="s">
        <v>108</v>
      </c>
      <c r="N34" s="18" t="s">
        <v>108</v>
      </c>
      <c r="O34" s="18" t="s">
        <v>308</v>
      </c>
    </row>
    <row r="35" spans="1:15" s="26" customFormat="1" x14ac:dyDescent="0.3">
      <c r="A35" s="18" t="s">
        <v>12</v>
      </c>
      <c r="B35" s="18" t="s">
        <v>1694</v>
      </c>
      <c r="C35" s="18" t="s">
        <v>1695</v>
      </c>
      <c r="D35" s="18" t="s">
        <v>313</v>
      </c>
      <c r="E35" s="18" t="s">
        <v>315</v>
      </c>
      <c r="F35" s="30" t="s">
        <v>99</v>
      </c>
      <c r="G35" s="30"/>
      <c r="H35" s="18">
        <v>15</v>
      </c>
      <c r="I35" s="18">
        <v>0</v>
      </c>
      <c r="J35" s="18">
        <v>4</v>
      </c>
      <c r="K35" s="18">
        <v>0</v>
      </c>
      <c r="L35" s="18" t="s">
        <v>1602</v>
      </c>
      <c r="M35" s="18" t="s">
        <v>108</v>
      </c>
      <c r="N35" s="18" t="s">
        <v>108</v>
      </c>
      <c r="O35" s="18"/>
    </row>
    <row r="36" spans="1:15" s="26" customFormat="1" x14ac:dyDescent="0.3">
      <c r="A36" s="18" t="s">
        <v>12</v>
      </c>
      <c r="B36" s="18" t="s">
        <v>1696</v>
      </c>
      <c r="C36" s="18" t="s">
        <v>1697</v>
      </c>
      <c r="D36" s="18" t="s">
        <v>317</v>
      </c>
      <c r="E36" s="18" t="s">
        <v>318</v>
      </c>
      <c r="F36" s="30" t="s">
        <v>98</v>
      </c>
      <c r="G36" s="30"/>
      <c r="H36" s="18">
        <v>15</v>
      </c>
      <c r="I36" s="18">
        <v>0</v>
      </c>
      <c r="J36" s="18">
        <v>3</v>
      </c>
      <c r="K36" s="18">
        <v>0</v>
      </c>
      <c r="L36" s="18" t="s">
        <v>1603</v>
      </c>
      <c r="M36" s="18" t="s">
        <v>108</v>
      </c>
      <c r="N36" s="18" t="s">
        <v>108</v>
      </c>
      <c r="O36" s="18"/>
    </row>
    <row r="37" spans="1:15" s="26" customFormat="1" x14ac:dyDescent="0.3">
      <c r="A37" s="18" t="s">
        <v>12</v>
      </c>
      <c r="B37" s="18" t="s">
        <v>1698</v>
      </c>
      <c r="C37" s="18" t="s">
        <v>1699</v>
      </c>
      <c r="D37" s="18" t="s">
        <v>320</v>
      </c>
      <c r="E37" s="18" t="s">
        <v>322</v>
      </c>
      <c r="F37" s="30" t="s">
        <v>98</v>
      </c>
      <c r="G37" s="30"/>
      <c r="H37" s="18">
        <v>15</v>
      </c>
      <c r="I37" s="18">
        <v>0</v>
      </c>
      <c r="J37" s="18">
        <v>4</v>
      </c>
      <c r="K37" s="18">
        <v>0</v>
      </c>
      <c r="L37" s="18" t="s">
        <v>1604</v>
      </c>
      <c r="M37" s="18" t="s">
        <v>108</v>
      </c>
      <c r="N37" s="18" t="s">
        <v>108</v>
      </c>
      <c r="O37" s="18"/>
    </row>
    <row r="38" spans="1:15" s="26" customFormat="1" x14ac:dyDescent="0.3">
      <c r="A38" s="18" t="s">
        <v>12</v>
      </c>
      <c r="B38" s="18" t="s">
        <v>1700</v>
      </c>
      <c r="C38" s="18" t="s">
        <v>1701</v>
      </c>
      <c r="D38" s="18" t="s">
        <v>324</v>
      </c>
      <c r="E38" s="18" t="s">
        <v>325</v>
      </c>
      <c r="F38" s="30" t="s">
        <v>100</v>
      </c>
      <c r="G38" s="30"/>
      <c r="H38" s="18">
        <v>18</v>
      </c>
      <c r="I38" s="18">
        <v>0</v>
      </c>
      <c r="J38" s="18">
        <v>2</v>
      </c>
      <c r="K38" s="18">
        <v>0</v>
      </c>
      <c r="L38" s="18" t="s">
        <v>1603</v>
      </c>
      <c r="M38" s="18" t="s">
        <v>108</v>
      </c>
      <c r="N38" s="18" t="s">
        <v>108</v>
      </c>
      <c r="O38" s="18"/>
    </row>
    <row r="39" spans="1:15" s="26" customFormat="1" x14ac:dyDescent="0.3">
      <c r="A39" s="18" t="s">
        <v>12</v>
      </c>
      <c r="B39" s="18" t="s">
        <v>1702</v>
      </c>
      <c r="C39" s="18" t="s">
        <v>1703</v>
      </c>
      <c r="D39" s="18" t="s">
        <v>327</v>
      </c>
      <c r="E39" s="18" t="s">
        <v>322</v>
      </c>
      <c r="F39" s="30" t="s">
        <v>100</v>
      </c>
      <c r="G39" s="30"/>
      <c r="H39" s="18">
        <v>19</v>
      </c>
      <c r="I39" s="18">
        <v>0</v>
      </c>
      <c r="J39" s="18">
        <v>1</v>
      </c>
      <c r="K39" s="18">
        <v>0</v>
      </c>
      <c r="L39" s="18" t="s">
        <v>1603</v>
      </c>
      <c r="M39" s="18" t="s">
        <v>108</v>
      </c>
      <c r="N39" s="18" t="s">
        <v>108</v>
      </c>
      <c r="O39" s="18"/>
    </row>
    <row r="40" spans="1:15" s="26" customFormat="1" x14ac:dyDescent="0.3">
      <c r="A40" s="18" t="s">
        <v>12</v>
      </c>
      <c r="B40" s="18"/>
      <c r="C40" s="18"/>
      <c r="D40" s="18"/>
      <c r="E40" s="18"/>
      <c r="F40" s="30"/>
      <c r="G40" s="30" t="s">
        <v>2796</v>
      </c>
      <c r="H40" s="18">
        <v>6</v>
      </c>
      <c r="I40" s="18">
        <v>0</v>
      </c>
      <c r="J40" s="18">
        <v>9</v>
      </c>
      <c r="K40" s="18">
        <v>0</v>
      </c>
      <c r="L40" s="18" t="s">
        <v>1594</v>
      </c>
      <c r="M40" s="18"/>
      <c r="N40" s="18"/>
      <c r="O40" s="18"/>
    </row>
    <row r="41" spans="1:15" s="26" customFormat="1" x14ac:dyDescent="0.3">
      <c r="A41" s="18" t="s">
        <v>12</v>
      </c>
      <c r="B41" s="18"/>
      <c r="C41" s="18"/>
      <c r="D41" s="18"/>
      <c r="E41" s="18"/>
      <c r="F41" s="30"/>
      <c r="G41" s="30" t="s">
        <v>179</v>
      </c>
      <c r="H41" s="18">
        <v>5</v>
      </c>
      <c r="I41" s="18">
        <v>0</v>
      </c>
      <c r="J41" s="18">
        <v>1</v>
      </c>
      <c r="K41" s="18">
        <v>0</v>
      </c>
      <c r="L41" s="18" t="s">
        <v>1594</v>
      </c>
      <c r="M41" s="18"/>
      <c r="N41" s="18"/>
      <c r="O41" s="18"/>
    </row>
    <row r="42" spans="1:15" s="27" customFormat="1" x14ac:dyDescent="0.3">
      <c r="A42" s="17" t="s">
        <v>13</v>
      </c>
      <c r="B42" s="17" t="s">
        <v>1673</v>
      </c>
      <c r="C42" s="17" t="s">
        <v>1673</v>
      </c>
      <c r="D42" s="17" t="s">
        <v>264</v>
      </c>
      <c r="E42" s="17" t="s">
        <v>264</v>
      </c>
      <c r="F42" s="31" t="s">
        <v>89</v>
      </c>
      <c r="G42" s="31"/>
      <c r="H42" s="17">
        <v>0</v>
      </c>
      <c r="I42" s="17">
        <v>3</v>
      </c>
      <c r="J42" s="17">
        <v>2</v>
      </c>
      <c r="K42" s="17">
        <v>9</v>
      </c>
      <c r="L42" s="17" t="s">
        <v>1602</v>
      </c>
      <c r="M42" s="17" t="s">
        <v>182</v>
      </c>
      <c r="N42" s="17" t="s">
        <v>108</v>
      </c>
      <c r="O42" s="17"/>
    </row>
    <row r="43" spans="1:15" s="27" customFormat="1" x14ac:dyDescent="0.3">
      <c r="A43" s="17" t="s">
        <v>13</v>
      </c>
      <c r="B43" s="17" t="s">
        <v>1674</v>
      </c>
      <c r="C43" s="17" t="s">
        <v>1674</v>
      </c>
      <c r="D43" s="17" t="s">
        <v>183</v>
      </c>
      <c r="E43" s="17" t="s">
        <v>183</v>
      </c>
      <c r="F43" s="31" t="s">
        <v>93</v>
      </c>
      <c r="G43" s="31"/>
      <c r="H43" s="17">
        <v>0</v>
      </c>
      <c r="I43" s="17">
        <v>3</v>
      </c>
      <c r="J43" s="17">
        <v>2</v>
      </c>
      <c r="K43" s="17">
        <v>9</v>
      </c>
      <c r="L43" s="17" t="s">
        <v>1602</v>
      </c>
      <c r="M43" s="17" t="s">
        <v>141</v>
      </c>
      <c r="N43" s="17" t="s">
        <v>108</v>
      </c>
      <c r="O43" s="17"/>
    </row>
    <row r="44" spans="1:15" s="27" customFormat="1" x14ac:dyDescent="0.3">
      <c r="A44" s="17" t="s">
        <v>13</v>
      </c>
      <c r="B44" s="17" t="s">
        <v>1675</v>
      </c>
      <c r="C44" s="17" t="s">
        <v>1676</v>
      </c>
      <c r="D44" s="17" t="s">
        <v>90</v>
      </c>
      <c r="E44" s="17" t="s">
        <v>90</v>
      </c>
      <c r="F44" s="31" t="s">
        <v>91</v>
      </c>
      <c r="G44" s="31"/>
      <c r="H44" s="17">
        <v>2</v>
      </c>
      <c r="I44" s="17">
        <v>6</v>
      </c>
      <c r="J44" s="17">
        <v>3</v>
      </c>
      <c r="K44" s="17">
        <v>6</v>
      </c>
      <c r="L44" s="17" t="s">
        <v>1602</v>
      </c>
      <c r="M44" s="17" t="s">
        <v>141</v>
      </c>
      <c r="N44" s="17" t="s">
        <v>108</v>
      </c>
      <c r="O44" s="17"/>
    </row>
    <row r="45" spans="1:15" s="27" customFormat="1" x14ac:dyDescent="0.3">
      <c r="A45" s="17" t="s">
        <v>13</v>
      </c>
      <c r="B45" s="17" t="s">
        <v>1677</v>
      </c>
      <c r="C45" s="17" t="s">
        <v>1678</v>
      </c>
      <c r="D45" s="17" t="s">
        <v>265</v>
      </c>
      <c r="E45" s="17" t="s">
        <v>265</v>
      </c>
      <c r="F45" s="31" t="s">
        <v>95</v>
      </c>
      <c r="G45" s="31"/>
      <c r="H45" s="17">
        <v>6</v>
      </c>
      <c r="I45" s="17">
        <v>0</v>
      </c>
      <c r="J45" s="17">
        <v>6</v>
      </c>
      <c r="K45" s="17">
        <v>0</v>
      </c>
      <c r="L45" s="17" t="s">
        <v>1602</v>
      </c>
      <c r="M45" s="17" t="s">
        <v>108</v>
      </c>
      <c r="N45" s="17" t="s">
        <v>108</v>
      </c>
      <c r="O45" s="17"/>
    </row>
    <row r="46" spans="1:15" s="27" customFormat="1" x14ac:dyDescent="0.3">
      <c r="A46" s="17" t="s">
        <v>13</v>
      </c>
      <c r="B46" s="17" t="s">
        <v>1679</v>
      </c>
      <c r="C46" s="17" t="s">
        <v>1680</v>
      </c>
      <c r="D46" s="17" t="s">
        <v>267</v>
      </c>
      <c r="E46" s="17" t="s">
        <v>266</v>
      </c>
      <c r="F46" s="31" t="s">
        <v>96</v>
      </c>
      <c r="G46" s="31"/>
      <c r="H46" s="17">
        <v>12</v>
      </c>
      <c r="I46" s="17">
        <v>0</v>
      </c>
      <c r="J46" s="17">
        <v>2</v>
      </c>
      <c r="K46" s="17">
        <v>0</v>
      </c>
      <c r="L46" s="17" t="s">
        <v>1602</v>
      </c>
      <c r="M46" s="17" t="s">
        <v>108</v>
      </c>
      <c r="N46" s="17" t="s">
        <v>108</v>
      </c>
      <c r="O46" s="17"/>
    </row>
    <row r="47" spans="1:15" s="27" customFormat="1" x14ac:dyDescent="0.3">
      <c r="A47" s="17" t="s">
        <v>13</v>
      </c>
      <c r="B47" s="17" t="s">
        <v>1679</v>
      </c>
      <c r="C47" s="17" t="s">
        <v>1681</v>
      </c>
      <c r="D47" s="17" t="s">
        <v>268</v>
      </c>
      <c r="E47" s="17" t="s">
        <v>266</v>
      </c>
      <c r="F47" s="31" t="s">
        <v>96</v>
      </c>
      <c r="G47" s="31"/>
      <c r="H47" s="17">
        <v>12</v>
      </c>
      <c r="I47" s="17">
        <v>0</v>
      </c>
      <c r="J47" s="17">
        <v>2</v>
      </c>
      <c r="K47" s="17">
        <v>0</v>
      </c>
      <c r="L47" s="17" t="s">
        <v>1602</v>
      </c>
      <c r="M47" s="17" t="s">
        <v>108</v>
      </c>
      <c r="N47" s="17" t="s">
        <v>108</v>
      </c>
      <c r="O47" s="17"/>
    </row>
    <row r="48" spans="1:15" s="27" customFormat="1" x14ac:dyDescent="0.3">
      <c r="A48" s="17" t="s">
        <v>13</v>
      </c>
      <c r="B48" s="17" t="s">
        <v>1679</v>
      </c>
      <c r="C48" s="17" t="s">
        <v>1682</v>
      </c>
      <c r="D48" s="17" t="s">
        <v>270</v>
      </c>
      <c r="E48" s="17" t="s">
        <v>266</v>
      </c>
      <c r="F48" s="31" t="s">
        <v>99</v>
      </c>
      <c r="G48" s="31"/>
      <c r="H48" s="17">
        <v>14</v>
      </c>
      <c r="I48" s="17">
        <v>0</v>
      </c>
      <c r="J48" s="17">
        <v>2</v>
      </c>
      <c r="K48" s="17">
        <v>0</v>
      </c>
      <c r="L48" s="17" t="s">
        <v>1602</v>
      </c>
      <c r="M48" s="17" t="s">
        <v>108</v>
      </c>
      <c r="N48" s="17" t="s">
        <v>108</v>
      </c>
      <c r="O48" s="17" t="s">
        <v>272</v>
      </c>
    </row>
    <row r="49" spans="1:15" s="27" customFormat="1" x14ac:dyDescent="0.3">
      <c r="A49" s="17" t="s">
        <v>13</v>
      </c>
      <c r="B49" s="17" t="s">
        <v>1679</v>
      </c>
      <c r="C49" s="17" t="s">
        <v>2283</v>
      </c>
      <c r="D49" s="17" t="s">
        <v>274</v>
      </c>
      <c r="E49" s="17" t="s">
        <v>266</v>
      </c>
      <c r="F49" s="31" t="s">
        <v>99</v>
      </c>
      <c r="G49" s="31"/>
      <c r="H49" s="17">
        <v>16</v>
      </c>
      <c r="I49" s="17">
        <v>0</v>
      </c>
      <c r="J49" s="17">
        <v>2</v>
      </c>
      <c r="K49" s="17">
        <v>0</v>
      </c>
      <c r="L49" s="17" t="s">
        <v>1602</v>
      </c>
      <c r="M49" s="17" t="s">
        <v>108</v>
      </c>
      <c r="N49" s="17" t="s">
        <v>108</v>
      </c>
      <c r="O49" s="17" t="s">
        <v>272</v>
      </c>
    </row>
    <row r="50" spans="1:15" s="27" customFormat="1" x14ac:dyDescent="0.3">
      <c r="A50" s="17" t="s">
        <v>13</v>
      </c>
      <c r="B50" s="17" t="s">
        <v>1679</v>
      </c>
      <c r="C50" s="17" t="s">
        <v>1683</v>
      </c>
      <c r="D50" s="17" t="s">
        <v>277</v>
      </c>
      <c r="E50" s="17" t="s">
        <v>266</v>
      </c>
      <c r="F50" s="31" t="s">
        <v>99</v>
      </c>
      <c r="G50" s="31"/>
      <c r="H50" s="17">
        <v>14</v>
      </c>
      <c r="I50" s="17">
        <v>0</v>
      </c>
      <c r="J50" s="17">
        <v>2</v>
      </c>
      <c r="K50" s="17">
        <v>0</v>
      </c>
      <c r="L50" s="17" t="s">
        <v>1602</v>
      </c>
      <c r="M50" s="17" t="s">
        <v>108</v>
      </c>
      <c r="N50" s="17" t="s">
        <v>108</v>
      </c>
      <c r="O50" s="17" t="s">
        <v>279</v>
      </c>
    </row>
    <row r="51" spans="1:15" s="27" customFormat="1" x14ac:dyDescent="0.3">
      <c r="A51" s="17" t="s">
        <v>13</v>
      </c>
      <c r="B51" s="17" t="s">
        <v>1679</v>
      </c>
      <c r="C51" s="17" t="s">
        <v>2284</v>
      </c>
      <c r="D51" s="17" t="s">
        <v>281</v>
      </c>
      <c r="E51" s="17" t="s">
        <v>266</v>
      </c>
      <c r="F51" s="31" t="s">
        <v>99</v>
      </c>
      <c r="G51" s="31"/>
      <c r="H51" s="17">
        <v>16</v>
      </c>
      <c r="I51" s="17">
        <v>0</v>
      </c>
      <c r="J51" s="17">
        <v>2</v>
      </c>
      <c r="K51" s="17">
        <v>0</v>
      </c>
      <c r="L51" s="17" t="s">
        <v>1602</v>
      </c>
      <c r="M51" s="17" t="s">
        <v>108</v>
      </c>
      <c r="N51" s="17" t="s">
        <v>108</v>
      </c>
      <c r="O51" s="17" t="s">
        <v>279</v>
      </c>
    </row>
    <row r="52" spans="1:15" s="27" customFormat="1" x14ac:dyDescent="0.3">
      <c r="A52" s="17" t="s">
        <v>13</v>
      </c>
      <c r="B52" s="17" t="s">
        <v>1679</v>
      </c>
      <c r="C52" s="17" t="s">
        <v>1684</v>
      </c>
      <c r="D52" s="17" t="s">
        <v>284</v>
      </c>
      <c r="E52" s="17" t="s">
        <v>266</v>
      </c>
      <c r="F52" s="31" t="s">
        <v>98</v>
      </c>
      <c r="G52" s="31"/>
      <c r="H52" s="17">
        <v>14</v>
      </c>
      <c r="I52" s="17">
        <v>0</v>
      </c>
      <c r="J52" s="17">
        <v>2</v>
      </c>
      <c r="K52" s="17">
        <v>0</v>
      </c>
      <c r="L52" s="17" t="s">
        <v>1604</v>
      </c>
      <c r="M52" s="17" t="s">
        <v>108</v>
      </c>
      <c r="N52" s="17" t="s">
        <v>108</v>
      </c>
      <c r="O52" s="17" t="s">
        <v>286</v>
      </c>
    </row>
    <row r="53" spans="1:15" s="27" customFormat="1" x14ac:dyDescent="0.3">
      <c r="A53" s="17" t="s">
        <v>13</v>
      </c>
      <c r="B53" s="17" t="s">
        <v>1679</v>
      </c>
      <c r="C53" s="17" t="s">
        <v>2285</v>
      </c>
      <c r="D53" s="17" t="s">
        <v>288</v>
      </c>
      <c r="E53" s="17" t="s">
        <v>266</v>
      </c>
      <c r="F53" s="31" t="s">
        <v>98</v>
      </c>
      <c r="G53" s="31"/>
      <c r="H53" s="17">
        <v>16</v>
      </c>
      <c r="I53" s="17">
        <v>0</v>
      </c>
      <c r="J53" s="17">
        <v>2</v>
      </c>
      <c r="K53" s="17">
        <v>0</v>
      </c>
      <c r="L53" s="17" t="s">
        <v>1604</v>
      </c>
      <c r="M53" s="17" t="s">
        <v>108</v>
      </c>
      <c r="N53" s="17" t="s">
        <v>108</v>
      </c>
      <c r="O53" s="17" t="s">
        <v>286</v>
      </c>
    </row>
    <row r="54" spans="1:15" s="27" customFormat="1" x14ac:dyDescent="0.3">
      <c r="A54" s="17" t="s">
        <v>13</v>
      </c>
      <c r="B54" s="17" t="s">
        <v>1679</v>
      </c>
      <c r="C54" s="17" t="s">
        <v>1685</v>
      </c>
      <c r="D54" s="17" t="s">
        <v>291</v>
      </c>
      <c r="E54" s="17" t="s">
        <v>266</v>
      </c>
      <c r="F54" s="31" t="s">
        <v>98</v>
      </c>
      <c r="G54" s="31"/>
      <c r="H54" s="17">
        <v>14</v>
      </c>
      <c r="I54" s="17">
        <v>0</v>
      </c>
      <c r="J54" s="17">
        <v>2</v>
      </c>
      <c r="K54" s="17">
        <v>0</v>
      </c>
      <c r="L54" s="17" t="s">
        <v>1604</v>
      </c>
      <c r="M54" s="17" t="s">
        <v>108</v>
      </c>
      <c r="N54" s="17" t="s">
        <v>108</v>
      </c>
      <c r="O54" s="17" t="s">
        <v>293</v>
      </c>
    </row>
    <row r="55" spans="1:15" s="27" customFormat="1" x14ac:dyDescent="0.3">
      <c r="A55" s="17" t="s">
        <v>13</v>
      </c>
      <c r="B55" s="17" t="s">
        <v>1679</v>
      </c>
      <c r="C55" s="17" t="s">
        <v>2286</v>
      </c>
      <c r="D55" s="17" t="s">
        <v>295</v>
      </c>
      <c r="E55" s="17" t="s">
        <v>266</v>
      </c>
      <c r="F55" s="31" t="s">
        <v>98</v>
      </c>
      <c r="G55" s="31"/>
      <c r="H55" s="17">
        <v>16</v>
      </c>
      <c r="I55" s="17">
        <v>0</v>
      </c>
      <c r="J55" s="17">
        <v>2</v>
      </c>
      <c r="K55" s="17">
        <v>0</v>
      </c>
      <c r="L55" s="17" t="s">
        <v>1604</v>
      </c>
      <c r="M55" s="17" t="s">
        <v>108</v>
      </c>
      <c r="N55" s="17" t="s">
        <v>108</v>
      </c>
      <c r="O55" s="17" t="s">
        <v>293</v>
      </c>
    </row>
    <row r="56" spans="1:15" s="27" customFormat="1" x14ac:dyDescent="0.3">
      <c r="A56" s="17" t="s">
        <v>13</v>
      </c>
      <c r="B56" s="17" t="s">
        <v>1679</v>
      </c>
      <c r="C56" s="17" t="s">
        <v>1686</v>
      </c>
      <c r="D56" s="17" t="s">
        <v>297</v>
      </c>
      <c r="E56" s="17" t="s">
        <v>266</v>
      </c>
      <c r="F56" s="31" t="s">
        <v>99</v>
      </c>
      <c r="G56" s="31"/>
      <c r="H56" s="17">
        <v>18</v>
      </c>
      <c r="I56" s="17">
        <v>0</v>
      </c>
      <c r="J56" s="17">
        <v>1</v>
      </c>
      <c r="K56" s="17">
        <v>0</v>
      </c>
      <c r="L56" s="17" t="s">
        <v>1602</v>
      </c>
      <c r="M56" s="17" t="s">
        <v>108</v>
      </c>
      <c r="N56" s="17" t="s">
        <v>108</v>
      </c>
      <c r="O56" s="17"/>
    </row>
    <row r="57" spans="1:15" s="27" customFormat="1" x14ac:dyDescent="0.3">
      <c r="A57" s="17" t="s">
        <v>13</v>
      </c>
      <c r="B57" s="17" t="s">
        <v>1679</v>
      </c>
      <c r="C57" s="17" t="s">
        <v>1687</v>
      </c>
      <c r="D57" s="17" t="s">
        <v>298</v>
      </c>
      <c r="E57" s="17" t="s">
        <v>266</v>
      </c>
      <c r="F57" s="31" t="s">
        <v>100</v>
      </c>
      <c r="G57" s="31"/>
      <c r="H57" s="17">
        <v>18</v>
      </c>
      <c r="I57" s="17">
        <v>0</v>
      </c>
      <c r="J57" s="17">
        <v>3</v>
      </c>
      <c r="K57" s="17">
        <v>6</v>
      </c>
      <c r="L57" s="17" t="s">
        <v>1604</v>
      </c>
      <c r="M57" s="17" t="s">
        <v>108</v>
      </c>
      <c r="N57" s="17" t="s">
        <v>108</v>
      </c>
      <c r="O57" s="17"/>
    </row>
    <row r="58" spans="1:15" s="27" customFormat="1" x14ac:dyDescent="0.3">
      <c r="A58" s="17" t="s">
        <v>13</v>
      </c>
      <c r="B58" s="17" t="s">
        <v>1688</v>
      </c>
      <c r="C58" s="17" t="s">
        <v>1689</v>
      </c>
      <c r="D58" s="17" t="s">
        <v>299</v>
      </c>
      <c r="E58" s="17" t="s">
        <v>300</v>
      </c>
      <c r="F58" s="31" t="s">
        <v>98</v>
      </c>
      <c r="G58" s="31"/>
      <c r="H58" s="17">
        <v>15</v>
      </c>
      <c r="I58" s="17">
        <v>0</v>
      </c>
      <c r="J58" s="17">
        <v>3</v>
      </c>
      <c r="K58" s="17">
        <v>0</v>
      </c>
      <c r="L58" s="17" t="s">
        <v>1603</v>
      </c>
      <c r="M58" s="17" t="s">
        <v>108</v>
      </c>
      <c r="N58" s="17" t="s">
        <v>108</v>
      </c>
      <c r="O58" s="17"/>
    </row>
    <row r="59" spans="1:15" s="27" customFormat="1" x14ac:dyDescent="0.3">
      <c r="A59" s="17" t="s">
        <v>13</v>
      </c>
      <c r="B59" s="17"/>
      <c r="C59" s="17"/>
      <c r="D59" s="17"/>
      <c r="E59" s="17"/>
      <c r="F59" s="31"/>
      <c r="G59" s="31" t="s">
        <v>2796</v>
      </c>
      <c r="H59" s="17">
        <v>5</v>
      </c>
      <c r="I59" s="17">
        <v>0</v>
      </c>
      <c r="J59" s="17">
        <v>10</v>
      </c>
      <c r="K59" s="17">
        <v>0</v>
      </c>
      <c r="L59" s="17" t="s">
        <v>1594</v>
      </c>
      <c r="M59" s="17"/>
      <c r="N59" s="17"/>
      <c r="O59" s="17"/>
    </row>
    <row r="60" spans="1:15" s="27" customFormat="1" x14ac:dyDescent="0.3">
      <c r="A60" s="17" t="s">
        <v>13</v>
      </c>
      <c r="B60" s="17"/>
      <c r="C60" s="17"/>
      <c r="D60" s="17"/>
      <c r="E60" s="17"/>
      <c r="F60" s="31"/>
      <c r="G60" s="31" t="s">
        <v>179</v>
      </c>
      <c r="H60" s="17">
        <v>15</v>
      </c>
      <c r="I60" s="17">
        <v>0</v>
      </c>
      <c r="J60" s="17">
        <v>3</v>
      </c>
      <c r="K60" s="17">
        <v>0</v>
      </c>
      <c r="L60" s="17" t="s">
        <v>1594</v>
      </c>
      <c r="M60" s="17"/>
      <c r="N60" s="17"/>
      <c r="O60" s="17"/>
    </row>
    <row r="61" spans="1:15" s="26" customFormat="1" x14ac:dyDescent="0.3">
      <c r="A61" s="18" t="s">
        <v>14</v>
      </c>
      <c r="B61" s="18" t="s">
        <v>1653</v>
      </c>
      <c r="C61" s="18" t="s">
        <v>1654</v>
      </c>
      <c r="D61" s="18" t="s">
        <v>231</v>
      </c>
      <c r="E61" s="18" t="s">
        <v>232</v>
      </c>
      <c r="F61" s="30" t="s">
        <v>89</v>
      </c>
      <c r="G61" s="30"/>
      <c r="H61" s="18">
        <v>0</v>
      </c>
      <c r="I61" s="18">
        <v>3</v>
      </c>
      <c r="J61" s="18">
        <v>2</v>
      </c>
      <c r="K61" s="18">
        <v>9</v>
      </c>
      <c r="L61" s="18" t="s">
        <v>1602</v>
      </c>
      <c r="M61" s="18" t="s">
        <v>182</v>
      </c>
      <c r="N61" s="18" t="s">
        <v>108</v>
      </c>
      <c r="O61" s="18"/>
    </row>
    <row r="62" spans="1:15" s="26" customFormat="1" x14ac:dyDescent="0.3">
      <c r="A62" s="18" t="s">
        <v>14</v>
      </c>
      <c r="B62" s="18" t="s">
        <v>1655</v>
      </c>
      <c r="C62" s="18" t="s">
        <v>1656</v>
      </c>
      <c r="D62" s="18" t="s">
        <v>233</v>
      </c>
      <c r="E62" s="18" t="s">
        <v>184</v>
      </c>
      <c r="F62" s="30" t="s">
        <v>93</v>
      </c>
      <c r="G62" s="30"/>
      <c r="H62" s="18">
        <v>0</v>
      </c>
      <c r="I62" s="18">
        <v>3</v>
      </c>
      <c r="J62" s="18">
        <v>2</v>
      </c>
      <c r="K62" s="18">
        <v>9</v>
      </c>
      <c r="L62" s="18" t="s">
        <v>1602</v>
      </c>
      <c r="M62" s="18" t="s">
        <v>141</v>
      </c>
      <c r="N62" s="18" t="s">
        <v>108</v>
      </c>
      <c r="O62" s="18"/>
    </row>
    <row r="63" spans="1:15" s="26" customFormat="1" x14ac:dyDescent="0.3">
      <c r="A63" s="18" t="s">
        <v>14</v>
      </c>
      <c r="B63" s="18" t="s">
        <v>1657</v>
      </c>
      <c r="C63" s="18" t="s">
        <v>1658</v>
      </c>
      <c r="D63" s="18" t="s">
        <v>234</v>
      </c>
      <c r="E63" s="18" t="s">
        <v>236</v>
      </c>
      <c r="F63" s="30" t="s">
        <v>91</v>
      </c>
      <c r="G63" s="30"/>
      <c r="H63" s="18">
        <v>2</v>
      </c>
      <c r="I63" s="18">
        <v>6</v>
      </c>
      <c r="J63" s="18">
        <v>3</v>
      </c>
      <c r="K63" s="18">
        <v>6</v>
      </c>
      <c r="L63" s="18" t="s">
        <v>1602</v>
      </c>
      <c r="M63" s="18" t="s">
        <v>141</v>
      </c>
      <c r="N63" s="18" t="s">
        <v>108</v>
      </c>
      <c r="O63" s="18"/>
    </row>
    <row r="64" spans="1:15" s="26" customFormat="1" x14ac:dyDescent="0.3">
      <c r="A64" s="18" t="s">
        <v>14</v>
      </c>
      <c r="B64" s="18" t="s">
        <v>1659</v>
      </c>
      <c r="C64" s="18" t="s">
        <v>1660</v>
      </c>
      <c r="D64" s="18" t="s">
        <v>237</v>
      </c>
      <c r="E64" s="18" t="s">
        <v>238</v>
      </c>
      <c r="F64" s="30" t="s">
        <v>95</v>
      </c>
      <c r="G64" s="30"/>
      <c r="H64" s="18">
        <v>6</v>
      </c>
      <c r="I64" s="18">
        <v>0</v>
      </c>
      <c r="J64" s="18">
        <v>6</v>
      </c>
      <c r="K64" s="18">
        <v>0</v>
      </c>
      <c r="L64" s="18" t="s">
        <v>1602</v>
      </c>
      <c r="M64" s="18" t="s">
        <v>108</v>
      </c>
      <c r="N64" s="18" t="s">
        <v>108</v>
      </c>
      <c r="O64" s="18"/>
    </row>
    <row r="65" spans="1:15" s="26" customFormat="1" x14ac:dyDescent="0.3">
      <c r="A65" s="18" t="s">
        <v>14</v>
      </c>
      <c r="B65" s="18" t="s">
        <v>1661</v>
      </c>
      <c r="C65" s="18" t="s">
        <v>1662</v>
      </c>
      <c r="D65" s="18" t="s">
        <v>2251</v>
      </c>
      <c r="E65" s="18" t="s">
        <v>239</v>
      </c>
      <c r="F65" s="30" t="s">
        <v>96</v>
      </c>
      <c r="G65" s="30"/>
      <c r="H65" s="18">
        <v>12</v>
      </c>
      <c r="I65" s="18">
        <v>0</v>
      </c>
      <c r="J65" s="18">
        <v>2</v>
      </c>
      <c r="K65" s="18">
        <v>0</v>
      </c>
      <c r="L65" s="18" t="s">
        <v>1602</v>
      </c>
      <c r="M65" s="18" t="s">
        <v>108</v>
      </c>
      <c r="N65" s="18" t="s">
        <v>108</v>
      </c>
      <c r="O65" s="18"/>
    </row>
    <row r="66" spans="1:15" s="26" customFormat="1" x14ac:dyDescent="0.3">
      <c r="A66" s="18" t="s">
        <v>14</v>
      </c>
      <c r="B66" s="18" t="s">
        <v>1661</v>
      </c>
      <c r="C66" s="18" t="s">
        <v>1663</v>
      </c>
      <c r="D66" s="18" t="s">
        <v>2252</v>
      </c>
      <c r="E66" s="18" t="s">
        <v>239</v>
      </c>
      <c r="F66" s="30" t="s">
        <v>96</v>
      </c>
      <c r="G66" s="30"/>
      <c r="H66" s="18">
        <v>12</v>
      </c>
      <c r="I66" s="18">
        <v>0</v>
      </c>
      <c r="J66" s="18">
        <v>2</v>
      </c>
      <c r="K66" s="18">
        <v>0</v>
      </c>
      <c r="L66" s="18" t="s">
        <v>1602</v>
      </c>
      <c r="M66" s="18" t="s">
        <v>108</v>
      </c>
      <c r="N66" s="18" t="s">
        <v>108</v>
      </c>
      <c r="O66" s="18"/>
    </row>
    <row r="67" spans="1:15" s="26" customFormat="1" x14ac:dyDescent="0.3">
      <c r="A67" s="18" t="s">
        <v>14</v>
      </c>
      <c r="B67" s="18" t="s">
        <v>1661</v>
      </c>
      <c r="C67" s="18" t="s">
        <v>1664</v>
      </c>
      <c r="D67" s="18" t="s">
        <v>2253</v>
      </c>
      <c r="E67" s="18" t="s">
        <v>239</v>
      </c>
      <c r="F67" s="30" t="s">
        <v>99</v>
      </c>
      <c r="G67" s="30"/>
      <c r="H67" s="18">
        <v>14</v>
      </c>
      <c r="I67" s="18">
        <v>0</v>
      </c>
      <c r="J67" s="18">
        <v>2</v>
      </c>
      <c r="K67" s="18">
        <v>0</v>
      </c>
      <c r="L67" s="18" t="s">
        <v>1602</v>
      </c>
      <c r="M67" s="18" t="s">
        <v>108</v>
      </c>
      <c r="N67" s="18" t="s">
        <v>108</v>
      </c>
      <c r="O67" s="18" t="s">
        <v>244</v>
      </c>
    </row>
    <row r="68" spans="1:15" s="26" customFormat="1" x14ac:dyDescent="0.3">
      <c r="A68" s="18" t="s">
        <v>14</v>
      </c>
      <c r="B68" s="18" t="s">
        <v>1661</v>
      </c>
      <c r="C68" s="18" t="s">
        <v>2266</v>
      </c>
      <c r="D68" s="18" t="s">
        <v>2254</v>
      </c>
      <c r="E68" s="18" t="s">
        <v>239</v>
      </c>
      <c r="F68" s="30" t="s">
        <v>99</v>
      </c>
      <c r="G68" s="30"/>
      <c r="H68" s="18">
        <v>16</v>
      </c>
      <c r="I68" s="18">
        <v>0</v>
      </c>
      <c r="J68" s="18">
        <v>2</v>
      </c>
      <c r="K68" s="18">
        <v>0</v>
      </c>
      <c r="L68" s="18" t="s">
        <v>1602</v>
      </c>
      <c r="M68" s="18" t="s">
        <v>108</v>
      </c>
      <c r="N68" s="18" t="s">
        <v>108</v>
      </c>
      <c r="O68" s="18" t="s">
        <v>244</v>
      </c>
    </row>
    <row r="69" spans="1:15" s="26" customFormat="1" x14ac:dyDescent="0.3">
      <c r="A69" s="18" t="s">
        <v>14</v>
      </c>
      <c r="B69" s="18" t="s">
        <v>1661</v>
      </c>
      <c r="C69" s="18" t="s">
        <v>1665</v>
      </c>
      <c r="D69" s="18" t="s">
        <v>2255</v>
      </c>
      <c r="E69" s="18" t="s">
        <v>239</v>
      </c>
      <c r="F69" s="30" t="s">
        <v>99</v>
      </c>
      <c r="G69" s="30"/>
      <c r="H69" s="18">
        <v>14</v>
      </c>
      <c r="I69" s="18">
        <v>0</v>
      </c>
      <c r="J69" s="18">
        <v>2</v>
      </c>
      <c r="K69" s="18">
        <v>0</v>
      </c>
      <c r="L69" s="18" t="s">
        <v>1602</v>
      </c>
      <c r="M69" s="18" t="s">
        <v>108</v>
      </c>
      <c r="N69" s="18" t="s">
        <v>108</v>
      </c>
      <c r="O69" s="18" t="s">
        <v>250</v>
      </c>
    </row>
    <row r="70" spans="1:15" s="26" customFormat="1" x14ac:dyDescent="0.3">
      <c r="A70" s="18" t="s">
        <v>14</v>
      </c>
      <c r="B70" s="18" t="s">
        <v>1661</v>
      </c>
      <c r="C70" s="18" t="s">
        <v>2267</v>
      </c>
      <c r="D70" s="18" t="s">
        <v>2256</v>
      </c>
      <c r="E70" s="18" t="s">
        <v>239</v>
      </c>
      <c r="F70" s="30" t="s">
        <v>99</v>
      </c>
      <c r="G70" s="30"/>
      <c r="H70" s="18">
        <v>16</v>
      </c>
      <c r="I70" s="18">
        <v>0</v>
      </c>
      <c r="J70" s="18">
        <v>2</v>
      </c>
      <c r="K70" s="18">
        <v>0</v>
      </c>
      <c r="L70" s="18" t="s">
        <v>1602</v>
      </c>
      <c r="M70" s="18" t="s">
        <v>108</v>
      </c>
      <c r="N70" s="18" t="s">
        <v>108</v>
      </c>
      <c r="O70" s="18" t="s">
        <v>250</v>
      </c>
    </row>
    <row r="71" spans="1:15" s="26" customFormat="1" x14ac:dyDescent="0.3">
      <c r="A71" s="18" t="s">
        <v>14</v>
      </c>
      <c r="B71" s="18" t="s">
        <v>1661</v>
      </c>
      <c r="C71" s="18" t="s">
        <v>1666</v>
      </c>
      <c r="D71" s="18" t="s">
        <v>2257</v>
      </c>
      <c r="E71" s="18" t="s">
        <v>239</v>
      </c>
      <c r="F71" s="30" t="s">
        <v>98</v>
      </c>
      <c r="G71" s="30"/>
      <c r="H71" s="18">
        <v>14</v>
      </c>
      <c r="I71" s="18">
        <v>0</v>
      </c>
      <c r="J71" s="18">
        <v>2</v>
      </c>
      <c r="K71" s="18">
        <v>0</v>
      </c>
      <c r="L71" s="18" t="s">
        <v>1603</v>
      </c>
      <c r="M71" s="18" t="s">
        <v>108</v>
      </c>
      <c r="N71" s="18" t="s">
        <v>108</v>
      </c>
      <c r="O71" s="18" t="s">
        <v>255</v>
      </c>
    </row>
    <row r="72" spans="1:15" s="26" customFormat="1" x14ac:dyDescent="0.3">
      <c r="A72" s="18" t="s">
        <v>14</v>
      </c>
      <c r="B72" s="18" t="s">
        <v>1661</v>
      </c>
      <c r="C72" s="18" t="s">
        <v>2329</v>
      </c>
      <c r="D72" s="18" t="s">
        <v>2258</v>
      </c>
      <c r="E72" s="18" t="s">
        <v>239</v>
      </c>
      <c r="F72" s="30" t="s">
        <v>98</v>
      </c>
      <c r="G72" s="30"/>
      <c r="H72" s="18">
        <v>16</v>
      </c>
      <c r="I72" s="18">
        <v>0</v>
      </c>
      <c r="J72" s="18">
        <v>2</v>
      </c>
      <c r="K72" s="18">
        <v>0</v>
      </c>
      <c r="L72" s="18" t="s">
        <v>1603</v>
      </c>
      <c r="M72" s="18" t="s">
        <v>108</v>
      </c>
      <c r="N72" s="18" t="s">
        <v>108</v>
      </c>
      <c r="O72" s="18" t="s">
        <v>255</v>
      </c>
    </row>
    <row r="73" spans="1:15" s="26" customFormat="1" x14ac:dyDescent="0.3">
      <c r="A73" s="18" t="s">
        <v>14</v>
      </c>
      <c r="B73" s="18" t="s">
        <v>1661</v>
      </c>
      <c r="C73" s="18" t="s">
        <v>1667</v>
      </c>
      <c r="D73" s="18" t="s">
        <v>2259</v>
      </c>
      <c r="E73" s="18" t="s">
        <v>239</v>
      </c>
      <c r="F73" s="30" t="s">
        <v>98</v>
      </c>
      <c r="G73" s="30"/>
      <c r="H73" s="18">
        <v>14</v>
      </c>
      <c r="I73" s="18">
        <v>0</v>
      </c>
      <c r="J73" s="18">
        <v>2</v>
      </c>
      <c r="K73" s="18">
        <v>0</v>
      </c>
      <c r="L73" s="18" t="s">
        <v>1603</v>
      </c>
      <c r="M73" s="18" t="s">
        <v>108</v>
      </c>
      <c r="N73" s="18" t="s">
        <v>108</v>
      </c>
      <c r="O73" s="18" t="s">
        <v>260</v>
      </c>
    </row>
    <row r="74" spans="1:15" s="26" customFormat="1" x14ac:dyDescent="0.3">
      <c r="A74" s="18" t="s">
        <v>14</v>
      </c>
      <c r="B74" s="18" t="s">
        <v>1661</v>
      </c>
      <c r="C74" s="18" t="s">
        <v>2330</v>
      </c>
      <c r="D74" s="18" t="s">
        <v>2260</v>
      </c>
      <c r="E74" s="18" t="s">
        <v>239</v>
      </c>
      <c r="F74" s="30" t="s">
        <v>98</v>
      </c>
      <c r="G74" s="30"/>
      <c r="H74" s="18">
        <v>16</v>
      </c>
      <c r="I74" s="18">
        <v>0</v>
      </c>
      <c r="J74" s="18">
        <v>2</v>
      </c>
      <c r="K74" s="18">
        <v>0</v>
      </c>
      <c r="L74" s="18" t="s">
        <v>1603</v>
      </c>
      <c r="M74" s="18" t="s">
        <v>108</v>
      </c>
      <c r="N74" s="18" t="s">
        <v>108</v>
      </c>
      <c r="O74" s="18" t="s">
        <v>260</v>
      </c>
    </row>
    <row r="75" spans="1:15" s="26" customFormat="1" x14ac:dyDescent="0.3">
      <c r="A75" s="18" t="s">
        <v>14</v>
      </c>
      <c r="B75" s="18" t="s">
        <v>1661</v>
      </c>
      <c r="C75" s="18" t="s">
        <v>1668</v>
      </c>
      <c r="D75" s="18" t="s">
        <v>2261</v>
      </c>
      <c r="E75" s="18" t="s">
        <v>239</v>
      </c>
      <c r="F75" s="30" t="s">
        <v>100</v>
      </c>
      <c r="G75" s="30"/>
      <c r="H75" s="18">
        <v>18</v>
      </c>
      <c r="I75" s="18">
        <v>0</v>
      </c>
      <c r="J75" s="18">
        <v>1</v>
      </c>
      <c r="K75" s="18">
        <v>0</v>
      </c>
      <c r="L75" s="18" t="s">
        <v>1602</v>
      </c>
      <c r="M75" s="18" t="s">
        <v>108</v>
      </c>
      <c r="N75" s="18" t="s">
        <v>108</v>
      </c>
      <c r="O75" s="18"/>
    </row>
    <row r="76" spans="1:15" s="26" customFormat="1" x14ac:dyDescent="0.3">
      <c r="A76" s="18" t="s">
        <v>14</v>
      </c>
      <c r="B76" s="18" t="s">
        <v>1661</v>
      </c>
      <c r="C76" s="18" t="s">
        <v>1669</v>
      </c>
      <c r="D76" s="18" t="s">
        <v>2262</v>
      </c>
      <c r="E76" s="18" t="s">
        <v>239</v>
      </c>
      <c r="F76" s="30" t="s">
        <v>100</v>
      </c>
      <c r="G76" s="30"/>
      <c r="H76" s="18">
        <v>18</v>
      </c>
      <c r="I76" s="18">
        <v>0</v>
      </c>
      <c r="J76" s="18">
        <v>1</v>
      </c>
      <c r="K76" s="18">
        <v>0</v>
      </c>
      <c r="L76" s="18" t="s">
        <v>1603</v>
      </c>
      <c r="M76" s="18" t="s">
        <v>108</v>
      </c>
      <c r="N76" s="18" t="s">
        <v>108</v>
      </c>
      <c r="O76" s="18"/>
    </row>
    <row r="77" spans="1:15" s="26" customFormat="1" x14ac:dyDescent="0.3">
      <c r="A77" s="18" t="s">
        <v>14</v>
      </c>
      <c r="B77" s="18" t="s">
        <v>1661</v>
      </c>
      <c r="C77" s="18" t="s">
        <v>1670</v>
      </c>
      <c r="D77" s="18" t="s">
        <v>2263</v>
      </c>
      <c r="E77" s="18" t="s">
        <v>239</v>
      </c>
      <c r="F77" s="30" t="s">
        <v>100</v>
      </c>
      <c r="G77" s="30"/>
      <c r="H77" s="18">
        <v>18</v>
      </c>
      <c r="I77" s="18">
        <v>0</v>
      </c>
      <c r="J77" s="18">
        <v>3</v>
      </c>
      <c r="K77" s="18">
        <v>6</v>
      </c>
      <c r="L77" s="18" t="s">
        <v>1603</v>
      </c>
      <c r="M77" s="18" t="s">
        <v>108</v>
      </c>
      <c r="N77" s="18" t="s">
        <v>108</v>
      </c>
      <c r="O77" s="18"/>
    </row>
    <row r="78" spans="1:15" s="26" customFormat="1" x14ac:dyDescent="0.3">
      <c r="A78" s="18" t="s">
        <v>14</v>
      </c>
      <c r="B78" s="18" t="s">
        <v>1671</v>
      </c>
      <c r="C78" s="18" t="s">
        <v>1672</v>
      </c>
      <c r="D78" s="18" t="s">
        <v>262</v>
      </c>
      <c r="E78" s="18" t="s">
        <v>263</v>
      </c>
      <c r="F78" s="30" t="s">
        <v>98</v>
      </c>
      <c r="G78" s="30"/>
      <c r="H78" s="18">
        <v>15</v>
      </c>
      <c r="I78" s="18">
        <v>0</v>
      </c>
      <c r="J78" s="18">
        <v>3</v>
      </c>
      <c r="K78" s="18">
        <v>0</v>
      </c>
      <c r="L78" s="18" t="s">
        <v>1603</v>
      </c>
      <c r="M78" s="18" t="s">
        <v>108</v>
      </c>
      <c r="N78" s="18" t="s">
        <v>108</v>
      </c>
      <c r="O78" s="18"/>
    </row>
    <row r="79" spans="1:15" s="26" customFormat="1" ht="15.75" customHeight="1" x14ac:dyDescent="0.3">
      <c r="A79" s="18" t="s">
        <v>14</v>
      </c>
      <c r="B79" s="18"/>
      <c r="C79" s="18"/>
      <c r="D79" s="18"/>
      <c r="E79" s="18"/>
      <c r="F79" s="30"/>
      <c r="G79" s="30" t="s">
        <v>2796</v>
      </c>
      <c r="H79" s="18">
        <v>5</v>
      </c>
      <c r="I79" s="18">
        <v>0</v>
      </c>
      <c r="J79" s="18">
        <v>10</v>
      </c>
      <c r="K79" s="18">
        <v>0</v>
      </c>
      <c r="L79" s="18" t="s">
        <v>1594</v>
      </c>
      <c r="M79" s="18"/>
      <c r="N79" s="18"/>
      <c r="O79" s="18"/>
    </row>
    <row r="80" spans="1:15" s="26" customFormat="1" ht="15.75" customHeight="1" x14ac:dyDescent="0.3">
      <c r="A80" s="18" t="s">
        <v>14</v>
      </c>
      <c r="B80" s="18"/>
      <c r="C80" s="18"/>
      <c r="D80" s="18"/>
      <c r="E80" s="18"/>
      <c r="F80" s="30"/>
      <c r="G80" s="30" t="s">
        <v>179</v>
      </c>
      <c r="H80" s="18">
        <v>15</v>
      </c>
      <c r="I80" s="18">
        <v>0</v>
      </c>
      <c r="J80" s="18">
        <v>3</v>
      </c>
      <c r="K80" s="18">
        <v>0</v>
      </c>
      <c r="L80" s="18" t="s">
        <v>1594</v>
      </c>
      <c r="M80" s="18"/>
      <c r="N80" s="18"/>
      <c r="O80" s="18"/>
    </row>
    <row r="81" spans="1:15" s="27" customFormat="1" ht="15.75" customHeight="1" x14ac:dyDescent="0.3">
      <c r="A81" s="17" t="s">
        <v>208</v>
      </c>
      <c r="B81" s="17" t="s">
        <v>1647</v>
      </c>
      <c r="C81" s="17" t="s">
        <v>1647</v>
      </c>
      <c r="D81" s="17" t="s">
        <v>209</v>
      </c>
      <c r="E81" s="17" t="s">
        <v>209</v>
      </c>
      <c r="F81" s="31" t="s">
        <v>1605</v>
      </c>
      <c r="G81" s="31"/>
      <c r="H81" s="17">
        <v>0</v>
      </c>
      <c r="I81" s="17">
        <v>3</v>
      </c>
      <c r="J81" s="17">
        <v>2</v>
      </c>
      <c r="K81" s="17">
        <v>9</v>
      </c>
      <c r="L81" s="17" t="s">
        <v>1602</v>
      </c>
      <c r="M81" s="17" t="s">
        <v>182</v>
      </c>
      <c r="N81" s="17" t="s">
        <v>108</v>
      </c>
      <c r="O81" s="17"/>
    </row>
    <row r="82" spans="1:15" s="27" customFormat="1" ht="15.75" customHeight="1" x14ac:dyDescent="0.3">
      <c r="A82" s="17" t="s">
        <v>208</v>
      </c>
      <c r="B82" s="17" t="s">
        <v>1648</v>
      </c>
      <c r="C82" s="17" t="s">
        <v>1648</v>
      </c>
      <c r="D82" s="17" t="s">
        <v>210</v>
      </c>
      <c r="E82" s="17" t="s">
        <v>210</v>
      </c>
      <c r="F82" s="31" t="s">
        <v>91</v>
      </c>
      <c r="G82" s="31"/>
      <c r="H82" s="17">
        <v>0</v>
      </c>
      <c r="I82" s="17">
        <v>3</v>
      </c>
      <c r="J82" s="17">
        <v>2</v>
      </c>
      <c r="K82" s="17">
        <v>9</v>
      </c>
      <c r="L82" s="17" t="s">
        <v>1602</v>
      </c>
      <c r="M82" s="17" t="s">
        <v>141</v>
      </c>
      <c r="N82" s="17" t="s">
        <v>108</v>
      </c>
      <c r="O82" s="17"/>
    </row>
    <row r="83" spans="1:15" s="27" customFormat="1" ht="15.75" customHeight="1" x14ac:dyDescent="0.3">
      <c r="A83" s="17" t="s">
        <v>208</v>
      </c>
      <c r="B83" s="17" t="s">
        <v>1649</v>
      </c>
      <c r="C83" s="17" t="s">
        <v>2268</v>
      </c>
      <c r="D83" s="17" t="s">
        <v>211</v>
      </c>
      <c r="E83" s="17" t="s">
        <v>212</v>
      </c>
      <c r="F83" s="31" t="s">
        <v>91</v>
      </c>
      <c r="G83" s="31"/>
      <c r="H83" s="17">
        <v>2</v>
      </c>
      <c r="I83" s="17">
        <v>6</v>
      </c>
      <c r="J83" s="17">
        <v>3</v>
      </c>
      <c r="K83" s="17">
        <v>6</v>
      </c>
      <c r="L83" s="17" t="s">
        <v>1602</v>
      </c>
      <c r="M83" s="17" t="s">
        <v>141</v>
      </c>
      <c r="N83" s="17" t="s">
        <v>108</v>
      </c>
      <c r="O83" s="17"/>
    </row>
    <row r="84" spans="1:15" s="27" customFormat="1" ht="15.75" customHeight="1" x14ac:dyDescent="0.3">
      <c r="A84" s="17" t="s">
        <v>208</v>
      </c>
      <c r="B84" s="17" t="s">
        <v>1650</v>
      </c>
      <c r="C84" s="17" t="s">
        <v>2269</v>
      </c>
      <c r="D84" s="17" t="s">
        <v>213</v>
      </c>
      <c r="E84" s="17" t="s">
        <v>215</v>
      </c>
      <c r="F84" s="31" t="s">
        <v>95</v>
      </c>
      <c r="G84" s="31"/>
      <c r="H84" s="17">
        <v>6</v>
      </c>
      <c r="I84" s="17">
        <v>0</v>
      </c>
      <c r="J84" s="17">
        <v>6</v>
      </c>
      <c r="K84" s="17">
        <v>0</v>
      </c>
      <c r="L84" s="17" t="s">
        <v>1602</v>
      </c>
      <c r="M84" s="17" t="s">
        <v>108</v>
      </c>
      <c r="N84" s="17" t="s">
        <v>108</v>
      </c>
      <c r="O84" s="17"/>
    </row>
    <row r="85" spans="1:15" s="27" customFormat="1" ht="15.75" customHeight="1" x14ac:dyDescent="0.3">
      <c r="A85" s="17" t="s">
        <v>208</v>
      </c>
      <c r="B85" s="17" t="s">
        <v>1651</v>
      </c>
      <c r="C85" s="17" t="s">
        <v>2270</v>
      </c>
      <c r="D85" s="17" t="s">
        <v>216</v>
      </c>
      <c r="E85" s="17" t="s">
        <v>217</v>
      </c>
      <c r="F85" s="31" t="s">
        <v>96</v>
      </c>
      <c r="G85" s="31"/>
      <c r="H85" s="17">
        <v>12</v>
      </c>
      <c r="I85" s="17">
        <v>0</v>
      </c>
      <c r="J85" s="17">
        <v>2</v>
      </c>
      <c r="K85" s="17">
        <v>0</v>
      </c>
      <c r="L85" s="17" t="s">
        <v>1602</v>
      </c>
      <c r="M85" s="17" t="s">
        <v>108</v>
      </c>
      <c r="N85" s="17" t="s">
        <v>108</v>
      </c>
      <c r="O85" s="17"/>
    </row>
    <row r="86" spans="1:15" s="27" customFormat="1" ht="15.75" customHeight="1" x14ac:dyDescent="0.3">
      <c r="A86" s="17" t="s">
        <v>208</v>
      </c>
      <c r="B86" s="17" t="s">
        <v>1651</v>
      </c>
      <c r="C86" s="17" t="s">
        <v>2271</v>
      </c>
      <c r="D86" s="17" t="s">
        <v>219</v>
      </c>
      <c r="E86" s="17" t="s">
        <v>217</v>
      </c>
      <c r="F86" s="31" t="s">
        <v>96</v>
      </c>
      <c r="G86" s="31"/>
      <c r="H86" s="17">
        <v>12</v>
      </c>
      <c r="I86" s="17">
        <v>0</v>
      </c>
      <c r="J86" s="17">
        <v>2</v>
      </c>
      <c r="K86" s="17">
        <v>0</v>
      </c>
      <c r="L86" s="17" t="s">
        <v>1602</v>
      </c>
      <c r="M86" s="17" t="s">
        <v>108</v>
      </c>
      <c r="N86" s="17" t="s">
        <v>108</v>
      </c>
      <c r="O86" s="17"/>
    </row>
    <row r="87" spans="1:15" s="27" customFormat="1" ht="15.75" customHeight="1" x14ac:dyDescent="0.3">
      <c r="A87" s="17" t="s">
        <v>208</v>
      </c>
      <c r="B87" s="17" t="s">
        <v>1651</v>
      </c>
      <c r="C87" s="17" t="s">
        <v>2272</v>
      </c>
      <c r="D87" s="17" t="s">
        <v>220</v>
      </c>
      <c r="E87" s="17" t="s">
        <v>217</v>
      </c>
      <c r="F87" s="31" t="s">
        <v>96</v>
      </c>
      <c r="G87" s="31"/>
      <c r="H87" s="17">
        <v>12</v>
      </c>
      <c r="I87" s="17">
        <v>0</v>
      </c>
      <c r="J87" s="17">
        <v>2</v>
      </c>
      <c r="K87" s="17">
        <v>0</v>
      </c>
      <c r="L87" s="17" t="s">
        <v>1602</v>
      </c>
      <c r="M87" s="17" t="s">
        <v>108</v>
      </c>
      <c r="N87" s="17" t="s">
        <v>108</v>
      </c>
      <c r="O87" s="17"/>
    </row>
    <row r="88" spans="1:15" s="27" customFormat="1" x14ac:dyDescent="0.3">
      <c r="A88" s="17" t="s">
        <v>208</v>
      </c>
      <c r="B88" s="17" t="s">
        <v>1651</v>
      </c>
      <c r="C88" s="17" t="s">
        <v>2273</v>
      </c>
      <c r="D88" s="17" t="s">
        <v>221</v>
      </c>
      <c r="E88" s="17" t="s">
        <v>217</v>
      </c>
      <c r="F88" s="31" t="s">
        <v>99</v>
      </c>
      <c r="G88" s="31"/>
      <c r="H88" s="17">
        <v>14</v>
      </c>
      <c r="I88" s="17">
        <v>0</v>
      </c>
      <c r="J88" s="17">
        <v>2</v>
      </c>
      <c r="K88" s="17">
        <v>0</v>
      </c>
      <c r="L88" s="17" t="s">
        <v>1602</v>
      </c>
      <c r="M88" s="17" t="s">
        <v>108</v>
      </c>
      <c r="N88" s="17" t="s">
        <v>108</v>
      </c>
      <c r="O88" s="17" t="s">
        <v>222</v>
      </c>
    </row>
    <row r="89" spans="1:15" s="27" customFormat="1" x14ac:dyDescent="0.3">
      <c r="A89" s="17" t="s">
        <v>208</v>
      </c>
      <c r="B89" s="17" t="s">
        <v>1651</v>
      </c>
      <c r="C89" s="17" t="s">
        <v>2274</v>
      </c>
      <c r="D89" s="17" t="s">
        <v>2246</v>
      </c>
      <c r="E89" s="17" t="s">
        <v>217</v>
      </c>
      <c r="F89" s="31" t="s">
        <v>99</v>
      </c>
      <c r="G89" s="31"/>
      <c r="H89" s="17">
        <v>16</v>
      </c>
      <c r="I89" s="17">
        <v>0</v>
      </c>
      <c r="J89" s="17">
        <v>2</v>
      </c>
      <c r="K89" s="17">
        <v>0</v>
      </c>
      <c r="L89" s="17" t="s">
        <v>1602</v>
      </c>
      <c r="M89" s="17" t="s">
        <v>108</v>
      </c>
      <c r="N89" s="17" t="s">
        <v>108</v>
      </c>
      <c r="O89" s="17" t="s">
        <v>222</v>
      </c>
    </row>
    <row r="90" spans="1:15" s="27" customFormat="1" ht="15.75" customHeight="1" x14ac:dyDescent="0.3">
      <c r="A90" s="17" t="s">
        <v>208</v>
      </c>
      <c r="B90" s="17" t="s">
        <v>1651</v>
      </c>
      <c r="C90" s="17" t="s">
        <v>2275</v>
      </c>
      <c r="D90" s="17" t="s">
        <v>223</v>
      </c>
      <c r="E90" s="17" t="s">
        <v>217</v>
      </c>
      <c r="F90" s="31" t="s">
        <v>99</v>
      </c>
      <c r="G90" s="31"/>
      <c r="H90" s="17">
        <v>14</v>
      </c>
      <c r="I90" s="17">
        <v>0</v>
      </c>
      <c r="J90" s="17">
        <v>2</v>
      </c>
      <c r="K90" s="17">
        <v>0</v>
      </c>
      <c r="L90" s="17" t="s">
        <v>1602</v>
      </c>
      <c r="M90" s="17" t="s">
        <v>108</v>
      </c>
      <c r="N90" s="17" t="s">
        <v>108</v>
      </c>
      <c r="O90" s="17" t="s">
        <v>224</v>
      </c>
    </row>
    <row r="91" spans="1:15" s="27" customFormat="1" ht="15.75" customHeight="1" x14ac:dyDescent="0.3">
      <c r="A91" s="17" t="s">
        <v>208</v>
      </c>
      <c r="B91" s="17" t="s">
        <v>1651</v>
      </c>
      <c r="C91" s="17" t="s">
        <v>2276</v>
      </c>
      <c r="D91" s="17" t="s">
        <v>2247</v>
      </c>
      <c r="E91" s="17" t="s">
        <v>217</v>
      </c>
      <c r="F91" s="31" t="s">
        <v>99</v>
      </c>
      <c r="G91" s="31"/>
      <c r="H91" s="17">
        <v>16</v>
      </c>
      <c r="I91" s="17">
        <v>0</v>
      </c>
      <c r="J91" s="17">
        <v>2</v>
      </c>
      <c r="K91" s="17">
        <v>0</v>
      </c>
      <c r="L91" s="17" t="s">
        <v>1602</v>
      </c>
      <c r="M91" s="17" t="s">
        <v>108</v>
      </c>
      <c r="N91" s="17" t="s">
        <v>108</v>
      </c>
      <c r="O91" s="17" t="s">
        <v>224</v>
      </c>
    </row>
    <row r="92" spans="1:15" s="27" customFormat="1" ht="15.75" customHeight="1" x14ac:dyDescent="0.3">
      <c r="A92" s="17" t="s">
        <v>208</v>
      </c>
      <c r="B92" s="17" t="s">
        <v>1651</v>
      </c>
      <c r="C92" s="17" t="s">
        <v>2277</v>
      </c>
      <c r="D92" s="17" t="s">
        <v>225</v>
      </c>
      <c r="E92" s="17" t="s">
        <v>217</v>
      </c>
      <c r="F92" s="31" t="s">
        <v>98</v>
      </c>
      <c r="G92" s="31"/>
      <c r="H92" s="17">
        <v>14</v>
      </c>
      <c r="I92" s="17">
        <v>0</v>
      </c>
      <c r="J92" s="17">
        <v>2</v>
      </c>
      <c r="K92" s="17">
        <v>0</v>
      </c>
      <c r="L92" s="17" t="s">
        <v>1604</v>
      </c>
      <c r="M92" s="17" t="s">
        <v>108</v>
      </c>
      <c r="N92" s="17" t="s">
        <v>108</v>
      </c>
      <c r="O92" s="17" t="s">
        <v>226</v>
      </c>
    </row>
    <row r="93" spans="1:15" s="27" customFormat="1" ht="15.75" customHeight="1" x14ac:dyDescent="0.3">
      <c r="A93" s="17" t="s">
        <v>208</v>
      </c>
      <c r="B93" s="17" t="s">
        <v>1651</v>
      </c>
      <c r="C93" s="17" t="s">
        <v>2278</v>
      </c>
      <c r="D93" s="17" t="s">
        <v>2248</v>
      </c>
      <c r="E93" s="17" t="s">
        <v>217</v>
      </c>
      <c r="F93" s="31" t="s">
        <v>98</v>
      </c>
      <c r="G93" s="31"/>
      <c r="H93" s="17">
        <v>16</v>
      </c>
      <c r="I93" s="17">
        <v>0</v>
      </c>
      <c r="J93" s="17">
        <v>2</v>
      </c>
      <c r="K93" s="17">
        <v>0</v>
      </c>
      <c r="L93" s="17" t="s">
        <v>1604</v>
      </c>
      <c r="M93" s="17" t="s">
        <v>108</v>
      </c>
      <c r="N93" s="17" t="s">
        <v>108</v>
      </c>
      <c r="O93" s="17" t="s">
        <v>226</v>
      </c>
    </row>
    <row r="94" spans="1:15" s="27" customFormat="1" ht="15.75" customHeight="1" x14ac:dyDescent="0.3">
      <c r="A94" s="17" t="s">
        <v>208</v>
      </c>
      <c r="B94" s="17" t="s">
        <v>1651</v>
      </c>
      <c r="C94" s="17" t="s">
        <v>2279</v>
      </c>
      <c r="D94" s="17" t="s">
        <v>227</v>
      </c>
      <c r="E94" s="17" t="s">
        <v>217</v>
      </c>
      <c r="F94" s="31" t="s">
        <v>98</v>
      </c>
      <c r="G94" s="31"/>
      <c r="H94" s="17">
        <v>14</v>
      </c>
      <c r="I94" s="17">
        <v>0</v>
      </c>
      <c r="J94" s="17">
        <v>2</v>
      </c>
      <c r="K94" s="17">
        <v>0</v>
      </c>
      <c r="L94" s="17" t="s">
        <v>1604</v>
      </c>
      <c r="M94" s="17" t="s">
        <v>108</v>
      </c>
      <c r="N94" s="17" t="s">
        <v>108</v>
      </c>
      <c r="O94" s="17" t="s">
        <v>228</v>
      </c>
    </row>
    <row r="95" spans="1:15" s="27" customFormat="1" ht="15.75" customHeight="1" x14ac:dyDescent="0.3">
      <c r="A95" s="17" t="s">
        <v>208</v>
      </c>
      <c r="B95" s="17" t="s">
        <v>1651</v>
      </c>
      <c r="C95" s="17" t="s">
        <v>2280</v>
      </c>
      <c r="D95" s="17" t="s">
        <v>2249</v>
      </c>
      <c r="E95" s="17" t="s">
        <v>217</v>
      </c>
      <c r="F95" s="31" t="s">
        <v>98</v>
      </c>
      <c r="G95" s="31"/>
      <c r="H95" s="17">
        <v>16</v>
      </c>
      <c r="I95" s="17">
        <v>0</v>
      </c>
      <c r="J95" s="17">
        <v>2</v>
      </c>
      <c r="K95" s="17">
        <v>0</v>
      </c>
      <c r="L95" s="17" t="s">
        <v>1604</v>
      </c>
      <c r="M95" s="17" t="s">
        <v>108</v>
      </c>
      <c r="N95" s="17" t="s">
        <v>108</v>
      </c>
      <c r="O95" s="17" t="s">
        <v>228</v>
      </c>
    </row>
    <row r="96" spans="1:15" s="27" customFormat="1" ht="15.75" customHeight="1" x14ac:dyDescent="0.3">
      <c r="A96" s="17" t="s">
        <v>208</v>
      </c>
      <c r="B96" s="17" t="s">
        <v>1651</v>
      </c>
      <c r="C96" s="17" t="s">
        <v>2281</v>
      </c>
      <c r="D96" s="17" t="s">
        <v>2250</v>
      </c>
      <c r="E96" s="17" t="s">
        <v>217</v>
      </c>
      <c r="F96" s="31" t="s">
        <v>98</v>
      </c>
      <c r="G96" s="31"/>
      <c r="H96" s="17">
        <v>18</v>
      </c>
      <c r="I96" s="17">
        <v>0</v>
      </c>
      <c r="J96" s="17">
        <v>1</v>
      </c>
      <c r="K96" s="17">
        <v>0</v>
      </c>
      <c r="L96" s="17" t="s">
        <v>1604</v>
      </c>
      <c r="M96" s="17" t="s">
        <v>108</v>
      </c>
      <c r="N96" s="17" t="s">
        <v>108</v>
      </c>
      <c r="O96" s="17" t="s">
        <v>228</v>
      </c>
    </row>
    <row r="97" spans="1:15" s="27" customFormat="1" x14ac:dyDescent="0.3">
      <c r="A97" s="17" t="s">
        <v>208</v>
      </c>
      <c r="B97" s="17" t="s">
        <v>1652</v>
      </c>
      <c r="C97" s="17" t="s">
        <v>2282</v>
      </c>
      <c r="D97" s="17" t="s">
        <v>229</v>
      </c>
      <c r="E97" s="17" t="s">
        <v>230</v>
      </c>
      <c r="F97" s="31" t="s">
        <v>98</v>
      </c>
      <c r="G97" s="31"/>
      <c r="H97" s="17">
        <v>15</v>
      </c>
      <c r="I97" s="17">
        <v>0</v>
      </c>
      <c r="J97" s="17">
        <v>3</v>
      </c>
      <c r="K97" s="17">
        <v>0</v>
      </c>
      <c r="L97" s="17" t="s">
        <v>1603</v>
      </c>
      <c r="M97" s="17" t="s">
        <v>108</v>
      </c>
      <c r="N97" s="17" t="s">
        <v>108</v>
      </c>
      <c r="O97" s="17"/>
    </row>
    <row r="98" spans="1:15" s="27" customFormat="1" x14ac:dyDescent="0.3">
      <c r="A98" s="17" t="s">
        <v>208</v>
      </c>
      <c r="B98" s="17"/>
      <c r="C98" s="17"/>
      <c r="D98" s="17"/>
      <c r="E98" s="17"/>
      <c r="F98" s="31"/>
      <c r="G98" s="31" t="s">
        <v>2796</v>
      </c>
      <c r="H98" s="17">
        <v>5</v>
      </c>
      <c r="I98" s="17">
        <v>0</v>
      </c>
      <c r="J98" s="17">
        <v>10</v>
      </c>
      <c r="K98" s="17">
        <v>0</v>
      </c>
      <c r="L98" s="17" t="s">
        <v>1594</v>
      </c>
      <c r="M98" s="17"/>
      <c r="N98" s="17"/>
      <c r="O98" s="17"/>
    </row>
    <row r="99" spans="1:15" s="27" customFormat="1" x14ac:dyDescent="0.3">
      <c r="A99" s="17" t="s">
        <v>208</v>
      </c>
      <c r="B99" s="17"/>
      <c r="C99" s="17"/>
      <c r="D99" s="17"/>
      <c r="E99" s="17"/>
      <c r="F99" s="31"/>
      <c r="G99" s="31" t="s">
        <v>179</v>
      </c>
      <c r="H99" s="17">
        <v>15</v>
      </c>
      <c r="I99" s="17">
        <v>0</v>
      </c>
      <c r="J99" s="17">
        <v>3</v>
      </c>
      <c r="K99" s="17">
        <v>0</v>
      </c>
      <c r="L99" s="17" t="s">
        <v>1594</v>
      </c>
      <c r="M99" s="17"/>
      <c r="N99" s="17"/>
      <c r="O99" s="17"/>
    </row>
    <row r="100" spans="1:15" s="26" customFormat="1" x14ac:dyDescent="0.3">
      <c r="A100" s="18" t="s">
        <v>15</v>
      </c>
      <c r="B100" s="18" t="s">
        <v>1704</v>
      </c>
      <c r="C100" s="18" t="s">
        <v>1705</v>
      </c>
      <c r="D100" s="18" t="s">
        <v>329</v>
      </c>
      <c r="E100" s="18" t="s">
        <v>329</v>
      </c>
      <c r="F100" s="30" t="s">
        <v>93</v>
      </c>
      <c r="G100" s="30"/>
      <c r="H100" s="18">
        <v>0</v>
      </c>
      <c r="I100" s="18">
        <v>3</v>
      </c>
      <c r="J100" s="18">
        <v>2</v>
      </c>
      <c r="K100" s="18">
        <v>9</v>
      </c>
      <c r="L100" s="18" t="s">
        <v>1602</v>
      </c>
      <c r="M100" s="18" t="s">
        <v>141</v>
      </c>
      <c r="N100" s="18" t="s">
        <v>108</v>
      </c>
      <c r="O100" s="18"/>
    </row>
    <row r="101" spans="1:15" s="26" customFormat="1" x14ac:dyDescent="0.3">
      <c r="A101" s="18" t="s">
        <v>15</v>
      </c>
      <c r="B101" s="18" t="s">
        <v>1706</v>
      </c>
      <c r="C101" s="18" t="s">
        <v>1706</v>
      </c>
      <c r="D101" s="18" t="s">
        <v>331</v>
      </c>
      <c r="E101" s="18" t="s">
        <v>331</v>
      </c>
      <c r="F101" s="30" t="s">
        <v>91</v>
      </c>
      <c r="G101" s="30"/>
      <c r="H101" s="18">
        <v>3</v>
      </c>
      <c r="I101" s="18">
        <v>0</v>
      </c>
      <c r="J101" s="18">
        <v>1</v>
      </c>
      <c r="K101" s="18">
        <v>0</v>
      </c>
      <c r="L101" s="18" t="s">
        <v>1602</v>
      </c>
      <c r="M101" s="18" t="s">
        <v>141</v>
      </c>
      <c r="N101" s="18" t="s">
        <v>108</v>
      </c>
      <c r="O101" s="18" t="s">
        <v>333</v>
      </c>
    </row>
    <row r="102" spans="1:15" s="26" customFormat="1" x14ac:dyDescent="0.3">
      <c r="A102" s="18" t="s">
        <v>15</v>
      </c>
      <c r="B102" s="18" t="s">
        <v>1706</v>
      </c>
      <c r="C102" s="18" t="s">
        <v>1707</v>
      </c>
      <c r="D102" s="18" t="s">
        <v>334</v>
      </c>
      <c r="E102" s="18" t="s">
        <v>331</v>
      </c>
      <c r="F102" s="30" t="s">
        <v>91</v>
      </c>
      <c r="G102" s="30"/>
      <c r="H102" s="18">
        <v>4</v>
      </c>
      <c r="I102" s="18">
        <v>0</v>
      </c>
      <c r="J102" s="18">
        <v>3</v>
      </c>
      <c r="K102" s="18">
        <v>0</v>
      </c>
      <c r="L102" s="18" t="s">
        <v>1602</v>
      </c>
      <c r="M102" s="18" t="s">
        <v>141</v>
      </c>
      <c r="N102" s="18" t="s">
        <v>108</v>
      </c>
      <c r="O102" s="18" t="s">
        <v>333</v>
      </c>
    </row>
    <row r="103" spans="1:15" s="26" customFormat="1" x14ac:dyDescent="0.3">
      <c r="A103" s="18" t="s">
        <v>15</v>
      </c>
      <c r="B103" s="18" t="s">
        <v>1708</v>
      </c>
      <c r="C103" s="18" t="s">
        <v>1709</v>
      </c>
      <c r="D103" s="18" t="s">
        <v>334</v>
      </c>
      <c r="E103" s="18" t="s">
        <v>335</v>
      </c>
      <c r="F103" s="30" t="s">
        <v>91</v>
      </c>
      <c r="G103" s="30"/>
      <c r="H103" s="18">
        <v>4</v>
      </c>
      <c r="I103" s="18">
        <v>0</v>
      </c>
      <c r="J103" s="18">
        <v>3</v>
      </c>
      <c r="K103" s="18">
        <v>0</v>
      </c>
      <c r="L103" s="18" t="s">
        <v>1602</v>
      </c>
      <c r="M103" s="18" t="s">
        <v>141</v>
      </c>
      <c r="N103" s="18" t="s">
        <v>108</v>
      </c>
      <c r="O103" s="18"/>
    </row>
    <row r="104" spans="1:15" s="26" customFormat="1" x14ac:dyDescent="0.3">
      <c r="A104" s="18" t="s">
        <v>15</v>
      </c>
      <c r="B104" s="18" t="s">
        <v>1710</v>
      </c>
      <c r="C104" s="18" t="s">
        <v>1711</v>
      </c>
      <c r="D104" s="18" t="s">
        <v>337</v>
      </c>
      <c r="E104" s="18" t="s">
        <v>338</v>
      </c>
      <c r="F104" s="30" t="s">
        <v>95</v>
      </c>
      <c r="G104" s="30"/>
      <c r="H104" s="18">
        <v>7</v>
      </c>
      <c r="I104" s="18">
        <v>0</v>
      </c>
      <c r="J104" s="18">
        <v>4</v>
      </c>
      <c r="K104" s="18">
        <v>0</v>
      </c>
      <c r="L104" s="18" t="s">
        <v>1602</v>
      </c>
      <c r="M104" s="18" t="s">
        <v>108</v>
      </c>
      <c r="N104" s="18" t="s">
        <v>108</v>
      </c>
      <c r="O104" s="18" t="s">
        <v>341</v>
      </c>
    </row>
    <row r="105" spans="1:15" s="26" customFormat="1" x14ac:dyDescent="0.3">
      <c r="A105" s="18" t="s">
        <v>15</v>
      </c>
      <c r="B105" s="18" t="s">
        <v>1710</v>
      </c>
      <c r="C105" s="18" t="s">
        <v>2331</v>
      </c>
      <c r="D105" s="18" t="s">
        <v>343</v>
      </c>
      <c r="E105" s="18" t="s">
        <v>338</v>
      </c>
      <c r="F105" s="30" t="s">
        <v>96</v>
      </c>
      <c r="G105" s="30"/>
      <c r="H105" s="18">
        <v>11</v>
      </c>
      <c r="I105" s="18">
        <v>0</v>
      </c>
      <c r="J105" s="18">
        <v>3</v>
      </c>
      <c r="K105" s="18">
        <v>0</v>
      </c>
      <c r="L105" s="18" t="s">
        <v>1602</v>
      </c>
      <c r="M105" s="18" t="s">
        <v>108</v>
      </c>
      <c r="N105" s="18" t="s">
        <v>108</v>
      </c>
      <c r="O105" s="18" t="s">
        <v>341</v>
      </c>
    </row>
    <row r="106" spans="1:15" s="26" customFormat="1" x14ac:dyDescent="0.3">
      <c r="A106" s="18" t="s">
        <v>15</v>
      </c>
      <c r="B106" s="18" t="s">
        <v>1712</v>
      </c>
      <c r="C106" s="18" t="s">
        <v>1713</v>
      </c>
      <c r="D106" s="18" t="s">
        <v>346</v>
      </c>
      <c r="E106" s="18" t="s">
        <v>347</v>
      </c>
      <c r="F106" s="30" t="s">
        <v>99</v>
      </c>
      <c r="G106" s="30"/>
      <c r="H106" s="18">
        <v>14</v>
      </c>
      <c r="I106" s="18">
        <v>0</v>
      </c>
      <c r="J106" s="18">
        <v>3</v>
      </c>
      <c r="K106" s="18">
        <v>0</v>
      </c>
      <c r="L106" s="18" t="s">
        <v>1602</v>
      </c>
      <c r="M106" s="18" t="s">
        <v>108</v>
      </c>
      <c r="N106" s="18" t="s">
        <v>108</v>
      </c>
      <c r="O106" s="18" t="s">
        <v>350</v>
      </c>
    </row>
    <row r="107" spans="1:15" s="26" customFormat="1" x14ac:dyDescent="0.3">
      <c r="A107" s="18" t="s">
        <v>15</v>
      </c>
      <c r="B107" s="18" t="s">
        <v>1712</v>
      </c>
      <c r="C107" s="18" t="s">
        <v>2288</v>
      </c>
      <c r="D107" s="18" t="s">
        <v>352</v>
      </c>
      <c r="E107" s="18" t="s">
        <v>347</v>
      </c>
      <c r="F107" s="30" t="s">
        <v>99</v>
      </c>
      <c r="G107" s="30"/>
      <c r="H107" s="18">
        <v>17</v>
      </c>
      <c r="I107" s="18">
        <v>0</v>
      </c>
      <c r="J107" s="18">
        <v>2</v>
      </c>
      <c r="K107" s="18">
        <v>0</v>
      </c>
      <c r="L107" s="18" t="s">
        <v>1602</v>
      </c>
      <c r="M107" s="18" t="s">
        <v>108</v>
      </c>
      <c r="N107" s="18" t="s">
        <v>108</v>
      </c>
      <c r="O107" s="18" t="s">
        <v>350</v>
      </c>
    </row>
    <row r="108" spans="1:15" s="26" customFormat="1" x14ac:dyDescent="0.3">
      <c r="A108" s="18" t="s">
        <v>15</v>
      </c>
      <c r="B108" s="18" t="s">
        <v>1714</v>
      </c>
      <c r="C108" s="18" t="s">
        <v>1715</v>
      </c>
      <c r="D108" s="18" t="s">
        <v>346</v>
      </c>
      <c r="E108" s="18" t="s">
        <v>355</v>
      </c>
      <c r="F108" s="30" t="s">
        <v>99</v>
      </c>
      <c r="G108" s="30"/>
      <c r="H108" s="18">
        <v>14</v>
      </c>
      <c r="I108" s="18">
        <v>0</v>
      </c>
      <c r="J108" s="18">
        <v>3</v>
      </c>
      <c r="K108" s="18">
        <v>0</v>
      </c>
      <c r="L108" s="18" t="s">
        <v>1602</v>
      </c>
      <c r="M108" s="18" t="s">
        <v>108</v>
      </c>
      <c r="N108" s="18" t="s">
        <v>108</v>
      </c>
      <c r="O108" s="18" t="s">
        <v>358</v>
      </c>
    </row>
    <row r="109" spans="1:15" s="26" customFormat="1" x14ac:dyDescent="0.3">
      <c r="A109" s="18" t="s">
        <v>15</v>
      </c>
      <c r="B109" s="18" t="s">
        <v>1714</v>
      </c>
      <c r="C109" s="18" t="s">
        <v>2289</v>
      </c>
      <c r="D109" s="18" t="s">
        <v>352</v>
      </c>
      <c r="E109" s="18" t="s">
        <v>355</v>
      </c>
      <c r="F109" s="30" t="s">
        <v>99</v>
      </c>
      <c r="G109" s="30"/>
      <c r="H109" s="24">
        <v>17</v>
      </c>
      <c r="I109" s="18">
        <v>0</v>
      </c>
      <c r="J109" s="18">
        <v>2</v>
      </c>
      <c r="K109" s="18">
        <v>0</v>
      </c>
      <c r="L109" s="18" t="s">
        <v>1602</v>
      </c>
      <c r="M109" s="18" t="s">
        <v>108</v>
      </c>
      <c r="N109" s="18" t="s">
        <v>108</v>
      </c>
      <c r="O109" s="18" t="s">
        <v>358</v>
      </c>
    </row>
    <row r="110" spans="1:15" s="26" customFormat="1" x14ac:dyDescent="0.3">
      <c r="A110" s="18" t="s">
        <v>15</v>
      </c>
      <c r="B110" s="18" t="s">
        <v>1716</v>
      </c>
      <c r="C110" s="18" t="s">
        <v>1717</v>
      </c>
      <c r="D110" s="18" t="s">
        <v>360</v>
      </c>
      <c r="E110" s="18" t="s">
        <v>361</v>
      </c>
      <c r="F110" s="30" t="s">
        <v>98</v>
      </c>
      <c r="G110" s="30"/>
      <c r="H110" s="18">
        <v>14</v>
      </c>
      <c r="I110" s="18">
        <v>0</v>
      </c>
      <c r="J110" s="18">
        <v>3</v>
      </c>
      <c r="K110" s="18">
        <v>0</v>
      </c>
      <c r="L110" s="18" t="s">
        <v>1604</v>
      </c>
      <c r="M110" s="18" t="s">
        <v>108</v>
      </c>
      <c r="N110" s="18" t="s">
        <v>108</v>
      </c>
      <c r="O110" s="18" t="s">
        <v>364</v>
      </c>
    </row>
    <row r="111" spans="1:15" s="26" customFormat="1" x14ac:dyDescent="0.3">
      <c r="A111" s="18" t="s">
        <v>15</v>
      </c>
      <c r="B111" s="18" t="s">
        <v>1716</v>
      </c>
      <c r="C111" s="18" t="s">
        <v>2290</v>
      </c>
      <c r="D111" s="18" t="s">
        <v>366</v>
      </c>
      <c r="E111" s="18" t="s">
        <v>361</v>
      </c>
      <c r="F111" s="30" t="s">
        <v>98</v>
      </c>
      <c r="G111" s="30"/>
      <c r="H111" s="18">
        <v>17</v>
      </c>
      <c r="I111" s="18">
        <v>0</v>
      </c>
      <c r="J111" s="18">
        <v>2</v>
      </c>
      <c r="K111" s="18">
        <v>0</v>
      </c>
      <c r="L111" s="18" t="s">
        <v>1604</v>
      </c>
      <c r="M111" s="18" t="s">
        <v>108</v>
      </c>
      <c r="N111" s="18" t="s">
        <v>108</v>
      </c>
      <c r="O111" s="18" t="s">
        <v>364</v>
      </c>
    </row>
    <row r="112" spans="1:15" s="26" customFormat="1" x14ac:dyDescent="0.3">
      <c r="A112" s="18" t="s">
        <v>15</v>
      </c>
      <c r="B112" s="18" t="s">
        <v>1718</v>
      </c>
      <c r="C112" s="18" t="s">
        <v>1719</v>
      </c>
      <c r="D112" s="18" t="s">
        <v>368</v>
      </c>
      <c r="E112" s="18" t="s">
        <v>369</v>
      </c>
      <c r="F112" s="30" t="s">
        <v>100</v>
      </c>
      <c r="G112" s="30"/>
      <c r="H112" s="18">
        <v>19</v>
      </c>
      <c r="I112" s="18">
        <v>0</v>
      </c>
      <c r="J112" s="18">
        <v>2</v>
      </c>
      <c r="K112" s="18">
        <v>0</v>
      </c>
      <c r="L112" s="18" t="s">
        <v>1603</v>
      </c>
      <c r="M112" s="18" t="s">
        <v>108</v>
      </c>
      <c r="N112" s="18" t="s">
        <v>108</v>
      </c>
      <c r="O112" s="18"/>
    </row>
    <row r="113" spans="1:15" s="26" customFormat="1" x14ac:dyDescent="0.3">
      <c r="A113" s="18" t="s">
        <v>15</v>
      </c>
      <c r="B113" s="18"/>
      <c r="C113" s="18"/>
      <c r="D113" s="18"/>
      <c r="E113" s="18"/>
      <c r="F113" s="30"/>
      <c r="G113" s="30" t="s">
        <v>2796</v>
      </c>
      <c r="H113" s="18">
        <v>4</v>
      </c>
      <c r="I113" s="18">
        <v>0</v>
      </c>
      <c r="J113" s="18">
        <v>12</v>
      </c>
      <c r="K113" s="18">
        <v>0</v>
      </c>
      <c r="L113" s="18" t="s">
        <v>1594</v>
      </c>
      <c r="M113" s="18"/>
      <c r="N113" s="18"/>
      <c r="O113" s="18"/>
    </row>
    <row r="114" spans="1:15" s="26" customFormat="1" x14ac:dyDescent="0.3">
      <c r="A114" s="18" t="s">
        <v>15</v>
      </c>
      <c r="B114" s="18"/>
      <c r="C114" s="18"/>
      <c r="D114" s="18"/>
      <c r="E114" s="18"/>
      <c r="F114" s="30"/>
      <c r="G114" s="30" t="s">
        <v>179</v>
      </c>
      <c r="H114" s="18">
        <v>0</v>
      </c>
      <c r="I114" s="18">
        <v>0</v>
      </c>
      <c r="J114" s="18">
        <v>0</v>
      </c>
      <c r="K114" s="18">
        <v>0</v>
      </c>
      <c r="L114" s="18" t="s">
        <v>1594</v>
      </c>
      <c r="M114" s="18"/>
      <c r="N114" s="18"/>
      <c r="O114" s="18"/>
    </row>
    <row r="115" spans="1:15" s="27" customFormat="1" x14ac:dyDescent="0.3">
      <c r="A115" s="17" t="s">
        <v>16</v>
      </c>
      <c r="B115" s="17" t="s">
        <v>2213</v>
      </c>
      <c r="C115" s="17" t="s">
        <v>2213</v>
      </c>
      <c r="D115" s="17" t="s">
        <v>1173</v>
      </c>
      <c r="E115" s="17" t="s">
        <v>1173</v>
      </c>
      <c r="F115" s="31" t="s">
        <v>89</v>
      </c>
      <c r="G115" s="31"/>
      <c r="H115" s="17">
        <v>0</v>
      </c>
      <c r="I115" s="17">
        <v>0</v>
      </c>
      <c r="J115" s="17">
        <v>4</v>
      </c>
      <c r="K115" s="17">
        <v>0</v>
      </c>
      <c r="L115" s="17" t="s">
        <v>1602</v>
      </c>
      <c r="M115" s="17" t="s">
        <v>182</v>
      </c>
      <c r="N115" s="17" t="s">
        <v>108</v>
      </c>
      <c r="O115" s="17"/>
    </row>
    <row r="116" spans="1:15" s="27" customFormat="1" x14ac:dyDescent="0.3">
      <c r="A116" s="17" t="s">
        <v>16</v>
      </c>
      <c r="B116" s="17" t="s">
        <v>2214</v>
      </c>
      <c r="C116" s="17" t="s">
        <v>2215</v>
      </c>
      <c r="D116" s="17" t="s">
        <v>1174</v>
      </c>
      <c r="E116" s="17" t="s">
        <v>1174</v>
      </c>
      <c r="F116" s="31" t="s">
        <v>93</v>
      </c>
      <c r="G116" s="31"/>
      <c r="H116" s="17">
        <v>0</v>
      </c>
      <c r="I116" s="17">
        <v>0</v>
      </c>
      <c r="J116" s="17">
        <v>4</v>
      </c>
      <c r="K116" s="17">
        <v>0</v>
      </c>
      <c r="L116" s="17" t="s">
        <v>1602</v>
      </c>
      <c r="M116" s="17" t="s">
        <v>141</v>
      </c>
      <c r="N116" s="17" t="s">
        <v>108</v>
      </c>
      <c r="O116" s="17"/>
    </row>
    <row r="117" spans="1:15" s="27" customFormat="1" x14ac:dyDescent="0.3">
      <c r="A117" s="17" t="s">
        <v>16</v>
      </c>
      <c r="B117" s="17" t="s">
        <v>2216</v>
      </c>
      <c r="C117" s="17" t="s">
        <v>2216</v>
      </c>
      <c r="D117" s="17" t="s">
        <v>1175</v>
      </c>
      <c r="E117" s="17" t="s">
        <v>1175</v>
      </c>
      <c r="F117" s="31" t="s">
        <v>91</v>
      </c>
      <c r="G117" s="31"/>
      <c r="H117" s="17">
        <v>4</v>
      </c>
      <c r="I117" s="17">
        <v>0</v>
      </c>
      <c r="J117" s="17">
        <v>2</v>
      </c>
      <c r="K117" s="17">
        <v>0</v>
      </c>
      <c r="L117" s="17" t="s">
        <v>1602</v>
      </c>
      <c r="M117" s="17" t="s">
        <v>141</v>
      </c>
      <c r="N117" s="17" t="s">
        <v>108</v>
      </c>
      <c r="O117" s="17"/>
    </row>
    <row r="118" spans="1:15" s="27" customFormat="1" x14ac:dyDescent="0.3">
      <c r="A118" s="17" t="s">
        <v>16</v>
      </c>
      <c r="B118" s="17" t="s">
        <v>2217</v>
      </c>
      <c r="C118" s="17" t="s">
        <v>2217</v>
      </c>
      <c r="D118" s="17" t="s">
        <v>1176</v>
      </c>
      <c r="E118" s="17" t="s">
        <v>1176</v>
      </c>
      <c r="F118" s="31" t="s">
        <v>95</v>
      </c>
      <c r="G118" s="31"/>
      <c r="H118" s="17">
        <v>6</v>
      </c>
      <c r="I118" s="17">
        <v>0</v>
      </c>
      <c r="J118" s="17">
        <v>6</v>
      </c>
      <c r="K118" s="17">
        <v>0</v>
      </c>
      <c r="L118" s="17" t="s">
        <v>1602</v>
      </c>
      <c r="M118" s="17" t="s">
        <v>108</v>
      </c>
      <c r="N118" s="17" t="s">
        <v>108</v>
      </c>
      <c r="O118" s="17"/>
    </row>
    <row r="119" spans="1:15" s="27" customFormat="1" x14ac:dyDescent="0.3">
      <c r="A119" s="17" t="s">
        <v>16</v>
      </c>
      <c r="B119" s="17" t="s">
        <v>2218</v>
      </c>
      <c r="C119" s="17" t="s">
        <v>2218</v>
      </c>
      <c r="D119" s="17" t="s">
        <v>1177</v>
      </c>
      <c r="E119" s="17" t="s">
        <v>1177</v>
      </c>
      <c r="F119" s="31" t="s">
        <v>96</v>
      </c>
      <c r="G119" s="31"/>
      <c r="H119" s="17">
        <v>12</v>
      </c>
      <c r="I119" s="17">
        <v>0</v>
      </c>
      <c r="J119" s="17">
        <v>3</v>
      </c>
      <c r="K119" s="17">
        <v>0</v>
      </c>
      <c r="L119" s="17" t="s">
        <v>1602</v>
      </c>
      <c r="M119" s="17" t="s">
        <v>108</v>
      </c>
      <c r="N119" s="17" t="s">
        <v>108</v>
      </c>
      <c r="O119" s="17"/>
    </row>
    <row r="120" spans="1:15" s="27" customFormat="1" x14ac:dyDescent="0.3">
      <c r="A120" s="17" t="s">
        <v>16</v>
      </c>
      <c r="B120" s="17" t="s">
        <v>2219</v>
      </c>
      <c r="C120" s="17" t="s">
        <v>2219</v>
      </c>
      <c r="D120" s="17" t="s">
        <v>1178</v>
      </c>
      <c r="E120" s="17"/>
      <c r="F120" s="31" t="s">
        <v>99</v>
      </c>
      <c r="G120" s="31"/>
      <c r="H120" s="17">
        <v>15</v>
      </c>
      <c r="I120" s="17">
        <v>0</v>
      </c>
      <c r="J120" s="17">
        <v>1</v>
      </c>
      <c r="K120" s="17">
        <v>0</v>
      </c>
      <c r="L120" s="17" t="s">
        <v>1602</v>
      </c>
      <c r="M120" s="17" t="s">
        <v>108</v>
      </c>
      <c r="N120" s="17" t="s">
        <v>480</v>
      </c>
      <c r="O120" s="17"/>
    </row>
    <row r="121" spans="1:15" s="27" customFormat="1" x14ac:dyDescent="0.3">
      <c r="A121" s="17" t="s">
        <v>16</v>
      </c>
      <c r="B121" s="17" t="s">
        <v>2220</v>
      </c>
      <c r="C121" s="17" t="s">
        <v>2220</v>
      </c>
      <c r="D121" s="17" t="s">
        <v>1179</v>
      </c>
      <c r="E121" s="17" t="s">
        <v>1179</v>
      </c>
      <c r="F121" s="31" t="s">
        <v>99</v>
      </c>
      <c r="G121" s="31"/>
      <c r="H121" s="17">
        <v>15</v>
      </c>
      <c r="I121" s="17">
        <v>0</v>
      </c>
      <c r="J121" s="17">
        <v>3</v>
      </c>
      <c r="K121" s="17">
        <v>0</v>
      </c>
      <c r="L121" s="17" t="s">
        <v>1602</v>
      </c>
      <c r="M121" s="17" t="s">
        <v>108</v>
      </c>
      <c r="N121" s="17" t="s">
        <v>108</v>
      </c>
      <c r="O121" s="17"/>
    </row>
    <row r="122" spans="1:15" s="27" customFormat="1" x14ac:dyDescent="0.3">
      <c r="A122" s="17" t="s">
        <v>16</v>
      </c>
      <c r="B122" s="17" t="s">
        <v>2221</v>
      </c>
      <c r="C122" s="17" t="s">
        <v>2222</v>
      </c>
      <c r="D122" s="17" t="s">
        <v>1180</v>
      </c>
      <c r="E122" s="17" t="s">
        <v>1181</v>
      </c>
      <c r="F122" s="31" t="s">
        <v>99</v>
      </c>
      <c r="G122" s="31"/>
      <c r="H122" s="17">
        <v>15</v>
      </c>
      <c r="I122" s="17">
        <v>0</v>
      </c>
      <c r="J122" s="17">
        <v>3</v>
      </c>
      <c r="K122" s="17">
        <v>0</v>
      </c>
      <c r="L122" s="17" t="s">
        <v>1602</v>
      </c>
      <c r="M122" s="17" t="s">
        <v>108</v>
      </c>
      <c r="N122" s="17" t="s">
        <v>108</v>
      </c>
      <c r="O122" s="17"/>
    </row>
    <row r="123" spans="1:15" s="27" customFormat="1" x14ac:dyDescent="0.3">
      <c r="A123" s="17" t="s">
        <v>16</v>
      </c>
      <c r="B123" s="17" t="s">
        <v>2223</v>
      </c>
      <c r="C123" s="17" t="s">
        <v>2224</v>
      </c>
      <c r="D123" s="17" t="s">
        <v>1182</v>
      </c>
      <c r="E123" s="17" t="s">
        <v>1183</v>
      </c>
      <c r="F123" s="31" t="s">
        <v>99</v>
      </c>
      <c r="G123" s="31"/>
      <c r="H123" s="17">
        <v>15</v>
      </c>
      <c r="I123" s="17">
        <v>0</v>
      </c>
      <c r="J123" s="17">
        <v>4</v>
      </c>
      <c r="K123" s="17">
        <v>0</v>
      </c>
      <c r="L123" s="17" t="s">
        <v>1602</v>
      </c>
      <c r="M123" s="17" t="s">
        <v>108</v>
      </c>
      <c r="N123" s="17" t="s">
        <v>108</v>
      </c>
      <c r="O123" s="17"/>
    </row>
    <row r="124" spans="1:15" s="27" customFormat="1" x14ac:dyDescent="0.3">
      <c r="A124" s="17" t="s">
        <v>16</v>
      </c>
      <c r="B124" s="17" t="s">
        <v>2225</v>
      </c>
      <c r="C124" s="17" t="s">
        <v>2226</v>
      </c>
      <c r="D124" s="17" t="s">
        <v>1184</v>
      </c>
      <c r="E124" s="17" t="s">
        <v>1185</v>
      </c>
      <c r="F124" s="31" t="s">
        <v>98</v>
      </c>
      <c r="G124" s="31"/>
      <c r="H124" s="17">
        <v>15</v>
      </c>
      <c r="I124" s="17">
        <v>0</v>
      </c>
      <c r="J124" s="17">
        <v>2</v>
      </c>
      <c r="K124" s="17">
        <v>0</v>
      </c>
      <c r="L124" s="17" t="s">
        <v>1603</v>
      </c>
      <c r="M124" s="17" t="s">
        <v>108</v>
      </c>
      <c r="N124" s="17" t="s">
        <v>108</v>
      </c>
      <c r="O124" s="17"/>
    </row>
    <row r="125" spans="1:15" s="26" customFormat="1" x14ac:dyDescent="0.3">
      <c r="A125" s="17" t="s">
        <v>16</v>
      </c>
      <c r="B125" s="17" t="s">
        <v>2225</v>
      </c>
      <c r="C125" s="17" t="s">
        <v>2227</v>
      </c>
      <c r="D125" s="17" t="s">
        <v>1186</v>
      </c>
      <c r="E125" s="17" t="s">
        <v>1185</v>
      </c>
      <c r="F125" s="31" t="s">
        <v>98</v>
      </c>
      <c r="G125" s="31"/>
      <c r="H125" s="17">
        <v>15</v>
      </c>
      <c r="I125" s="17">
        <v>0</v>
      </c>
      <c r="J125" s="17">
        <v>3</v>
      </c>
      <c r="K125" s="17">
        <v>0</v>
      </c>
      <c r="L125" s="17" t="s">
        <v>1603</v>
      </c>
      <c r="M125" s="17" t="s">
        <v>108</v>
      </c>
      <c r="N125" s="17" t="s">
        <v>108</v>
      </c>
      <c r="O125" s="17"/>
    </row>
    <row r="126" spans="1:15" s="26" customFormat="1" x14ac:dyDescent="0.3">
      <c r="A126" s="17" t="s">
        <v>16</v>
      </c>
      <c r="B126" s="17" t="s">
        <v>2228</v>
      </c>
      <c r="C126" s="17" t="s">
        <v>2229</v>
      </c>
      <c r="D126" s="17" t="s">
        <v>1187</v>
      </c>
      <c r="E126" s="17" t="s">
        <v>1181</v>
      </c>
      <c r="F126" s="31" t="s">
        <v>99</v>
      </c>
      <c r="G126" s="31"/>
      <c r="H126" s="17">
        <v>18</v>
      </c>
      <c r="I126" s="17">
        <v>0</v>
      </c>
      <c r="J126" s="17">
        <v>1</v>
      </c>
      <c r="K126" s="17">
        <v>0</v>
      </c>
      <c r="L126" s="17" t="s">
        <v>1602</v>
      </c>
      <c r="M126" s="17" t="s">
        <v>108</v>
      </c>
      <c r="N126" s="17" t="s">
        <v>108</v>
      </c>
      <c r="O126" s="17"/>
    </row>
    <row r="127" spans="1:15" s="26" customFormat="1" x14ac:dyDescent="0.3">
      <c r="A127" s="17" t="s">
        <v>16</v>
      </c>
      <c r="B127" s="17"/>
      <c r="C127" s="17"/>
      <c r="D127" s="17"/>
      <c r="E127" s="17"/>
      <c r="F127" s="31"/>
      <c r="G127" s="31" t="s">
        <v>2796</v>
      </c>
      <c r="H127" s="17">
        <v>4</v>
      </c>
      <c r="I127" s="17">
        <v>0</v>
      </c>
      <c r="J127" s="17">
        <v>11</v>
      </c>
      <c r="K127" s="17">
        <v>0</v>
      </c>
      <c r="L127" s="17" t="s">
        <v>1594</v>
      </c>
      <c r="M127" s="17"/>
      <c r="N127" s="17"/>
      <c r="O127" s="17"/>
    </row>
    <row r="128" spans="1:15" s="26" customFormat="1" x14ac:dyDescent="0.3">
      <c r="A128" s="17" t="s">
        <v>16</v>
      </c>
      <c r="B128" s="17"/>
      <c r="C128" s="17"/>
      <c r="D128" s="17"/>
      <c r="E128" s="17"/>
      <c r="F128" s="31"/>
      <c r="G128" s="31" t="s">
        <v>179</v>
      </c>
      <c r="H128" s="17">
        <v>0</v>
      </c>
      <c r="I128" s="17">
        <v>0</v>
      </c>
      <c r="J128" s="17">
        <v>0</v>
      </c>
      <c r="K128" s="17">
        <v>0</v>
      </c>
      <c r="L128" s="17" t="s">
        <v>1594</v>
      </c>
      <c r="M128" s="17"/>
      <c r="N128" s="17"/>
      <c r="O128" s="17"/>
    </row>
    <row r="129" spans="1:15" s="26" customFormat="1" x14ac:dyDescent="0.3">
      <c r="A129" s="18" t="s">
        <v>17</v>
      </c>
      <c r="B129" s="18" t="s">
        <v>1732</v>
      </c>
      <c r="C129" s="18" t="s">
        <v>1732</v>
      </c>
      <c r="D129" s="18" t="s">
        <v>394</v>
      </c>
      <c r="E129" s="18" t="s">
        <v>394</v>
      </c>
      <c r="F129" s="30" t="s">
        <v>89</v>
      </c>
      <c r="G129" s="30"/>
      <c r="H129" s="18">
        <v>0</v>
      </c>
      <c r="I129" s="18">
        <v>0</v>
      </c>
      <c r="J129" s="18">
        <v>4</v>
      </c>
      <c r="K129" s="18">
        <v>8</v>
      </c>
      <c r="L129" s="18" t="s">
        <v>1602</v>
      </c>
      <c r="M129" s="18" t="s">
        <v>182</v>
      </c>
      <c r="N129" s="18" t="s">
        <v>108</v>
      </c>
      <c r="O129" s="18"/>
    </row>
    <row r="130" spans="1:15" s="26" customFormat="1" x14ac:dyDescent="0.3">
      <c r="A130" s="18" t="s">
        <v>17</v>
      </c>
      <c r="B130" s="18" t="s">
        <v>1733</v>
      </c>
      <c r="C130" s="18" t="s">
        <v>1734</v>
      </c>
      <c r="D130" s="18" t="s">
        <v>395</v>
      </c>
      <c r="E130" s="18" t="s">
        <v>396</v>
      </c>
      <c r="F130" s="30" t="s">
        <v>91</v>
      </c>
      <c r="G130" s="30"/>
      <c r="H130" s="18">
        <v>0</v>
      </c>
      <c r="I130" s="18">
        <v>0</v>
      </c>
      <c r="J130" s="18">
        <v>4</v>
      </c>
      <c r="K130" s="18">
        <v>8</v>
      </c>
      <c r="L130" s="18" t="s">
        <v>1602</v>
      </c>
      <c r="M130" s="18" t="s">
        <v>141</v>
      </c>
      <c r="N130" s="18" t="s">
        <v>108</v>
      </c>
      <c r="O130" s="18"/>
    </row>
    <row r="131" spans="1:15" s="26" customFormat="1" x14ac:dyDescent="0.3">
      <c r="A131" s="18" t="s">
        <v>17</v>
      </c>
      <c r="B131" s="18" t="s">
        <v>1735</v>
      </c>
      <c r="C131" s="18" t="s">
        <v>1736</v>
      </c>
      <c r="D131" s="18" t="s">
        <v>397</v>
      </c>
      <c r="E131" s="18" t="s">
        <v>398</v>
      </c>
      <c r="F131" s="30" t="s">
        <v>91</v>
      </c>
      <c r="G131" s="30"/>
      <c r="H131" s="18">
        <v>3</v>
      </c>
      <c r="I131" s="18">
        <v>0</v>
      </c>
      <c r="J131" s="18">
        <v>1</v>
      </c>
      <c r="K131" s="18">
        <v>8</v>
      </c>
      <c r="L131" s="18" t="s">
        <v>1602</v>
      </c>
      <c r="M131" s="18" t="s">
        <v>141</v>
      </c>
      <c r="N131" s="18" t="s">
        <v>108</v>
      </c>
      <c r="O131" s="18"/>
    </row>
    <row r="132" spans="1:15" s="26" customFormat="1" x14ac:dyDescent="0.3">
      <c r="A132" s="18" t="s">
        <v>17</v>
      </c>
      <c r="B132" s="18" t="s">
        <v>1737</v>
      </c>
      <c r="C132" s="18" t="s">
        <v>1738</v>
      </c>
      <c r="D132" s="18" t="s">
        <v>399</v>
      </c>
      <c r="E132" s="18" t="s">
        <v>400</v>
      </c>
      <c r="F132" s="30" t="s">
        <v>91</v>
      </c>
      <c r="G132" s="30"/>
      <c r="H132" s="18">
        <v>4</v>
      </c>
      <c r="I132" s="18">
        <v>8</v>
      </c>
      <c r="J132" s="18">
        <v>1</v>
      </c>
      <c r="K132" s="18">
        <v>4</v>
      </c>
      <c r="L132" s="18" t="s">
        <v>1602</v>
      </c>
      <c r="M132" s="18" t="s">
        <v>141</v>
      </c>
      <c r="N132" s="18" t="s">
        <v>108</v>
      </c>
      <c r="O132" s="18"/>
    </row>
    <row r="133" spans="1:15" s="26" customFormat="1" x14ac:dyDescent="0.3">
      <c r="A133" s="18" t="s">
        <v>17</v>
      </c>
      <c r="B133" s="18" t="s">
        <v>1739</v>
      </c>
      <c r="C133" s="18" t="s">
        <v>1740</v>
      </c>
      <c r="D133" s="18" t="s">
        <v>401</v>
      </c>
      <c r="E133" s="18" t="s">
        <v>402</v>
      </c>
      <c r="F133" s="30" t="s">
        <v>95</v>
      </c>
      <c r="G133" s="30"/>
      <c r="H133" s="18">
        <v>6</v>
      </c>
      <c r="I133" s="18">
        <v>0</v>
      </c>
      <c r="J133" s="18">
        <v>6</v>
      </c>
      <c r="K133" s="18">
        <v>0</v>
      </c>
      <c r="L133" s="18" t="s">
        <v>1602</v>
      </c>
      <c r="M133" s="18" t="s">
        <v>108</v>
      </c>
      <c r="N133" s="18" t="s">
        <v>108</v>
      </c>
      <c r="O133" s="18"/>
    </row>
    <row r="134" spans="1:15" s="26" customFormat="1" x14ac:dyDescent="0.3">
      <c r="A134" s="18" t="s">
        <v>17</v>
      </c>
      <c r="B134" s="18" t="s">
        <v>1741</v>
      </c>
      <c r="C134" s="18" t="s">
        <v>1742</v>
      </c>
      <c r="D134" s="18" t="s">
        <v>404</v>
      </c>
      <c r="E134" s="18" t="s">
        <v>404</v>
      </c>
      <c r="F134" s="30" t="s">
        <v>96</v>
      </c>
      <c r="G134" s="30"/>
      <c r="H134" s="18">
        <v>12</v>
      </c>
      <c r="I134" s="18">
        <v>0</v>
      </c>
      <c r="J134" s="18">
        <v>3</v>
      </c>
      <c r="K134" s="18">
        <v>0</v>
      </c>
      <c r="L134" s="18" t="s">
        <v>1602</v>
      </c>
      <c r="M134" s="18" t="s">
        <v>108</v>
      </c>
      <c r="N134" s="18" t="s">
        <v>108</v>
      </c>
      <c r="O134" s="18"/>
    </row>
    <row r="135" spans="1:15" s="27" customFormat="1" x14ac:dyDescent="0.3">
      <c r="A135" s="18" t="s">
        <v>17</v>
      </c>
      <c r="B135" s="18" t="s">
        <v>1743</v>
      </c>
      <c r="C135" s="18" t="s">
        <v>1744</v>
      </c>
      <c r="D135" s="18" t="s">
        <v>409</v>
      </c>
      <c r="E135" s="18" t="s">
        <v>409</v>
      </c>
      <c r="F135" s="30" t="s">
        <v>99</v>
      </c>
      <c r="G135" s="30"/>
      <c r="H135" s="18">
        <v>15</v>
      </c>
      <c r="I135" s="18">
        <v>0</v>
      </c>
      <c r="J135" s="18">
        <v>3</v>
      </c>
      <c r="K135" s="18">
        <v>0</v>
      </c>
      <c r="L135" s="18" t="s">
        <v>1602</v>
      </c>
      <c r="M135" s="18" t="s">
        <v>108</v>
      </c>
      <c r="N135" s="18" t="s">
        <v>108</v>
      </c>
      <c r="O135" s="18"/>
    </row>
    <row r="136" spans="1:15" s="27" customFormat="1" x14ac:dyDescent="0.3">
      <c r="A136" s="18" t="s">
        <v>17</v>
      </c>
      <c r="B136" s="18" t="s">
        <v>1745</v>
      </c>
      <c r="C136" s="18" t="s">
        <v>1746</v>
      </c>
      <c r="D136" s="18" t="s">
        <v>412</v>
      </c>
      <c r="E136" s="18" t="s">
        <v>414</v>
      </c>
      <c r="F136" s="30" t="s">
        <v>98</v>
      </c>
      <c r="G136" s="30"/>
      <c r="H136" s="18">
        <v>15</v>
      </c>
      <c r="I136" s="18">
        <v>0</v>
      </c>
      <c r="J136" s="18">
        <v>3</v>
      </c>
      <c r="K136" s="18">
        <v>0</v>
      </c>
      <c r="L136" s="18" t="s">
        <v>1604</v>
      </c>
      <c r="M136" s="18" t="s">
        <v>108</v>
      </c>
      <c r="N136" s="18" t="s">
        <v>108</v>
      </c>
      <c r="O136" s="18"/>
    </row>
    <row r="137" spans="1:15" s="27" customFormat="1" x14ac:dyDescent="0.3">
      <c r="A137" s="18" t="s">
        <v>17</v>
      </c>
      <c r="B137" s="18"/>
      <c r="C137" s="18"/>
      <c r="D137" s="18"/>
      <c r="E137" s="18"/>
      <c r="F137" s="30"/>
      <c r="G137" s="30" t="s">
        <v>2796</v>
      </c>
      <c r="H137" s="18">
        <v>4</v>
      </c>
      <c r="I137" s="18">
        <v>6</v>
      </c>
      <c r="J137" s="18">
        <v>10</v>
      </c>
      <c r="K137" s="18">
        <v>6</v>
      </c>
      <c r="L137" s="18" t="s">
        <v>1594</v>
      </c>
      <c r="M137" s="18"/>
      <c r="N137" s="18"/>
      <c r="O137" s="18"/>
    </row>
    <row r="138" spans="1:15" s="27" customFormat="1" x14ac:dyDescent="0.3">
      <c r="A138" s="18" t="s">
        <v>17</v>
      </c>
      <c r="B138" s="18"/>
      <c r="C138" s="18"/>
      <c r="D138" s="18"/>
      <c r="E138" s="18"/>
      <c r="F138" s="30"/>
      <c r="G138" s="30" t="s">
        <v>179</v>
      </c>
      <c r="H138" s="18">
        <v>0</v>
      </c>
      <c r="I138" s="18">
        <v>0</v>
      </c>
      <c r="J138" s="18">
        <v>0</v>
      </c>
      <c r="K138" s="18">
        <v>0</v>
      </c>
      <c r="L138" s="18" t="s">
        <v>1594</v>
      </c>
      <c r="M138" s="18"/>
      <c r="N138" s="18"/>
      <c r="O138" s="18"/>
    </row>
    <row r="139" spans="1:15" s="27" customFormat="1" x14ac:dyDescent="0.3">
      <c r="A139" s="17" t="s">
        <v>18</v>
      </c>
      <c r="B139" s="17" t="s">
        <v>1747</v>
      </c>
      <c r="C139" s="17" t="s">
        <v>1747</v>
      </c>
      <c r="D139" s="17" t="s">
        <v>416</v>
      </c>
      <c r="E139" s="17" t="s">
        <v>416</v>
      </c>
      <c r="F139" s="31" t="s">
        <v>93</v>
      </c>
      <c r="G139" s="31"/>
      <c r="H139" s="17">
        <v>0</v>
      </c>
      <c r="I139" s="17">
        <v>6</v>
      </c>
      <c r="J139" s="17">
        <v>4</v>
      </c>
      <c r="K139" s="17">
        <v>6</v>
      </c>
      <c r="L139" s="17" t="s">
        <v>1602</v>
      </c>
      <c r="M139" s="17" t="s">
        <v>141</v>
      </c>
      <c r="N139" s="17" t="s">
        <v>108</v>
      </c>
      <c r="O139" s="17"/>
    </row>
    <row r="140" spans="1:15" s="27" customFormat="1" x14ac:dyDescent="0.3">
      <c r="A140" s="17" t="s">
        <v>18</v>
      </c>
      <c r="B140" s="17" t="s">
        <v>1748</v>
      </c>
      <c r="C140" s="17" t="s">
        <v>1749</v>
      </c>
      <c r="D140" s="17" t="s">
        <v>417</v>
      </c>
      <c r="E140" s="17" t="s">
        <v>418</v>
      </c>
      <c r="F140" s="31" t="s">
        <v>91</v>
      </c>
      <c r="G140" s="31"/>
      <c r="H140" s="17">
        <v>2</v>
      </c>
      <c r="I140" s="17">
        <v>0</v>
      </c>
      <c r="J140" s="17">
        <v>4</v>
      </c>
      <c r="K140" s="17">
        <v>0</v>
      </c>
      <c r="L140" s="17" t="s">
        <v>1602</v>
      </c>
      <c r="M140" s="17" t="s">
        <v>141</v>
      </c>
      <c r="N140" s="17" t="s">
        <v>108</v>
      </c>
      <c r="O140" s="17"/>
    </row>
    <row r="141" spans="1:15" s="27" customFormat="1" x14ac:dyDescent="0.3">
      <c r="A141" s="17" t="s">
        <v>18</v>
      </c>
      <c r="B141" s="17" t="s">
        <v>1750</v>
      </c>
      <c r="C141" s="17" t="s">
        <v>2744</v>
      </c>
      <c r="D141" s="17" t="s">
        <v>2743</v>
      </c>
      <c r="E141" s="17" t="s">
        <v>419</v>
      </c>
      <c r="F141" s="31" t="s">
        <v>91</v>
      </c>
      <c r="G141" s="31"/>
      <c r="H141" s="17">
        <v>6</v>
      </c>
      <c r="I141" s="17">
        <v>0</v>
      </c>
      <c r="J141" s="17">
        <v>1</v>
      </c>
      <c r="K141" s="17">
        <v>0</v>
      </c>
      <c r="L141" s="17" t="s">
        <v>1602</v>
      </c>
      <c r="M141" s="17" t="s">
        <v>141</v>
      </c>
      <c r="N141" s="17" t="s">
        <v>480</v>
      </c>
      <c r="O141" s="17"/>
    </row>
    <row r="142" spans="1:15" s="27" customFormat="1" x14ac:dyDescent="0.3">
      <c r="A142" s="17" t="s">
        <v>18</v>
      </c>
      <c r="B142" s="17" t="s">
        <v>1750</v>
      </c>
      <c r="C142" s="17" t="s">
        <v>1751</v>
      </c>
      <c r="D142" s="17" t="s">
        <v>422</v>
      </c>
      <c r="E142" s="17" t="s">
        <v>424</v>
      </c>
      <c r="F142" s="31" t="s">
        <v>95</v>
      </c>
      <c r="G142" s="31"/>
      <c r="H142" s="17">
        <v>6</v>
      </c>
      <c r="I142" s="17">
        <v>0</v>
      </c>
      <c r="J142" s="17">
        <v>5</v>
      </c>
      <c r="K142" s="17">
        <v>0</v>
      </c>
      <c r="L142" s="17" t="s">
        <v>1602</v>
      </c>
      <c r="M142" s="17" t="s">
        <v>108</v>
      </c>
      <c r="N142" s="17" t="s">
        <v>108</v>
      </c>
      <c r="O142" s="17" t="s">
        <v>426</v>
      </c>
    </row>
    <row r="143" spans="1:15" s="27" customFormat="1" x14ac:dyDescent="0.3">
      <c r="A143" s="17" t="s">
        <v>18</v>
      </c>
      <c r="B143" s="17" t="s">
        <v>1750</v>
      </c>
      <c r="C143" s="17" t="s">
        <v>2332</v>
      </c>
      <c r="D143" s="17" t="s">
        <v>427</v>
      </c>
      <c r="E143" s="17" t="s">
        <v>424</v>
      </c>
      <c r="F143" s="31" t="s">
        <v>96</v>
      </c>
      <c r="G143" s="31"/>
      <c r="H143" s="17">
        <v>11</v>
      </c>
      <c r="I143" s="17">
        <v>0</v>
      </c>
      <c r="J143" s="17">
        <v>4</v>
      </c>
      <c r="K143" s="17">
        <v>0</v>
      </c>
      <c r="L143" s="17" t="s">
        <v>1602</v>
      </c>
      <c r="M143" s="17" t="s">
        <v>108</v>
      </c>
      <c r="N143" s="17" t="s">
        <v>108</v>
      </c>
      <c r="O143" s="17" t="s">
        <v>426</v>
      </c>
    </row>
    <row r="144" spans="1:15" s="27" customFormat="1" x14ac:dyDescent="0.3">
      <c r="A144" s="17" t="s">
        <v>18</v>
      </c>
      <c r="B144" s="17" t="s">
        <v>1752</v>
      </c>
      <c r="C144" s="17" t="s">
        <v>1753</v>
      </c>
      <c r="D144" s="17" t="s">
        <v>435</v>
      </c>
      <c r="E144" s="17" t="s">
        <v>431</v>
      </c>
      <c r="F144" s="31" t="s">
        <v>96</v>
      </c>
      <c r="G144" s="31"/>
      <c r="H144" s="17">
        <v>11</v>
      </c>
      <c r="I144" s="17">
        <v>0</v>
      </c>
      <c r="J144" s="17">
        <v>4</v>
      </c>
      <c r="K144" s="17">
        <v>0</v>
      </c>
      <c r="L144" s="17" t="s">
        <v>1602</v>
      </c>
      <c r="M144" s="17" t="s">
        <v>108</v>
      </c>
      <c r="N144" s="17" t="s">
        <v>108</v>
      </c>
      <c r="O144" s="17" t="s">
        <v>433</v>
      </c>
    </row>
    <row r="145" spans="1:15" s="27" customFormat="1" x14ac:dyDescent="0.3">
      <c r="A145" s="17" t="s">
        <v>18</v>
      </c>
      <c r="B145" s="17" t="s">
        <v>1752</v>
      </c>
      <c r="C145" s="17" t="s">
        <v>2292</v>
      </c>
      <c r="D145" s="17" t="s">
        <v>438</v>
      </c>
      <c r="E145" s="17" t="s">
        <v>431</v>
      </c>
      <c r="F145" s="31" t="s">
        <v>99</v>
      </c>
      <c r="G145" s="31"/>
      <c r="H145" s="17">
        <v>15</v>
      </c>
      <c r="I145" s="17">
        <v>0</v>
      </c>
      <c r="J145" s="17">
        <v>4</v>
      </c>
      <c r="K145" s="17">
        <v>0</v>
      </c>
      <c r="L145" s="17" t="s">
        <v>1602</v>
      </c>
      <c r="M145" s="17" t="s">
        <v>108</v>
      </c>
      <c r="N145" s="17" t="s">
        <v>108</v>
      </c>
      <c r="O145" s="17" t="s">
        <v>433</v>
      </c>
    </row>
    <row r="146" spans="1:15" s="27" customFormat="1" x14ac:dyDescent="0.3">
      <c r="A146" s="17" t="s">
        <v>18</v>
      </c>
      <c r="B146" s="17" t="s">
        <v>1752</v>
      </c>
      <c r="C146" s="17" t="s">
        <v>1754</v>
      </c>
      <c r="D146" s="17" t="s">
        <v>444</v>
      </c>
      <c r="E146" s="17" t="s">
        <v>431</v>
      </c>
      <c r="F146" s="31" t="s">
        <v>96</v>
      </c>
      <c r="G146" s="31"/>
      <c r="H146" s="17">
        <v>13</v>
      </c>
      <c r="I146" s="17">
        <v>0</v>
      </c>
      <c r="J146" s="17">
        <v>2</v>
      </c>
      <c r="K146" s="17">
        <v>0</v>
      </c>
      <c r="L146" s="17" t="s">
        <v>1602</v>
      </c>
      <c r="M146" s="17" t="s">
        <v>108</v>
      </c>
      <c r="N146" s="17" t="s">
        <v>108</v>
      </c>
      <c r="O146" s="17" t="s">
        <v>442</v>
      </c>
    </row>
    <row r="147" spans="1:15" s="27" customFormat="1" x14ac:dyDescent="0.3">
      <c r="A147" s="17" t="s">
        <v>18</v>
      </c>
      <c r="B147" s="17" t="s">
        <v>1752</v>
      </c>
      <c r="C147" s="17" t="s">
        <v>2293</v>
      </c>
      <c r="D147" s="17" t="s">
        <v>447</v>
      </c>
      <c r="E147" s="17" t="s">
        <v>431</v>
      </c>
      <c r="F147" s="31" t="s">
        <v>99</v>
      </c>
      <c r="G147" s="31"/>
      <c r="H147" s="17">
        <v>15</v>
      </c>
      <c r="I147" s="17">
        <v>0</v>
      </c>
      <c r="J147" s="17">
        <v>4</v>
      </c>
      <c r="K147" s="17">
        <v>0</v>
      </c>
      <c r="L147" s="17" t="s">
        <v>1602</v>
      </c>
      <c r="M147" s="17" t="s">
        <v>108</v>
      </c>
      <c r="N147" s="17" t="s">
        <v>108</v>
      </c>
      <c r="O147" s="17" t="s">
        <v>442</v>
      </c>
    </row>
    <row r="148" spans="1:15" s="27" customFormat="1" x14ac:dyDescent="0.3">
      <c r="A148" s="17" t="s">
        <v>18</v>
      </c>
      <c r="B148" s="17" t="s">
        <v>1752</v>
      </c>
      <c r="C148" s="17" t="s">
        <v>1755</v>
      </c>
      <c r="D148" s="17" t="s">
        <v>451</v>
      </c>
      <c r="E148" s="17" t="s">
        <v>431</v>
      </c>
      <c r="F148" s="31" t="s">
        <v>99</v>
      </c>
      <c r="G148" s="31"/>
      <c r="H148" s="17">
        <v>15</v>
      </c>
      <c r="I148" s="17">
        <v>0</v>
      </c>
      <c r="J148" s="17">
        <v>4</v>
      </c>
      <c r="K148" s="17">
        <v>0</v>
      </c>
      <c r="L148" s="17" t="s">
        <v>1602</v>
      </c>
      <c r="M148" s="17" t="s">
        <v>108</v>
      </c>
      <c r="N148" s="17" t="s">
        <v>108</v>
      </c>
      <c r="O148" s="17"/>
    </row>
    <row r="149" spans="1:15" s="27" customFormat="1" x14ac:dyDescent="0.3">
      <c r="A149" s="17" t="s">
        <v>18</v>
      </c>
      <c r="B149" s="17" t="s">
        <v>1752</v>
      </c>
      <c r="C149" s="17" t="s">
        <v>1756</v>
      </c>
      <c r="D149" s="17" t="s">
        <v>455</v>
      </c>
      <c r="E149" s="17" t="s">
        <v>431</v>
      </c>
      <c r="F149" s="31" t="s">
        <v>99</v>
      </c>
      <c r="G149" s="31"/>
      <c r="H149" s="17">
        <v>15</v>
      </c>
      <c r="I149" s="17">
        <v>0</v>
      </c>
      <c r="J149" s="17">
        <v>4</v>
      </c>
      <c r="K149" s="17">
        <v>0</v>
      </c>
      <c r="L149" s="17" t="s">
        <v>1602</v>
      </c>
      <c r="M149" s="17" t="s">
        <v>108</v>
      </c>
      <c r="N149" s="17" t="s">
        <v>108</v>
      </c>
      <c r="O149" s="17"/>
    </row>
    <row r="150" spans="1:15" s="27" customFormat="1" x14ac:dyDescent="0.3">
      <c r="A150" s="17" t="s">
        <v>18</v>
      </c>
      <c r="B150" s="17" t="s">
        <v>1752</v>
      </c>
      <c r="C150" s="17" t="s">
        <v>1757</v>
      </c>
      <c r="D150" s="17" t="s">
        <v>456</v>
      </c>
      <c r="E150" s="17" t="s">
        <v>431</v>
      </c>
      <c r="F150" s="31" t="s">
        <v>98</v>
      </c>
      <c r="G150" s="31"/>
      <c r="H150" s="17">
        <v>15</v>
      </c>
      <c r="I150" s="17">
        <v>0</v>
      </c>
      <c r="J150" s="17">
        <v>3</v>
      </c>
      <c r="K150" s="17">
        <v>0</v>
      </c>
      <c r="L150" s="17" t="s">
        <v>1603</v>
      </c>
      <c r="M150" s="17" t="s">
        <v>108</v>
      </c>
      <c r="N150" s="17" t="s">
        <v>108</v>
      </c>
      <c r="O150" s="17"/>
    </row>
    <row r="151" spans="1:15" s="26" customFormat="1" x14ac:dyDescent="0.3">
      <c r="A151" s="17" t="s">
        <v>18</v>
      </c>
      <c r="B151" s="17" t="s">
        <v>1752</v>
      </c>
      <c r="C151" s="17" t="s">
        <v>1758</v>
      </c>
      <c r="D151" s="17" t="s">
        <v>458</v>
      </c>
      <c r="E151" s="17" t="s">
        <v>431</v>
      </c>
      <c r="F151" s="31" t="s">
        <v>98</v>
      </c>
      <c r="G151" s="31"/>
      <c r="H151" s="17">
        <v>15</v>
      </c>
      <c r="I151" s="17">
        <v>0</v>
      </c>
      <c r="J151" s="17">
        <v>4</v>
      </c>
      <c r="K151" s="17">
        <v>0</v>
      </c>
      <c r="L151" s="17" t="s">
        <v>1604</v>
      </c>
      <c r="M151" s="17" t="s">
        <v>108</v>
      </c>
      <c r="N151" s="17" t="s">
        <v>108</v>
      </c>
      <c r="O151" s="17"/>
    </row>
    <row r="152" spans="1:15" s="26" customFormat="1" x14ac:dyDescent="0.3">
      <c r="A152" s="17" t="s">
        <v>18</v>
      </c>
      <c r="B152" s="17" t="s">
        <v>1752</v>
      </c>
      <c r="C152" s="17" t="s">
        <v>1759</v>
      </c>
      <c r="D152" s="17" t="s">
        <v>461</v>
      </c>
      <c r="E152" s="17" t="s">
        <v>431</v>
      </c>
      <c r="F152" s="31" t="s">
        <v>98</v>
      </c>
      <c r="G152" s="31"/>
      <c r="H152" s="17">
        <v>18</v>
      </c>
      <c r="I152" s="17">
        <v>0</v>
      </c>
      <c r="J152" s="17">
        <v>2</v>
      </c>
      <c r="K152" s="17">
        <v>0</v>
      </c>
      <c r="L152" s="17" t="s">
        <v>1604</v>
      </c>
      <c r="M152" s="17" t="s">
        <v>108</v>
      </c>
      <c r="N152" s="17" t="s">
        <v>108</v>
      </c>
      <c r="O152" s="17"/>
    </row>
    <row r="153" spans="1:15" s="26" customFormat="1" x14ac:dyDescent="0.3">
      <c r="A153" s="17" t="s">
        <v>18</v>
      </c>
      <c r="B153" s="17"/>
      <c r="C153" s="17"/>
      <c r="D153" s="17"/>
      <c r="E153" s="17"/>
      <c r="F153" s="31"/>
      <c r="G153" s="31" t="s">
        <v>2796</v>
      </c>
      <c r="H153" s="17">
        <v>5</v>
      </c>
      <c r="I153" s="17">
        <v>0</v>
      </c>
      <c r="J153" s="17">
        <v>10</v>
      </c>
      <c r="K153" s="17">
        <v>0</v>
      </c>
      <c r="L153" s="17" t="s">
        <v>1594</v>
      </c>
      <c r="M153" s="17"/>
      <c r="N153" s="17"/>
      <c r="O153" s="17"/>
    </row>
    <row r="154" spans="1:15" s="26" customFormat="1" x14ac:dyDescent="0.3">
      <c r="A154" s="17" t="s">
        <v>18</v>
      </c>
      <c r="B154" s="17"/>
      <c r="C154" s="17"/>
      <c r="D154" s="17"/>
      <c r="E154" s="17"/>
      <c r="F154" s="31"/>
      <c r="G154" s="31" t="s">
        <v>179</v>
      </c>
      <c r="H154" s="17">
        <v>0</v>
      </c>
      <c r="I154" s="17">
        <v>0</v>
      </c>
      <c r="J154" s="17">
        <v>0</v>
      </c>
      <c r="K154" s="17">
        <v>0</v>
      </c>
      <c r="L154" s="17" t="s">
        <v>1594</v>
      </c>
      <c r="M154" s="17"/>
      <c r="N154" s="17"/>
      <c r="O154" s="17"/>
    </row>
    <row r="155" spans="1:15" s="26" customFormat="1" x14ac:dyDescent="0.3">
      <c r="A155" s="18" t="s">
        <v>47</v>
      </c>
      <c r="B155" s="18" t="s">
        <v>1825</v>
      </c>
      <c r="C155" s="18" t="s">
        <v>1826</v>
      </c>
      <c r="D155" s="18" t="s">
        <v>575</v>
      </c>
      <c r="E155" s="18" t="s">
        <v>576</v>
      </c>
      <c r="F155" s="30" t="s">
        <v>1605</v>
      </c>
      <c r="G155" s="30"/>
      <c r="H155" s="18">
        <v>0</v>
      </c>
      <c r="I155" s="18">
        <v>0</v>
      </c>
      <c r="J155" s="18">
        <v>3</v>
      </c>
      <c r="K155" s="18">
        <v>0</v>
      </c>
      <c r="L155" s="18" t="s">
        <v>1602</v>
      </c>
      <c r="M155" s="18" t="s">
        <v>182</v>
      </c>
      <c r="N155" s="18" t="s">
        <v>108</v>
      </c>
      <c r="O155" s="18"/>
    </row>
    <row r="156" spans="1:15" s="26" customFormat="1" x14ac:dyDescent="0.3">
      <c r="A156" s="18" t="s">
        <v>47</v>
      </c>
      <c r="B156" s="18" t="s">
        <v>1827</v>
      </c>
      <c r="C156" s="18" t="s">
        <v>1827</v>
      </c>
      <c r="D156" s="18" t="s">
        <v>577</v>
      </c>
      <c r="E156" s="18" t="s">
        <v>577</v>
      </c>
      <c r="F156" s="30" t="s">
        <v>91</v>
      </c>
      <c r="G156" s="30"/>
      <c r="H156" s="18">
        <v>0</v>
      </c>
      <c r="I156" s="18">
        <v>0</v>
      </c>
      <c r="J156" s="18">
        <v>3</v>
      </c>
      <c r="K156" s="18">
        <v>0</v>
      </c>
      <c r="L156" s="18" t="s">
        <v>1602</v>
      </c>
      <c r="M156" s="18" t="s">
        <v>141</v>
      </c>
      <c r="N156" s="18" t="s">
        <v>108</v>
      </c>
      <c r="O156" s="18"/>
    </row>
    <row r="157" spans="1:15" s="26" customFormat="1" x14ac:dyDescent="0.3">
      <c r="A157" s="18" t="s">
        <v>47</v>
      </c>
      <c r="B157" s="18" t="s">
        <v>1828</v>
      </c>
      <c r="C157" s="18" t="s">
        <v>1829</v>
      </c>
      <c r="D157" s="18" t="s">
        <v>578</v>
      </c>
      <c r="E157" s="18" t="s">
        <v>579</v>
      </c>
      <c r="F157" s="30" t="s">
        <v>91</v>
      </c>
      <c r="G157" s="30"/>
      <c r="H157" s="18">
        <v>0</v>
      </c>
      <c r="I157" s="18">
        <v>0</v>
      </c>
      <c r="J157" s="18">
        <v>6</v>
      </c>
      <c r="K157" s="18">
        <v>0</v>
      </c>
      <c r="L157" s="18" t="s">
        <v>1602</v>
      </c>
      <c r="M157" s="18" t="s">
        <v>141</v>
      </c>
      <c r="N157" s="18" t="s">
        <v>108</v>
      </c>
      <c r="O157" s="18"/>
    </row>
    <row r="158" spans="1:15" s="26" customFormat="1" x14ac:dyDescent="0.3">
      <c r="A158" s="18" t="s">
        <v>47</v>
      </c>
      <c r="B158" s="18" t="s">
        <v>1830</v>
      </c>
      <c r="C158" s="18" t="s">
        <v>1830</v>
      </c>
      <c r="D158" s="18" t="s">
        <v>580</v>
      </c>
      <c r="E158" s="18" t="s">
        <v>580</v>
      </c>
      <c r="F158" s="30" t="s">
        <v>91</v>
      </c>
      <c r="G158" s="30"/>
      <c r="H158" s="18">
        <v>3</v>
      </c>
      <c r="I158" s="18">
        <v>0</v>
      </c>
      <c r="J158" s="18">
        <v>3</v>
      </c>
      <c r="K158" s="18">
        <v>0</v>
      </c>
      <c r="L158" s="18" t="s">
        <v>1602</v>
      </c>
      <c r="M158" s="18" t="s">
        <v>141</v>
      </c>
      <c r="N158" s="18" t="s">
        <v>108</v>
      </c>
      <c r="O158" s="18"/>
    </row>
    <row r="159" spans="1:15" s="26" customFormat="1" x14ac:dyDescent="0.3">
      <c r="A159" s="18" t="s">
        <v>47</v>
      </c>
      <c r="B159" s="18" t="s">
        <v>1831</v>
      </c>
      <c r="C159" s="18" t="s">
        <v>1832</v>
      </c>
      <c r="D159" s="18" t="s">
        <v>581</v>
      </c>
      <c r="E159" s="18" t="s">
        <v>582</v>
      </c>
      <c r="F159" s="30" t="s">
        <v>95</v>
      </c>
      <c r="G159" s="30"/>
      <c r="H159" s="18">
        <v>6</v>
      </c>
      <c r="I159" s="18">
        <v>0</v>
      </c>
      <c r="J159" s="18">
        <v>4</v>
      </c>
      <c r="K159" s="18">
        <v>0</v>
      </c>
      <c r="L159" s="18" t="s">
        <v>1602</v>
      </c>
      <c r="M159" s="18" t="s">
        <v>108</v>
      </c>
      <c r="N159" s="18" t="s">
        <v>108</v>
      </c>
      <c r="O159" s="18"/>
    </row>
    <row r="160" spans="1:15" s="26" customFormat="1" x14ac:dyDescent="0.3">
      <c r="A160" s="18" t="s">
        <v>47</v>
      </c>
      <c r="B160" s="18" t="s">
        <v>1833</v>
      </c>
      <c r="C160" s="18" t="s">
        <v>1834</v>
      </c>
      <c r="D160" s="18" t="s">
        <v>2302</v>
      </c>
      <c r="E160" s="18" t="s">
        <v>316</v>
      </c>
      <c r="F160" s="30" t="s">
        <v>96</v>
      </c>
      <c r="G160" s="30"/>
      <c r="H160" s="18">
        <v>10</v>
      </c>
      <c r="I160" s="18">
        <v>0</v>
      </c>
      <c r="J160" s="18">
        <v>6</v>
      </c>
      <c r="K160" s="18">
        <v>0</v>
      </c>
      <c r="L160" s="18" t="s">
        <v>1602</v>
      </c>
      <c r="M160" s="18" t="s">
        <v>108</v>
      </c>
      <c r="N160" s="18" t="s">
        <v>108</v>
      </c>
      <c r="O160" s="18" t="s">
        <v>583</v>
      </c>
    </row>
    <row r="161" spans="1:15" s="26" customFormat="1" x14ac:dyDescent="0.3">
      <c r="A161" s="18" t="s">
        <v>47</v>
      </c>
      <c r="B161" s="18" t="s">
        <v>1833</v>
      </c>
      <c r="C161" s="18" t="s">
        <v>2300</v>
      </c>
      <c r="D161" s="18" t="s">
        <v>2303</v>
      </c>
      <c r="E161" s="18" t="s">
        <v>316</v>
      </c>
      <c r="F161" s="30" t="s">
        <v>99</v>
      </c>
      <c r="G161" s="30"/>
      <c r="H161" s="18">
        <v>16</v>
      </c>
      <c r="I161" s="18">
        <v>0</v>
      </c>
      <c r="J161" s="18">
        <v>3</v>
      </c>
      <c r="K161" s="18">
        <v>0</v>
      </c>
      <c r="L161" s="18" t="s">
        <v>1602</v>
      </c>
      <c r="M161" s="18" t="s">
        <v>108</v>
      </c>
      <c r="N161" s="18" t="s">
        <v>108</v>
      </c>
      <c r="O161" s="18" t="s">
        <v>583</v>
      </c>
    </row>
    <row r="162" spans="1:15" s="26" customFormat="1" x14ac:dyDescent="0.3">
      <c r="A162" s="18" t="s">
        <v>47</v>
      </c>
      <c r="B162" s="18" t="s">
        <v>1835</v>
      </c>
      <c r="C162" s="18" t="s">
        <v>1836</v>
      </c>
      <c r="D162" s="18" t="s">
        <v>2304</v>
      </c>
      <c r="E162" s="18" t="s">
        <v>584</v>
      </c>
      <c r="F162" s="30" t="s">
        <v>96</v>
      </c>
      <c r="G162" s="30"/>
      <c r="H162" s="18">
        <v>10</v>
      </c>
      <c r="I162" s="18">
        <v>0</v>
      </c>
      <c r="J162" s="18">
        <v>6</v>
      </c>
      <c r="K162" s="18">
        <v>0</v>
      </c>
      <c r="L162" s="18" t="s">
        <v>1602</v>
      </c>
      <c r="M162" s="18" t="s">
        <v>108</v>
      </c>
      <c r="N162" s="18" t="s">
        <v>108</v>
      </c>
      <c r="O162" s="18" t="s">
        <v>585</v>
      </c>
    </row>
    <row r="163" spans="1:15" s="26" customFormat="1" x14ac:dyDescent="0.3">
      <c r="A163" s="18" t="s">
        <v>47</v>
      </c>
      <c r="B163" s="18" t="s">
        <v>1835</v>
      </c>
      <c r="C163" s="18" t="s">
        <v>2301</v>
      </c>
      <c r="D163" s="18" t="s">
        <v>2305</v>
      </c>
      <c r="E163" s="18" t="s">
        <v>584</v>
      </c>
      <c r="F163" s="30" t="s">
        <v>99</v>
      </c>
      <c r="G163" s="30"/>
      <c r="H163" s="18">
        <v>16</v>
      </c>
      <c r="I163" s="18">
        <v>0</v>
      </c>
      <c r="J163" s="18">
        <v>3</v>
      </c>
      <c r="K163" s="18">
        <v>0</v>
      </c>
      <c r="L163" s="18" t="s">
        <v>1602</v>
      </c>
      <c r="M163" s="18" t="s">
        <v>108</v>
      </c>
      <c r="N163" s="18" t="s">
        <v>108</v>
      </c>
      <c r="O163" s="18" t="s">
        <v>585</v>
      </c>
    </row>
    <row r="164" spans="1:15" s="26" customFormat="1" x14ac:dyDescent="0.3">
      <c r="A164" s="18" t="s">
        <v>47</v>
      </c>
      <c r="B164" s="18" t="s">
        <v>1837</v>
      </c>
      <c r="C164" s="18" t="s">
        <v>1838</v>
      </c>
      <c r="D164" s="18" t="s">
        <v>2306</v>
      </c>
      <c r="E164" s="18" t="s">
        <v>586</v>
      </c>
      <c r="F164" s="30" t="s">
        <v>96</v>
      </c>
      <c r="G164" s="30"/>
      <c r="H164" s="18">
        <v>10</v>
      </c>
      <c r="I164" s="18">
        <v>0</v>
      </c>
      <c r="J164" s="18">
        <v>6</v>
      </c>
      <c r="K164" s="18">
        <v>0</v>
      </c>
      <c r="L164" s="18" t="s">
        <v>1602</v>
      </c>
      <c r="M164" s="18" t="s">
        <v>108</v>
      </c>
      <c r="N164" s="18" t="s">
        <v>108</v>
      </c>
      <c r="O164" s="18"/>
    </row>
    <row r="165" spans="1:15" s="26" customFormat="1" x14ac:dyDescent="0.3">
      <c r="A165" s="18" t="s">
        <v>47</v>
      </c>
      <c r="B165" s="18" t="s">
        <v>1839</v>
      </c>
      <c r="C165" s="18" t="s">
        <v>1840</v>
      </c>
      <c r="D165" s="18" t="s">
        <v>2307</v>
      </c>
      <c r="E165" s="18" t="s">
        <v>587</v>
      </c>
      <c r="F165" s="30" t="s">
        <v>96</v>
      </c>
      <c r="G165" s="30"/>
      <c r="H165" s="18">
        <v>10</v>
      </c>
      <c r="I165" s="18">
        <v>0</v>
      </c>
      <c r="J165" s="18">
        <v>6</v>
      </c>
      <c r="K165" s="18">
        <v>0</v>
      </c>
      <c r="L165" s="18" t="s">
        <v>1602</v>
      </c>
      <c r="M165" s="18" t="s">
        <v>108</v>
      </c>
      <c r="N165" s="18" t="s">
        <v>108</v>
      </c>
      <c r="O165" s="18"/>
    </row>
    <row r="166" spans="1:15" s="26" customFormat="1" x14ac:dyDescent="0.3">
      <c r="A166" s="18" t="s">
        <v>47</v>
      </c>
      <c r="B166" s="18" t="s">
        <v>1841</v>
      </c>
      <c r="C166" s="18" t="s">
        <v>1842</v>
      </c>
      <c r="D166" s="18" t="s">
        <v>2308</v>
      </c>
      <c r="E166" s="18" t="s">
        <v>588</v>
      </c>
      <c r="F166" s="30" t="s">
        <v>96</v>
      </c>
      <c r="G166" s="30"/>
      <c r="H166" s="18">
        <v>10</v>
      </c>
      <c r="I166" s="18">
        <v>0</v>
      </c>
      <c r="J166" s="18">
        <v>6</v>
      </c>
      <c r="K166" s="18">
        <v>0</v>
      </c>
      <c r="L166" s="18" t="s">
        <v>1602</v>
      </c>
      <c r="M166" s="18" t="s">
        <v>108</v>
      </c>
      <c r="N166" s="18" t="s">
        <v>108</v>
      </c>
      <c r="O166" s="18"/>
    </row>
    <row r="167" spans="1:15" s="26" customFormat="1" x14ac:dyDescent="0.3">
      <c r="A167" s="18" t="s">
        <v>47</v>
      </c>
      <c r="B167" s="18" t="s">
        <v>1843</v>
      </c>
      <c r="C167" s="18" t="s">
        <v>1844</v>
      </c>
      <c r="D167" s="18" t="s">
        <v>589</v>
      </c>
      <c r="E167" s="18" t="s">
        <v>590</v>
      </c>
      <c r="F167" s="30" t="s">
        <v>1606</v>
      </c>
      <c r="G167" s="30"/>
      <c r="H167" s="18">
        <v>16</v>
      </c>
      <c r="I167" s="18">
        <v>0</v>
      </c>
      <c r="J167" s="18">
        <v>1</v>
      </c>
      <c r="K167" s="18">
        <v>0</v>
      </c>
      <c r="L167" s="18" t="s">
        <v>1604</v>
      </c>
      <c r="M167" s="18" t="s">
        <v>108</v>
      </c>
      <c r="N167" s="18" t="s">
        <v>108</v>
      </c>
      <c r="O167" s="18"/>
    </row>
    <row r="168" spans="1:15" s="27" customFormat="1" x14ac:dyDescent="0.3">
      <c r="A168" s="18" t="s">
        <v>47</v>
      </c>
      <c r="B168" s="18" t="s">
        <v>1845</v>
      </c>
      <c r="C168" s="18" t="s">
        <v>1846</v>
      </c>
      <c r="D168" s="18" t="s">
        <v>2309</v>
      </c>
      <c r="E168" s="18" t="s">
        <v>591</v>
      </c>
      <c r="F168" s="30" t="s">
        <v>99</v>
      </c>
      <c r="G168" s="30"/>
      <c r="H168" s="18">
        <v>16</v>
      </c>
      <c r="I168" s="18">
        <v>0</v>
      </c>
      <c r="J168" s="18">
        <v>2</v>
      </c>
      <c r="K168" s="18">
        <v>0</v>
      </c>
      <c r="L168" s="18" t="s">
        <v>1602</v>
      </c>
      <c r="M168" s="18" t="s">
        <v>108</v>
      </c>
      <c r="N168" s="18" t="s">
        <v>108</v>
      </c>
      <c r="O168" s="18"/>
    </row>
    <row r="169" spans="1:15" s="27" customFormat="1" x14ac:dyDescent="0.3">
      <c r="A169" s="18" t="s">
        <v>47</v>
      </c>
      <c r="B169" s="18" t="s">
        <v>1847</v>
      </c>
      <c r="C169" s="18" t="s">
        <v>1848</v>
      </c>
      <c r="D169" s="18" t="s">
        <v>2310</v>
      </c>
      <c r="E169" s="18" t="s">
        <v>592</v>
      </c>
      <c r="F169" s="30" t="s">
        <v>99</v>
      </c>
      <c r="G169" s="30"/>
      <c r="H169" s="18">
        <v>16</v>
      </c>
      <c r="I169" s="18">
        <v>0</v>
      </c>
      <c r="J169" s="18">
        <v>3</v>
      </c>
      <c r="K169" s="18">
        <v>0</v>
      </c>
      <c r="L169" s="18" t="s">
        <v>1602</v>
      </c>
      <c r="M169" s="18" t="s">
        <v>108</v>
      </c>
      <c r="N169" s="18" t="s">
        <v>108</v>
      </c>
      <c r="O169" s="18"/>
    </row>
    <row r="170" spans="1:15" s="27" customFormat="1" x14ac:dyDescent="0.3">
      <c r="A170" s="18" t="s">
        <v>47</v>
      </c>
      <c r="B170" s="18" t="s">
        <v>1849</v>
      </c>
      <c r="C170" s="18" t="s">
        <v>1850</v>
      </c>
      <c r="D170" s="18" t="s">
        <v>2311</v>
      </c>
      <c r="E170" s="18" t="s">
        <v>593</v>
      </c>
      <c r="F170" s="30" t="s">
        <v>99</v>
      </c>
      <c r="G170" s="30"/>
      <c r="H170" s="18">
        <v>16</v>
      </c>
      <c r="I170" s="18">
        <v>0</v>
      </c>
      <c r="J170" s="18">
        <v>2</v>
      </c>
      <c r="K170" s="18">
        <v>0</v>
      </c>
      <c r="L170" s="18" t="s">
        <v>1602</v>
      </c>
      <c r="M170" s="18" t="s">
        <v>108</v>
      </c>
      <c r="N170" s="18" t="s">
        <v>108</v>
      </c>
      <c r="O170" s="18"/>
    </row>
    <row r="171" spans="1:15" s="27" customFormat="1" x14ac:dyDescent="0.3">
      <c r="A171" s="18" t="s">
        <v>47</v>
      </c>
      <c r="B171" s="18" t="s">
        <v>1849</v>
      </c>
      <c r="C171" s="18" t="s">
        <v>1851</v>
      </c>
      <c r="D171" s="18" t="s">
        <v>2312</v>
      </c>
      <c r="E171" s="18" t="s">
        <v>593</v>
      </c>
      <c r="F171" s="30" t="s">
        <v>98</v>
      </c>
      <c r="G171" s="30"/>
      <c r="H171" s="18">
        <v>16</v>
      </c>
      <c r="I171" s="18">
        <v>0</v>
      </c>
      <c r="J171" s="18">
        <v>1</v>
      </c>
      <c r="K171" s="18">
        <v>0</v>
      </c>
      <c r="L171" s="18" t="s">
        <v>1604</v>
      </c>
      <c r="M171" s="18" t="s">
        <v>108</v>
      </c>
      <c r="N171" s="18" t="s">
        <v>108</v>
      </c>
      <c r="O171" s="18"/>
    </row>
    <row r="172" spans="1:15" s="27" customFormat="1" x14ac:dyDescent="0.3">
      <c r="A172" s="18" t="s">
        <v>47</v>
      </c>
      <c r="B172" s="18" t="s">
        <v>1849</v>
      </c>
      <c r="C172" s="18" t="s">
        <v>1852</v>
      </c>
      <c r="D172" s="18" t="s">
        <v>2313</v>
      </c>
      <c r="E172" s="18" t="s">
        <v>593</v>
      </c>
      <c r="F172" s="30" t="s">
        <v>98</v>
      </c>
      <c r="G172" s="30"/>
      <c r="H172" s="18">
        <v>16</v>
      </c>
      <c r="I172" s="18">
        <v>0</v>
      </c>
      <c r="J172" s="18">
        <v>3</v>
      </c>
      <c r="K172" s="18">
        <v>0</v>
      </c>
      <c r="L172" s="18" t="s">
        <v>1604</v>
      </c>
      <c r="M172" s="18" t="s">
        <v>108</v>
      </c>
      <c r="N172" s="18" t="s">
        <v>108</v>
      </c>
      <c r="O172" s="18"/>
    </row>
    <row r="173" spans="1:15" s="27" customFormat="1" x14ac:dyDescent="0.3">
      <c r="A173" s="18" t="s">
        <v>47</v>
      </c>
      <c r="B173" s="18" t="s">
        <v>1853</v>
      </c>
      <c r="C173" s="18" t="s">
        <v>1854</v>
      </c>
      <c r="D173" s="18" t="s">
        <v>594</v>
      </c>
      <c r="E173" s="18" t="s">
        <v>595</v>
      </c>
      <c r="F173" s="30" t="s">
        <v>98</v>
      </c>
      <c r="G173" s="30"/>
      <c r="H173" s="18">
        <v>16</v>
      </c>
      <c r="I173" s="18">
        <v>0</v>
      </c>
      <c r="J173" s="18">
        <v>2</v>
      </c>
      <c r="K173" s="18">
        <v>0</v>
      </c>
      <c r="L173" s="18" t="s">
        <v>1603</v>
      </c>
      <c r="M173" s="18" t="s">
        <v>108</v>
      </c>
      <c r="N173" s="18" t="s">
        <v>108</v>
      </c>
      <c r="O173" s="18"/>
    </row>
    <row r="174" spans="1:15" s="27" customFormat="1" x14ac:dyDescent="0.3">
      <c r="A174" s="18" t="s">
        <v>47</v>
      </c>
      <c r="B174" s="18" t="s">
        <v>1855</v>
      </c>
      <c r="C174" s="18" t="s">
        <v>1856</v>
      </c>
      <c r="D174" s="18" t="s">
        <v>596</v>
      </c>
      <c r="E174" s="18" t="s">
        <v>597</v>
      </c>
      <c r="F174" s="30" t="s">
        <v>98</v>
      </c>
      <c r="G174" s="30"/>
      <c r="H174" s="18">
        <v>16</v>
      </c>
      <c r="I174" s="18">
        <v>0</v>
      </c>
      <c r="J174" s="18">
        <v>3</v>
      </c>
      <c r="K174" s="18">
        <v>0</v>
      </c>
      <c r="L174" s="18" t="s">
        <v>1603</v>
      </c>
      <c r="M174" s="18" t="s">
        <v>108</v>
      </c>
      <c r="N174" s="18" t="s">
        <v>108</v>
      </c>
      <c r="O174" s="18"/>
    </row>
    <row r="175" spans="1:15" s="27" customFormat="1" x14ac:dyDescent="0.3">
      <c r="A175" s="18" t="s">
        <v>47</v>
      </c>
      <c r="B175" s="18" t="s">
        <v>1855</v>
      </c>
      <c r="C175" s="18" t="s">
        <v>1857</v>
      </c>
      <c r="D175" s="18" t="s">
        <v>598</v>
      </c>
      <c r="E175" s="18" t="s">
        <v>597</v>
      </c>
      <c r="F175" s="30" t="s">
        <v>100</v>
      </c>
      <c r="G175" s="30"/>
      <c r="H175" s="18">
        <v>19</v>
      </c>
      <c r="I175" s="18">
        <v>0</v>
      </c>
      <c r="J175" s="18">
        <v>3</v>
      </c>
      <c r="K175" s="18">
        <v>0</v>
      </c>
      <c r="L175" s="18" t="s">
        <v>1603</v>
      </c>
      <c r="M175" s="18" t="s">
        <v>108</v>
      </c>
      <c r="N175" s="18" t="s">
        <v>108</v>
      </c>
      <c r="O175" s="18"/>
    </row>
    <row r="176" spans="1:15" s="27" customFormat="1" x14ac:dyDescent="0.3">
      <c r="A176" s="18" t="s">
        <v>47</v>
      </c>
      <c r="B176" s="18" t="s">
        <v>1858</v>
      </c>
      <c r="C176" s="18" t="s">
        <v>1859</v>
      </c>
      <c r="D176" s="18" t="s">
        <v>600</v>
      </c>
      <c r="E176" s="18" t="s">
        <v>599</v>
      </c>
      <c r="F176" s="30" t="s">
        <v>100</v>
      </c>
      <c r="G176" s="30"/>
      <c r="H176" s="18">
        <v>19</v>
      </c>
      <c r="I176" s="18">
        <v>0</v>
      </c>
      <c r="J176" s="18">
        <v>3</v>
      </c>
      <c r="K176" s="18">
        <v>0</v>
      </c>
      <c r="L176" s="18" t="s">
        <v>1603</v>
      </c>
      <c r="M176" s="18" t="s">
        <v>108</v>
      </c>
      <c r="N176" s="18" t="s">
        <v>108</v>
      </c>
      <c r="O176" s="18"/>
    </row>
    <row r="177" spans="1:15" s="27" customFormat="1" x14ac:dyDescent="0.3">
      <c r="A177" s="18" t="s">
        <v>47</v>
      </c>
      <c r="B177" s="18" t="s">
        <v>1860</v>
      </c>
      <c r="C177" s="18" t="s">
        <v>1861</v>
      </c>
      <c r="D177" s="18" t="s">
        <v>602</v>
      </c>
      <c r="E177" s="18" t="s">
        <v>601</v>
      </c>
      <c r="F177" s="30" t="s">
        <v>100</v>
      </c>
      <c r="G177" s="30"/>
      <c r="H177" s="18">
        <v>19</v>
      </c>
      <c r="I177" s="18">
        <v>0</v>
      </c>
      <c r="J177" s="18">
        <v>3</v>
      </c>
      <c r="K177" s="18">
        <v>0</v>
      </c>
      <c r="L177" s="18" t="s">
        <v>1603</v>
      </c>
      <c r="M177" s="18" t="s">
        <v>108</v>
      </c>
      <c r="N177" s="18" t="s">
        <v>108</v>
      </c>
      <c r="O177" s="18"/>
    </row>
    <row r="178" spans="1:15" s="27" customFormat="1" x14ac:dyDescent="0.3">
      <c r="A178" s="18" t="s">
        <v>47</v>
      </c>
      <c r="B178" s="18"/>
      <c r="C178" s="18"/>
      <c r="D178" s="18"/>
      <c r="E178" s="18"/>
      <c r="F178" s="30"/>
      <c r="G178" s="30" t="s">
        <v>2796</v>
      </c>
      <c r="H178" s="18">
        <v>6</v>
      </c>
      <c r="I178" s="18">
        <v>0</v>
      </c>
      <c r="J178" s="18">
        <v>13</v>
      </c>
      <c r="K178" s="18">
        <v>0</v>
      </c>
      <c r="L178" s="18" t="s">
        <v>1594</v>
      </c>
      <c r="M178" s="18"/>
      <c r="N178" s="18"/>
      <c r="O178" s="18"/>
    </row>
    <row r="179" spans="1:15" s="27" customFormat="1" x14ac:dyDescent="0.3">
      <c r="A179" s="18" t="s">
        <v>47</v>
      </c>
      <c r="B179" s="18"/>
      <c r="C179" s="18"/>
      <c r="D179" s="18"/>
      <c r="E179" s="18"/>
      <c r="F179" s="30"/>
      <c r="G179" s="30" t="s">
        <v>179</v>
      </c>
      <c r="H179" s="18">
        <v>0</v>
      </c>
      <c r="I179" s="18">
        <v>0</v>
      </c>
      <c r="J179" s="18">
        <v>0</v>
      </c>
      <c r="K179" s="18">
        <v>0</v>
      </c>
      <c r="L179" s="18" t="s">
        <v>1594</v>
      </c>
      <c r="M179" s="18"/>
      <c r="N179" s="18"/>
      <c r="O179" s="18"/>
    </row>
    <row r="180" spans="1:15" s="27" customFormat="1" x14ac:dyDescent="0.3">
      <c r="A180" s="17" t="s">
        <v>19</v>
      </c>
      <c r="B180" s="17" t="s">
        <v>1760</v>
      </c>
      <c r="C180" s="17" t="s">
        <v>1761</v>
      </c>
      <c r="D180" s="17" t="s">
        <v>463</v>
      </c>
      <c r="E180" s="17" t="s">
        <v>463</v>
      </c>
      <c r="F180" s="31" t="s">
        <v>1605</v>
      </c>
      <c r="G180" s="31"/>
      <c r="H180" s="17">
        <v>0</v>
      </c>
      <c r="I180" s="17">
        <v>6</v>
      </c>
      <c r="J180" s="17">
        <v>2</v>
      </c>
      <c r="K180" s="17">
        <v>6</v>
      </c>
      <c r="L180" s="17" t="s">
        <v>1602</v>
      </c>
      <c r="M180" s="17" t="s">
        <v>182</v>
      </c>
      <c r="N180" s="17" t="s">
        <v>108</v>
      </c>
      <c r="O180" s="17"/>
    </row>
    <row r="181" spans="1:15" s="27" customFormat="1" x14ac:dyDescent="0.3">
      <c r="A181" s="17" t="s">
        <v>19</v>
      </c>
      <c r="B181" s="17" t="s">
        <v>1762</v>
      </c>
      <c r="C181" s="17" t="s">
        <v>1762</v>
      </c>
      <c r="D181" s="17" t="s">
        <v>464</v>
      </c>
      <c r="E181" s="17" t="s">
        <v>464</v>
      </c>
      <c r="F181" s="31" t="s">
        <v>91</v>
      </c>
      <c r="G181" s="31"/>
      <c r="H181" s="17">
        <v>0</v>
      </c>
      <c r="I181" s="17">
        <v>6</v>
      </c>
      <c r="J181" s="17">
        <v>2</v>
      </c>
      <c r="K181" s="17">
        <v>6</v>
      </c>
      <c r="L181" s="17" t="s">
        <v>1602</v>
      </c>
      <c r="M181" s="17" t="s">
        <v>141</v>
      </c>
      <c r="N181" s="17" t="s">
        <v>108</v>
      </c>
      <c r="O181" s="17"/>
    </row>
    <row r="182" spans="1:15" s="27" customFormat="1" x14ac:dyDescent="0.3">
      <c r="A182" s="17" t="s">
        <v>19</v>
      </c>
      <c r="B182" s="17" t="s">
        <v>1763</v>
      </c>
      <c r="C182" s="17" t="s">
        <v>1763</v>
      </c>
      <c r="D182" s="17" t="s">
        <v>465</v>
      </c>
      <c r="E182" s="17" t="s">
        <v>465</v>
      </c>
      <c r="F182" s="31" t="s">
        <v>91</v>
      </c>
      <c r="G182" s="31"/>
      <c r="H182" s="17">
        <v>0</v>
      </c>
      <c r="I182" s="17">
        <v>6</v>
      </c>
      <c r="J182" s="17">
        <v>5</v>
      </c>
      <c r="K182" s="17">
        <v>6</v>
      </c>
      <c r="L182" s="17" t="s">
        <v>1602</v>
      </c>
      <c r="M182" s="17" t="s">
        <v>141</v>
      </c>
      <c r="N182" s="17" t="s">
        <v>108</v>
      </c>
      <c r="O182" s="17"/>
    </row>
    <row r="183" spans="1:15" s="27" customFormat="1" x14ac:dyDescent="0.3">
      <c r="A183" s="17" t="s">
        <v>19</v>
      </c>
      <c r="B183" s="17" t="s">
        <v>1764</v>
      </c>
      <c r="C183" s="17" t="s">
        <v>1764</v>
      </c>
      <c r="D183" s="17" t="s">
        <v>466</v>
      </c>
      <c r="E183" s="17" t="s">
        <v>466</v>
      </c>
      <c r="F183" s="31" t="s">
        <v>91</v>
      </c>
      <c r="G183" s="31"/>
      <c r="H183" s="17">
        <v>3</v>
      </c>
      <c r="I183" s="17">
        <v>0</v>
      </c>
      <c r="J183" s="17">
        <v>3</v>
      </c>
      <c r="K183" s="17">
        <v>0</v>
      </c>
      <c r="L183" s="17" t="s">
        <v>1602</v>
      </c>
      <c r="M183" s="17" t="s">
        <v>141</v>
      </c>
      <c r="N183" s="17" t="s">
        <v>108</v>
      </c>
      <c r="O183" s="17"/>
    </row>
    <row r="184" spans="1:15" s="27" customFormat="1" x14ac:dyDescent="0.3">
      <c r="A184" s="17" t="s">
        <v>19</v>
      </c>
      <c r="B184" s="17" t="s">
        <v>1765</v>
      </c>
      <c r="C184" s="17" t="s">
        <v>1766</v>
      </c>
      <c r="D184" s="17" t="s">
        <v>468</v>
      </c>
      <c r="E184" s="17" t="s">
        <v>469</v>
      </c>
      <c r="F184" s="31" t="s">
        <v>95</v>
      </c>
      <c r="G184" s="31"/>
      <c r="H184" s="17">
        <v>6</v>
      </c>
      <c r="I184" s="17">
        <v>0</v>
      </c>
      <c r="J184" s="17">
        <v>1</v>
      </c>
      <c r="K184" s="17">
        <v>0</v>
      </c>
      <c r="L184" s="17" t="s">
        <v>1602</v>
      </c>
      <c r="M184" s="17" t="s">
        <v>108</v>
      </c>
      <c r="N184" s="17" t="s">
        <v>108</v>
      </c>
      <c r="O184" s="17" t="s">
        <v>470</v>
      </c>
    </row>
    <row r="185" spans="1:15" s="27" customFormat="1" x14ac:dyDescent="0.3">
      <c r="A185" s="17" t="s">
        <v>19</v>
      </c>
      <c r="B185" s="17" t="s">
        <v>1765</v>
      </c>
      <c r="C185" s="17" t="s">
        <v>2294</v>
      </c>
      <c r="D185" s="17" t="s">
        <v>473</v>
      </c>
      <c r="E185" s="17" t="s">
        <v>469</v>
      </c>
      <c r="F185" s="31" t="s">
        <v>95</v>
      </c>
      <c r="G185" s="31"/>
      <c r="H185" s="17">
        <v>7</v>
      </c>
      <c r="I185" s="17">
        <v>0</v>
      </c>
      <c r="J185" s="17">
        <v>6</v>
      </c>
      <c r="K185" s="17">
        <v>0</v>
      </c>
      <c r="L185" s="17" t="s">
        <v>1602</v>
      </c>
      <c r="M185" s="17" t="s">
        <v>108</v>
      </c>
      <c r="N185" s="17" t="s">
        <v>108</v>
      </c>
      <c r="O185" s="17" t="s">
        <v>470</v>
      </c>
    </row>
    <row r="186" spans="1:15" s="27" customFormat="1" x14ac:dyDescent="0.3">
      <c r="A186" s="17" t="s">
        <v>19</v>
      </c>
      <c r="B186" s="17" t="s">
        <v>1765</v>
      </c>
      <c r="C186" s="17" t="s">
        <v>2295</v>
      </c>
      <c r="D186" s="17" t="s">
        <v>476</v>
      </c>
      <c r="E186" s="17" t="s">
        <v>469</v>
      </c>
      <c r="F186" s="31" t="s">
        <v>96</v>
      </c>
      <c r="G186" s="31"/>
      <c r="H186" s="17">
        <v>13</v>
      </c>
      <c r="I186" s="17">
        <v>0</v>
      </c>
      <c r="J186" s="17">
        <v>3</v>
      </c>
      <c r="K186" s="17">
        <v>0</v>
      </c>
      <c r="L186" s="17" t="s">
        <v>1602</v>
      </c>
      <c r="M186" s="17" t="s">
        <v>108</v>
      </c>
      <c r="N186" s="17" t="s">
        <v>108</v>
      </c>
      <c r="O186" s="17" t="s">
        <v>470</v>
      </c>
    </row>
    <row r="187" spans="1:15" s="27" customFormat="1" ht="16.350000000000001" customHeight="1" x14ac:dyDescent="0.3">
      <c r="A187" s="17" t="s">
        <v>19</v>
      </c>
      <c r="B187" s="17" t="s">
        <v>1765</v>
      </c>
      <c r="C187" s="17" t="s">
        <v>2296</v>
      </c>
      <c r="D187" s="17" t="s">
        <v>479</v>
      </c>
      <c r="E187" s="17" t="s">
        <v>469</v>
      </c>
      <c r="F187" s="31" t="s">
        <v>96</v>
      </c>
      <c r="G187" s="31"/>
      <c r="H187" s="17">
        <v>16</v>
      </c>
      <c r="I187" s="17">
        <v>0</v>
      </c>
      <c r="J187" s="17">
        <v>1</v>
      </c>
      <c r="K187" s="17">
        <v>0</v>
      </c>
      <c r="L187" s="17" t="s">
        <v>1602</v>
      </c>
      <c r="M187" s="17" t="s">
        <v>108</v>
      </c>
      <c r="N187" s="17" t="s">
        <v>480</v>
      </c>
      <c r="O187" s="17" t="s">
        <v>470</v>
      </c>
    </row>
    <row r="188" spans="1:15" s="27" customFormat="1" x14ac:dyDescent="0.3">
      <c r="A188" s="17" t="s">
        <v>19</v>
      </c>
      <c r="B188" s="17" t="s">
        <v>1767</v>
      </c>
      <c r="C188" s="17" t="s">
        <v>1768</v>
      </c>
      <c r="D188" s="17" t="s">
        <v>483</v>
      </c>
      <c r="E188" s="17" t="s">
        <v>316</v>
      </c>
      <c r="F188" s="31" t="s">
        <v>99</v>
      </c>
      <c r="G188" s="31"/>
      <c r="H188" s="17">
        <v>16</v>
      </c>
      <c r="I188" s="17">
        <v>0</v>
      </c>
      <c r="J188" s="17">
        <v>2</v>
      </c>
      <c r="K188" s="17">
        <v>0</v>
      </c>
      <c r="L188" s="17" t="s">
        <v>1602</v>
      </c>
      <c r="M188" s="17" t="s">
        <v>108</v>
      </c>
      <c r="N188" s="17" t="s">
        <v>108</v>
      </c>
      <c r="O188" s="17"/>
    </row>
    <row r="189" spans="1:15" s="27" customFormat="1" x14ac:dyDescent="0.3">
      <c r="A189" s="17" t="s">
        <v>19</v>
      </c>
      <c r="B189" s="28" t="s">
        <v>1767</v>
      </c>
      <c r="C189" s="17" t="s">
        <v>1769</v>
      </c>
      <c r="D189" s="17" t="s">
        <v>486</v>
      </c>
      <c r="E189" s="17" t="s">
        <v>316</v>
      </c>
      <c r="F189" s="31" t="s">
        <v>99</v>
      </c>
      <c r="G189" s="31"/>
      <c r="H189" s="17">
        <v>16</v>
      </c>
      <c r="I189" s="17">
        <v>0</v>
      </c>
      <c r="J189" s="17">
        <v>3</v>
      </c>
      <c r="K189" s="17">
        <v>0</v>
      </c>
      <c r="L189" s="17" t="s">
        <v>1602</v>
      </c>
      <c r="M189" s="17" t="s">
        <v>108</v>
      </c>
      <c r="N189" s="17" t="s">
        <v>108</v>
      </c>
      <c r="O189" s="17"/>
    </row>
    <row r="190" spans="1:15" s="27" customFormat="1" x14ac:dyDescent="0.3">
      <c r="A190" s="17" t="s">
        <v>19</v>
      </c>
      <c r="B190" s="17" t="s">
        <v>1767</v>
      </c>
      <c r="C190" s="17" t="s">
        <v>1770</v>
      </c>
      <c r="D190" s="17" t="s">
        <v>489</v>
      </c>
      <c r="E190" s="17" t="s">
        <v>316</v>
      </c>
      <c r="F190" s="31" t="s">
        <v>99</v>
      </c>
      <c r="G190" s="31"/>
      <c r="H190" s="17">
        <v>16</v>
      </c>
      <c r="I190" s="17">
        <v>0</v>
      </c>
      <c r="J190" s="17">
        <v>3</v>
      </c>
      <c r="K190" s="17">
        <v>0</v>
      </c>
      <c r="L190" s="17" t="s">
        <v>1602</v>
      </c>
      <c r="M190" s="17" t="s">
        <v>108</v>
      </c>
      <c r="N190" s="17" t="s">
        <v>108</v>
      </c>
      <c r="O190" s="17"/>
    </row>
    <row r="191" spans="1:15" s="27" customFormat="1" x14ac:dyDescent="0.3">
      <c r="A191" s="17" t="s">
        <v>19</v>
      </c>
      <c r="B191" s="17" t="s">
        <v>1767</v>
      </c>
      <c r="C191" s="17" t="s">
        <v>1771</v>
      </c>
      <c r="D191" s="17" t="s">
        <v>492</v>
      </c>
      <c r="E191" s="17" t="s">
        <v>316</v>
      </c>
      <c r="F191" s="31" t="s">
        <v>99</v>
      </c>
      <c r="G191" s="31"/>
      <c r="H191" s="17">
        <v>16</v>
      </c>
      <c r="I191" s="17">
        <v>0</v>
      </c>
      <c r="J191" s="17">
        <v>3</v>
      </c>
      <c r="K191" s="17">
        <v>0</v>
      </c>
      <c r="L191" s="17" t="s">
        <v>1602</v>
      </c>
      <c r="M191" s="17" t="s">
        <v>108</v>
      </c>
      <c r="N191" s="17" t="s">
        <v>108</v>
      </c>
      <c r="O191" s="17"/>
    </row>
    <row r="192" spans="1:15" s="27" customFormat="1" x14ac:dyDescent="0.3">
      <c r="A192" s="17" t="s">
        <v>19</v>
      </c>
      <c r="B192" s="17" t="s">
        <v>1772</v>
      </c>
      <c r="C192" s="17" t="s">
        <v>1773</v>
      </c>
      <c r="D192" s="17" t="s">
        <v>494</v>
      </c>
      <c r="E192" s="17" t="s">
        <v>2798</v>
      </c>
      <c r="F192" s="31" t="s">
        <v>98</v>
      </c>
      <c r="G192" s="31"/>
      <c r="H192" s="17">
        <v>16</v>
      </c>
      <c r="I192" s="17">
        <v>0</v>
      </c>
      <c r="J192" s="17">
        <v>1</v>
      </c>
      <c r="K192" s="17">
        <v>0</v>
      </c>
      <c r="L192" s="17" t="s">
        <v>1604</v>
      </c>
      <c r="M192" s="17" t="s">
        <v>108</v>
      </c>
      <c r="N192" s="17" t="s">
        <v>108</v>
      </c>
      <c r="O192" s="17"/>
    </row>
    <row r="193" spans="1:15" s="27" customFormat="1" x14ac:dyDescent="0.3">
      <c r="A193" s="17" t="s">
        <v>19</v>
      </c>
      <c r="B193" s="17" t="s">
        <v>1772</v>
      </c>
      <c r="C193" s="17" t="s">
        <v>1774</v>
      </c>
      <c r="D193" s="17" t="s">
        <v>500</v>
      </c>
      <c r="E193" s="17" t="s">
        <v>2798</v>
      </c>
      <c r="F193" s="31" t="s">
        <v>98</v>
      </c>
      <c r="G193" s="31"/>
      <c r="H193" s="17">
        <v>16</v>
      </c>
      <c r="I193" s="17">
        <v>0</v>
      </c>
      <c r="J193" s="17">
        <v>5</v>
      </c>
      <c r="K193" s="17">
        <v>0</v>
      </c>
      <c r="L193" s="17" t="s">
        <v>1603</v>
      </c>
      <c r="M193" s="17" t="s">
        <v>108</v>
      </c>
      <c r="N193" s="17" t="s">
        <v>108</v>
      </c>
      <c r="O193" s="17"/>
    </row>
    <row r="194" spans="1:15" s="27" customFormat="1" x14ac:dyDescent="0.3">
      <c r="A194" s="17" t="s">
        <v>19</v>
      </c>
      <c r="B194" s="17" t="s">
        <v>1772</v>
      </c>
      <c r="C194" s="17" t="s">
        <v>1775</v>
      </c>
      <c r="D194" s="17" t="s">
        <v>501</v>
      </c>
      <c r="E194" s="17" t="s">
        <v>2798</v>
      </c>
      <c r="F194" s="31" t="s">
        <v>98</v>
      </c>
      <c r="G194" s="31"/>
      <c r="H194" s="17">
        <v>17</v>
      </c>
      <c r="I194" s="17">
        <v>0</v>
      </c>
      <c r="J194" s="17">
        <v>3</v>
      </c>
      <c r="K194" s="17">
        <v>6</v>
      </c>
      <c r="L194" s="17" t="s">
        <v>1603</v>
      </c>
      <c r="M194" s="17" t="s">
        <v>108</v>
      </c>
      <c r="N194" s="17" t="s">
        <v>108</v>
      </c>
      <c r="O194" s="17"/>
    </row>
    <row r="195" spans="1:15" s="27" customFormat="1" x14ac:dyDescent="0.3">
      <c r="A195" s="17" t="s">
        <v>19</v>
      </c>
      <c r="B195" s="17"/>
      <c r="C195" s="17"/>
      <c r="D195" s="17"/>
      <c r="E195" s="17"/>
      <c r="F195" s="31"/>
      <c r="G195" s="31" t="s">
        <v>2796</v>
      </c>
      <c r="H195" s="17">
        <v>6</v>
      </c>
      <c r="I195" s="17">
        <v>0</v>
      </c>
      <c r="J195" s="17">
        <v>10</v>
      </c>
      <c r="K195" s="17">
        <v>0</v>
      </c>
      <c r="L195" s="17" t="s">
        <v>1594</v>
      </c>
      <c r="M195" s="17"/>
      <c r="N195" s="17"/>
      <c r="O195" s="17"/>
    </row>
    <row r="196" spans="1:15" s="27" customFormat="1" x14ac:dyDescent="0.3">
      <c r="A196" s="17" t="s">
        <v>19</v>
      </c>
      <c r="B196" s="17"/>
      <c r="C196" s="17"/>
      <c r="D196" s="17"/>
      <c r="E196" s="17"/>
      <c r="F196" s="31"/>
      <c r="G196" s="31" t="s">
        <v>179</v>
      </c>
      <c r="H196" s="17">
        <v>0</v>
      </c>
      <c r="I196" s="17">
        <v>0</v>
      </c>
      <c r="J196" s="17">
        <v>0</v>
      </c>
      <c r="K196" s="17">
        <v>0</v>
      </c>
      <c r="L196" s="17" t="s">
        <v>1594</v>
      </c>
      <c r="M196" s="17"/>
      <c r="N196" s="17"/>
      <c r="O196" s="17"/>
    </row>
    <row r="197" spans="1:15" s="26" customFormat="1" x14ac:dyDescent="0.3">
      <c r="A197" s="18" t="s">
        <v>20</v>
      </c>
      <c r="B197" s="18" t="s">
        <v>1776</v>
      </c>
      <c r="C197" s="18" t="s">
        <v>1777</v>
      </c>
      <c r="D197" s="18" t="s">
        <v>502</v>
      </c>
      <c r="E197" s="18" t="s">
        <v>503</v>
      </c>
      <c r="F197" s="30" t="s">
        <v>89</v>
      </c>
      <c r="G197" s="30"/>
      <c r="H197" s="18">
        <v>0</v>
      </c>
      <c r="I197" s="18">
        <v>0</v>
      </c>
      <c r="J197" s="18">
        <v>3</v>
      </c>
      <c r="K197" s="18">
        <v>0</v>
      </c>
      <c r="L197" s="18" t="s">
        <v>1602</v>
      </c>
      <c r="M197" s="18" t="s">
        <v>182</v>
      </c>
      <c r="N197" s="18" t="s">
        <v>108</v>
      </c>
      <c r="O197" s="18"/>
    </row>
    <row r="198" spans="1:15" s="26" customFormat="1" x14ac:dyDescent="0.3">
      <c r="A198" s="18" t="s">
        <v>20</v>
      </c>
      <c r="B198" s="18" t="s">
        <v>1776</v>
      </c>
      <c r="C198" s="18" t="s">
        <v>1778</v>
      </c>
      <c r="D198" s="18" t="s">
        <v>502</v>
      </c>
      <c r="E198" s="18" t="s">
        <v>503</v>
      </c>
      <c r="F198" s="30" t="s">
        <v>93</v>
      </c>
      <c r="G198" s="30"/>
      <c r="H198" s="18">
        <v>0</v>
      </c>
      <c r="I198" s="18">
        <v>0</v>
      </c>
      <c r="J198" s="18">
        <v>3</v>
      </c>
      <c r="K198" s="18">
        <v>0</v>
      </c>
      <c r="L198" s="18" t="s">
        <v>1602</v>
      </c>
      <c r="M198" s="18" t="s">
        <v>141</v>
      </c>
      <c r="N198" s="18" t="s">
        <v>108</v>
      </c>
      <c r="O198" s="18"/>
    </row>
    <row r="199" spans="1:15" s="26" customFormat="1" x14ac:dyDescent="0.3">
      <c r="A199" s="18" t="s">
        <v>20</v>
      </c>
      <c r="B199" s="18" t="s">
        <v>1779</v>
      </c>
      <c r="C199" s="18" t="s">
        <v>1780</v>
      </c>
      <c r="D199" s="18" t="s">
        <v>505</v>
      </c>
      <c r="E199" s="18" t="s">
        <v>506</v>
      </c>
      <c r="F199" s="30" t="s">
        <v>91</v>
      </c>
      <c r="G199" s="30"/>
      <c r="H199" s="18">
        <v>1</v>
      </c>
      <c r="I199" s="18">
        <v>6</v>
      </c>
      <c r="J199" s="18">
        <v>5</v>
      </c>
      <c r="K199" s="18">
        <v>6</v>
      </c>
      <c r="L199" s="18" t="s">
        <v>1602</v>
      </c>
      <c r="M199" s="18" t="s">
        <v>141</v>
      </c>
      <c r="N199" s="18" t="s">
        <v>108</v>
      </c>
      <c r="O199" s="18"/>
    </row>
    <row r="200" spans="1:15" s="26" customFormat="1" x14ac:dyDescent="0.3">
      <c r="A200" s="18" t="s">
        <v>20</v>
      </c>
      <c r="B200" s="18" t="s">
        <v>1781</v>
      </c>
      <c r="C200" s="18" t="s">
        <v>1782</v>
      </c>
      <c r="D200" s="18" t="s">
        <v>1595</v>
      </c>
      <c r="E200" s="18" t="s">
        <v>509</v>
      </c>
      <c r="F200" s="30" t="s">
        <v>95</v>
      </c>
      <c r="G200" s="30"/>
      <c r="H200" s="18">
        <v>7</v>
      </c>
      <c r="I200" s="18">
        <v>0</v>
      </c>
      <c r="J200" s="18">
        <v>6</v>
      </c>
      <c r="K200" s="18">
        <v>0</v>
      </c>
      <c r="L200" s="18" t="s">
        <v>1602</v>
      </c>
      <c r="M200" s="18" t="s">
        <v>108</v>
      </c>
      <c r="N200" s="18" t="s">
        <v>108</v>
      </c>
      <c r="O200" s="18" t="s">
        <v>511</v>
      </c>
    </row>
    <row r="201" spans="1:15" s="26" customFormat="1" x14ac:dyDescent="0.3">
      <c r="A201" s="18" t="s">
        <v>20</v>
      </c>
      <c r="B201" s="18" t="s">
        <v>1781</v>
      </c>
      <c r="C201" s="18" t="s">
        <v>2297</v>
      </c>
      <c r="D201" s="18" t="s">
        <v>1596</v>
      </c>
      <c r="E201" s="18" t="s">
        <v>509</v>
      </c>
      <c r="F201" s="30" t="s">
        <v>96</v>
      </c>
      <c r="G201" s="30"/>
      <c r="H201" s="18">
        <v>13</v>
      </c>
      <c r="I201" s="18">
        <v>0</v>
      </c>
      <c r="J201" s="18">
        <v>3</v>
      </c>
      <c r="K201" s="18">
        <v>0</v>
      </c>
      <c r="L201" s="18" t="s">
        <v>1602</v>
      </c>
      <c r="M201" s="18" t="s">
        <v>108</v>
      </c>
      <c r="N201" s="18" t="s">
        <v>108</v>
      </c>
      <c r="O201" s="18" t="s">
        <v>511</v>
      </c>
    </row>
    <row r="202" spans="1:15" s="26" customFormat="1" x14ac:dyDescent="0.3">
      <c r="A202" s="18" t="s">
        <v>20</v>
      </c>
      <c r="B202" s="18" t="s">
        <v>1783</v>
      </c>
      <c r="C202" s="18" t="s">
        <v>1784</v>
      </c>
      <c r="D202" s="18" t="s">
        <v>515</v>
      </c>
      <c r="E202" s="18" t="s">
        <v>516</v>
      </c>
      <c r="F202" s="30" t="s">
        <v>1606</v>
      </c>
      <c r="G202" s="30"/>
      <c r="H202" s="18">
        <v>16</v>
      </c>
      <c r="I202" s="18">
        <v>0</v>
      </c>
      <c r="J202" s="18">
        <v>0</v>
      </c>
      <c r="K202" s="18">
        <v>6</v>
      </c>
      <c r="L202" s="18" t="s">
        <v>1603</v>
      </c>
      <c r="M202" s="18" t="s">
        <v>108</v>
      </c>
      <c r="N202" s="18" t="s">
        <v>108</v>
      </c>
      <c r="O202" s="18"/>
    </row>
    <row r="203" spans="1:15" s="26" customFormat="1" x14ac:dyDescent="0.3">
      <c r="A203" s="18" t="s">
        <v>20</v>
      </c>
      <c r="B203" s="18" t="s">
        <v>1783</v>
      </c>
      <c r="C203" s="18" t="s">
        <v>1785</v>
      </c>
      <c r="D203" s="18" t="s">
        <v>517</v>
      </c>
      <c r="E203" s="18" t="s">
        <v>516</v>
      </c>
      <c r="F203" s="30" t="s">
        <v>1606</v>
      </c>
      <c r="G203" s="30"/>
      <c r="H203" s="18">
        <v>16</v>
      </c>
      <c r="I203" s="18">
        <v>0</v>
      </c>
      <c r="J203" s="18">
        <v>1</v>
      </c>
      <c r="K203" s="18">
        <v>0</v>
      </c>
      <c r="L203" s="18" t="s">
        <v>1603</v>
      </c>
      <c r="M203" s="18" t="s">
        <v>108</v>
      </c>
      <c r="N203" s="18" t="s">
        <v>108</v>
      </c>
      <c r="O203" s="18"/>
    </row>
    <row r="204" spans="1:15" s="26" customFormat="1" x14ac:dyDescent="0.3">
      <c r="A204" s="18" t="s">
        <v>20</v>
      </c>
      <c r="B204" s="18" t="s">
        <v>1786</v>
      </c>
      <c r="C204" s="18" t="s">
        <v>1787</v>
      </c>
      <c r="D204" s="18" t="s">
        <v>519</v>
      </c>
      <c r="E204" s="18" t="s">
        <v>520</v>
      </c>
      <c r="F204" s="30" t="s">
        <v>99</v>
      </c>
      <c r="G204" s="30"/>
      <c r="H204" s="18">
        <v>16</v>
      </c>
      <c r="I204" s="18">
        <v>0</v>
      </c>
      <c r="J204" s="18">
        <v>3</v>
      </c>
      <c r="K204" s="18">
        <v>0</v>
      </c>
      <c r="L204" s="18" t="s">
        <v>1602</v>
      </c>
      <c r="M204" s="18" t="s">
        <v>108</v>
      </c>
      <c r="N204" s="18" t="s">
        <v>108</v>
      </c>
      <c r="O204" s="18"/>
    </row>
    <row r="205" spans="1:15" s="26" customFormat="1" x14ac:dyDescent="0.3">
      <c r="A205" s="18" t="s">
        <v>20</v>
      </c>
      <c r="B205" s="18" t="s">
        <v>1788</v>
      </c>
      <c r="C205" s="18" t="s">
        <v>1789</v>
      </c>
      <c r="D205" s="18" t="s">
        <v>522</v>
      </c>
      <c r="E205" s="18" t="s">
        <v>516</v>
      </c>
      <c r="F205" s="30" t="s">
        <v>98</v>
      </c>
      <c r="G205" s="30"/>
      <c r="H205" s="18">
        <v>16</v>
      </c>
      <c r="I205" s="18">
        <v>0</v>
      </c>
      <c r="J205" s="18">
        <v>1</v>
      </c>
      <c r="K205" s="18">
        <v>0</v>
      </c>
      <c r="L205" s="18" t="s">
        <v>1603</v>
      </c>
      <c r="M205" s="18" t="s">
        <v>108</v>
      </c>
      <c r="N205" s="18" t="s">
        <v>108</v>
      </c>
      <c r="O205" s="18"/>
    </row>
    <row r="206" spans="1:15" s="26" customFormat="1" x14ac:dyDescent="0.3">
      <c r="A206" s="18" t="s">
        <v>20</v>
      </c>
      <c r="B206" s="18" t="s">
        <v>1788</v>
      </c>
      <c r="C206" s="18" t="s">
        <v>1790</v>
      </c>
      <c r="D206" s="18" t="s">
        <v>524</v>
      </c>
      <c r="E206" s="18" t="s">
        <v>516</v>
      </c>
      <c r="F206" s="30" t="s">
        <v>98</v>
      </c>
      <c r="G206" s="30"/>
      <c r="H206" s="18">
        <v>16</v>
      </c>
      <c r="I206" s="18">
        <v>0</v>
      </c>
      <c r="J206" s="18">
        <v>3</v>
      </c>
      <c r="K206" s="18">
        <v>0</v>
      </c>
      <c r="L206" s="18" t="s">
        <v>1604</v>
      </c>
      <c r="M206" s="18" t="s">
        <v>108</v>
      </c>
      <c r="N206" s="18" t="s">
        <v>108</v>
      </c>
      <c r="O206" s="18"/>
    </row>
    <row r="207" spans="1:15" s="26" customFormat="1" x14ac:dyDescent="0.3">
      <c r="A207" s="18" t="s">
        <v>20</v>
      </c>
      <c r="B207" s="18" t="s">
        <v>1788</v>
      </c>
      <c r="C207" s="18" t="s">
        <v>1791</v>
      </c>
      <c r="D207" s="18" t="s">
        <v>527</v>
      </c>
      <c r="E207" s="18" t="s">
        <v>516</v>
      </c>
      <c r="F207" s="30" t="s">
        <v>100</v>
      </c>
      <c r="G207" s="30"/>
      <c r="H207" s="18">
        <v>19</v>
      </c>
      <c r="I207" s="18">
        <v>0</v>
      </c>
      <c r="J207" s="18">
        <v>1</v>
      </c>
      <c r="K207" s="18">
        <v>0</v>
      </c>
      <c r="L207" s="18" t="s">
        <v>1603</v>
      </c>
      <c r="M207" s="18" t="s">
        <v>108</v>
      </c>
      <c r="N207" s="18" t="s">
        <v>108</v>
      </c>
      <c r="O207" s="18"/>
    </row>
    <row r="208" spans="1:15" s="26" customFormat="1" x14ac:dyDescent="0.3">
      <c r="A208" s="18" t="s">
        <v>20</v>
      </c>
      <c r="B208" s="18"/>
      <c r="C208" s="18"/>
      <c r="D208" s="18"/>
      <c r="E208" s="18"/>
      <c r="F208" s="30"/>
      <c r="G208" s="30" t="s">
        <v>2796</v>
      </c>
      <c r="H208" s="18">
        <v>7</v>
      </c>
      <c r="I208" s="18">
        <v>0</v>
      </c>
      <c r="J208" s="18">
        <v>9</v>
      </c>
      <c r="K208" s="18">
        <v>0</v>
      </c>
      <c r="L208" s="18" t="s">
        <v>1594</v>
      </c>
      <c r="M208" s="18"/>
      <c r="N208" s="18"/>
      <c r="O208" s="18"/>
    </row>
    <row r="209" spans="1:15" s="26" customFormat="1" x14ac:dyDescent="0.3">
      <c r="A209" s="18" t="s">
        <v>20</v>
      </c>
      <c r="B209" s="18"/>
      <c r="C209" s="18"/>
      <c r="D209" s="18"/>
      <c r="E209" s="18"/>
      <c r="F209" s="30"/>
      <c r="G209" s="30" t="s">
        <v>179</v>
      </c>
      <c r="H209" s="18">
        <v>0</v>
      </c>
      <c r="I209" s="18">
        <v>0</v>
      </c>
      <c r="J209" s="18">
        <v>0</v>
      </c>
      <c r="K209" s="18">
        <v>0</v>
      </c>
      <c r="L209" s="18" t="s">
        <v>1594</v>
      </c>
      <c r="M209" s="18"/>
      <c r="N209" s="18"/>
      <c r="O209" s="18"/>
    </row>
    <row r="210" spans="1:15" s="26" customFormat="1" x14ac:dyDescent="0.3">
      <c r="A210" s="17" t="s">
        <v>21</v>
      </c>
      <c r="B210" s="17" t="s">
        <v>1862</v>
      </c>
      <c r="C210" s="17" t="s">
        <v>1862</v>
      </c>
      <c r="D210" s="17" t="s">
        <v>603</v>
      </c>
      <c r="E210" s="17" t="s">
        <v>603</v>
      </c>
      <c r="F210" s="31" t="s">
        <v>91</v>
      </c>
      <c r="G210" s="31"/>
      <c r="H210" s="17">
        <v>0</v>
      </c>
      <c r="I210" s="17">
        <v>6</v>
      </c>
      <c r="J210" s="17">
        <v>3</v>
      </c>
      <c r="K210" s="17">
        <v>6</v>
      </c>
      <c r="L210" s="17" t="s">
        <v>1602</v>
      </c>
      <c r="M210" s="17" t="s">
        <v>141</v>
      </c>
      <c r="N210" s="17" t="s">
        <v>108</v>
      </c>
      <c r="O210" s="17"/>
    </row>
    <row r="211" spans="1:15" s="26" customFormat="1" x14ac:dyDescent="0.3">
      <c r="A211" s="17" t="s">
        <v>21</v>
      </c>
      <c r="B211" s="17" t="s">
        <v>1863</v>
      </c>
      <c r="C211" s="17" t="s">
        <v>1863</v>
      </c>
      <c r="D211" s="17" t="s">
        <v>604</v>
      </c>
      <c r="E211" s="17" t="s">
        <v>604</v>
      </c>
      <c r="F211" s="31" t="s">
        <v>91</v>
      </c>
      <c r="G211" s="31"/>
      <c r="H211" s="17">
        <v>2</v>
      </c>
      <c r="I211" s="17">
        <v>6</v>
      </c>
      <c r="J211" s="17">
        <v>1</v>
      </c>
      <c r="K211" s="17">
        <v>6</v>
      </c>
      <c r="L211" s="17" t="s">
        <v>1602</v>
      </c>
      <c r="M211" s="17" t="s">
        <v>141</v>
      </c>
      <c r="N211" s="17" t="s">
        <v>108</v>
      </c>
      <c r="O211" s="17"/>
    </row>
    <row r="212" spans="1:15" s="26" customFormat="1" x14ac:dyDescent="0.3">
      <c r="A212" s="17" t="s">
        <v>21</v>
      </c>
      <c r="B212" s="17" t="s">
        <v>2800</v>
      </c>
      <c r="C212" s="17" t="s">
        <v>2801</v>
      </c>
      <c r="D212" s="17" t="s">
        <v>605</v>
      </c>
      <c r="E212" s="17" t="s">
        <v>605</v>
      </c>
      <c r="F212" s="31" t="s">
        <v>91</v>
      </c>
      <c r="G212" s="31"/>
      <c r="H212" s="17">
        <v>4</v>
      </c>
      <c r="I212" s="17">
        <v>0</v>
      </c>
      <c r="J212" s="17">
        <v>2</v>
      </c>
      <c r="K212" s="17">
        <v>0</v>
      </c>
      <c r="L212" s="17" t="s">
        <v>1602</v>
      </c>
      <c r="M212" s="17" t="s">
        <v>141</v>
      </c>
      <c r="N212" s="17" t="s">
        <v>108</v>
      </c>
      <c r="O212" s="17"/>
    </row>
    <row r="213" spans="1:15" s="26" customFormat="1" x14ac:dyDescent="0.3">
      <c r="A213" s="17" t="s">
        <v>21</v>
      </c>
      <c r="B213" s="17" t="s">
        <v>1864</v>
      </c>
      <c r="C213" s="17" t="s">
        <v>1864</v>
      </c>
      <c r="D213" s="17" t="s">
        <v>606</v>
      </c>
      <c r="E213" s="17" t="s">
        <v>606</v>
      </c>
      <c r="F213" s="31" t="s">
        <v>95</v>
      </c>
      <c r="G213" s="31"/>
      <c r="H213" s="17">
        <v>6</v>
      </c>
      <c r="I213" s="17">
        <v>0</v>
      </c>
      <c r="J213" s="17">
        <v>6</v>
      </c>
      <c r="K213" s="17">
        <v>0</v>
      </c>
      <c r="L213" s="17" t="s">
        <v>1602</v>
      </c>
      <c r="M213" s="17" t="s">
        <v>108</v>
      </c>
      <c r="N213" s="17" t="s">
        <v>108</v>
      </c>
      <c r="O213" s="17"/>
    </row>
    <row r="214" spans="1:15" s="26" customFormat="1" x14ac:dyDescent="0.3">
      <c r="A214" s="17" t="s">
        <v>21</v>
      </c>
      <c r="B214" s="17" t="s">
        <v>1865</v>
      </c>
      <c r="C214" s="17" t="s">
        <v>1865</v>
      </c>
      <c r="D214" s="17" t="s">
        <v>404</v>
      </c>
      <c r="E214" s="17" t="s">
        <v>404</v>
      </c>
      <c r="F214" s="31" t="s">
        <v>96</v>
      </c>
      <c r="G214" s="31"/>
      <c r="H214" s="17">
        <v>12</v>
      </c>
      <c r="I214" s="17">
        <v>0</v>
      </c>
      <c r="J214" s="17">
        <v>3</v>
      </c>
      <c r="K214" s="17">
        <v>0</v>
      </c>
      <c r="L214" s="17" t="s">
        <v>1602</v>
      </c>
      <c r="M214" s="17" t="s">
        <v>108</v>
      </c>
      <c r="N214" s="17" t="s">
        <v>108</v>
      </c>
      <c r="O214" s="17"/>
    </row>
    <row r="215" spans="1:15" s="26" customFormat="1" x14ac:dyDescent="0.3">
      <c r="A215" s="17" t="s">
        <v>21</v>
      </c>
      <c r="B215" s="17" t="s">
        <v>2803</v>
      </c>
      <c r="C215" s="17" t="s">
        <v>2803</v>
      </c>
      <c r="D215" s="17" t="s">
        <v>2812</v>
      </c>
      <c r="E215" s="17" t="s">
        <v>2812</v>
      </c>
      <c r="F215" s="31" t="s">
        <v>99</v>
      </c>
      <c r="G215" s="31"/>
      <c r="H215" s="17">
        <v>15</v>
      </c>
      <c r="I215" s="17">
        <v>0</v>
      </c>
      <c r="J215" s="17">
        <v>3</v>
      </c>
      <c r="K215" s="17">
        <v>0</v>
      </c>
      <c r="L215" s="17" t="s">
        <v>1602</v>
      </c>
      <c r="M215" s="17" t="s">
        <v>108</v>
      </c>
      <c r="N215" s="17" t="s">
        <v>108</v>
      </c>
      <c r="O215" s="17"/>
    </row>
    <row r="216" spans="1:15" s="26" customFormat="1" x14ac:dyDescent="0.3">
      <c r="A216" s="17" t="s">
        <v>21</v>
      </c>
      <c r="B216" s="17" t="s">
        <v>1866</v>
      </c>
      <c r="C216" s="17" t="s">
        <v>1866</v>
      </c>
      <c r="D216" s="17" t="s">
        <v>2813</v>
      </c>
      <c r="E216" s="17" t="s">
        <v>2813</v>
      </c>
      <c r="F216" s="31" t="s">
        <v>98</v>
      </c>
      <c r="G216" s="31"/>
      <c r="H216" s="17">
        <v>15</v>
      </c>
      <c r="I216" s="17">
        <v>0</v>
      </c>
      <c r="J216" s="17">
        <v>3</v>
      </c>
      <c r="K216" s="17">
        <v>0</v>
      </c>
      <c r="L216" s="17" t="s">
        <v>1604</v>
      </c>
      <c r="M216" s="17" t="s">
        <v>108</v>
      </c>
      <c r="N216" s="17" t="s">
        <v>108</v>
      </c>
      <c r="O216" s="17"/>
    </row>
    <row r="217" spans="1:15" s="26" customFormat="1" x14ac:dyDescent="0.3">
      <c r="A217" s="17" t="s">
        <v>21</v>
      </c>
      <c r="B217" s="17" t="s">
        <v>1867</v>
      </c>
      <c r="C217" s="17" t="s">
        <v>2802</v>
      </c>
      <c r="D217" s="17" t="s">
        <v>2814</v>
      </c>
      <c r="E217" s="17" t="s">
        <v>2815</v>
      </c>
      <c r="F217" s="31" t="s">
        <v>98</v>
      </c>
      <c r="G217" s="31"/>
      <c r="H217" s="17">
        <v>16</v>
      </c>
      <c r="I217" s="17">
        <v>0</v>
      </c>
      <c r="J217" s="17">
        <v>2</v>
      </c>
      <c r="K217" s="17">
        <v>0</v>
      </c>
      <c r="L217" s="17" t="s">
        <v>1603</v>
      </c>
      <c r="M217" s="17" t="s">
        <v>108</v>
      </c>
      <c r="N217" s="17" t="s">
        <v>108</v>
      </c>
      <c r="O217" s="17"/>
    </row>
    <row r="218" spans="1:15" s="26" customFormat="1" x14ac:dyDescent="0.3">
      <c r="A218" s="17" t="s">
        <v>21</v>
      </c>
      <c r="B218" s="17" t="s">
        <v>1868</v>
      </c>
      <c r="C218" s="17" t="s">
        <v>1869</v>
      </c>
      <c r="D218" s="17" t="s">
        <v>2804</v>
      </c>
      <c r="E218" s="17" t="s">
        <v>2813</v>
      </c>
      <c r="F218" s="31" t="s">
        <v>100</v>
      </c>
      <c r="G218" s="31"/>
      <c r="H218" s="17">
        <v>18</v>
      </c>
      <c r="I218" s="17">
        <v>0</v>
      </c>
      <c r="J218" s="17">
        <v>1</v>
      </c>
      <c r="K218" s="17">
        <v>0</v>
      </c>
      <c r="L218" s="17" t="s">
        <v>1603</v>
      </c>
      <c r="M218" s="17" t="s">
        <v>108</v>
      </c>
      <c r="N218" s="17" t="s">
        <v>108</v>
      </c>
      <c r="O218" s="17"/>
    </row>
    <row r="219" spans="1:15" s="26" customFormat="1" x14ac:dyDescent="0.3">
      <c r="A219" s="17" t="s">
        <v>21</v>
      </c>
      <c r="B219" s="17" t="s">
        <v>2805</v>
      </c>
      <c r="C219" s="17" t="s">
        <v>2805</v>
      </c>
      <c r="D219" s="17" t="s">
        <v>613</v>
      </c>
      <c r="E219" s="17" t="s">
        <v>613</v>
      </c>
      <c r="F219" s="31" t="s">
        <v>100</v>
      </c>
      <c r="G219" s="31"/>
      <c r="H219" s="17">
        <v>18</v>
      </c>
      <c r="I219" s="17">
        <v>0</v>
      </c>
      <c r="J219" s="17">
        <v>2</v>
      </c>
      <c r="K219" s="17">
        <v>6</v>
      </c>
      <c r="L219" s="17" t="s">
        <v>1604</v>
      </c>
      <c r="M219" s="17" t="s">
        <v>108</v>
      </c>
      <c r="N219" s="17" t="s">
        <v>108</v>
      </c>
      <c r="O219" s="17"/>
    </row>
    <row r="220" spans="1:15" s="26" customFormat="1" x14ac:dyDescent="0.3">
      <c r="A220" s="17" t="s">
        <v>21</v>
      </c>
      <c r="B220" s="17"/>
      <c r="C220" s="17"/>
      <c r="D220" s="17"/>
      <c r="E220" s="17"/>
      <c r="F220" s="31"/>
      <c r="G220" s="31" t="s">
        <v>2796</v>
      </c>
      <c r="H220" s="17">
        <v>4</v>
      </c>
      <c r="I220" s="17">
        <v>0</v>
      </c>
      <c r="J220" s="17">
        <v>11</v>
      </c>
      <c r="K220" s="17">
        <v>0</v>
      </c>
      <c r="L220" s="17" t="s">
        <v>1594</v>
      </c>
      <c r="M220" s="17"/>
      <c r="N220" s="17"/>
      <c r="O220" s="17"/>
    </row>
    <row r="221" spans="1:15" s="26" customFormat="1" x14ac:dyDescent="0.3">
      <c r="A221" s="17" t="s">
        <v>21</v>
      </c>
      <c r="B221" s="17"/>
      <c r="C221" s="17"/>
      <c r="D221" s="17"/>
      <c r="E221" s="17"/>
      <c r="F221" s="31"/>
      <c r="G221" s="31" t="s">
        <v>179</v>
      </c>
      <c r="H221" s="17">
        <v>0</v>
      </c>
      <c r="I221" s="17">
        <v>0</v>
      </c>
      <c r="J221" s="17">
        <v>0</v>
      </c>
      <c r="K221" s="17">
        <v>0</v>
      </c>
      <c r="L221" s="17" t="s">
        <v>1594</v>
      </c>
      <c r="M221" s="17"/>
      <c r="N221" s="17"/>
      <c r="O221" s="17"/>
    </row>
    <row r="222" spans="1:15" s="26" customFormat="1" x14ac:dyDescent="0.3">
      <c r="A222" s="18" t="s">
        <v>22</v>
      </c>
      <c r="B222" s="18" t="s">
        <v>2178</v>
      </c>
      <c r="C222" s="18" t="s">
        <v>2179</v>
      </c>
      <c r="D222" s="18" t="s">
        <v>2782</v>
      </c>
      <c r="E222" s="18" t="s">
        <v>2783</v>
      </c>
      <c r="F222" s="30" t="s">
        <v>91</v>
      </c>
      <c r="G222" s="30"/>
      <c r="H222" s="18">
        <v>0</v>
      </c>
      <c r="I222" s="18">
        <v>0</v>
      </c>
      <c r="J222" s="18">
        <v>3</v>
      </c>
      <c r="K222" s="18">
        <v>0</v>
      </c>
      <c r="L222" s="18" t="s">
        <v>1602</v>
      </c>
      <c r="M222" s="18" t="s">
        <v>141</v>
      </c>
      <c r="N222" s="18" t="s">
        <v>108</v>
      </c>
      <c r="O222" s="18"/>
    </row>
    <row r="223" spans="1:15" s="26" customFormat="1" x14ac:dyDescent="0.3">
      <c r="A223" s="18" t="s">
        <v>22</v>
      </c>
      <c r="B223" s="18" t="s">
        <v>2178</v>
      </c>
      <c r="C223" s="18" t="s">
        <v>2180</v>
      </c>
      <c r="D223" s="18" t="s">
        <v>2784</v>
      </c>
      <c r="E223" s="18" t="s">
        <v>2785</v>
      </c>
      <c r="F223" s="30" t="s">
        <v>91</v>
      </c>
      <c r="G223" s="30"/>
      <c r="H223" s="18">
        <v>0</v>
      </c>
      <c r="I223" s="18">
        <v>0</v>
      </c>
      <c r="J223" s="18">
        <v>6</v>
      </c>
      <c r="K223" s="18">
        <v>0</v>
      </c>
      <c r="L223" s="18" t="s">
        <v>1602</v>
      </c>
      <c r="M223" s="18" t="s">
        <v>141</v>
      </c>
      <c r="N223" s="18" t="s">
        <v>108</v>
      </c>
      <c r="O223" s="18"/>
    </row>
    <row r="224" spans="1:15" s="26" customFormat="1" x14ac:dyDescent="0.3">
      <c r="A224" s="18" t="s">
        <v>22</v>
      </c>
      <c r="B224" s="18" t="s">
        <v>2181</v>
      </c>
      <c r="C224" s="18" t="s">
        <v>2182</v>
      </c>
      <c r="D224" s="18" t="s">
        <v>2786</v>
      </c>
      <c r="E224" s="18" t="s">
        <v>2787</v>
      </c>
      <c r="F224" s="30" t="s">
        <v>91</v>
      </c>
      <c r="G224" s="30"/>
      <c r="H224" s="18">
        <v>3</v>
      </c>
      <c r="I224" s="18">
        <v>0</v>
      </c>
      <c r="J224" s="18">
        <v>3</v>
      </c>
      <c r="K224" s="18">
        <v>0</v>
      </c>
      <c r="L224" s="18" t="s">
        <v>1602</v>
      </c>
      <c r="M224" s="18" t="s">
        <v>141</v>
      </c>
      <c r="N224" s="18" t="s">
        <v>108</v>
      </c>
      <c r="O224" s="18"/>
    </row>
    <row r="225" spans="1:15" s="26" customFormat="1" x14ac:dyDescent="0.3">
      <c r="A225" s="18" t="s">
        <v>22</v>
      </c>
      <c r="B225" s="18" t="s">
        <v>2183</v>
      </c>
      <c r="C225" s="18" t="s">
        <v>2184</v>
      </c>
      <c r="D225" s="18" t="s">
        <v>1128</v>
      </c>
      <c r="E225" s="18" t="s">
        <v>2788</v>
      </c>
      <c r="F225" s="30" t="s">
        <v>95</v>
      </c>
      <c r="G225" s="30"/>
      <c r="H225" s="18">
        <v>6</v>
      </c>
      <c r="I225" s="18">
        <v>0</v>
      </c>
      <c r="J225" s="18">
        <v>6</v>
      </c>
      <c r="K225" s="18">
        <v>0</v>
      </c>
      <c r="L225" s="18" t="s">
        <v>1602</v>
      </c>
      <c r="M225" s="18" t="s">
        <v>108</v>
      </c>
      <c r="N225" s="18" t="s">
        <v>108</v>
      </c>
      <c r="O225" s="18"/>
    </row>
    <row r="226" spans="1:15" s="26" customFormat="1" x14ac:dyDescent="0.3">
      <c r="A226" s="18" t="s">
        <v>22</v>
      </c>
      <c r="B226" s="18" t="s">
        <v>2185</v>
      </c>
      <c r="C226" s="18" t="s">
        <v>2186</v>
      </c>
      <c r="D226" s="18" t="s">
        <v>1130</v>
      </c>
      <c r="E226" s="18" t="s">
        <v>2789</v>
      </c>
      <c r="F226" s="30" t="s">
        <v>96</v>
      </c>
      <c r="G226" s="30"/>
      <c r="H226" s="18">
        <v>12</v>
      </c>
      <c r="I226" s="18">
        <v>0</v>
      </c>
      <c r="J226" s="18">
        <v>3</v>
      </c>
      <c r="K226" s="18">
        <v>0</v>
      </c>
      <c r="L226" s="18" t="s">
        <v>1602</v>
      </c>
      <c r="M226" s="18" t="s">
        <v>108</v>
      </c>
      <c r="N226" s="18" t="s">
        <v>108</v>
      </c>
      <c r="O226" s="18" t="s">
        <v>1134</v>
      </c>
    </row>
    <row r="227" spans="1:15" s="26" customFormat="1" x14ac:dyDescent="0.3">
      <c r="A227" s="18" t="s">
        <v>22</v>
      </c>
      <c r="B227" s="18" t="s">
        <v>2185</v>
      </c>
      <c r="C227" s="18" t="s">
        <v>2187</v>
      </c>
      <c r="D227" s="18" t="s">
        <v>1135</v>
      </c>
      <c r="E227" s="18" t="s">
        <v>2789</v>
      </c>
      <c r="F227" s="30" t="s">
        <v>99</v>
      </c>
      <c r="G227" s="30"/>
      <c r="H227" s="18">
        <v>15</v>
      </c>
      <c r="I227" s="18">
        <v>0</v>
      </c>
      <c r="J227" s="18">
        <v>1</v>
      </c>
      <c r="K227" s="18">
        <v>0</v>
      </c>
      <c r="L227" s="18" t="s">
        <v>1602</v>
      </c>
      <c r="M227" s="18" t="s">
        <v>108</v>
      </c>
      <c r="N227" s="18" t="s">
        <v>108</v>
      </c>
      <c r="O227" s="18" t="s">
        <v>1134</v>
      </c>
    </row>
    <row r="228" spans="1:15" s="26" customFormat="1" x14ac:dyDescent="0.3">
      <c r="A228" s="18" t="s">
        <v>22</v>
      </c>
      <c r="B228" s="18" t="s">
        <v>2185</v>
      </c>
      <c r="C228" s="18" t="s">
        <v>2188</v>
      </c>
      <c r="D228" s="18" t="s">
        <v>1137</v>
      </c>
      <c r="E228" s="18" t="s">
        <v>2789</v>
      </c>
      <c r="F228" s="30" t="s">
        <v>98</v>
      </c>
      <c r="G228" s="30"/>
      <c r="H228" s="18">
        <v>15</v>
      </c>
      <c r="I228" s="18">
        <v>0</v>
      </c>
      <c r="J228" s="18">
        <v>2</v>
      </c>
      <c r="K228" s="18">
        <v>0</v>
      </c>
      <c r="L228" s="18" t="s">
        <v>1604</v>
      </c>
      <c r="M228" s="18" t="s">
        <v>108</v>
      </c>
      <c r="N228" s="18" t="s">
        <v>108</v>
      </c>
      <c r="O228" s="18"/>
    </row>
    <row r="229" spans="1:15" s="26" customFormat="1" x14ac:dyDescent="0.3">
      <c r="A229" s="18" t="s">
        <v>22</v>
      </c>
      <c r="B229" s="18" t="s">
        <v>2185</v>
      </c>
      <c r="C229" s="18" t="s">
        <v>2189</v>
      </c>
      <c r="D229" s="18" t="s">
        <v>1139</v>
      </c>
      <c r="E229" s="18" t="s">
        <v>2789</v>
      </c>
      <c r="F229" s="30" t="s">
        <v>99</v>
      </c>
      <c r="G229" s="30"/>
      <c r="H229" s="18">
        <v>16</v>
      </c>
      <c r="I229" s="18">
        <v>0</v>
      </c>
      <c r="J229" s="18">
        <v>2</v>
      </c>
      <c r="K229" s="18">
        <v>0</v>
      </c>
      <c r="L229" s="18" t="s">
        <v>1602</v>
      </c>
      <c r="M229" s="18" t="s">
        <v>108</v>
      </c>
      <c r="N229" s="18" t="s">
        <v>108</v>
      </c>
      <c r="O229" s="18"/>
    </row>
    <row r="230" spans="1:15" s="26" customFormat="1" x14ac:dyDescent="0.3">
      <c r="A230" s="18" t="s">
        <v>22</v>
      </c>
      <c r="B230" s="18" t="s">
        <v>2185</v>
      </c>
      <c r="C230" s="18" t="s">
        <v>2190</v>
      </c>
      <c r="D230" s="18" t="s">
        <v>2790</v>
      </c>
      <c r="E230" s="18" t="s">
        <v>2789</v>
      </c>
      <c r="F230" s="30" t="s">
        <v>98</v>
      </c>
      <c r="G230" s="30"/>
      <c r="H230" s="24">
        <v>16</v>
      </c>
      <c r="I230" s="18">
        <v>0</v>
      </c>
      <c r="J230" s="18">
        <v>2</v>
      </c>
      <c r="K230" s="18">
        <v>0</v>
      </c>
      <c r="L230" s="18" t="s">
        <v>1604</v>
      </c>
      <c r="M230" s="18" t="s">
        <v>108</v>
      </c>
      <c r="N230" s="18" t="s">
        <v>108</v>
      </c>
      <c r="O230" s="18"/>
    </row>
    <row r="231" spans="1:15" s="26" customFormat="1" x14ac:dyDescent="0.3">
      <c r="A231" s="18" t="s">
        <v>22</v>
      </c>
      <c r="B231" s="18" t="s">
        <v>2191</v>
      </c>
      <c r="C231" s="18" t="s">
        <v>2192</v>
      </c>
      <c r="D231" s="18" t="s">
        <v>1137</v>
      </c>
      <c r="E231" s="18" t="s">
        <v>1140</v>
      </c>
      <c r="F231" s="30" t="s">
        <v>98</v>
      </c>
      <c r="G231" s="30"/>
      <c r="H231" s="18">
        <v>15</v>
      </c>
      <c r="I231" s="18">
        <v>0</v>
      </c>
      <c r="J231" s="18">
        <v>2</v>
      </c>
      <c r="K231" s="18">
        <v>0</v>
      </c>
      <c r="L231" s="18" t="s">
        <v>1604</v>
      </c>
      <c r="M231" s="18" t="s">
        <v>108</v>
      </c>
      <c r="N231" s="18" t="s">
        <v>108</v>
      </c>
      <c r="O231" s="18"/>
    </row>
    <row r="232" spans="1:15" s="26" customFormat="1" x14ac:dyDescent="0.3">
      <c r="A232" s="18" t="s">
        <v>22</v>
      </c>
      <c r="B232" s="18" t="s">
        <v>2191</v>
      </c>
      <c r="C232" s="18" t="s">
        <v>2193</v>
      </c>
      <c r="D232" s="18" t="s">
        <v>2790</v>
      </c>
      <c r="E232" s="18" t="s">
        <v>1140</v>
      </c>
      <c r="F232" s="30" t="s">
        <v>98</v>
      </c>
      <c r="G232" s="30"/>
      <c r="H232" s="18">
        <v>16</v>
      </c>
      <c r="I232" s="18">
        <v>0</v>
      </c>
      <c r="J232" s="18">
        <v>2</v>
      </c>
      <c r="K232" s="18">
        <v>0</v>
      </c>
      <c r="L232" s="18" t="s">
        <v>1604</v>
      </c>
      <c r="M232" s="18" t="s">
        <v>108</v>
      </c>
      <c r="N232" s="18" t="s">
        <v>108</v>
      </c>
      <c r="O232" s="18"/>
    </row>
    <row r="233" spans="1:15" s="26" customFormat="1" x14ac:dyDescent="0.3">
      <c r="A233" s="18" t="s">
        <v>22</v>
      </c>
      <c r="B233" s="18" t="s">
        <v>2194</v>
      </c>
      <c r="C233" s="18" t="s">
        <v>2195</v>
      </c>
      <c r="D233" s="18" t="s">
        <v>1137</v>
      </c>
      <c r="E233" s="18" t="s">
        <v>1141</v>
      </c>
      <c r="F233" s="30" t="s">
        <v>98</v>
      </c>
      <c r="G233" s="30"/>
      <c r="H233" s="18">
        <v>15</v>
      </c>
      <c r="I233" s="18">
        <v>0</v>
      </c>
      <c r="J233" s="18">
        <v>2</v>
      </c>
      <c r="K233" s="18">
        <v>0</v>
      </c>
      <c r="L233" s="18" t="s">
        <v>1604</v>
      </c>
      <c r="M233" s="18" t="s">
        <v>108</v>
      </c>
      <c r="N233" s="18" t="s">
        <v>108</v>
      </c>
      <c r="O233" s="18"/>
    </row>
    <row r="234" spans="1:15" s="26" customFormat="1" x14ac:dyDescent="0.3">
      <c r="A234" s="18" t="s">
        <v>22</v>
      </c>
      <c r="B234" s="18" t="s">
        <v>2194</v>
      </c>
      <c r="C234" s="18" t="s">
        <v>2196</v>
      </c>
      <c r="D234" s="18" t="s">
        <v>2790</v>
      </c>
      <c r="E234" s="18" t="s">
        <v>1141</v>
      </c>
      <c r="F234" s="30" t="s">
        <v>98</v>
      </c>
      <c r="G234" s="30"/>
      <c r="H234" s="18">
        <v>16</v>
      </c>
      <c r="I234" s="18">
        <v>0</v>
      </c>
      <c r="J234" s="18">
        <v>2</v>
      </c>
      <c r="K234" s="18">
        <v>0</v>
      </c>
      <c r="L234" s="18" t="s">
        <v>1604</v>
      </c>
      <c r="M234" s="18" t="s">
        <v>108</v>
      </c>
      <c r="N234" s="18" t="s">
        <v>108</v>
      </c>
      <c r="O234" s="18"/>
    </row>
    <row r="235" spans="1:15" s="26" customFormat="1" x14ac:dyDescent="0.3">
      <c r="A235" s="18" t="s">
        <v>22</v>
      </c>
      <c r="B235" s="18"/>
      <c r="C235" s="18"/>
      <c r="D235" s="18"/>
      <c r="E235" s="18"/>
      <c r="F235" s="30"/>
      <c r="G235" s="30" t="s">
        <v>2796</v>
      </c>
      <c r="H235" s="18">
        <v>6</v>
      </c>
      <c r="I235" s="18">
        <v>0</v>
      </c>
      <c r="J235" s="18">
        <v>10</v>
      </c>
      <c r="K235" s="18">
        <v>0</v>
      </c>
      <c r="L235" s="18" t="s">
        <v>1594</v>
      </c>
      <c r="M235" s="18"/>
      <c r="N235" s="18"/>
      <c r="O235" s="18"/>
    </row>
    <row r="236" spans="1:15" s="26" customFormat="1" x14ac:dyDescent="0.3">
      <c r="A236" s="18" t="s">
        <v>22</v>
      </c>
      <c r="B236" s="18"/>
      <c r="C236" s="18"/>
      <c r="D236" s="18"/>
      <c r="E236" s="18"/>
      <c r="F236" s="30"/>
      <c r="G236" s="30" t="s">
        <v>179</v>
      </c>
      <c r="H236" s="18">
        <v>0</v>
      </c>
      <c r="I236" s="18">
        <v>0</v>
      </c>
      <c r="J236" s="18">
        <v>0</v>
      </c>
      <c r="K236" s="18">
        <v>0</v>
      </c>
      <c r="L236" s="18" t="s">
        <v>1594</v>
      </c>
      <c r="M236" s="18"/>
      <c r="N236" s="18"/>
      <c r="O236" s="18"/>
    </row>
    <row r="237" spans="1:15" s="27" customFormat="1" x14ac:dyDescent="0.3">
      <c r="A237" s="17" t="s">
        <v>23</v>
      </c>
      <c r="B237" s="17" t="s">
        <v>1792</v>
      </c>
      <c r="C237" s="17" t="s">
        <v>1793</v>
      </c>
      <c r="D237" s="17" t="s">
        <v>529</v>
      </c>
      <c r="E237" s="17" t="s">
        <v>530</v>
      </c>
      <c r="F237" s="31" t="s">
        <v>1605</v>
      </c>
      <c r="G237" s="31"/>
      <c r="H237" s="17">
        <v>0</v>
      </c>
      <c r="I237" s="17">
        <v>9</v>
      </c>
      <c r="J237" s="17">
        <v>5</v>
      </c>
      <c r="K237" s="17">
        <v>3</v>
      </c>
      <c r="L237" s="17" t="s">
        <v>1602</v>
      </c>
      <c r="M237" s="17" t="s">
        <v>182</v>
      </c>
      <c r="N237" s="17" t="s">
        <v>108</v>
      </c>
      <c r="O237" s="17"/>
    </row>
    <row r="238" spans="1:15" s="27" customFormat="1" x14ac:dyDescent="0.3">
      <c r="A238" s="17" t="s">
        <v>23</v>
      </c>
      <c r="B238" s="17" t="s">
        <v>1794</v>
      </c>
      <c r="C238" s="17" t="s">
        <v>1795</v>
      </c>
      <c r="D238" s="17" t="s">
        <v>531</v>
      </c>
      <c r="E238" s="17" t="s">
        <v>532</v>
      </c>
      <c r="F238" s="31" t="s">
        <v>91</v>
      </c>
      <c r="G238" s="31"/>
      <c r="H238" s="17">
        <v>0</v>
      </c>
      <c r="I238" s="17">
        <v>9</v>
      </c>
      <c r="J238" s="17">
        <v>5</v>
      </c>
      <c r="K238" s="17">
        <v>3</v>
      </c>
      <c r="L238" s="17" t="s">
        <v>1602</v>
      </c>
      <c r="M238" s="17" t="s">
        <v>141</v>
      </c>
      <c r="N238" s="17" t="s">
        <v>108</v>
      </c>
      <c r="O238" s="17"/>
    </row>
    <row r="239" spans="1:15" s="27" customFormat="1" x14ac:dyDescent="0.3">
      <c r="A239" s="17" t="s">
        <v>23</v>
      </c>
      <c r="B239" s="17" t="s">
        <v>1796</v>
      </c>
      <c r="C239" s="17" t="s">
        <v>1797</v>
      </c>
      <c r="D239" s="17" t="s">
        <v>533</v>
      </c>
      <c r="E239" s="17" t="s">
        <v>534</v>
      </c>
      <c r="F239" s="31" t="s">
        <v>91</v>
      </c>
      <c r="G239" s="31"/>
      <c r="H239" s="17">
        <v>6</v>
      </c>
      <c r="I239" s="17">
        <v>0</v>
      </c>
      <c r="J239" s="17">
        <v>1</v>
      </c>
      <c r="K239" s="17">
        <v>0</v>
      </c>
      <c r="L239" s="17" t="s">
        <v>1602</v>
      </c>
      <c r="M239" s="17" t="s">
        <v>141</v>
      </c>
      <c r="N239" s="17" t="s">
        <v>108</v>
      </c>
      <c r="O239" s="17"/>
    </row>
    <row r="240" spans="1:15" s="27" customFormat="1" x14ac:dyDescent="0.3">
      <c r="A240" s="17" t="s">
        <v>23</v>
      </c>
      <c r="B240" s="17" t="s">
        <v>1798</v>
      </c>
      <c r="C240" s="17" t="s">
        <v>1799</v>
      </c>
      <c r="D240" s="17" t="s">
        <v>535</v>
      </c>
      <c r="E240" s="17" t="s">
        <v>536</v>
      </c>
      <c r="F240" s="31" t="s">
        <v>95</v>
      </c>
      <c r="G240" s="31"/>
      <c r="H240" s="17">
        <v>7</v>
      </c>
      <c r="I240" s="17">
        <v>0</v>
      </c>
      <c r="J240" s="17">
        <v>6</v>
      </c>
      <c r="K240" s="17">
        <v>0</v>
      </c>
      <c r="L240" s="17" t="s">
        <v>1602</v>
      </c>
      <c r="M240" s="17" t="s">
        <v>108</v>
      </c>
      <c r="N240" s="17" t="s">
        <v>108</v>
      </c>
      <c r="O240" s="17" t="s">
        <v>539</v>
      </c>
    </row>
    <row r="241" spans="1:15" s="27" customFormat="1" x14ac:dyDescent="0.3">
      <c r="A241" s="17" t="s">
        <v>23</v>
      </c>
      <c r="B241" s="17" t="s">
        <v>1800</v>
      </c>
      <c r="C241" s="17" t="s">
        <v>2298</v>
      </c>
      <c r="D241" s="17" t="s">
        <v>541</v>
      </c>
      <c r="E241" s="17" t="s">
        <v>536</v>
      </c>
      <c r="F241" s="31" t="s">
        <v>96</v>
      </c>
      <c r="G241" s="31"/>
      <c r="H241" s="17">
        <v>13</v>
      </c>
      <c r="I241" s="17">
        <v>0</v>
      </c>
      <c r="J241" s="17">
        <v>3</v>
      </c>
      <c r="K241" s="17">
        <v>0</v>
      </c>
      <c r="L241" s="17" t="s">
        <v>1602</v>
      </c>
      <c r="M241" s="17" t="s">
        <v>108</v>
      </c>
      <c r="N241" s="17" t="s">
        <v>108</v>
      </c>
      <c r="O241" s="17" t="s">
        <v>539</v>
      </c>
    </row>
    <row r="242" spans="1:15" s="27" customFormat="1" x14ac:dyDescent="0.3">
      <c r="A242" s="17" t="s">
        <v>23</v>
      </c>
      <c r="B242" s="17" t="s">
        <v>2823</v>
      </c>
      <c r="C242" s="17" t="s">
        <v>2299</v>
      </c>
      <c r="D242" s="17" t="s">
        <v>545</v>
      </c>
      <c r="E242" s="17" t="s">
        <v>2822</v>
      </c>
      <c r="F242" s="31" t="s">
        <v>1606</v>
      </c>
      <c r="G242" s="31"/>
      <c r="H242" s="17">
        <v>16</v>
      </c>
      <c r="I242" s="17">
        <v>0</v>
      </c>
      <c r="J242" s="17">
        <v>1</v>
      </c>
      <c r="K242" s="17">
        <v>0</v>
      </c>
      <c r="L242" s="17" t="s">
        <v>1602</v>
      </c>
      <c r="M242" s="17" t="s">
        <v>108</v>
      </c>
      <c r="N242" s="17" t="s">
        <v>480</v>
      </c>
      <c r="O242" s="17"/>
    </row>
    <row r="243" spans="1:15" s="27" customFormat="1" x14ac:dyDescent="0.3">
      <c r="A243" s="17" t="s">
        <v>23</v>
      </c>
      <c r="B243" s="28" t="s">
        <v>1801</v>
      </c>
      <c r="C243" s="17" t="s">
        <v>1802</v>
      </c>
      <c r="D243" s="17" t="s">
        <v>547</v>
      </c>
      <c r="E243" s="17" t="s">
        <v>549</v>
      </c>
      <c r="F243" s="31" t="s">
        <v>99</v>
      </c>
      <c r="G243" s="31"/>
      <c r="H243" s="17">
        <v>16</v>
      </c>
      <c r="I243" s="17">
        <v>0</v>
      </c>
      <c r="J243" s="17">
        <v>3</v>
      </c>
      <c r="K243" s="17">
        <v>0</v>
      </c>
      <c r="L243" s="17" t="s">
        <v>1602</v>
      </c>
      <c r="M243" s="17" t="s">
        <v>108</v>
      </c>
      <c r="N243" s="17" t="s">
        <v>108</v>
      </c>
      <c r="O243" s="17"/>
    </row>
    <row r="244" spans="1:15" s="27" customFormat="1" x14ac:dyDescent="0.3">
      <c r="A244" s="17" t="s">
        <v>23</v>
      </c>
      <c r="B244" s="17" t="s">
        <v>1803</v>
      </c>
      <c r="C244" s="17" t="s">
        <v>1804</v>
      </c>
      <c r="D244" s="17" t="s">
        <v>550</v>
      </c>
      <c r="E244" s="17" t="s">
        <v>546</v>
      </c>
      <c r="F244" s="31" t="s">
        <v>98</v>
      </c>
      <c r="G244" s="31"/>
      <c r="H244" s="17">
        <v>16</v>
      </c>
      <c r="I244" s="17">
        <v>0</v>
      </c>
      <c r="J244" s="17">
        <v>3</v>
      </c>
      <c r="K244" s="17">
        <v>0</v>
      </c>
      <c r="L244" s="17" t="s">
        <v>1602</v>
      </c>
      <c r="M244" s="17" t="s">
        <v>108</v>
      </c>
      <c r="N244" s="17" t="s">
        <v>108</v>
      </c>
      <c r="O244" s="17"/>
    </row>
    <row r="245" spans="1:15" s="27" customFormat="1" x14ac:dyDescent="0.3">
      <c r="A245" s="17" t="s">
        <v>23</v>
      </c>
      <c r="B245" s="17" t="s">
        <v>1803</v>
      </c>
      <c r="C245" s="17" t="s">
        <v>1805</v>
      </c>
      <c r="D245" s="17" t="s">
        <v>553</v>
      </c>
      <c r="E245" s="17" t="s">
        <v>546</v>
      </c>
      <c r="F245" s="31" t="s">
        <v>98</v>
      </c>
      <c r="G245" s="31"/>
      <c r="H245" s="17">
        <v>19</v>
      </c>
      <c r="I245" s="17">
        <v>0</v>
      </c>
      <c r="J245" s="17">
        <v>2</v>
      </c>
      <c r="K245" s="17">
        <v>0</v>
      </c>
      <c r="L245" s="17" t="s">
        <v>1602</v>
      </c>
      <c r="M245" s="17" t="s">
        <v>108</v>
      </c>
      <c r="N245" s="17" t="s">
        <v>108</v>
      </c>
      <c r="O245" s="17"/>
    </row>
    <row r="246" spans="1:15" s="27" customFormat="1" x14ac:dyDescent="0.3">
      <c r="A246" s="17" t="s">
        <v>23</v>
      </c>
      <c r="B246" s="17" t="s">
        <v>1803</v>
      </c>
      <c r="C246" s="17" t="s">
        <v>1806</v>
      </c>
      <c r="D246" s="17" t="s">
        <v>555</v>
      </c>
      <c r="E246" s="17" t="s">
        <v>546</v>
      </c>
      <c r="F246" s="31" t="s">
        <v>100</v>
      </c>
      <c r="G246" s="31"/>
      <c r="H246" s="17">
        <v>19</v>
      </c>
      <c r="I246" s="17">
        <v>0</v>
      </c>
      <c r="J246" s="17">
        <v>2</v>
      </c>
      <c r="K246" s="17">
        <v>0</v>
      </c>
      <c r="L246" s="17" t="s">
        <v>1602</v>
      </c>
      <c r="M246" s="17" t="s">
        <v>108</v>
      </c>
      <c r="N246" s="17" t="s">
        <v>108</v>
      </c>
      <c r="O246" s="17"/>
    </row>
    <row r="247" spans="1:15" s="27" customFormat="1" x14ac:dyDescent="0.3">
      <c r="A247" s="17" t="s">
        <v>23</v>
      </c>
      <c r="B247" s="17"/>
      <c r="C247" s="17"/>
      <c r="D247" s="17"/>
      <c r="E247" s="17"/>
      <c r="F247" s="31"/>
      <c r="G247" s="31" t="s">
        <v>2796</v>
      </c>
      <c r="H247" s="17">
        <v>6</v>
      </c>
      <c r="I247" s="17">
        <v>0</v>
      </c>
      <c r="J247" s="17">
        <v>12</v>
      </c>
      <c r="K247" s="17">
        <v>0</v>
      </c>
      <c r="L247" s="17" t="s">
        <v>1594</v>
      </c>
      <c r="M247" s="17"/>
      <c r="N247" s="17"/>
      <c r="O247" s="17"/>
    </row>
    <row r="248" spans="1:15" s="27" customFormat="1" x14ac:dyDescent="0.3">
      <c r="A248" s="17" t="s">
        <v>23</v>
      </c>
      <c r="B248" s="17"/>
      <c r="C248" s="17"/>
      <c r="D248" s="17"/>
      <c r="E248" s="17"/>
      <c r="F248" s="31"/>
      <c r="G248" s="31" t="s">
        <v>179</v>
      </c>
      <c r="H248" s="17">
        <v>0</v>
      </c>
      <c r="I248" s="17">
        <v>0</v>
      </c>
      <c r="J248" s="17">
        <v>0</v>
      </c>
      <c r="K248" s="17">
        <v>0</v>
      </c>
      <c r="L248" s="17" t="s">
        <v>1594</v>
      </c>
      <c r="M248" s="17"/>
      <c r="N248" s="17"/>
      <c r="O248" s="17"/>
    </row>
    <row r="249" spans="1:15" s="26" customFormat="1" x14ac:dyDescent="0.3">
      <c r="A249" s="18" t="s">
        <v>24</v>
      </c>
      <c r="B249" s="18" t="s">
        <v>1807</v>
      </c>
      <c r="C249" s="18" t="s">
        <v>1807</v>
      </c>
      <c r="D249" s="18" t="s">
        <v>557</v>
      </c>
      <c r="E249" s="18" t="s">
        <v>556</v>
      </c>
      <c r="F249" s="30" t="s">
        <v>89</v>
      </c>
      <c r="G249" s="30"/>
      <c r="H249" s="18">
        <v>0</v>
      </c>
      <c r="I249" s="18">
        <v>0</v>
      </c>
      <c r="J249" s="18">
        <v>3</v>
      </c>
      <c r="K249" s="18">
        <v>0</v>
      </c>
      <c r="L249" s="18" t="s">
        <v>1602</v>
      </c>
      <c r="M249" s="18" t="s">
        <v>182</v>
      </c>
      <c r="N249" s="18" t="s">
        <v>108</v>
      </c>
      <c r="O249" s="18"/>
    </row>
    <row r="250" spans="1:15" s="26" customFormat="1" x14ac:dyDescent="0.3">
      <c r="A250" s="18" t="s">
        <v>24</v>
      </c>
      <c r="B250" s="18" t="s">
        <v>1808</v>
      </c>
      <c r="C250" s="18" t="s">
        <v>1809</v>
      </c>
      <c r="D250" s="18" t="s">
        <v>557</v>
      </c>
      <c r="E250" s="18" t="s">
        <v>558</v>
      </c>
      <c r="F250" s="30" t="s">
        <v>93</v>
      </c>
      <c r="G250" s="30"/>
      <c r="H250" s="18">
        <v>0</v>
      </c>
      <c r="I250" s="18">
        <v>0</v>
      </c>
      <c r="J250" s="18">
        <v>3</v>
      </c>
      <c r="K250" s="18">
        <v>0</v>
      </c>
      <c r="L250" s="18" t="s">
        <v>1602</v>
      </c>
      <c r="M250" s="18" t="s">
        <v>141</v>
      </c>
      <c r="N250" s="18" t="s">
        <v>108</v>
      </c>
      <c r="O250" s="18"/>
    </row>
    <row r="251" spans="1:15" s="26" customFormat="1" x14ac:dyDescent="0.3">
      <c r="A251" s="18" t="s">
        <v>24</v>
      </c>
      <c r="B251" s="18" t="s">
        <v>1810</v>
      </c>
      <c r="C251" s="18" t="s">
        <v>1811</v>
      </c>
      <c r="D251" s="18" t="s">
        <v>559</v>
      </c>
      <c r="E251" s="18" t="s">
        <v>236</v>
      </c>
      <c r="F251" s="30" t="s">
        <v>91</v>
      </c>
      <c r="G251" s="30"/>
      <c r="H251" s="18">
        <v>3</v>
      </c>
      <c r="I251" s="18">
        <v>0</v>
      </c>
      <c r="J251" s="18">
        <v>3</v>
      </c>
      <c r="K251" s="18">
        <v>0</v>
      </c>
      <c r="L251" s="18" t="s">
        <v>1602</v>
      </c>
      <c r="M251" s="18" t="s">
        <v>141</v>
      </c>
      <c r="N251" s="18" t="s">
        <v>108</v>
      </c>
      <c r="O251" s="18"/>
    </row>
    <row r="252" spans="1:15" s="26" customFormat="1" x14ac:dyDescent="0.3">
      <c r="A252" s="18" t="s">
        <v>24</v>
      </c>
      <c r="B252" s="18" t="s">
        <v>1812</v>
      </c>
      <c r="C252" s="18" t="s">
        <v>1813</v>
      </c>
      <c r="D252" s="18" t="s">
        <v>2799</v>
      </c>
      <c r="E252" s="18" t="s">
        <v>560</v>
      </c>
      <c r="F252" s="30" t="s">
        <v>95</v>
      </c>
      <c r="G252" s="30"/>
      <c r="H252" s="18">
        <v>6</v>
      </c>
      <c r="I252" s="18">
        <v>0</v>
      </c>
      <c r="J252" s="18">
        <v>5</v>
      </c>
      <c r="K252" s="18">
        <v>0</v>
      </c>
      <c r="L252" s="18" t="s">
        <v>1602</v>
      </c>
      <c r="M252" s="18" t="s">
        <v>108</v>
      </c>
      <c r="N252" s="18" t="s">
        <v>108</v>
      </c>
      <c r="O252" s="18"/>
    </row>
    <row r="253" spans="1:15" s="26" customFormat="1" x14ac:dyDescent="0.3">
      <c r="A253" s="18" t="s">
        <v>24</v>
      </c>
      <c r="B253" s="18" t="s">
        <v>1814</v>
      </c>
      <c r="C253" s="18" t="s">
        <v>1815</v>
      </c>
      <c r="D253" s="18" t="s">
        <v>1597</v>
      </c>
      <c r="E253" s="18" t="s">
        <v>561</v>
      </c>
      <c r="F253" s="30" t="s">
        <v>96</v>
      </c>
      <c r="G253" s="30"/>
      <c r="H253" s="18">
        <v>11</v>
      </c>
      <c r="I253" s="18">
        <v>0</v>
      </c>
      <c r="J253" s="18">
        <v>4</v>
      </c>
      <c r="K253" s="18">
        <v>0</v>
      </c>
      <c r="L253" s="18" t="s">
        <v>1602</v>
      </c>
      <c r="M253" s="18" t="s">
        <v>108</v>
      </c>
      <c r="N253" s="18" t="s">
        <v>108</v>
      </c>
      <c r="O253" s="18"/>
    </row>
    <row r="254" spans="1:15" s="26" customFormat="1" x14ac:dyDescent="0.3">
      <c r="A254" s="18" t="s">
        <v>24</v>
      </c>
      <c r="B254" s="18" t="s">
        <v>1816</v>
      </c>
      <c r="C254" s="18" t="s">
        <v>1817</v>
      </c>
      <c r="D254" s="18" t="s">
        <v>1599</v>
      </c>
      <c r="E254" s="18" t="s">
        <v>566</v>
      </c>
      <c r="F254" s="30" t="s">
        <v>99</v>
      </c>
      <c r="G254" s="30"/>
      <c r="H254" s="18">
        <v>15</v>
      </c>
      <c r="I254" s="18">
        <v>0</v>
      </c>
      <c r="J254" s="18">
        <v>3</v>
      </c>
      <c r="K254" s="18">
        <v>0</v>
      </c>
      <c r="L254" s="18" t="s">
        <v>1602</v>
      </c>
      <c r="M254" s="18" t="s">
        <v>108</v>
      </c>
      <c r="N254" s="18" t="s">
        <v>108</v>
      </c>
      <c r="O254" s="18"/>
    </row>
    <row r="255" spans="1:15" s="26" customFormat="1" x14ac:dyDescent="0.3">
      <c r="A255" s="18" t="s">
        <v>24</v>
      </c>
      <c r="B255" s="18" t="s">
        <v>1818</v>
      </c>
      <c r="C255" s="18" t="s">
        <v>1819</v>
      </c>
      <c r="D255" s="18" t="s">
        <v>1600</v>
      </c>
      <c r="E255" s="18" t="s">
        <v>568</v>
      </c>
      <c r="F255" s="30" t="s">
        <v>98</v>
      </c>
      <c r="G255" s="30"/>
      <c r="H255" s="18">
        <v>15</v>
      </c>
      <c r="I255" s="18">
        <v>0</v>
      </c>
      <c r="J255" s="18">
        <v>2</v>
      </c>
      <c r="K255" s="18">
        <v>0</v>
      </c>
      <c r="L255" s="18" t="s">
        <v>1604</v>
      </c>
      <c r="M255" s="18" t="s">
        <v>108</v>
      </c>
      <c r="N255" s="18" t="s">
        <v>108</v>
      </c>
      <c r="O255" s="18"/>
    </row>
    <row r="256" spans="1:15" s="26" customFormat="1" x14ac:dyDescent="0.3">
      <c r="A256" s="18" t="s">
        <v>24</v>
      </c>
      <c r="B256" s="18" t="s">
        <v>1818</v>
      </c>
      <c r="C256" s="18" t="s">
        <v>1820</v>
      </c>
      <c r="D256" s="18" t="s">
        <v>1598</v>
      </c>
      <c r="E256" s="18" t="s">
        <v>568</v>
      </c>
      <c r="F256" s="30" t="s">
        <v>98</v>
      </c>
      <c r="G256" s="30"/>
      <c r="H256" s="18">
        <v>15</v>
      </c>
      <c r="I256" s="18">
        <v>0</v>
      </c>
      <c r="J256" s="18">
        <v>3</v>
      </c>
      <c r="K256" s="18">
        <v>0</v>
      </c>
      <c r="L256" s="18" t="s">
        <v>1604</v>
      </c>
      <c r="M256" s="18" t="s">
        <v>108</v>
      </c>
      <c r="N256" s="18" t="s">
        <v>108</v>
      </c>
      <c r="O256" s="18"/>
    </row>
    <row r="257" spans="1:15" s="26" customFormat="1" x14ac:dyDescent="0.3">
      <c r="A257" s="18" t="s">
        <v>24</v>
      </c>
      <c r="B257" s="18" t="s">
        <v>1821</v>
      </c>
      <c r="C257" s="18" t="s">
        <v>1822</v>
      </c>
      <c r="D257" s="18" t="s">
        <v>1600</v>
      </c>
      <c r="E257" s="18" t="s">
        <v>572</v>
      </c>
      <c r="F257" s="30" t="s">
        <v>98</v>
      </c>
      <c r="G257" s="30"/>
      <c r="H257" s="18">
        <v>15</v>
      </c>
      <c r="I257" s="18">
        <v>0</v>
      </c>
      <c r="J257" s="18">
        <v>2</v>
      </c>
      <c r="K257" s="18">
        <v>0</v>
      </c>
      <c r="L257" s="18" t="s">
        <v>1603</v>
      </c>
      <c r="M257" s="18" t="s">
        <v>108</v>
      </c>
      <c r="N257" s="18" t="s">
        <v>108</v>
      </c>
      <c r="O257" s="18"/>
    </row>
    <row r="258" spans="1:15" s="26" customFormat="1" x14ac:dyDescent="0.3">
      <c r="A258" s="18" t="s">
        <v>24</v>
      </c>
      <c r="B258" s="18" t="s">
        <v>1821</v>
      </c>
      <c r="C258" s="18" t="s">
        <v>1823</v>
      </c>
      <c r="D258" s="18" t="s">
        <v>1598</v>
      </c>
      <c r="E258" s="18" t="s">
        <v>572</v>
      </c>
      <c r="F258" s="30" t="s">
        <v>98</v>
      </c>
      <c r="G258" s="30"/>
      <c r="H258" s="18">
        <v>15</v>
      </c>
      <c r="I258" s="18">
        <v>0</v>
      </c>
      <c r="J258" s="18">
        <v>3</v>
      </c>
      <c r="K258" s="18">
        <v>0</v>
      </c>
      <c r="L258" s="18" t="s">
        <v>1603</v>
      </c>
      <c r="M258" s="18" t="s">
        <v>108</v>
      </c>
      <c r="N258" s="18" t="s">
        <v>108</v>
      </c>
      <c r="O258" s="18"/>
    </row>
    <row r="259" spans="1:15" s="26" customFormat="1" x14ac:dyDescent="0.3">
      <c r="A259" s="18" t="s">
        <v>24</v>
      </c>
      <c r="B259" s="18" t="s">
        <v>1821</v>
      </c>
      <c r="C259" s="18" t="s">
        <v>1824</v>
      </c>
      <c r="D259" s="18" t="s">
        <v>1601</v>
      </c>
      <c r="E259" s="18" t="s">
        <v>572</v>
      </c>
      <c r="F259" s="30" t="s">
        <v>98</v>
      </c>
      <c r="G259" s="30"/>
      <c r="H259" s="18">
        <v>18</v>
      </c>
      <c r="I259" s="18">
        <v>0</v>
      </c>
      <c r="J259" s="18">
        <v>2</v>
      </c>
      <c r="K259" s="18">
        <v>0</v>
      </c>
      <c r="L259" s="18" t="s">
        <v>1603</v>
      </c>
      <c r="M259" s="18" t="s">
        <v>108</v>
      </c>
      <c r="N259" s="18" t="s">
        <v>108</v>
      </c>
      <c r="O259" s="18"/>
    </row>
    <row r="260" spans="1:15" s="26" customFormat="1" x14ac:dyDescent="0.3">
      <c r="A260" s="18" t="s">
        <v>24</v>
      </c>
      <c r="B260" s="18"/>
      <c r="C260" s="18"/>
      <c r="D260" s="18"/>
      <c r="E260" s="18"/>
      <c r="F260" s="30"/>
      <c r="G260" s="30" t="s">
        <v>2796</v>
      </c>
      <c r="H260" s="18">
        <v>3</v>
      </c>
      <c r="I260" s="18">
        <v>0</v>
      </c>
      <c r="J260" s="18">
        <v>15</v>
      </c>
      <c r="K260" s="18">
        <v>0</v>
      </c>
      <c r="L260" s="18" t="s">
        <v>1594</v>
      </c>
      <c r="M260" s="18"/>
      <c r="N260" s="18"/>
      <c r="O260" s="18"/>
    </row>
    <row r="261" spans="1:15" s="26" customFormat="1" x14ac:dyDescent="0.3">
      <c r="A261" s="18" t="s">
        <v>24</v>
      </c>
      <c r="B261" s="18"/>
      <c r="C261" s="18"/>
      <c r="D261" s="18"/>
      <c r="E261" s="18"/>
      <c r="F261" s="30"/>
      <c r="G261" s="30" t="s">
        <v>179</v>
      </c>
      <c r="H261" s="18">
        <v>0</v>
      </c>
      <c r="I261" s="18">
        <v>0</v>
      </c>
      <c r="J261" s="18">
        <v>0</v>
      </c>
      <c r="K261" s="18">
        <v>0</v>
      </c>
      <c r="L261" s="18" t="s">
        <v>1594</v>
      </c>
      <c r="M261" s="18"/>
      <c r="N261" s="18"/>
      <c r="O261" s="18"/>
    </row>
    <row r="262" spans="1:15" s="27" customFormat="1" x14ac:dyDescent="0.3">
      <c r="A262" s="17" t="s">
        <v>25</v>
      </c>
      <c r="B262" s="17" t="s">
        <v>1720</v>
      </c>
      <c r="C262" s="17" t="s">
        <v>1720</v>
      </c>
      <c r="D262" s="17" t="s">
        <v>370</v>
      </c>
      <c r="E262" s="17" t="s">
        <v>370</v>
      </c>
      <c r="F262" s="31" t="s">
        <v>89</v>
      </c>
      <c r="G262" s="31"/>
      <c r="H262" s="17">
        <v>0</v>
      </c>
      <c r="I262" s="17">
        <v>6</v>
      </c>
      <c r="J262" s="17">
        <v>5</v>
      </c>
      <c r="K262" s="17">
        <v>6</v>
      </c>
      <c r="L262" s="17" t="s">
        <v>1602</v>
      </c>
      <c r="M262" s="17" t="s">
        <v>182</v>
      </c>
      <c r="N262" s="17" t="s">
        <v>108</v>
      </c>
      <c r="O262" s="17"/>
    </row>
    <row r="263" spans="1:15" s="27" customFormat="1" x14ac:dyDescent="0.3">
      <c r="A263" s="17" t="s">
        <v>25</v>
      </c>
      <c r="B263" s="17" t="s">
        <v>1721</v>
      </c>
      <c r="C263" s="17" t="s">
        <v>1722</v>
      </c>
      <c r="D263" s="17" t="s">
        <v>371</v>
      </c>
      <c r="E263" s="17" t="s">
        <v>372</v>
      </c>
      <c r="F263" s="31" t="s">
        <v>91</v>
      </c>
      <c r="G263" s="31"/>
      <c r="H263" s="17">
        <v>0</v>
      </c>
      <c r="I263" s="17">
        <v>6</v>
      </c>
      <c r="J263" s="17">
        <v>5</v>
      </c>
      <c r="K263" s="17">
        <v>6</v>
      </c>
      <c r="L263" s="17" t="s">
        <v>1602</v>
      </c>
      <c r="M263" s="17" t="s">
        <v>141</v>
      </c>
      <c r="N263" s="17" t="s">
        <v>108</v>
      </c>
      <c r="O263" s="17"/>
    </row>
    <row r="264" spans="1:15" s="27" customFormat="1" x14ac:dyDescent="0.3">
      <c r="A264" s="17" t="s">
        <v>25</v>
      </c>
      <c r="B264" s="17" t="s">
        <v>1723</v>
      </c>
      <c r="C264" s="17" t="s">
        <v>1724</v>
      </c>
      <c r="D264" s="17" t="s">
        <v>373</v>
      </c>
      <c r="E264" s="17" t="s">
        <v>374</v>
      </c>
      <c r="F264" s="31" t="s">
        <v>91</v>
      </c>
      <c r="G264" s="31"/>
      <c r="H264" s="17">
        <v>6</v>
      </c>
      <c r="I264" s="17">
        <v>0</v>
      </c>
      <c r="J264" s="17">
        <v>1</v>
      </c>
      <c r="K264" s="17">
        <v>0</v>
      </c>
      <c r="L264" s="17" t="s">
        <v>1602</v>
      </c>
      <c r="M264" s="17" t="s">
        <v>141</v>
      </c>
      <c r="N264" s="17" t="s">
        <v>108</v>
      </c>
      <c r="O264" s="17"/>
    </row>
    <row r="265" spans="1:15" s="27" customFormat="1" x14ac:dyDescent="0.3">
      <c r="A265" s="17" t="s">
        <v>25</v>
      </c>
      <c r="B265" s="17" t="s">
        <v>1725</v>
      </c>
      <c r="C265" s="17" t="s">
        <v>1726</v>
      </c>
      <c r="D265" s="17" t="s">
        <v>376</v>
      </c>
      <c r="E265" s="17" t="s">
        <v>305</v>
      </c>
      <c r="F265" s="31" t="s">
        <v>95</v>
      </c>
      <c r="G265" s="31"/>
      <c r="H265" s="17">
        <v>7</v>
      </c>
      <c r="I265" s="17">
        <v>0</v>
      </c>
      <c r="J265" s="17">
        <v>4</v>
      </c>
      <c r="K265" s="17">
        <v>0</v>
      </c>
      <c r="L265" s="17" t="s">
        <v>1602</v>
      </c>
      <c r="M265" s="17" t="s">
        <v>108</v>
      </c>
      <c r="N265" s="17" t="s">
        <v>108</v>
      </c>
      <c r="O265" s="17" t="s">
        <v>378</v>
      </c>
    </row>
    <row r="266" spans="1:15" s="27" customFormat="1" x14ac:dyDescent="0.3">
      <c r="A266" s="17" t="s">
        <v>25</v>
      </c>
      <c r="B266" s="28" t="s">
        <v>1725</v>
      </c>
      <c r="C266" s="17" t="s">
        <v>2291</v>
      </c>
      <c r="D266" s="17" t="s">
        <v>380</v>
      </c>
      <c r="E266" s="17" t="s">
        <v>305</v>
      </c>
      <c r="F266" s="31" t="s">
        <v>96</v>
      </c>
      <c r="G266" s="31"/>
      <c r="H266" s="17">
        <v>11</v>
      </c>
      <c r="I266" s="17">
        <v>0</v>
      </c>
      <c r="J266" s="17">
        <v>4</v>
      </c>
      <c r="K266" s="17">
        <v>0</v>
      </c>
      <c r="L266" s="17" t="s">
        <v>1602</v>
      </c>
      <c r="M266" s="17" t="s">
        <v>108</v>
      </c>
      <c r="N266" s="17" t="s">
        <v>108</v>
      </c>
      <c r="O266" s="17" t="s">
        <v>378</v>
      </c>
    </row>
    <row r="267" spans="1:15" s="27" customFormat="1" x14ac:dyDescent="0.3">
      <c r="A267" s="17" t="s">
        <v>25</v>
      </c>
      <c r="B267" s="17" t="s">
        <v>1727</v>
      </c>
      <c r="C267" s="17" t="s">
        <v>1728</v>
      </c>
      <c r="D267" s="17" t="s">
        <v>383</v>
      </c>
      <c r="E267" s="17" t="s">
        <v>315</v>
      </c>
      <c r="F267" s="31" t="s">
        <v>99</v>
      </c>
      <c r="G267" s="31"/>
      <c r="H267" s="17">
        <v>15</v>
      </c>
      <c r="I267" s="17">
        <v>0</v>
      </c>
      <c r="J267" s="17">
        <v>4</v>
      </c>
      <c r="K267" s="17">
        <v>0</v>
      </c>
      <c r="L267" s="17" t="s">
        <v>1602</v>
      </c>
      <c r="M267" s="17" t="s">
        <v>108</v>
      </c>
      <c r="N267" s="17" t="s">
        <v>108</v>
      </c>
      <c r="O267" s="17"/>
    </row>
    <row r="268" spans="1:15" s="27" customFormat="1" x14ac:dyDescent="0.3">
      <c r="A268" s="17" t="s">
        <v>25</v>
      </c>
      <c r="B268" s="17" t="s">
        <v>1729</v>
      </c>
      <c r="C268" s="17" t="s">
        <v>1730</v>
      </c>
      <c r="D268" s="17" t="s">
        <v>387</v>
      </c>
      <c r="E268" s="17" t="s">
        <v>389</v>
      </c>
      <c r="F268" s="31" t="s">
        <v>98</v>
      </c>
      <c r="G268" s="31"/>
      <c r="H268" s="17">
        <v>15</v>
      </c>
      <c r="I268" s="17">
        <v>0</v>
      </c>
      <c r="J268" s="17">
        <v>3</v>
      </c>
      <c r="K268" s="17">
        <v>0</v>
      </c>
      <c r="L268" s="17" t="s">
        <v>1603</v>
      </c>
      <c r="M268" s="17" t="s">
        <v>108</v>
      </c>
      <c r="N268" s="17" t="s">
        <v>108</v>
      </c>
      <c r="O268" s="17"/>
    </row>
    <row r="269" spans="1:15" s="27" customFormat="1" x14ac:dyDescent="0.3">
      <c r="A269" s="17" t="s">
        <v>25</v>
      </c>
      <c r="B269" s="17" t="s">
        <v>1729</v>
      </c>
      <c r="C269" s="17" t="s">
        <v>1731</v>
      </c>
      <c r="D269" s="17" t="s">
        <v>392</v>
      </c>
      <c r="E269" s="17" t="s">
        <v>389</v>
      </c>
      <c r="F269" s="31" t="s">
        <v>98</v>
      </c>
      <c r="G269" s="31"/>
      <c r="H269" s="17">
        <v>15</v>
      </c>
      <c r="I269" s="17">
        <v>0</v>
      </c>
      <c r="J269" s="17">
        <v>4</v>
      </c>
      <c r="K269" s="17">
        <v>0</v>
      </c>
      <c r="L269" s="17" t="s">
        <v>1604</v>
      </c>
      <c r="M269" s="17" t="s">
        <v>108</v>
      </c>
      <c r="N269" s="17" t="s">
        <v>108</v>
      </c>
      <c r="O269" s="17"/>
    </row>
    <row r="270" spans="1:15" s="27" customFormat="1" x14ac:dyDescent="0.3">
      <c r="A270" s="17" t="s">
        <v>25</v>
      </c>
      <c r="B270" s="17"/>
      <c r="C270" s="17"/>
      <c r="D270" s="17"/>
      <c r="E270" s="17"/>
      <c r="F270" s="31"/>
      <c r="G270" s="31" t="s">
        <v>2796</v>
      </c>
      <c r="H270" s="17">
        <v>7</v>
      </c>
      <c r="I270" s="17">
        <v>0</v>
      </c>
      <c r="J270" s="17">
        <v>8</v>
      </c>
      <c r="K270" s="17">
        <v>0</v>
      </c>
      <c r="L270" s="17" t="s">
        <v>1594</v>
      </c>
      <c r="M270" s="17"/>
      <c r="N270" s="17"/>
      <c r="O270" s="17"/>
    </row>
    <row r="271" spans="1:15" s="27" customFormat="1" x14ac:dyDescent="0.3">
      <c r="A271" s="17" t="s">
        <v>25</v>
      </c>
      <c r="B271" s="17"/>
      <c r="C271" s="17"/>
      <c r="D271" s="17"/>
      <c r="E271" s="17"/>
      <c r="F271" s="31"/>
      <c r="G271" s="31" t="s">
        <v>179</v>
      </c>
      <c r="H271" s="17">
        <v>6</v>
      </c>
      <c r="I271" s="17">
        <v>0</v>
      </c>
      <c r="J271" s="17">
        <v>1</v>
      </c>
      <c r="K271" s="17">
        <v>0</v>
      </c>
      <c r="L271" s="17" t="s">
        <v>1594</v>
      </c>
      <c r="M271" s="17"/>
      <c r="N271" s="17"/>
      <c r="O271" s="17"/>
    </row>
    <row r="272" spans="1:15" s="27" customFormat="1" x14ac:dyDescent="0.3">
      <c r="A272" s="18" t="s">
        <v>26</v>
      </c>
      <c r="B272" s="18" t="s">
        <v>116</v>
      </c>
      <c r="C272" s="18" t="s">
        <v>116</v>
      </c>
      <c r="D272" s="18" t="s">
        <v>614</v>
      </c>
      <c r="E272" s="18" t="s">
        <v>614</v>
      </c>
      <c r="F272" s="30" t="s">
        <v>89</v>
      </c>
      <c r="G272" s="30"/>
      <c r="H272" s="18">
        <v>0</v>
      </c>
      <c r="I272" s="18">
        <v>5</v>
      </c>
      <c r="J272" s="18">
        <v>2</v>
      </c>
      <c r="K272" s="18">
        <v>7</v>
      </c>
      <c r="L272" s="18" t="s">
        <v>1602</v>
      </c>
      <c r="M272" s="18" t="s">
        <v>182</v>
      </c>
      <c r="N272" s="18" t="s">
        <v>108</v>
      </c>
      <c r="O272" s="18"/>
    </row>
    <row r="273" spans="1:15" s="27" customFormat="1" x14ac:dyDescent="0.3">
      <c r="A273" s="18" t="s">
        <v>26</v>
      </c>
      <c r="B273" s="18" t="s">
        <v>1870</v>
      </c>
      <c r="C273" s="18" t="s">
        <v>1871</v>
      </c>
      <c r="D273" s="18" t="s">
        <v>615</v>
      </c>
      <c r="E273" s="18" t="s">
        <v>616</v>
      </c>
      <c r="F273" s="30" t="s">
        <v>93</v>
      </c>
      <c r="G273" s="30"/>
      <c r="H273" s="18">
        <v>0</v>
      </c>
      <c r="I273" s="18">
        <v>5</v>
      </c>
      <c r="J273" s="18">
        <v>2</v>
      </c>
      <c r="K273" s="18">
        <v>7</v>
      </c>
      <c r="L273" s="18" t="s">
        <v>1602</v>
      </c>
      <c r="M273" s="18" t="s">
        <v>141</v>
      </c>
      <c r="N273" s="18" t="s">
        <v>108</v>
      </c>
      <c r="O273" s="18"/>
    </row>
    <row r="274" spans="1:15" s="27" customFormat="1" x14ac:dyDescent="0.3">
      <c r="A274" s="18" t="s">
        <v>26</v>
      </c>
      <c r="B274" s="18" t="s">
        <v>1872</v>
      </c>
      <c r="C274" s="18" t="s">
        <v>1872</v>
      </c>
      <c r="D274" s="18" t="s">
        <v>617</v>
      </c>
      <c r="E274" s="18" t="s">
        <v>617</v>
      </c>
      <c r="F274" s="30" t="s">
        <v>91</v>
      </c>
      <c r="G274" s="30"/>
      <c r="H274" s="18">
        <v>3</v>
      </c>
      <c r="I274" s="18">
        <v>0</v>
      </c>
      <c r="J274" s="18">
        <v>3</v>
      </c>
      <c r="K274" s="18">
        <v>0</v>
      </c>
      <c r="L274" s="18" t="s">
        <v>1602</v>
      </c>
      <c r="M274" s="18" t="s">
        <v>141</v>
      </c>
      <c r="N274" s="18" t="s">
        <v>108</v>
      </c>
      <c r="O274" s="18"/>
    </row>
    <row r="275" spans="1:15" s="27" customFormat="1" x14ac:dyDescent="0.3">
      <c r="A275" s="18" t="s">
        <v>26</v>
      </c>
      <c r="B275" s="18" t="s">
        <v>119</v>
      </c>
      <c r="C275" s="18" t="s">
        <v>2316</v>
      </c>
      <c r="D275" s="18" t="s">
        <v>622</v>
      </c>
      <c r="E275" s="18" t="s">
        <v>619</v>
      </c>
      <c r="F275" s="30" t="s">
        <v>95</v>
      </c>
      <c r="G275" s="30"/>
      <c r="H275" s="18">
        <v>6</v>
      </c>
      <c r="I275" s="18">
        <v>0</v>
      </c>
      <c r="J275" s="18">
        <v>4</v>
      </c>
      <c r="K275" s="18">
        <v>0</v>
      </c>
      <c r="L275" s="18" t="s">
        <v>1602</v>
      </c>
      <c r="M275" s="18" t="s">
        <v>108</v>
      </c>
      <c r="N275" s="18" t="s">
        <v>108</v>
      </c>
      <c r="O275" s="18" t="s">
        <v>621</v>
      </c>
    </row>
    <row r="276" spans="1:15" s="27" customFormat="1" x14ac:dyDescent="0.3">
      <c r="A276" s="18" t="s">
        <v>26</v>
      </c>
      <c r="B276" s="18" t="s">
        <v>119</v>
      </c>
      <c r="C276" s="18" t="s">
        <v>2317</v>
      </c>
      <c r="D276" s="18" t="s">
        <v>623</v>
      </c>
      <c r="E276" s="18" t="s">
        <v>619</v>
      </c>
      <c r="F276" s="30" t="s">
        <v>96</v>
      </c>
      <c r="G276" s="30"/>
      <c r="H276" s="18">
        <v>10</v>
      </c>
      <c r="I276" s="18">
        <v>0</v>
      </c>
      <c r="J276" s="18">
        <v>4</v>
      </c>
      <c r="K276" s="18">
        <v>0</v>
      </c>
      <c r="L276" s="18" t="s">
        <v>1602</v>
      </c>
      <c r="M276" s="18" t="s">
        <v>108</v>
      </c>
      <c r="N276" s="18" t="s">
        <v>108</v>
      </c>
      <c r="O276" s="18" t="s">
        <v>621</v>
      </c>
    </row>
    <row r="277" spans="1:15" s="26" customFormat="1" x14ac:dyDescent="0.3">
      <c r="A277" s="18" t="s">
        <v>26</v>
      </c>
      <c r="B277" s="18" t="s">
        <v>1873</v>
      </c>
      <c r="C277" s="18" t="s">
        <v>1874</v>
      </c>
      <c r="D277" s="18" t="s">
        <v>625</v>
      </c>
      <c r="E277" s="18" t="s">
        <v>626</v>
      </c>
      <c r="F277" s="30" t="s">
        <v>96</v>
      </c>
      <c r="G277" s="30"/>
      <c r="H277" s="18">
        <v>10</v>
      </c>
      <c r="I277" s="18">
        <v>0</v>
      </c>
      <c r="J277" s="18">
        <v>4</v>
      </c>
      <c r="K277" s="18">
        <v>0</v>
      </c>
      <c r="L277" s="18" t="s">
        <v>1602</v>
      </c>
      <c r="M277" s="18" t="s">
        <v>108</v>
      </c>
      <c r="N277" s="18" t="s">
        <v>108</v>
      </c>
      <c r="O277" s="18" t="s">
        <v>628</v>
      </c>
    </row>
    <row r="278" spans="1:15" s="26" customFormat="1" x14ac:dyDescent="0.3">
      <c r="A278" s="18" t="s">
        <v>26</v>
      </c>
      <c r="B278" s="18" t="s">
        <v>1873</v>
      </c>
      <c r="C278" s="18" t="s">
        <v>2314</v>
      </c>
      <c r="D278" s="18" t="s">
        <v>629</v>
      </c>
      <c r="E278" s="18" t="s">
        <v>626</v>
      </c>
      <c r="F278" s="30" t="s">
        <v>99</v>
      </c>
      <c r="G278" s="30"/>
      <c r="H278" s="18">
        <v>14</v>
      </c>
      <c r="I278" s="18">
        <v>0</v>
      </c>
      <c r="J278" s="18">
        <v>4</v>
      </c>
      <c r="K278" s="18">
        <v>0</v>
      </c>
      <c r="L278" s="18" t="s">
        <v>1602</v>
      </c>
      <c r="M278" s="18" t="s">
        <v>108</v>
      </c>
      <c r="N278" s="18" t="s">
        <v>108</v>
      </c>
      <c r="O278" s="18" t="s">
        <v>628</v>
      </c>
    </row>
    <row r="279" spans="1:15" s="26" customFormat="1" x14ac:dyDescent="0.3">
      <c r="A279" s="18" t="s">
        <v>26</v>
      </c>
      <c r="B279" s="18" t="s">
        <v>1873</v>
      </c>
      <c r="C279" s="18" t="s">
        <v>1875</v>
      </c>
      <c r="D279" s="18" t="s">
        <v>631</v>
      </c>
      <c r="E279" s="18" t="s">
        <v>626</v>
      </c>
      <c r="F279" s="30" t="s">
        <v>96</v>
      </c>
      <c r="G279" s="30"/>
      <c r="H279" s="18">
        <v>12</v>
      </c>
      <c r="I279" s="18">
        <v>0</v>
      </c>
      <c r="J279" s="18">
        <v>2</v>
      </c>
      <c r="K279" s="18">
        <v>0</v>
      </c>
      <c r="L279" s="18" t="s">
        <v>1602</v>
      </c>
      <c r="M279" s="18" t="s">
        <v>108</v>
      </c>
      <c r="N279" s="18" t="s">
        <v>108</v>
      </c>
      <c r="O279" s="18" t="s">
        <v>633</v>
      </c>
    </row>
    <row r="280" spans="1:15" s="26" customFormat="1" x14ac:dyDescent="0.3">
      <c r="A280" s="18" t="s">
        <v>26</v>
      </c>
      <c r="B280" s="18" t="s">
        <v>1873</v>
      </c>
      <c r="C280" s="18" t="s">
        <v>2315</v>
      </c>
      <c r="D280" s="18" t="s">
        <v>634</v>
      </c>
      <c r="E280" s="18" t="s">
        <v>626</v>
      </c>
      <c r="F280" s="30" t="s">
        <v>99</v>
      </c>
      <c r="G280" s="30"/>
      <c r="H280" s="18">
        <v>14</v>
      </c>
      <c r="I280" s="18">
        <v>0</v>
      </c>
      <c r="J280" s="18">
        <v>4</v>
      </c>
      <c r="K280" s="18">
        <v>0</v>
      </c>
      <c r="L280" s="18" t="s">
        <v>1602</v>
      </c>
      <c r="M280" s="18" t="s">
        <v>108</v>
      </c>
      <c r="N280" s="18" t="s">
        <v>108</v>
      </c>
      <c r="O280" s="18" t="s">
        <v>633</v>
      </c>
    </row>
    <row r="281" spans="1:15" s="26" customFormat="1" x14ac:dyDescent="0.3">
      <c r="A281" s="18" t="s">
        <v>26</v>
      </c>
      <c r="B281" s="18" t="s">
        <v>1873</v>
      </c>
      <c r="C281" s="18" t="s">
        <v>1876</v>
      </c>
      <c r="D281" s="18" t="s">
        <v>636</v>
      </c>
      <c r="E281" s="18" t="s">
        <v>626</v>
      </c>
      <c r="F281" s="30" t="s">
        <v>99</v>
      </c>
      <c r="G281" s="30"/>
      <c r="H281" s="18">
        <v>14</v>
      </c>
      <c r="I281" s="18">
        <v>0</v>
      </c>
      <c r="J281" s="18">
        <v>4</v>
      </c>
      <c r="K281" s="18">
        <v>0</v>
      </c>
      <c r="L281" s="18" t="s">
        <v>1602</v>
      </c>
      <c r="M281" s="18" t="s">
        <v>108</v>
      </c>
      <c r="N281" s="18" t="s">
        <v>108</v>
      </c>
      <c r="O281" s="18"/>
    </row>
    <row r="282" spans="1:15" s="26" customFormat="1" x14ac:dyDescent="0.3">
      <c r="A282" s="18" t="s">
        <v>26</v>
      </c>
      <c r="B282" s="24" t="s">
        <v>1877</v>
      </c>
      <c r="C282" s="18" t="s">
        <v>1878</v>
      </c>
      <c r="D282" s="18" t="s">
        <v>638</v>
      </c>
      <c r="E282" s="18" t="s">
        <v>639</v>
      </c>
      <c r="F282" s="30" t="s">
        <v>98</v>
      </c>
      <c r="G282" s="30"/>
      <c r="H282" s="18">
        <v>14</v>
      </c>
      <c r="I282" s="18">
        <v>0</v>
      </c>
      <c r="J282" s="18">
        <v>5</v>
      </c>
      <c r="K282" s="18">
        <v>0</v>
      </c>
      <c r="L282" s="18" t="s">
        <v>1604</v>
      </c>
      <c r="M282" s="18" t="s">
        <v>108</v>
      </c>
      <c r="N282" s="18" t="s">
        <v>108</v>
      </c>
      <c r="O282" s="18"/>
    </row>
    <row r="283" spans="1:15" s="26" customFormat="1" x14ac:dyDescent="0.3">
      <c r="A283" s="18" t="s">
        <v>26</v>
      </c>
      <c r="B283" s="18" t="s">
        <v>1877</v>
      </c>
      <c r="C283" s="18" t="s">
        <v>1879</v>
      </c>
      <c r="D283" s="18" t="s">
        <v>640</v>
      </c>
      <c r="E283" s="18" t="s">
        <v>639</v>
      </c>
      <c r="F283" s="30" t="s">
        <v>98</v>
      </c>
      <c r="G283" s="30"/>
      <c r="H283" s="18">
        <v>14</v>
      </c>
      <c r="I283" s="18">
        <v>0</v>
      </c>
      <c r="J283" s="18">
        <v>3</v>
      </c>
      <c r="K283" s="18">
        <v>0</v>
      </c>
      <c r="L283" s="18" t="s">
        <v>1603</v>
      </c>
      <c r="M283" s="18" t="s">
        <v>108</v>
      </c>
      <c r="N283" s="18" t="s">
        <v>108</v>
      </c>
      <c r="O283" s="18"/>
    </row>
    <row r="284" spans="1:15" s="26" customFormat="1" x14ac:dyDescent="0.3">
      <c r="A284" s="18" t="s">
        <v>26</v>
      </c>
      <c r="B284" s="18" t="s">
        <v>1877</v>
      </c>
      <c r="C284" s="18" t="s">
        <v>1880</v>
      </c>
      <c r="D284" s="18" t="s">
        <v>642</v>
      </c>
      <c r="E284" s="18" t="s">
        <v>639</v>
      </c>
      <c r="F284" s="30" t="s">
        <v>99</v>
      </c>
      <c r="G284" s="30"/>
      <c r="H284" s="18">
        <v>17</v>
      </c>
      <c r="I284" s="18">
        <v>0</v>
      </c>
      <c r="J284" s="18">
        <v>2</v>
      </c>
      <c r="K284" s="18">
        <v>0</v>
      </c>
      <c r="L284" s="18" t="s">
        <v>1602</v>
      </c>
      <c r="M284" s="18" t="s">
        <v>108</v>
      </c>
      <c r="N284" s="18" t="s">
        <v>108</v>
      </c>
      <c r="O284" s="18"/>
    </row>
    <row r="285" spans="1:15" s="26" customFormat="1" x14ac:dyDescent="0.3">
      <c r="A285" s="18" t="s">
        <v>26</v>
      </c>
      <c r="B285" s="18" t="s">
        <v>1881</v>
      </c>
      <c r="C285" s="18" t="s">
        <v>1882</v>
      </c>
      <c r="D285" s="18" t="s">
        <v>644</v>
      </c>
      <c r="E285" s="18" t="s">
        <v>113</v>
      </c>
      <c r="F285" s="30" t="s">
        <v>98</v>
      </c>
      <c r="G285" s="30"/>
      <c r="H285" s="18">
        <v>14</v>
      </c>
      <c r="I285" s="18">
        <v>0</v>
      </c>
      <c r="J285" s="18">
        <v>5</v>
      </c>
      <c r="K285" s="18">
        <v>0</v>
      </c>
      <c r="L285" s="18" t="s">
        <v>1603</v>
      </c>
      <c r="M285" s="18" t="s">
        <v>108</v>
      </c>
      <c r="N285" s="18" t="s">
        <v>108</v>
      </c>
      <c r="O285" s="18"/>
    </row>
    <row r="286" spans="1:15" s="26" customFormat="1" x14ac:dyDescent="0.3">
      <c r="A286" s="18" t="s">
        <v>26</v>
      </c>
      <c r="B286" s="18" t="s">
        <v>1881</v>
      </c>
      <c r="C286" s="18" t="s">
        <v>1883</v>
      </c>
      <c r="D286" s="18" t="s">
        <v>646</v>
      </c>
      <c r="E286" s="18" t="s">
        <v>113</v>
      </c>
      <c r="F286" s="30" t="s">
        <v>99</v>
      </c>
      <c r="G286" s="30"/>
      <c r="H286" s="18">
        <v>17</v>
      </c>
      <c r="I286" s="18">
        <v>0</v>
      </c>
      <c r="J286" s="18">
        <v>2</v>
      </c>
      <c r="K286" s="18">
        <v>0</v>
      </c>
      <c r="L286" s="18" t="s">
        <v>1602</v>
      </c>
      <c r="M286" s="18" t="s">
        <v>108</v>
      </c>
      <c r="N286" s="18" t="s">
        <v>108</v>
      </c>
      <c r="O286" s="18"/>
    </row>
    <row r="287" spans="1:15" s="26" customFormat="1" x14ac:dyDescent="0.3">
      <c r="A287" s="18" t="s">
        <v>26</v>
      </c>
      <c r="B287" s="18" t="s">
        <v>1881</v>
      </c>
      <c r="C287" s="18" t="s">
        <v>1884</v>
      </c>
      <c r="D287" s="18" t="s">
        <v>648</v>
      </c>
      <c r="E287" s="18" t="s">
        <v>113</v>
      </c>
      <c r="F287" s="30" t="s">
        <v>100</v>
      </c>
      <c r="G287" s="30"/>
      <c r="H287" s="18">
        <v>18</v>
      </c>
      <c r="I287" s="18">
        <v>0</v>
      </c>
      <c r="J287" s="18">
        <v>2</v>
      </c>
      <c r="K287" s="18">
        <v>0</v>
      </c>
      <c r="L287" s="18" t="s">
        <v>1603</v>
      </c>
      <c r="M287" s="18" t="s">
        <v>108</v>
      </c>
      <c r="N287" s="18" t="s">
        <v>108</v>
      </c>
      <c r="O287" s="18"/>
    </row>
    <row r="288" spans="1:15" s="26" customFormat="1" x14ac:dyDescent="0.3">
      <c r="A288" s="18" t="s">
        <v>26</v>
      </c>
      <c r="B288" s="18" t="s">
        <v>123</v>
      </c>
      <c r="C288" s="18" t="s">
        <v>1885</v>
      </c>
      <c r="D288" s="18" t="s">
        <v>650</v>
      </c>
      <c r="E288" s="18" t="s">
        <v>651</v>
      </c>
      <c r="F288" s="30" t="s">
        <v>98</v>
      </c>
      <c r="G288" s="30"/>
      <c r="H288" s="18">
        <v>14</v>
      </c>
      <c r="I288" s="18">
        <v>0</v>
      </c>
      <c r="J288" s="18">
        <v>3</v>
      </c>
      <c r="K288" s="18">
        <v>0</v>
      </c>
      <c r="L288" s="18" t="s">
        <v>1603</v>
      </c>
      <c r="M288" s="18" t="s">
        <v>108</v>
      </c>
      <c r="N288" s="18" t="s">
        <v>108</v>
      </c>
      <c r="O288" s="18"/>
    </row>
    <row r="289" spans="1:15" s="26" customFormat="1" x14ac:dyDescent="0.3">
      <c r="A289" s="18" t="s">
        <v>26</v>
      </c>
      <c r="B289" s="18"/>
      <c r="C289" s="18"/>
      <c r="D289" s="18"/>
      <c r="E289" s="18"/>
      <c r="F289" s="30"/>
      <c r="G289" s="30" t="s">
        <v>2796</v>
      </c>
      <c r="H289" s="18">
        <v>3</v>
      </c>
      <c r="I289" s="18">
        <v>0</v>
      </c>
      <c r="J289" s="18">
        <v>13</v>
      </c>
      <c r="K289" s="18">
        <v>0</v>
      </c>
      <c r="L289" s="18" t="s">
        <v>1594</v>
      </c>
      <c r="M289" s="18"/>
      <c r="N289" s="18"/>
      <c r="O289" s="18"/>
    </row>
    <row r="290" spans="1:15" s="26" customFormat="1" x14ac:dyDescent="0.3">
      <c r="A290" s="18" t="s">
        <v>26</v>
      </c>
      <c r="B290" s="18"/>
      <c r="C290" s="18"/>
      <c r="D290" s="18"/>
      <c r="E290" s="18"/>
      <c r="F290" s="30"/>
      <c r="G290" s="30" t="s">
        <v>179</v>
      </c>
      <c r="H290" s="18">
        <v>0</v>
      </c>
      <c r="I290" s="18">
        <v>0</v>
      </c>
      <c r="J290" s="18">
        <v>0</v>
      </c>
      <c r="K290" s="18">
        <v>0</v>
      </c>
      <c r="L290" s="18" t="s">
        <v>1594</v>
      </c>
      <c r="M290" s="18"/>
      <c r="N290" s="18"/>
      <c r="O290" s="18"/>
    </row>
    <row r="291" spans="1:15" s="27" customFormat="1" x14ac:dyDescent="0.3">
      <c r="A291" s="17" t="s">
        <v>27</v>
      </c>
      <c r="B291" s="17" t="s">
        <v>1902</v>
      </c>
      <c r="C291" s="17" t="s">
        <v>1903</v>
      </c>
      <c r="D291" s="17" t="s">
        <v>680</v>
      </c>
      <c r="E291" s="17" t="s">
        <v>681</v>
      </c>
      <c r="F291" s="31" t="s">
        <v>89</v>
      </c>
      <c r="G291" s="31"/>
      <c r="H291" s="17">
        <v>0</v>
      </c>
      <c r="I291" s="17">
        <v>0</v>
      </c>
      <c r="J291" s="17">
        <v>6</v>
      </c>
      <c r="K291" s="17">
        <v>0</v>
      </c>
      <c r="L291" s="17" t="s">
        <v>1602</v>
      </c>
      <c r="M291" s="17" t="s">
        <v>182</v>
      </c>
      <c r="N291" s="17" t="s">
        <v>108</v>
      </c>
      <c r="O291" s="17"/>
    </row>
    <row r="292" spans="1:15" s="27" customFormat="1" x14ac:dyDescent="0.3">
      <c r="A292" s="17" t="s">
        <v>27</v>
      </c>
      <c r="B292" s="17" t="s">
        <v>1904</v>
      </c>
      <c r="C292" s="17" t="s">
        <v>1905</v>
      </c>
      <c r="D292" s="17" t="s">
        <v>682</v>
      </c>
      <c r="E292" s="17" t="s">
        <v>683</v>
      </c>
      <c r="F292" s="31" t="s">
        <v>93</v>
      </c>
      <c r="G292" s="31"/>
      <c r="H292" s="17">
        <v>0</v>
      </c>
      <c r="I292" s="17">
        <v>0</v>
      </c>
      <c r="J292" s="17">
        <v>6</v>
      </c>
      <c r="K292" s="17">
        <v>0</v>
      </c>
      <c r="L292" s="17" t="s">
        <v>1602</v>
      </c>
      <c r="M292" s="17" t="s">
        <v>141</v>
      </c>
      <c r="N292" s="17" t="s">
        <v>108</v>
      </c>
      <c r="O292" s="17"/>
    </row>
    <row r="293" spans="1:15" s="27" customFormat="1" x14ac:dyDescent="0.3">
      <c r="A293" s="17" t="s">
        <v>27</v>
      </c>
      <c r="B293" s="17" t="s">
        <v>1904</v>
      </c>
      <c r="C293" s="17" t="s">
        <v>1906</v>
      </c>
      <c r="D293" s="17" t="s">
        <v>684</v>
      </c>
      <c r="E293" s="17" t="s">
        <v>683</v>
      </c>
      <c r="F293" s="31" t="s">
        <v>91</v>
      </c>
      <c r="G293" s="31"/>
      <c r="H293" s="17">
        <v>2</v>
      </c>
      <c r="I293" s="17">
        <v>8</v>
      </c>
      <c r="J293" s="17">
        <v>2</v>
      </c>
      <c r="K293" s="17">
        <v>0</v>
      </c>
      <c r="L293" s="17" t="s">
        <v>1602</v>
      </c>
      <c r="M293" s="17" t="s">
        <v>141</v>
      </c>
      <c r="N293" s="17" t="s">
        <v>108</v>
      </c>
      <c r="O293" s="17"/>
    </row>
    <row r="294" spans="1:15" s="27" customFormat="1" x14ac:dyDescent="0.3">
      <c r="A294" s="17" t="s">
        <v>27</v>
      </c>
      <c r="B294" s="17" t="s">
        <v>1907</v>
      </c>
      <c r="C294" s="17" t="s">
        <v>1908</v>
      </c>
      <c r="D294" s="17" t="s">
        <v>685</v>
      </c>
      <c r="E294" s="17" t="s">
        <v>188</v>
      </c>
      <c r="F294" s="31" t="s">
        <v>95</v>
      </c>
      <c r="G294" s="31"/>
      <c r="H294" s="17">
        <v>4</v>
      </c>
      <c r="I294" s="17">
        <v>0</v>
      </c>
      <c r="J294" s="17">
        <v>8</v>
      </c>
      <c r="K294" s="17">
        <v>0</v>
      </c>
      <c r="L294" s="17" t="s">
        <v>1602</v>
      </c>
      <c r="M294" s="17" t="s">
        <v>108</v>
      </c>
      <c r="N294" s="17" t="s">
        <v>108</v>
      </c>
      <c r="O294" s="17"/>
    </row>
    <row r="295" spans="1:15" s="27" customFormat="1" x14ac:dyDescent="0.3">
      <c r="A295" s="17" t="s">
        <v>27</v>
      </c>
      <c r="B295" s="17" t="s">
        <v>1909</v>
      </c>
      <c r="C295" s="17" t="s">
        <v>1910</v>
      </c>
      <c r="D295" s="17" t="s">
        <v>686</v>
      </c>
      <c r="E295" s="17" t="s">
        <v>687</v>
      </c>
      <c r="F295" s="31" t="s">
        <v>96</v>
      </c>
      <c r="G295" s="31"/>
      <c r="H295" s="17">
        <v>12</v>
      </c>
      <c r="I295" s="17">
        <v>0</v>
      </c>
      <c r="J295" s="17">
        <v>3</v>
      </c>
      <c r="K295" s="17">
        <v>0</v>
      </c>
      <c r="L295" s="17" t="s">
        <v>1602</v>
      </c>
      <c r="M295" s="17" t="s">
        <v>108</v>
      </c>
      <c r="N295" s="17" t="s">
        <v>108</v>
      </c>
      <c r="O295" s="17"/>
    </row>
    <row r="296" spans="1:15" s="27" customFormat="1" x14ac:dyDescent="0.3">
      <c r="A296" s="17" t="s">
        <v>27</v>
      </c>
      <c r="B296" s="17" t="s">
        <v>1909</v>
      </c>
      <c r="C296" s="17" t="s">
        <v>1911</v>
      </c>
      <c r="D296" s="17" t="s">
        <v>688</v>
      </c>
      <c r="E296" s="17" t="s">
        <v>687</v>
      </c>
      <c r="F296" s="31" t="s">
        <v>96</v>
      </c>
      <c r="G296" s="31"/>
      <c r="H296" s="17">
        <v>12</v>
      </c>
      <c r="I296" s="17">
        <v>0</v>
      </c>
      <c r="J296" s="17">
        <v>3</v>
      </c>
      <c r="K296" s="17">
        <v>0</v>
      </c>
      <c r="L296" s="17" t="s">
        <v>1602</v>
      </c>
      <c r="M296" s="17" t="s">
        <v>108</v>
      </c>
      <c r="N296" s="17" t="s">
        <v>108</v>
      </c>
      <c r="O296" s="17"/>
    </row>
    <row r="297" spans="1:15" s="27" customFormat="1" x14ac:dyDescent="0.3">
      <c r="A297" s="17" t="s">
        <v>27</v>
      </c>
      <c r="B297" s="17" t="s">
        <v>1909</v>
      </c>
      <c r="C297" s="17" t="s">
        <v>2336</v>
      </c>
      <c r="D297" s="17" t="s">
        <v>689</v>
      </c>
      <c r="E297" s="17" t="s">
        <v>687</v>
      </c>
      <c r="F297" s="31" t="s">
        <v>99</v>
      </c>
      <c r="G297" s="31"/>
      <c r="H297" s="17">
        <v>15</v>
      </c>
      <c r="I297" s="17">
        <v>0</v>
      </c>
      <c r="J297" s="17">
        <v>1</v>
      </c>
      <c r="K297" s="17">
        <v>0</v>
      </c>
      <c r="L297" s="17" t="s">
        <v>1602</v>
      </c>
      <c r="M297" s="17" t="s">
        <v>108</v>
      </c>
      <c r="N297" s="17" t="s">
        <v>480</v>
      </c>
      <c r="O297" s="17"/>
    </row>
    <row r="298" spans="1:15" s="27" customFormat="1" x14ac:dyDescent="0.3">
      <c r="A298" s="17" t="s">
        <v>27</v>
      </c>
      <c r="B298" s="17" t="s">
        <v>1909</v>
      </c>
      <c r="C298" s="17" t="s">
        <v>1912</v>
      </c>
      <c r="D298" s="17" t="s">
        <v>690</v>
      </c>
      <c r="E298" s="17" t="s">
        <v>687</v>
      </c>
      <c r="F298" s="31" t="s">
        <v>99</v>
      </c>
      <c r="G298" s="31"/>
      <c r="H298" s="17">
        <v>15</v>
      </c>
      <c r="I298" s="17">
        <v>0</v>
      </c>
      <c r="J298" s="17">
        <v>2</v>
      </c>
      <c r="K298" s="17">
        <v>0</v>
      </c>
      <c r="L298" s="17" t="s">
        <v>1602</v>
      </c>
      <c r="M298" s="17" t="s">
        <v>108</v>
      </c>
      <c r="N298" s="17" t="s">
        <v>108</v>
      </c>
      <c r="O298" s="17"/>
    </row>
    <row r="299" spans="1:15" s="27" customFormat="1" x14ac:dyDescent="0.3">
      <c r="A299" s="17" t="s">
        <v>27</v>
      </c>
      <c r="B299" s="17" t="s">
        <v>1909</v>
      </c>
      <c r="C299" s="17" t="s">
        <v>1913</v>
      </c>
      <c r="D299" s="17" t="s">
        <v>692</v>
      </c>
      <c r="E299" s="17" t="s">
        <v>687</v>
      </c>
      <c r="F299" s="31" t="s">
        <v>99</v>
      </c>
      <c r="G299" s="31"/>
      <c r="H299" s="17">
        <v>15</v>
      </c>
      <c r="I299" s="17">
        <v>0</v>
      </c>
      <c r="J299" s="17">
        <v>2</v>
      </c>
      <c r="K299" s="17">
        <v>0</v>
      </c>
      <c r="L299" s="17" t="s">
        <v>1602</v>
      </c>
      <c r="M299" s="17" t="s">
        <v>108</v>
      </c>
      <c r="N299" s="17" t="s">
        <v>108</v>
      </c>
      <c r="O299" s="17"/>
    </row>
    <row r="300" spans="1:15" s="27" customFormat="1" x14ac:dyDescent="0.3">
      <c r="A300" s="17" t="s">
        <v>27</v>
      </c>
      <c r="B300" s="17" t="s">
        <v>1909</v>
      </c>
      <c r="C300" s="17" t="s">
        <v>1914</v>
      </c>
      <c r="D300" s="17" t="s">
        <v>694</v>
      </c>
      <c r="E300" s="17" t="s">
        <v>687</v>
      </c>
      <c r="F300" s="31" t="s">
        <v>99</v>
      </c>
      <c r="G300" s="31"/>
      <c r="H300" s="17">
        <v>15</v>
      </c>
      <c r="I300" s="17">
        <v>0</v>
      </c>
      <c r="J300" s="17">
        <v>2</v>
      </c>
      <c r="K300" s="17">
        <v>0</v>
      </c>
      <c r="L300" s="17" t="s">
        <v>1602</v>
      </c>
      <c r="M300" s="17" t="s">
        <v>108</v>
      </c>
      <c r="N300" s="17" t="s">
        <v>108</v>
      </c>
      <c r="O300" s="17"/>
    </row>
    <row r="301" spans="1:15" s="27" customFormat="1" x14ac:dyDescent="0.3">
      <c r="A301" s="17" t="s">
        <v>27</v>
      </c>
      <c r="B301" s="17" t="s">
        <v>1915</v>
      </c>
      <c r="C301" s="17" t="s">
        <v>1916</v>
      </c>
      <c r="D301" s="17" t="s">
        <v>205</v>
      </c>
      <c r="E301" s="17" t="s">
        <v>695</v>
      </c>
      <c r="F301" s="31" t="s">
        <v>100</v>
      </c>
      <c r="G301" s="31"/>
      <c r="H301" s="17">
        <v>16</v>
      </c>
      <c r="I301" s="17">
        <v>0</v>
      </c>
      <c r="J301" s="17">
        <v>4</v>
      </c>
      <c r="K301" s="17">
        <v>0</v>
      </c>
      <c r="L301" s="17" t="s">
        <v>1603</v>
      </c>
      <c r="M301" s="17" t="s">
        <v>108</v>
      </c>
      <c r="N301" s="17" t="s">
        <v>108</v>
      </c>
      <c r="O301" s="17"/>
    </row>
    <row r="302" spans="1:15" s="27" customFormat="1" x14ac:dyDescent="0.3">
      <c r="A302" s="17" t="s">
        <v>27</v>
      </c>
      <c r="B302" s="17" t="s">
        <v>1917</v>
      </c>
      <c r="C302" s="17" t="s">
        <v>1918</v>
      </c>
      <c r="D302" s="17" t="s">
        <v>696</v>
      </c>
      <c r="E302" s="17" t="s">
        <v>697</v>
      </c>
      <c r="F302" s="31" t="s">
        <v>100</v>
      </c>
      <c r="G302" s="31"/>
      <c r="H302" s="17">
        <v>17</v>
      </c>
      <c r="I302" s="17">
        <v>0</v>
      </c>
      <c r="J302" s="17">
        <v>1</v>
      </c>
      <c r="K302" s="17">
        <v>0</v>
      </c>
      <c r="L302" s="17" t="s">
        <v>1604</v>
      </c>
      <c r="M302" s="17" t="s">
        <v>108</v>
      </c>
      <c r="N302" s="17" t="s">
        <v>108</v>
      </c>
      <c r="O302" s="17"/>
    </row>
    <row r="303" spans="1:15" s="27" customFormat="1" x14ac:dyDescent="0.3">
      <c r="A303" s="17" t="s">
        <v>27</v>
      </c>
      <c r="B303" s="17" t="s">
        <v>1919</v>
      </c>
      <c r="C303" s="17" t="s">
        <v>1920</v>
      </c>
      <c r="D303" s="17" t="s">
        <v>698</v>
      </c>
      <c r="E303" s="17" t="s">
        <v>699</v>
      </c>
      <c r="F303" s="31" t="s">
        <v>100</v>
      </c>
      <c r="G303" s="31"/>
      <c r="H303" s="17">
        <v>17</v>
      </c>
      <c r="I303" s="17">
        <v>0</v>
      </c>
      <c r="J303" s="17">
        <v>1</v>
      </c>
      <c r="K303" s="17">
        <v>0</v>
      </c>
      <c r="L303" s="17" t="s">
        <v>1604</v>
      </c>
      <c r="M303" s="17" t="s">
        <v>108</v>
      </c>
      <c r="N303" s="17" t="s">
        <v>108</v>
      </c>
      <c r="O303" s="17"/>
    </row>
    <row r="304" spans="1:15" s="27" customFormat="1" x14ac:dyDescent="0.3">
      <c r="A304" s="17" t="s">
        <v>27</v>
      </c>
      <c r="B304" s="17"/>
      <c r="C304" s="17"/>
      <c r="D304" s="17"/>
      <c r="E304" s="17"/>
      <c r="F304" s="31"/>
      <c r="G304" s="31" t="s">
        <v>2796</v>
      </c>
      <c r="H304" s="17">
        <v>6</v>
      </c>
      <c r="I304" s="17">
        <v>0</v>
      </c>
      <c r="J304" s="17">
        <v>10</v>
      </c>
      <c r="K304" s="17">
        <v>0</v>
      </c>
      <c r="L304" s="17" t="s">
        <v>1594</v>
      </c>
      <c r="M304" s="17"/>
      <c r="N304" s="17"/>
      <c r="O304" s="17"/>
    </row>
    <row r="305" spans="1:15" s="27" customFormat="1" x14ac:dyDescent="0.3">
      <c r="A305" s="17" t="s">
        <v>27</v>
      </c>
      <c r="B305" s="17"/>
      <c r="C305" s="17"/>
      <c r="D305" s="17"/>
      <c r="E305" s="17"/>
      <c r="F305" s="31"/>
      <c r="G305" s="31" t="s">
        <v>179</v>
      </c>
      <c r="H305" s="17">
        <v>0</v>
      </c>
      <c r="I305" s="17">
        <v>0</v>
      </c>
      <c r="J305" s="17">
        <v>0</v>
      </c>
      <c r="K305" s="17">
        <v>0</v>
      </c>
      <c r="L305" s="17" t="s">
        <v>1594</v>
      </c>
      <c r="M305" s="17"/>
      <c r="N305" s="17"/>
      <c r="O305" s="17"/>
    </row>
    <row r="306" spans="1:15" s="26" customFormat="1" x14ac:dyDescent="0.3">
      <c r="A306" s="18" t="s">
        <v>28</v>
      </c>
      <c r="B306" s="18" t="s">
        <v>1886</v>
      </c>
      <c r="C306" s="18" t="s">
        <v>1886</v>
      </c>
      <c r="D306" s="18" t="s">
        <v>652</v>
      </c>
      <c r="E306" s="18" t="s">
        <v>652</v>
      </c>
      <c r="F306" s="30" t="s">
        <v>89</v>
      </c>
      <c r="G306" s="30"/>
      <c r="H306" s="18">
        <v>0</v>
      </c>
      <c r="I306" s="18">
        <v>10</v>
      </c>
      <c r="J306" s="18">
        <v>1</v>
      </c>
      <c r="K306" s="18">
        <v>2</v>
      </c>
      <c r="L306" s="18" t="s">
        <v>1602</v>
      </c>
      <c r="M306" s="18" t="s">
        <v>182</v>
      </c>
      <c r="N306" s="18" t="s">
        <v>108</v>
      </c>
      <c r="O306" s="18"/>
    </row>
    <row r="307" spans="1:15" s="26" customFormat="1" x14ac:dyDescent="0.3">
      <c r="A307" s="18" t="s">
        <v>28</v>
      </c>
      <c r="B307" s="18" t="s">
        <v>1887</v>
      </c>
      <c r="C307" s="18" t="s">
        <v>1888</v>
      </c>
      <c r="D307" s="18" t="s">
        <v>653</v>
      </c>
      <c r="E307" s="18" t="s">
        <v>653</v>
      </c>
      <c r="F307" s="30" t="s">
        <v>91</v>
      </c>
      <c r="G307" s="30"/>
      <c r="H307" s="18">
        <v>0</v>
      </c>
      <c r="I307" s="18">
        <v>10</v>
      </c>
      <c r="J307" s="18">
        <v>5</v>
      </c>
      <c r="K307" s="18">
        <v>2</v>
      </c>
      <c r="L307" s="18" t="s">
        <v>1602</v>
      </c>
      <c r="M307" s="18" t="s">
        <v>141</v>
      </c>
      <c r="N307" s="18" t="s">
        <v>108</v>
      </c>
      <c r="O307" s="18"/>
    </row>
    <row r="308" spans="1:15" s="26" customFormat="1" x14ac:dyDescent="0.3">
      <c r="A308" s="18" t="s">
        <v>28</v>
      </c>
      <c r="B308" s="18" t="s">
        <v>1889</v>
      </c>
      <c r="C308" s="18" t="s">
        <v>1890</v>
      </c>
      <c r="D308" s="18" t="s">
        <v>655</v>
      </c>
      <c r="E308" s="18" t="s">
        <v>657</v>
      </c>
      <c r="F308" s="30" t="s">
        <v>95</v>
      </c>
      <c r="G308" s="30"/>
      <c r="H308" s="18">
        <v>6</v>
      </c>
      <c r="I308" s="18">
        <v>0</v>
      </c>
      <c r="J308" s="18">
        <v>7</v>
      </c>
      <c r="K308" s="18">
        <v>0</v>
      </c>
      <c r="L308" s="18" t="s">
        <v>1602</v>
      </c>
      <c r="M308" s="18" t="s">
        <v>108</v>
      </c>
      <c r="N308" s="18" t="s">
        <v>108</v>
      </c>
      <c r="O308" s="18" t="s">
        <v>660</v>
      </c>
    </row>
    <row r="309" spans="1:15" s="26" customFormat="1" x14ac:dyDescent="0.3">
      <c r="A309" s="18" t="s">
        <v>28</v>
      </c>
      <c r="B309" s="18" t="s">
        <v>1889</v>
      </c>
      <c r="C309" s="18" t="s">
        <v>1891</v>
      </c>
      <c r="D309" s="18" t="s">
        <v>661</v>
      </c>
      <c r="E309" s="18" t="s">
        <v>657</v>
      </c>
      <c r="F309" s="30" t="s">
        <v>96</v>
      </c>
      <c r="G309" s="30"/>
      <c r="H309" s="18">
        <v>13</v>
      </c>
      <c r="I309" s="18">
        <v>0</v>
      </c>
      <c r="J309" s="18">
        <v>3</v>
      </c>
      <c r="K309" s="18">
        <v>0</v>
      </c>
      <c r="L309" s="18" t="s">
        <v>1602</v>
      </c>
      <c r="M309" s="18" t="s">
        <v>108</v>
      </c>
      <c r="N309" s="18" t="s">
        <v>108</v>
      </c>
      <c r="O309" s="18" t="s">
        <v>660</v>
      </c>
    </row>
    <row r="310" spans="1:15" s="26" customFormat="1" x14ac:dyDescent="0.3">
      <c r="A310" s="18" t="s">
        <v>28</v>
      </c>
      <c r="B310" s="18" t="s">
        <v>1892</v>
      </c>
      <c r="C310" s="18" t="s">
        <v>2335</v>
      </c>
      <c r="D310" s="18" t="s">
        <v>663</v>
      </c>
      <c r="E310" s="18" t="s">
        <v>664</v>
      </c>
      <c r="F310" s="30" t="s">
        <v>99</v>
      </c>
      <c r="G310" s="30"/>
      <c r="H310" s="18">
        <v>16</v>
      </c>
      <c r="I310" s="18">
        <v>0</v>
      </c>
      <c r="J310" s="18">
        <v>1</v>
      </c>
      <c r="K310" s="18">
        <v>0</v>
      </c>
      <c r="L310" s="18" t="s">
        <v>1602</v>
      </c>
      <c r="M310" s="18" t="s">
        <v>108</v>
      </c>
      <c r="N310" s="18" t="s">
        <v>480</v>
      </c>
      <c r="O310" s="18"/>
    </row>
    <row r="311" spans="1:15" s="26" customFormat="1" x14ac:dyDescent="0.3">
      <c r="A311" s="18" t="s">
        <v>28</v>
      </c>
      <c r="B311" s="18" t="s">
        <v>1892</v>
      </c>
      <c r="C311" s="18" t="s">
        <v>1893</v>
      </c>
      <c r="D311" s="18" t="s">
        <v>667</v>
      </c>
      <c r="E311" s="18" t="s">
        <v>664</v>
      </c>
      <c r="F311" s="30" t="s">
        <v>99</v>
      </c>
      <c r="G311" s="30"/>
      <c r="H311" s="18">
        <v>16</v>
      </c>
      <c r="I311" s="18">
        <v>0</v>
      </c>
      <c r="J311" s="18">
        <v>3</v>
      </c>
      <c r="K311" s="18">
        <v>0</v>
      </c>
      <c r="L311" s="18" t="s">
        <v>1602</v>
      </c>
      <c r="M311" s="18" t="s">
        <v>108</v>
      </c>
      <c r="N311" s="18" t="s">
        <v>108</v>
      </c>
      <c r="O311" s="18"/>
    </row>
    <row r="312" spans="1:15" s="26" customFormat="1" x14ac:dyDescent="0.3">
      <c r="A312" s="18" t="s">
        <v>28</v>
      </c>
      <c r="B312" s="18" t="s">
        <v>1892</v>
      </c>
      <c r="C312" s="18" t="s">
        <v>1894</v>
      </c>
      <c r="D312" s="18" t="s">
        <v>669</v>
      </c>
      <c r="E312" s="18" t="s">
        <v>664</v>
      </c>
      <c r="F312" s="30" t="s">
        <v>98</v>
      </c>
      <c r="G312" s="30"/>
      <c r="H312" s="18">
        <v>16</v>
      </c>
      <c r="I312" s="18">
        <v>0</v>
      </c>
      <c r="J312" s="18">
        <v>1</v>
      </c>
      <c r="K312" s="18">
        <v>0</v>
      </c>
      <c r="L312" s="18" t="s">
        <v>1604</v>
      </c>
      <c r="M312" s="18" t="s">
        <v>108</v>
      </c>
      <c r="N312" s="18" t="s">
        <v>108</v>
      </c>
      <c r="O312" s="18"/>
    </row>
    <row r="313" spans="1:15" s="26" customFormat="1" x14ac:dyDescent="0.3">
      <c r="A313" s="18" t="s">
        <v>28</v>
      </c>
      <c r="B313" s="18" t="s">
        <v>1892</v>
      </c>
      <c r="C313" s="18" t="s">
        <v>1895</v>
      </c>
      <c r="D313" s="18" t="s">
        <v>670</v>
      </c>
      <c r="E313" s="18" t="s">
        <v>664</v>
      </c>
      <c r="F313" s="30" t="s">
        <v>98</v>
      </c>
      <c r="G313" s="30"/>
      <c r="H313" s="18">
        <v>16</v>
      </c>
      <c r="I313" s="18">
        <v>0</v>
      </c>
      <c r="J313" s="18">
        <v>2</v>
      </c>
      <c r="K313" s="18">
        <v>0</v>
      </c>
      <c r="L313" s="18" t="s">
        <v>1602</v>
      </c>
      <c r="M313" s="18" t="s">
        <v>108</v>
      </c>
      <c r="N313" s="18" t="s">
        <v>108</v>
      </c>
      <c r="O313" s="18"/>
    </row>
    <row r="314" spans="1:15" s="26" customFormat="1" x14ac:dyDescent="0.3">
      <c r="A314" s="18" t="s">
        <v>28</v>
      </c>
      <c r="B314" s="18" t="s">
        <v>1892</v>
      </c>
      <c r="C314" s="18" t="s">
        <v>1896</v>
      </c>
      <c r="D314" s="18" t="s">
        <v>671</v>
      </c>
      <c r="E314" s="18" t="s">
        <v>664</v>
      </c>
      <c r="F314" s="30" t="s">
        <v>98</v>
      </c>
      <c r="G314" s="30"/>
      <c r="H314" s="18">
        <v>16</v>
      </c>
      <c r="I314" s="18">
        <v>0</v>
      </c>
      <c r="J314" s="18">
        <v>3</v>
      </c>
      <c r="K314" s="18">
        <v>0</v>
      </c>
      <c r="L314" s="18" t="s">
        <v>1604</v>
      </c>
      <c r="M314" s="18" t="s">
        <v>108</v>
      </c>
      <c r="N314" s="18" t="s">
        <v>108</v>
      </c>
      <c r="O314" s="18"/>
    </row>
    <row r="315" spans="1:15" s="26" customFormat="1" x14ac:dyDescent="0.3">
      <c r="A315" s="18" t="s">
        <v>28</v>
      </c>
      <c r="B315" s="18" t="s">
        <v>1897</v>
      </c>
      <c r="C315" s="18" t="s">
        <v>1898</v>
      </c>
      <c r="D315" s="18" t="s">
        <v>672</v>
      </c>
      <c r="E315" s="18" t="s">
        <v>673</v>
      </c>
      <c r="F315" s="30" t="s">
        <v>98</v>
      </c>
      <c r="G315" s="30"/>
      <c r="H315" s="18">
        <v>16</v>
      </c>
      <c r="I315" s="18">
        <v>0</v>
      </c>
      <c r="J315" s="18">
        <v>4</v>
      </c>
      <c r="K315" s="18">
        <v>0</v>
      </c>
      <c r="L315" s="18" t="s">
        <v>1603</v>
      </c>
      <c r="M315" s="18" t="s">
        <v>108</v>
      </c>
      <c r="N315" s="18" t="s">
        <v>108</v>
      </c>
      <c r="O315" s="18"/>
    </row>
    <row r="316" spans="1:15" s="26" customFormat="1" x14ac:dyDescent="0.3">
      <c r="A316" s="18" t="s">
        <v>28</v>
      </c>
      <c r="B316" s="18" t="s">
        <v>1897</v>
      </c>
      <c r="C316" s="18" t="s">
        <v>1899</v>
      </c>
      <c r="D316" s="18" t="s">
        <v>676</v>
      </c>
      <c r="E316" s="18" t="s">
        <v>673</v>
      </c>
      <c r="F316" s="30" t="s">
        <v>99</v>
      </c>
      <c r="G316" s="30"/>
      <c r="H316" s="18">
        <v>19</v>
      </c>
      <c r="I316" s="18">
        <v>0</v>
      </c>
      <c r="J316" s="18">
        <v>1</v>
      </c>
      <c r="K316" s="18">
        <v>0</v>
      </c>
      <c r="L316" s="18" t="s">
        <v>1602</v>
      </c>
      <c r="M316" s="18" t="s">
        <v>108</v>
      </c>
      <c r="N316" s="18" t="s">
        <v>108</v>
      </c>
      <c r="O316" s="18"/>
    </row>
    <row r="317" spans="1:15" s="26" customFormat="1" x14ac:dyDescent="0.3">
      <c r="A317" s="18" t="s">
        <v>28</v>
      </c>
      <c r="B317" s="18" t="s">
        <v>1897</v>
      </c>
      <c r="C317" s="18" t="s">
        <v>1900</v>
      </c>
      <c r="D317" s="18" t="s">
        <v>678</v>
      </c>
      <c r="E317" s="18" t="s">
        <v>673</v>
      </c>
      <c r="F317" s="30" t="s">
        <v>100</v>
      </c>
      <c r="G317" s="30"/>
      <c r="H317" s="18">
        <v>20</v>
      </c>
      <c r="I317" s="18">
        <v>0</v>
      </c>
      <c r="J317" s="18">
        <v>2</v>
      </c>
      <c r="K317" s="18">
        <v>0</v>
      </c>
      <c r="L317" s="18" t="s">
        <v>1602</v>
      </c>
      <c r="M317" s="18" t="s">
        <v>108</v>
      </c>
      <c r="N317" s="18" t="s">
        <v>108</v>
      </c>
      <c r="O317" s="18"/>
    </row>
    <row r="318" spans="1:15" s="26" customFormat="1" x14ac:dyDescent="0.3">
      <c r="A318" s="18" t="s">
        <v>28</v>
      </c>
      <c r="B318" s="18" t="s">
        <v>1897</v>
      </c>
      <c r="C318" s="18" t="s">
        <v>1901</v>
      </c>
      <c r="D318" s="18" t="s">
        <v>679</v>
      </c>
      <c r="E318" s="18" t="s">
        <v>673</v>
      </c>
      <c r="F318" s="30" t="s">
        <v>100</v>
      </c>
      <c r="G318" s="30"/>
      <c r="H318" s="18">
        <v>21</v>
      </c>
      <c r="I318" s="18">
        <v>0</v>
      </c>
      <c r="J318" s="18">
        <v>2</v>
      </c>
      <c r="K318" s="18">
        <v>0</v>
      </c>
      <c r="L318" s="18" t="s">
        <v>1602</v>
      </c>
      <c r="M318" s="18" t="s">
        <v>108</v>
      </c>
      <c r="N318" s="18" t="s">
        <v>108</v>
      </c>
      <c r="O318" s="18"/>
    </row>
    <row r="319" spans="1:15" s="26" customFormat="1" x14ac:dyDescent="0.3">
      <c r="A319" s="18" t="s">
        <v>28</v>
      </c>
      <c r="B319" s="18"/>
      <c r="C319" s="18"/>
      <c r="D319" s="18"/>
      <c r="E319" s="18"/>
      <c r="F319" s="30"/>
      <c r="G319" s="30" t="s">
        <v>2796</v>
      </c>
      <c r="H319" s="18">
        <v>6</v>
      </c>
      <c r="I319" s="18">
        <v>0</v>
      </c>
      <c r="J319" s="18">
        <v>10</v>
      </c>
      <c r="K319" s="18">
        <v>0</v>
      </c>
      <c r="L319" s="18" t="s">
        <v>1594</v>
      </c>
      <c r="M319" s="18"/>
      <c r="N319" s="18"/>
      <c r="O319" s="18"/>
    </row>
    <row r="320" spans="1:15" s="26" customFormat="1" x14ac:dyDescent="0.3">
      <c r="A320" s="18" t="s">
        <v>28</v>
      </c>
      <c r="B320" s="18"/>
      <c r="C320" s="18"/>
      <c r="D320" s="18"/>
      <c r="E320" s="18"/>
      <c r="F320" s="30"/>
      <c r="G320" s="30" t="s">
        <v>179</v>
      </c>
      <c r="H320" s="18">
        <v>0</v>
      </c>
      <c r="I320" s="18">
        <v>0</v>
      </c>
      <c r="J320" s="18">
        <v>0</v>
      </c>
      <c r="K320" s="18">
        <v>0</v>
      </c>
      <c r="L320" s="18" t="s">
        <v>1594</v>
      </c>
      <c r="M320" s="18"/>
      <c r="N320" s="18"/>
      <c r="O320" s="18"/>
    </row>
    <row r="321" spans="1:15" s="27" customFormat="1" x14ac:dyDescent="0.3">
      <c r="A321" s="17" t="s">
        <v>29</v>
      </c>
      <c r="B321" s="17" t="s">
        <v>1921</v>
      </c>
      <c r="C321" s="17" t="s">
        <v>1922</v>
      </c>
      <c r="D321" s="17" t="s">
        <v>700</v>
      </c>
      <c r="E321" s="17" t="s">
        <v>701</v>
      </c>
      <c r="F321" s="31" t="s">
        <v>93</v>
      </c>
      <c r="G321" s="31"/>
      <c r="H321" s="17">
        <v>0</v>
      </c>
      <c r="I321" s="17">
        <v>0</v>
      </c>
      <c r="J321" s="17">
        <v>3</v>
      </c>
      <c r="K321" s="17">
        <v>0</v>
      </c>
      <c r="L321" s="17" t="s">
        <v>1602</v>
      </c>
      <c r="M321" s="17" t="s">
        <v>141</v>
      </c>
      <c r="N321" s="17" t="s">
        <v>108</v>
      </c>
      <c r="O321" s="17"/>
    </row>
    <row r="322" spans="1:15" s="27" customFormat="1" x14ac:dyDescent="0.3">
      <c r="A322" s="17" t="s">
        <v>29</v>
      </c>
      <c r="B322" s="28" t="s">
        <v>1923</v>
      </c>
      <c r="C322" s="17" t="s">
        <v>1924</v>
      </c>
      <c r="D322" s="17" t="s">
        <v>702</v>
      </c>
      <c r="E322" s="17" t="s">
        <v>702</v>
      </c>
      <c r="F322" s="31" t="s">
        <v>91</v>
      </c>
      <c r="G322" s="31"/>
      <c r="H322" s="17">
        <v>3</v>
      </c>
      <c r="I322" s="17">
        <v>0</v>
      </c>
      <c r="J322" s="17">
        <v>3</v>
      </c>
      <c r="K322" s="17">
        <v>0</v>
      </c>
      <c r="L322" s="17" t="s">
        <v>1602</v>
      </c>
      <c r="M322" s="17" t="s">
        <v>141</v>
      </c>
      <c r="N322" s="17" t="s">
        <v>108</v>
      </c>
      <c r="O322" s="17"/>
    </row>
    <row r="323" spans="1:15" s="27" customFormat="1" x14ac:dyDescent="0.3">
      <c r="A323" s="17" t="s">
        <v>29</v>
      </c>
      <c r="B323" s="17" t="s">
        <v>1925</v>
      </c>
      <c r="C323" s="17" t="s">
        <v>1925</v>
      </c>
      <c r="D323" s="17" t="s">
        <v>703</v>
      </c>
      <c r="E323" s="17" t="s">
        <v>704</v>
      </c>
      <c r="F323" s="31" t="s">
        <v>95</v>
      </c>
      <c r="G323" s="31"/>
      <c r="H323" s="17">
        <v>6</v>
      </c>
      <c r="I323" s="17">
        <v>0</v>
      </c>
      <c r="J323" s="17">
        <v>5</v>
      </c>
      <c r="K323" s="17">
        <v>0</v>
      </c>
      <c r="L323" s="17" t="s">
        <v>1602</v>
      </c>
      <c r="M323" s="17" t="s">
        <v>108</v>
      </c>
      <c r="N323" s="17" t="s">
        <v>108</v>
      </c>
      <c r="O323" s="17"/>
    </row>
    <row r="324" spans="1:15" s="27" customFormat="1" x14ac:dyDescent="0.3">
      <c r="A324" s="17" t="s">
        <v>29</v>
      </c>
      <c r="B324" s="17" t="s">
        <v>1926</v>
      </c>
      <c r="C324" s="17" t="s">
        <v>1927</v>
      </c>
      <c r="D324" s="17" t="s">
        <v>705</v>
      </c>
      <c r="E324" s="17" t="s">
        <v>707</v>
      </c>
      <c r="F324" s="31" t="s">
        <v>96</v>
      </c>
      <c r="G324" s="31"/>
      <c r="H324" s="17">
        <v>11</v>
      </c>
      <c r="I324" s="17">
        <v>0</v>
      </c>
      <c r="J324" s="17">
        <v>3</v>
      </c>
      <c r="K324" s="17">
        <v>0</v>
      </c>
      <c r="L324" s="17" t="s">
        <v>1602</v>
      </c>
      <c r="M324" s="17" t="s">
        <v>108</v>
      </c>
      <c r="N324" s="17" t="s">
        <v>108</v>
      </c>
      <c r="O324" s="17"/>
    </row>
    <row r="325" spans="1:15" s="27" customFormat="1" x14ac:dyDescent="0.3">
      <c r="A325" s="17" t="s">
        <v>29</v>
      </c>
      <c r="B325" s="17" t="s">
        <v>1928</v>
      </c>
      <c r="C325" s="17" t="s">
        <v>1929</v>
      </c>
      <c r="D325" s="17" t="s">
        <v>709</v>
      </c>
      <c r="E325" s="17" t="s">
        <v>711</v>
      </c>
      <c r="F325" s="31" t="s">
        <v>99</v>
      </c>
      <c r="G325" s="31"/>
      <c r="H325" s="17">
        <v>14</v>
      </c>
      <c r="I325" s="17">
        <v>0</v>
      </c>
      <c r="J325" s="17">
        <v>5</v>
      </c>
      <c r="K325" s="17">
        <v>0</v>
      </c>
      <c r="L325" s="17" t="s">
        <v>1602</v>
      </c>
      <c r="M325" s="17" t="s">
        <v>108</v>
      </c>
      <c r="N325" s="17" t="s">
        <v>108</v>
      </c>
      <c r="O325" s="17"/>
    </row>
    <row r="326" spans="1:15" s="27" customFormat="1" x14ac:dyDescent="0.3">
      <c r="A326" s="17" t="s">
        <v>29</v>
      </c>
      <c r="B326" s="17" t="s">
        <v>1930</v>
      </c>
      <c r="C326" s="17" t="s">
        <v>1931</v>
      </c>
      <c r="D326" s="17" t="s">
        <v>709</v>
      </c>
      <c r="E326" s="17" t="s">
        <v>713</v>
      </c>
      <c r="F326" s="31" t="s">
        <v>98</v>
      </c>
      <c r="G326" s="31"/>
      <c r="H326" s="17">
        <v>14</v>
      </c>
      <c r="I326" s="17">
        <v>0</v>
      </c>
      <c r="J326" s="17">
        <v>5</v>
      </c>
      <c r="K326" s="17">
        <v>0</v>
      </c>
      <c r="L326" s="17" t="s">
        <v>1604</v>
      </c>
      <c r="M326" s="17" t="s">
        <v>108</v>
      </c>
      <c r="N326" s="17" t="s">
        <v>108</v>
      </c>
      <c r="O326" s="17"/>
    </row>
    <row r="327" spans="1:15" s="27" customFormat="1" x14ac:dyDescent="0.3">
      <c r="A327" s="17" t="s">
        <v>29</v>
      </c>
      <c r="B327" s="17" t="s">
        <v>1932</v>
      </c>
      <c r="C327" s="17" t="s">
        <v>1933</v>
      </c>
      <c r="D327" s="17" t="s">
        <v>716</v>
      </c>
      <c r="E327" s="17" t="s">
        <v>718</v>
      </c>
      <c r="F327" s="31" t="s">
        <v>98</v>
      </c>
      <c r="G327" s="31"/>
      <c r="H327" s="17">
        <v>14</v>
      </c>
      <c r="I327" s="17">
        <v>0</v>
      </c>
      <c r="J327" s="17">
        <v>5</v>
      </c>
      <c r="K327" s="17">
        <v>0</v>
      </c>
      <c r="L327" s="17" t="s">
        <v>1604</v>
      </c>
      <c r="M327" s="17" t="s">
        <v>108</v>
      </c>
      <c r="N327" s="17" t="s">
        <v>108</v>
      </c>
      <c r="O327" s="17"/>
    </row>
    <row r="328" spans="1:15" s="27" customFormat="1" x14ac:dyDescent="0.3">
      <c r="A328" s="17" t="s">
        <v>29</v>
      </c>
      <c r="B328" s="17" t="s">
        <v>1934</v>
      </c>
      <c r="C328" s="17" t="s">
        <v>1935</v>
      </c>
      <c r="D328" s="17" t="s">
        <v>720</v>
      </c>
      <c r="E328" s="17" t="s">
        <v>721</v>
      </c>
      <c r="F328" s="31" t="s">
        <v>98</v>
      </c>
      <c r="G328" s="31"/>
      <c r="H328" s="17">
        <v>14</v>
      </c>
      <c r="I328" s="17">
        <v>0</v>
      </c>
      <c r="J328" s="17">
        <v>3</v>
      </c>
      <c r="K328" s="17">
        <v>0</v>
      </c>
      <c r="L328" s="17" t="s">
        <v>1604</v>
      </c>
      <c r="M328" s="17" t="s">
        <v>108</v>
      </c>
      <c r="N328" s="17" t="s">
        <v>108</v>
      </c>
      <c r="O328" s="17"/>
    </row>
    <row r="329" spans="1:15" s="27" customFormat="1" x14ac:dyDescent="0.3">
      <c r="A329" s="17" t="s">
        <v>29</v>
      </c>
      <c r="B329" s="17" t="s">
        <v>1934</v>
      </c>
      <c r="C329" s="17" t="s">
        <v>1936</v>
      </c>
      <c r="D329" s="17" t="s">
        <v>722</v>
      </c>
      <c r="E329" s="17" t="s">
        <v>721</v>
      </c>
      <c r="F329" s="31" t="s">
        <v>98</v>
      </c>
      <c r="G329" s="31"/>
      <c r="H329" s="17">
        <v>17</v>
      </c>
      <c r="I329" s="17">
        <v>0</v>
      </c>
      <c r="J329" s="17">
        <v>1</v>
      </c>
      <c r="K329" s="17">
        <v>0</v>
      </c>
      <c r="L329" s="17" t="s">
        <v>1604</v>
      </c>
      <c r="M329" s="17" t="s">
        <v>108</v>
      </c>
      <c r="N329" s="17" t="s">
        <v>108</v>
      </c>
      <c r="O329" s="17"/>
    </row>
    <row r="330" spans="1:15" s="27" customFormat="1" x14ac:dyDescent="0.3">
      <c r="A330" s="17" t="s">
        <v>29</v>
      </c>
      <c r="B330" s="17" t="s">
        <v>1937</v>
      </c>
      <c r="C330" s="17" t="s">
        <v>1938</v>
      </c>
      <c r="D330" s="17" t="s">
        <v>723</v>
      </c>
      <c r="E330" s="17" t="s">
        <v>724</v>
      </c>
      <c r="F330" s="31" t="s">
        <v>100</v>
      </c>
      <c r="G330" s="31"/>
      <c r="H330" s="17">
        <v>18</v>
      </c>
      <c r="I330" s="17">
        <v>0</v>
      </c>
      <c r="J330" s="17">
        <v>1</v>
      </c>
      <c r="K330" s="17">
        <v>0</v>
      </c>
      <c r="L330" s="17" t="s">
        <v>1603</v>
      </c>
      <c r="M330" s="17" t="s">
        <v>108</v>
      </c>
      <c r="N330" s="17" t="s">
        <v>108</v>
      </c>
      <c r="O330" s="17"/>
    </row>
    <row r="331" spans="1:15" s="26" customFormat="1" x14ac:dyDescent="0.3">
      <c r="A331" s="17" t="s">
        <v>29</v>
      </c>
      <c r="B331" s="17"/>
      <c r="C331" s="17"/>
      <c r="D331" s="17"/>
      <c r="E331" s="17"/>
      <c r="F331" s="31"/>
      <c r="G331" s="31" t="s">
        <v>2796</v>
      </c>
      <c r="H331" s="17">
        <v>6</v>
      </c>
      <c r="I331" s="17">
        <v>0</v>
      </c>
      <c r="J331" s="17">
        <v>10</v>
      </c>
      <c r="K331" s="17">
        <v>0</v>
      </c>
      <c r="L331" s="17" t="s">
        <v>1594</v>
      </c>
      <c r="M331" s="17"/>
      <c r="N331" s="17"/>
      <c r="O331" s="17"/>
    </row>
    <row r="332" spans="1:15" s="26" customFormat="1" x14ac:dyDescent="0.3">
      <c r="A332" s="17" t="s">
        <v>29</v>
      </c>
      <c r="B332" s="17"/>
      <c r="C332" s="17"/>
      <c r="D332" s="17"/>
      <c r="E332" s="17"/>
      <c r="F332" s="31"/>
      <c r="G332" s="31" t="s">
        <v>179</v>
      </c>
      <c r="H332" s="17">
        <v>0</v>
      </c>
      <c r="I332" s="17">
        <v>0</v>
      </c>
      <c r="J332" s="17">
        <v>0</v>
      </c>
      <c r="K332" s="17">
        <v>0</v>
      </c>
      <c r="L332" s="17" t="s">
        <v>1594</v>
      </c>
      <c r="M332" s="17"/>
      <c r="N332" s="17"/>
      <c r="O332" s="17"/>
    </row>
    <row r="333" spans="1:15" s="26" customFormat="1" x14ac:dyDescent="0.3">
      <c r="A333" s="18" t="s">
        <v>30</v>
      </c>
      <c r="B333" s="18" t="s">
        <v>1954</v>
      </c>
      <c r="C333" s="18" t="s">
        <v>1954</v>
      </c>
      <c r="D333" s="18" t="s">
        <v>755</v>
      </c>
      <c r="E333" s="18" t="s">
        <v>755</v>
      </c>
      <c r="F333" s="30" t="s">
        <v>89</v>
      </c>
      <c r="G333" s="30"/>
      <c r="H333" s="18">
        <v>0</v>
      </c>
      <c r="I333" s="18">
        <v>0</v>
      </c>
      <c r="J333" s="18">
        <v>4</v>
      </c>
      <c r="K333" s="18">
        <v>0</v>
      </c>
      <c r="L333" s="18" t="s">
        <v>1602</v>
      </c>
      <c r="M333" s="18" t="s">
        <v>182</v>
      </c>
      <c r="N333" s="18" t="s">
        <v>108</v>
      </c>
      <c r="O333" s="18"/>
    </row>
    <row r="334" spans="1:15" s="26" customFormat="1" x14ac:dyDescent="0.3">
      <c r="A334" s="18" t="s">
        <v>30</v>
      </c>
      <c r="B334" s="18" t="s">
        <v>1955</v>
      </c>
      <c r="C334" s="18" t="s">
        <v>1956</v>
      </c>
      <c r="D334" s="18" t="s">
        <v>756</v>
      </c>
      <c r="E334" s="18" t="s">
        <v>756</v>
      </c>
      <c r="F334" s="30" t="s">
        <v>93</v>
      </c>
      <c r="G334" s="30"/>
      <c r="H334" s="18">
        <v>0</v>
      </c>
      <c r="I334" s="18">
        <v>4</v>
      </c>
      <c r="J334" s="18">
        <v>3</v>
      </c>
      <c r="K334" s="18">
        <v>8</v>
      </c>
      <c r="L334" s="18" t="s">
        <v>1602</v>
      </c>
      <c r="M334" s="18" t="s">
        <v>141</v>
      </c>
      <c r="N334" s="18" t="s">
        <v>108</v>
      </c>
      <c r="O334" s="18"/>
    </row>
    <row r="335" spans="1:15" s="26" customFormat="1" x14ac:dyDescent="0.3">
      <c r="A335" s="18" t="s">
        <v>30</v>
      </c>
      <c r="B335" s="18" t="s">
        <v>1957</v>
      </c>
      <c r="C335" s="18" t="s">
        <v>1958</v>
      </c>
      <c r="D335" s="18" t="s">
        <v>757</v>
      </c>
      <c r="E335" s="18" t="s">
        <v>90</v>
      </c>
      <c r="F335" s="30" t="s">
        <v>91</v>
      </c>
      <c r="G335" s="30"/>
      <c r="H335" s="18">
        <v>4</v>
      </c>
      <c r="I335" s="18">
        <v>0</v>
      </c>
      <c r="J335" s="18">
        <v>2</v>
      </c>
      <c r="K335" s="18">
        <v>0</v>
      </c>
      <c r="L335" s="18" t="s">
        <v>1602</v>
      </c>
      <c r="M335" s="18" t="s">
        <v>141</v>
      </c>
      <c r="N335" s="18" t="s">
        <v>108</v>
      </c>
      <c r="O335" s="18"/>
    </row>
    <row r="336" spans="1:15" s="26" customFormat="1" x14ac:dyDescent="0.3">
      <c r="A336" s="18" t="s">
        <v>30</v>
      </c>
      <c r="B336" s="18" t="s">
        <v>1959</v>
      </c>
      <c r="C336" s="18" t="s">
        <v>1960</v>
      </c>
      <c r="D336" s="18" t="s">
        <v>758</v>
      </c>
      <c r="E336" s="18" t="s">
        <v>265</v>
      </c>
      <c r="F336" s="30" t="s">
        <v>95</v>
      </c>
      <c r="G336" s="30"/>
      <c r="H336" s="18">
        <v>6</v>
      </c>
      <c r="I336" s="18">
        <v>0</v>
      </c>
      <c r="J336" s="18">
        <v>5</v>
      </c>
      <c r="K336" s="18">
        <v>0</v>
      </c>
      <c r="L336" s="18" t="s">
        <v>1602</v>
      </c>
      <c r="M336" s="18" t="s">
        <v>108</v>
      </c>
      <c r="N336" s="18" t="s">
        <v>108</v>
      </c>
      <c r="O336" s="18"/>
    </row>
    <row r="337" spans="1:15" s="26" customFormat="1" x14ac:dyDescent="0.3">
      <c r="A337" s="18" t="s">
        <v>30</v>
      </c>
      <c r="B337" s="18" t="s">
        <v>2824</v>
      </c>
      <c r="C337" s="18" t="s">
        <v>2826</v>
      </c>
      <c r="D337" s="18" t="s">
        <v>761</v>
      </c>
      <c r="E337" s="18" t="s">
        <v>316</v>
      </c>
      <c r="F337" s="30" t="s">
        <v>96</v>
      </c>
      <c r="G337" s="30"/>
      <c r="H337" s="18">
        <v>11</v>
      </c>
      <c r="I337" s="18">
        <v>0</v>
      </c>
      <c r="J337" s="18">
        <v>3</v>
      </c>
      <c r="K337" s="18">
        <v>0</v>
      </c>
      <c r="L337" s="18" t="s">
        <v>1602</v>
      </c>
      <c r="M337" s="18" t="s">
        <v>108</v>
      </c>
      <c r="N337" s="18" t="s">
        <v>108</v>
      </c>
      <c r="O337" s="18" t="s">
        <v>2821</v>
      </c>
    </row>
    <row r="338" spans="1:15" s="26" customFormat="1" x14ac:dyDescent="0.3">
      <c r="A338" s="18" t="s">
        <v>30</v>
      </c>
      <c r="B338" s="18" t="s">
        <v>2824</v>
      </c>
      <c r="C338" s="18" t="s">
        <v>2827</v>
      </c>
      <c r="D338" s="18" t="s">
        <v>763</v>
      </c>
      <c r="E338" s="18" t="s">
        <v>316</v>
      </c>
      <c r="F338" s="30" t="s">
        <v>99</v>
      </c>
      <c r="G338" s="30"/>
      <c r="H338" s="18">
        <v>14</v>
      </c>
      <c r="I338" s="18">
        <v>0</v>
      </c>
      <c r="J338" s="18">
        <v>4</v>
      </c>
      <c r="K338" s="18">
        <v>0</v>
      </c>
      <c r="L338" s="18" t="s">
        <v>1602</v>
      </c>
      <c r="M338" s="18" t="s">
        <v>108</v>
      </c>
      <c r="N338" s="18" t="s">
        <v>108</v>
      </c>
      <c r="O338" s="18" t="s">
        <v>2821</v>
      </c>
    </row>
    <row r="339" spans="1:15" s="26" customFormat="1" x14ac:dyDescent="0.3">
      <c r="A339" s="18" t="s">
        <v>30</v>
      </c>
      <c r="B339" s="18" t="s">
        <v>1961</v>
      </c>
      <c r="C339" s="18" t="s">
        <v>2828</v>
      </c>
      <c r="D339" s="18" t="s">
        <v>759</v>
      </c>
      <c r="E339" s="18" t="s">
        <v>587</v>
      </c>
      <c r="F339" s="30" t="s">
        <v>96</v>
      </c>
      <c r="G339" s="30"/>
      <c r="H339" s="18">
        <v>11</v>
      </c>
      <c r="I339" s="18">
        <v>0</v>
      </c>
      <c r="J339" s="18">
        <v>4</v>
      </c>
      <c r="K339" s="18">
        <v>0</v>
      </c>
      <c r="L339" s="18" t="s">
        <v>1602</v>
      </c>
      <c r="M339" s="18" t="s">
        <v>108</v>
      </c>
      <c r="N339" s="18" t="s">
        <v>108</v>
      </c>
      <c r="O339" s="18"/>
    </row>
    <row r="340" spans="1:15" s="26" customFormat="1" x14ac:dyDescent="0.3">
      <c r="A340" s="18" t="s">
        <v>30</v>
      </c>
      <c r="B340" s="18" t="s">
        <v>2825</v>
      </c>
      <c r="C340" s="18" t="s">
        <v>2829</v>
      </c>
      <c r="D340" s="18" t="s">
        <v>759</v>
      </c>
      <c r="E340" s="18" t="s">
        <v>760</v>
      </c>
      <c r="F340" s="30" t="s">
        <v>96</v>
      </c>
      <c r="G340" s="30"/>
      <c r="H340" s="18">
        <v>11</v>
      </c>
      <c r="I340" s="18">
        <v>0</v>
      </c>
      <c r="J340" s="18">
        <v>4</v>
      </c>
      <c r="K340" s="18">
        <v>0</v>
      </c>
      <c r="L340" s="18" t="s">
        <v>1602</v>
      </c>
      <c r="M340" s="18" t="s">
        <v>108</v>
      </c>
      <c r="N340" s="18" t="s">
        <v>108</v>
      </c>
      <c r="O340" s="18"/>
    </row>
    <row r="341" spans="1:15" s="26" customFormat="1" x14ac:dyDescent="0.3">
      <c r="A341" s="18" t="s">
        <v>30</v>
      </c>
      <c r="B341" s="18" t="s">
        <v>1962</v>
      </c>
      <c r="C341" s="18" t="s">
        <v>2820</v>
      </c>
      <c r="D341" s="18" t="s">
        <v>762</v>
      </c>
      <c r="E341" s="18"/>
      <c r="F341" s="30" t="s">
        <v>99</v>
      </c>
      <c r="G341" s="30"/>
      <c r="H341" s="18">
        <v>15</v>
      </c>
      <c r="I341" s="18">
        <v>0</v>
      </c>
      <c r="J341" s="18">
        <v>1</v>
      </c>
      <c r="K341" s="18">
        <v>0</v>
      </c>
      <c r="L341" s="18" t="s">
        <v>1602</v>
      </c>
      <c r="M341" s="18" t="s">
        <v>108</v>
      </c>
      <c r="N341" s="18" t="s">
        <v>480</v>
      </c>
      <c r="O341" s="18"/>
    </row>
    <row r="342" spans="1:15" s="26" customFormat="1" x14ac:dyDescent="0.3">
      <c r="A342" s="18" t="s">
        <v>30</v>
      </c>
      <c r="B342" s="18" t="s">
        <v>2818</v>
      </c>
      <c r="C342" s="18" t="s">
        <v>1963</v>
      </c>
      <c r="D342" s="18" t="s">
        <v>764</v>
      </c>
      <c r="E342" s="18" t="s">
        <v>765</v>
      </c>
      <c r="F342" s="30" t="s">
        <v>98</v>
      </c>
      <c r="G342" s="30"/>
      <c r="H342" s="18">
        <v>15</v>
      </c>
      <c r="I342" s="18">
        <v>0</v>
      </c>
      <c r="J342" s="18">
        <v>2</v>
      </c>
      <c r="K342" s="18">
        <v>0</v>
      </c>
      <c r="L342" s="18" t="s">
        <v>1603</v>
      </c>
      <c r="M342" s="18" t="s">
        <v>108</v>
      </c>
      <c r="N342" s="18" t="s">
        <v>108</v>
      </c>
      <c r="O342" s="18"/>
    </row>
    <row r="343" spans="1:15" s="26" customFormat="1" x14ac:dyDescent="0.3">
      <c r="A343" s="18" t="s">
        <v>30</v>
      </c>
      <c r="B343" s="18" t="s">
        <v>2818</v>
      </c>
      <c r="C343" s="18" t="s">
        <v>1964</v>
      </c>
      <c r="D343" s="18" t="s">
        <v>766</v>
      </c>
      <c r="E343" s="18" t="s">
        <v>765</v>
      </c>
      <c r="F343" s="30" t="s">
        <v>98</v>
      </c>
      <c r="G343" s="30"/>
      <c r="H343" s="18">
        <v>15</v>
      </c>
      <c r="I343" s="18">
        <v>0</v>
      </c>
      <c r="J343" s="18">
        <v>3</v>
      </c>
      <c r="K343" s="18">
        <v>0</v>
      </c>
      <c r="L343" s="18" t="s">
        <v>1603</v>
      </c>
      <c r="M343" s="18" t="s">
        <v>108</v>
      </c>
      <c r="N343" s="18" t="s">
        <v>108</v>
      </c>
      <c r="O343" s="18"/>
    </row>
    <row r="344" spans="1:15" s="26" customFormat="1" x14ac:dyDescent="0.3">
      <c r="A344" s="18" t="s">
        <v>30</v>
      </c>
      <c r="B344" s="18" t="s">
        <v>2819</v>
      </c>
      <c r="C344" s="18" t="s">
        <v>1965</v>
      </c>
      <c r="D344" s="18" t="s">
        <v>767</v>
      </c>
      <c r="E344" s="18" t="s">
        <v>768</v>
      </c>
      <c r="F344" s="30" t="s">
        <v>98</v>
      </c>
      <c r="G344" s="30"/>
      <c r="H344" s="18">
        <v>15</v>
      </c>
      <c r="I344" s="18">
        <v>0</v>
      </c>
      <c r="J344" s="18">
        <v>3</v>
      </c>
      <c r="K344" s="18">
        <v>0</v>
      </c>
      <c r="L344" s="18" t="s">
        <v>1603</v>
      </c>
      <c r="M344" s="18" t="s">
        <v>108</v>
      </c>
      <c r="N344" s="18" t="s">
        <v>108</v>
      </c>
      <c r="O344" s="18"/>
    </row>
    <row r="345" spans="1:15" s="26" customFormat="1" x14ac:dyDescent="0.3">
      <c r="A345" s="18" t="s">
        <v>30</v>
      </c>
      <c r="B345" s="18" t="s">
        <v>2819</v>
      </c>
      <c r="C345" s="18" t="s">
        <v>1966</v>
      </c>
      <c r="D345" s="18" t="s">
        <v>769</v>
      </c>
      <c r="E345" s="18" t="s">
        <v>768</v>
      </c>
      <c r="F345" s="30" t="s">
        <v>99</v>
      </c>
      <c r="G345" s="30"/>
      <c r="H345" s="18">
        <v>18</v>
      </c>
      <c r="I345" s="18">
        <v>0</v>
      </c>
      <c r="J345" s="18">
        <v>1</v>
      </c>
      <c r="K345" s="18">
        <v>0</v>
      </c>
      <c r="L345" s="18" t="s">
        <v>1602</v>
      </c>
      <c r="M345" s="18" t="s">
        <v>108</v>
      </c>
      <c r="N345" s="18" t="s">
        <v>108</v>
      </c>
      <c r="O345" s="18"/>
    </row>
    <row r="346" spans="1:15" s="26" customFormat="1" x14ac:dyDescent="0.3">
      <c r="A346" s="18" t="s">
        <v>30</v>
      </c>
      <c r="B346" s="18"/>
      <c r="C346" s="18"/>
      <c r="D346" s="18"/>
      <c r="E346" s="18"/>
      <c r="F346" s="30"/>
      <c r="G346" s="30" t="s">
        <v>2796</v>
      </c>
      <c r="H346" s="18">
        <v>6</v>
      </c>
      <c r="I346" s="18">
        <v>0</v>
      </c>
      <c r="J346" s="18">
        <v>9</v>
      </c>
      <c r="K346" s="18">
        <v>0</v>
      </c>
      <c r="L346" s="18" t="s">
        <v>1594</v>
      </c>
      <c r="M346" s="18"/>
      <c r="N346" s="18"/>
      <c r="O346" s="18"/>
    </row>
    <row r="347" spans="1:15" s="26" customFormat="1" x14ac:dyDescent="0.3">
      <c r="A347" s="18" t="s">
        <v>30</v>
      </c>
      <c r="B347" s="18"/>
      <c r="C347" s="18"/>
      <c r="D347" s="18"/>
      <c r="E347" s="18"/>
      <c r="F347" s="30"/>
      <c r="G347" s="30" t="s">
        <v>179</v>
      </c>
      <c r="H347" s="18">
        <v>0</v>
      </c>
      <c r="I347" s="18">
        <v>0</v>
      </c>
      <c r="J347" s="18">
        <v>0</v>
      </c>
      <c r="K347" s="18">
        <v>0</v>
      </c>
      <c r="L347" s="18" t="s">
        <v>1594</v>
      </c>
      <c r="M347" s="18"/>
      <c r="N347" s="18"/>
      <c r="O347" s="18"/>
    </row>
    <row r="348" spans="1:15" s="27" customFormat="1" x14ac:dyDescent="0.3">
      <c r="A348" s="17" t="s">
        <v>31</v>
      </c>
      <c r="B348" s="17" t="s">
        <v>1967</v>
      </c>
      <c r="C348" s="17" t="s">
        <v>1968</v>
      </c>
      <c r="D348" s="17" t="s">
        <v>770</v>
      </c>
      <c r="E348" s="17" t="s">
        <v>771</v>
      </c>
      <c r="F348" s="31" t="s">
        <v>91</v>
      </c>
      <c r="G348" s="31"/>
      <c r="H348" s="17">
        <v>0</v>
      </c>
      <c r="I348" s="17">
        <v>0</v>
      </c>
      <c r="J348" s="17">
        <v>6</v>
      </c>
      <c r="K348" s="17">
        <v>0</v>
      </c>
      <c r="L348" s="17" t="s">
        <v>1602</v>
      </c>
      <c r="M348" s="17" t="s">
        <v>141</v>
      </c>
      <c r="N348" s="17" t="s">
        <v>108</v>
      </c>
      <c r="O348" s="17"/>
    </row>
    <row r="349" spans="1:15" s="27" customFormat="1" x14ac:dyDescent="0.3">
      <c r="A349" s="17" t="s">
        <v>31</v>
      </c>
      <c r="B349" s="17" t="s">
        <v>1967</v>
      </c>
      <c r="C349" s="17" t="s">
        <v>1969</v>
      </c>
      <c r="D349" s="17" t="s">
        <v>772</v>
      </c>
      <c r="E349" s="17" t="s">
        <v>771</v>
      </c>
      <c r="F349" s="31" t="s">
        <v>91</v>
      </c>
      <c r="G349" s="31"/>
      <c r="H349" s="17">
        <v>6</v>
      </c>
      <c r="I349" s="17">
        <v>0</v>
      </c>
      <c r="J349" s="17">
        <v>1</v>
      </c>
      <c r="K349" s="17">
        <v>0</v>
      </c>
      <c r="L349" s="17" t="s">
        <v>1602</v>
      </c>
      <c r="M349" s="17" t="s">
        <v>141</v>
      </c>
      <c r="N349" s="17" t="s">
        <v>108</v>
      </c>
      <c r="O349" s="17"/>
    </row>
    <row r="350" spans="1:15" s="27" customFormat="1" x14ac:dyDescent="0.3">
      <c r="A350" s="17" t="s">
        <v>31</v>
      </c>
      <c r="B350" s="17" t="s">
        <v>1970</v>
      </c>
      <c r="C350" s="17" t="s">
        <v>1971</v>
      </c>
      <c r="D350" s="17" t="s">
        <v>773</v>
      </c>
      <c r="E350" s="17" t="s">
        <v>774</v>
      </c>
      <c r="F350" s="31" t="s">
        <v>95</v>
      </c>
      <c r="G350" s="31"/>
      <c r="H350" s="17">
        <v>7</v>
      </c>
      <c r="I350" s="17">
        <v>0</v>
      </c>
      <c r="J350" s="46">
        <v>4</v>
      </c>
      <c r="K350" s="17">
        <v>0</v>
      </c>
      <c r="L350" s="17" t="s">
        <v>1602</v>
      </c>
      <c r="M350" s="17" t="s">
        <v>108</v>
      </c>
      <c r="N350" s="17" t="s">
        <v>108</v>
      </c>
      <c r="O350" s="17"/>
    </row>
    <row r="351" spans="1:15" s="27" customFormat="1" x14ac:dyDescent="0.3">
      <c r="A351" s="17" t="s">
        <v>31</v>
      </c>
      <c r="B351" s="17" t="s">
        <v>1972</v>
      </c>
      <c r="C351" s="17" t="s">
        <v>1973</v>
      </c>
      <c r="D351" s="17" t="s">
        <v>775</v>
      </c>
      <c r="E351" s="17" t="s">
        <v>777</v>
      </c>
      <c r="F351" s="31" t="s">
        <v>96</v>
      </c>
      <c r="G351" s="31"/>
      <c r="H351" s="17">
        <v>11</v>
      </c>
      <c r="I351" s="17">
        <v>0</v>
      </c>
      <c r="J351" s="17">
        <v>6</v>
      </c>
      <c r="K351" s="17">
        <v>0</v>
      </c>
      <c r="L351" s="17" t="s">
        <v>1602</v>
      </c>
      <c r="M351" s="17" t="s">
        <v>108</v>
      </c>
      <c r="N351" s="17" t="s">
        <v>108</v>
      </c>
      <c r="O351" s="17"/>
    </row>
    <row r="352" spans="1:15" s="27" customFormat="1" x14ac:dyDescent="0.3">
      <c r="A352" s="17" t="s">
        <v>31</v>
      </c>
      <c r="B352" s="17" t="s">
        <v>1974</v>
      </c>
      <c r="C352" s="17" t="s">
        <v>1975</v>
      </c>
      <c r="D352" s="17" t="s">
        <v>775</v>
      </c>
      <c r="E352" s="17" t="s">
        <v>778</v>
      </c>
      <c r="F352" s="31" t="s">
        <v>96</v>
      </c>
      <c r="G352" s="31"/>
      <c r="H352" s="17">
        <v>11</v>
      </c>
      <c r="I352" s="17">
        <v>0</v>
      </c>
      <c r="J352" s="17">
        <v>4</v>
      </c>
      <c r="K352" s="17">
        <v>0</v>
      </c>
      <c r="L352" s="17" t="s">
        <v>1602</v>
      </c>
      <c r="M352" s="17" t="s">
        <v>108</v>
      </c>
      <c r="N352" s="17" t="s">
        <v>108</v>
      </c>
      <c r="O352" s="17"/>
    </row>
    <row r="353" spans="1:15" s="27" customFormat="1" x14ac:dyDescent="0.3">
      <c r="A353" s="17" t="s">
        <v>31</v>
      </c>
      <c r="B353" s="17" t="s">
        <v>1976</v>
      </c>
      <c r="C353" s="17" t="s">
        <v>1977</v>
      </c>
      <c r="D353" s="17" t="s">
        <v>775</v>
      </c>
      <c r="E353" s="17" t="s">
        <v>315</v>
      </c>
      <c r="F353" s="31" t="s">
        <v>96</v>
      </c>
      <c r="G353" s="31"/>
      <c r="H353" s="17">
        <v>15</v>
      </c>
      <c r="I353" s="17">
        <v>0</v>
      </c>
      <c r="J353" s="17">
        <v>2</v>
      </c>
      <c r="K353" s="17">
        <v>0</v>
      </c>
      <c r="L353" s="17" t="s">
        <v>1602</v>
      </c>
      <c r="M353" s="17" t="s">
        <v>108</v>
      </c>
      <c r="N353" s="17" t="s">
        <v>108</v>
      </c>
      <c r="O353" s="17"/>
    </row>
    <row r="354" spans="1:15" s="27" customFormat="1" x14ac:dyDescent="0.3">
      <c r="A354" s="17" t="s">
        <v>31</v>
      </c>
      <c r="B354" s="17" t="s">
        <v>1976</v>
      </c>
      <c r="C354" s="17" t="s">
        <v>1978</v>
      </c>
      <c r="D354" s="17" t="s">
        <v>780</v>
      </c>
      <c r="E354" s="17" t="s">
        <v>315</v>
      </c>
      <c r="F354" s="31" t="s">
        <v>99</v>
      </c>
      <c r="G354" s="31"/>
      <c r="H354" s="17">
        <v>17</v>
      </c>
      <c r="I354" s="17">
        <v>0</v>
      </c>
      <c r="J354" s="17">
        <v>2</v>
      </c>
      <c r="K354" s="17">
        <v>0</v>
      </c>
      <c r="L354" s="17" t="s">
        <v>1602</v>
      </c>
      <c r="M354" s="17" t="s">
        <v>108</v>
      </c>
      <c r="N354" s="17" t="s">
        <v>108</v>
      </c>
      <c r="O354" s="17"/>
    </row>
    <row r="355" spans="1:15" s="27" customFormat="1" x14ac:dyDescent="0.3">
      <c r="A355" s="17" t="s">
        <v>31</v>
      </c>
      <c r="B355" s="17" t="s">
        <v>1979</v>
      </c>
      <c r="C355" s="17" t="s">
        <v>1980</v>
      </c>
      <c r="D355" s="17" t="s">
        <v>782</v>
      </c>
      <c r="E355" s="17" t="s">
        <v>783</v>
      </c>
      <c r="F355" s="31" t="s">
        <v>98</v>
      </c>
      <c r="G355" s="31"/>
      <c r="H355" s="17">
        <v>17</v>
      </c>
      <c r="I355" s="17">
        <v>0</v>
      </c>
      <c r="J355" s="17">
        <v>2</v>
      </c>
      <c r="K355" s="17">
        <v>0</v>
      </c>
      <c r="L355" s="17" t="s">
        <v>1604</v>
      </c>
      <c r="M355" s="17" t="s">
        <v>108</v>
      </c>
      <c r="N355" s="17" t="s">
        <v>108</v>
      </c>
      <c r="O355" s="17"/>
    </row>
    <row r="356" spans="1:15" s="27" customFormat="1" x14ac:dyDescent="0.3">
      <c r="A356" s="17" t="s">
        <v>31</v>
      </c>
      <c r="B356" s="17" t="s">
        <v>1979</v>
      </c>
      <c r="C356" s="17" t="s">
        <v>1981</v>
      </c>
      <c r="D356" s="17" t="s">
        <v>784</v>
      </c>
      <c r="E356" s="17" t="s">
        <v>783</v>
      </c>
      <c r="F356" s="31" t="s">
        <v>98</v>
      </c>
      <c r="G356" s="31"/>
      <c r="H356" s="17">
        <v>17</v>
      </c>
      <c r="I356" s="17">
        <v>0</v>
      </c>
      <c r="J356" s="17">
        <v>3</v>
      </c>
      <c r="K356" s="17">
        <v>0</v>
      </c>
      <c r="L356" s="17" t="s">
        <v>1604</v>
      </c>
      <c r="M356" s="17" t="s">
        <v>108</v>
      </c>
      <c r="N356" s="17" t="s">
        <v>108</v>
      </c>
      <c r="O356" s="17"/>
    </row>
    <row r="357" spans="1:15" s="27" customFormat="1" x14ac:dyDescent="0.3">
      <c r="A357" s="17" t="s">
        <v>31</v>
      </c>
      <c r="B357" s="17" t="s">
        <v>1979</v>
      </c>
      <c r="C357" s="17" t="s">
        <v>1982</v>
      </c>
      <c r="D357" s="17" t="s">
        <v>786</v>
      </c>
      <c r="E357" s="17" t="s">
        <v>783</v>
      </c>
      <c r="F357" s="31" t="s">
        <v>100</v>
      </c>
      <c r="G357" s="31"/>
      <c r="H357" s="17">
        <v>19</v>
      </c>
      <c r="I357" s="17">
        <v>0</v>
      </c>
      <c r="J357" s="17">
        <v>1</v>
      </c>
      <c r="K357" s="17">
        <v>6</v>
      </c>
      <c r="L357" s="17" t="s">
        <v>1604</v>
      </c>
      <c r="M357" s="17" t="s">
        <v>108</v>
      </c>
      <c r="N357" s="17" t="s">
        <v>108</v>
      </c>
      <c r="O357" s="17"/>
    </row>
    <row r="358" spans="1:15" s="27" customFormat="1" x14ac:dyDescent="0.3">
      <c r="A358" s="17" t="s">
        <v>31</v>
      </c>
      <c r="B358" s="17"/>
      <c r="C358" s="17"/>
      <c r="D358" s="17"/>
      <c r="E358" s="17"/>
      <c r="F358" s="31"/>
      <c r="G358" s="31" t="s">
        <v>2796</v>
      </c>
      <c r="H358" s="17">
        <v>6</v>
      </c>
      <c r="I358" s="17">
        <v>0</v>
      </c>
      <c r="J358" s="17">
        <v>10</v>
      </c>
      <c r="K358" s="17">
        <v>0</v>
      </c>
      <c r="L358" s="17" t="s">
        <v>1594</v>
      </c>
      <c r="M358" s="17"/>
      <c r="N358" s="17"/>
      <c r="O358" s="17"/>
    </row>
    <row r="359" spans="1:15" s="27" customFormat="1" x14ac:dyDescent="0.3">
      <c r="A359" s="17" t="s">
        <v>31</v>
      </c>
      <c r="B359" s="17"/>
      <c r="C359" s="17"/>
      <c r="D359" s="17"/>
      <c r="E359" s="17"/>
      <c r="F359" s="31"/>
      <c r="G359" s="31" t="s">
        <v>179</v>
      </c>
      <c r="H359" s="17">
        <v>0</v>
      </c>
      <c r="I359" s="17">
        <v>0</v>
      </c>
      <c r="J359" s="17">
        <v>0</v>
      </c>
      <c r="K359" s="17">
        <v>0</v>
      </c>
      <c r="L359" s="17" t="s">
        <v>1594</v>
      </c>
      <c r="M359" s="17"/>
      <c r="N359" s="17"/>
      <c r="O359" s="17"/>
    </row>
    <row r="360" spans="1:15" s="26" customFormat="1" x14ac:dyDescent="0.3">
      <c r="A360" s="18" t="s">
        <v>32</v>
      </c>
      <c r="B360" s="18" t="s">
        <v>1983</v>
      </c>
      <c r="C360" s="18" t="s">
        <v>1983</v>
      </c>
      <c r="D360" s="18" t="s">
        <v>787</v>
      </c>
      <c r="E360" s="18" t="s">
        <v>787</v>
      </c>
      <c r="F360" s="30" t="s">
        <v>89</v>
      </c>
      <c r="G360" s="30"/>
      <c r="H360" s="18">
        <v>0</v>
      </c>
      <c r="I360" s="18">
        <v>0</v>
      </c>
      <c r="J360" s="18">
        <v>4</v>
      </c>
      <c r="K360" s="18">
        <v>0</v>
      </c>
      <c r="L360" s="18" t="s">
        <v>1602</v>
      </c>
      <c r="M360" s="18" t="s">
        <v>182</v>
      </c>
      <c r="N360" s="18" t="s">
        <v>108</v>
      </c>
      <c r="O360" s="18"/>
    </row>
    <row r="361" spans="1:15" s="26" customFormat="1" x14ac:dyDescent="0.3">
      <c r="A361" s="18" t="s">
        <v>32</v>
      </c>
      <c r="B361" s="18" t="s">
        <v>1984</v>
      </c>
      <c r="C361" s="18" t="s">
        <v>1985</v>
      </c>
      <c r="D361" s="18" t="s">
        <v>788</v>
      </c>
      <c r="E361" s="18" t="s">
        <v>789</v>
      </c>
      <c r="F361" s="30" t="s">
        <v>91</v>
      </c>
      <c r="G361" s="30"/>
      <c r="H361" s="18">
        <v>0</v>
      </c>
      <c r="I361" s="18">
        <v>0</v>
      </c>
      <c r="J361" s="18">
        <v>4</v>
      </c>
      <c r="K361" s="18">
        <v>0</v>
      </c>
      <c r="L361" s="18" t="s">
        <v>1602</v>
      </c>
      <c r="M361" s="18" t="s">
        <v>141</v>
      </c>
      <c r="N361" s="18" t="s">
        <v>108</v>
      </c>
      <c r="O361" s="18"/>
    </row>
    <row r="362" spans="1:15" s="26" customFormat="1" x14ac:dyDescent="0.3">
      <c r="A362" s="18" t="s">
        <v>32</v>
      </c>
      <c r="B362" s="18" t="s">
        <v>1986</v>
      </c>
      <c r="C362" s="18" t="s">
        <v>1987</v>
      </c>
      <c r="D362" s="18" t="s">
        <v>791</v>
      </c>
      <c r="E362" s="18" t="s">
        <v>793</v>
      </c>
      <c r="F362" s="30" t="s">
        <v>91</v>
      </c>
      <c r="G362" s="30"/>
      <c r="H362" s="18">
        <v>3</v>
      </c>
      <c r="I362" s="18">
        <v>0</v>
      </c>
      <c r="J362" s="18">
        <v>1</v>
      </c>
      <c r="K362" s="18">
        <v>0</v>
      </c>
      <c r="L362" s="18" t="s">
        <v>1602</v>
      </c>
      <c r="M362" s="18" t="s">
        <v>141</v>
      </c>
      <c r="N362" s="18" t="s">
        <v>108</v>
      </c>
      <c r="O362" s="18" t="s">
        <v>794</v>
      </c>
    </row>
    <row r="363" spans="1:15" s="26" customFormat="1" x14ac:dyDescent="0.3">
      <c r="A363" s="18" t="s">
        <v>32</v>
      </c>
      <c r="B363" s="18" t="s">
        <v>1986</v>
      </c>
      <c r="C363" s="18" t="s">
        <v>1988</v>
      </c>
      <c r="D363" s="18" t="s">
        <v>796</v>
      </c>
      <c r="E363" s="18" t="s">
        <v>793</v>
      </c>
      <c r="F363" s="30" t="s">
        <v>91</v>
      </c>
      <c r="G363" s="30"/>
      <c r="H363" s="18">
        <v>4</v>
      </c>
      <c r="I363" s="18">
        <v>0</v>
      </c>
      <c r="J363" s="18">
        <v>2</v>
      </c>
      <c r="K363" s="18">
        <v>0</v>
      </c>
      <c r="L363" s="18" t="s">
        <v>1602</v>
      </c>
      <c r="M363" s="18" t="s">
        <v>141</v>
      </c>
      <c r="N363" s="18" t="s">
        <v>108</v>
      </c>
      <c r="O363" s="18" t="s">
        <v>794</v>
      </c>
    </row>
    <row r="364" spans="1:15" s="26" customFormat="1" x14ac:dyDescent="0.3">
      <c r="A364" s="18" t="s">
        <v>32</v>
      </c>
      <c r="B364" s="18" t="s">
        <v>1986</v>
      </c>
      <c r="C364" s="18" t="s">
        <v>1989</v>
      </c>
      <c r="D364" s="18" t="s">
        <v>798</v>
      </c>
      <c r="E364" s="18" t="s">
        <v>793</v>
      </c>
      <c r="F364" s="30" t="s">
        <v>95</v>
      </c>
      <c r="G364" s="30"/>
      <c r="H364" s="18">
        <v>6</v>
      </c>
      <c r="I364" s="18">
        <v>0</v>
      </c>
      <c r="J364" s="18">
        <v>6</v>
      </c>
      <c r="K364" s="18">
        <v>0</v>
      </c>
      <c r="L364" s="18" t="s">
        <v>1602</v>
      </c>
      <c r="M364" s="18" t="s">
        <v>108</v>
      </c>
      <c r="N364" s="18" t="s">
        <v>108</v>
      </c>
      <c r="O364" s="18" t="s">
        <v>794</v>
      </c>
    </row>
    <row r="365" spans="1:15" s="26" customFormat="1" x14ac:dyDescent="0.3">
      <c r="A365" s="18" t="s">
        <v>32</v>
      </c>
      <c r="B365" s="18" t="s">
        <v>1990</v>
      </c>
      <c r="C365" s="18" t="s">
        <v>1991</v>
      </c>
      <c r="D365" s="18" t="s">
        <v>800</v>
      </c>
      <c r="E365" s="18" t="s">
        <v>801</v>
      </c>
      <c r="F365" s="30" t="s">
        <v>96</v>
      </c>
      <c r="G365" s="30"/>
      <c r="H365" s="18">
        <v>12</v>
      </c>
      <c r="I365" s="18">
        <v>0</v>
      </c>
      <c r="J365" s="18">
        <v>3</v>
      </c>
      <c r="K365" s="18">
        <v>0</v>
      </c>
      <c r="L365" s="18" t="s">
        <v>1602</v>
      </c>
      <c r="M365" s="18" t="s">
        <v>108</v>
      </c>
      <c r="N365" s="18" t="s">
        <v>108</v>
      </c>
      <c r="O365" s="18" t="s">
        <v>804</v>
      </c>
    </row>
    <row r="366" spans="1:15" s="26" customFormat="1" x14ac:dyDescent="0.3">
      <c r="A366" s="18" t="s">
        <v>32</v>
      </c>
      <c r="B366" s="18" t="s">
        <v>1990</v>
      </c>
      <c r="C366" s="18" t="s">
        <v>2333</v>
      </c>
      <c r="D366" s="18" t="s">
        <v>806</v>
      </c>
      <c r="E366" s="18" t="s">
        <v>801</v>
      </c>
      <c r="F366" s="30" t="s">
        <v>99</v>
      </c>
      <c r="G366" s="30"/>
      <c r="H366" s="18">
        <v>15</v>
      </c>
      <c r="I366" s="18">
        <v>0</v>
      </c>
      <c r="J366" s="18">
        <v>4</v>
      </c>
      <c r="K366" s="18">
        <v>0</v>
      </c>
      <c r="L366" s="18" t="s">
        <v>1602</v>
      </c>
      <c r="M366" s="18" t="s">
        <v>108</v>
      </c>
      <c r="N366" s="18" t="s">
        <v>108</v>
      </c>
      <c r="O366" s="18" t="s">
        <v>804</v>
      </c>
    </row>
    <row r="367" spans="1:15" s="26" customFormat="1" x14ac:dyDescent="0.3">
      <c r="A367" s="18" t="s">
        <v>32</v>
      </c>
      <c r="B367" s="18" t="s">
        <v>1992</v>
      </c>
      <c r="C367" s="18" t="s">
        <v>1993</v>
      </c>
      <c r="D367" s="18" t="s">
        <v>815</v>
      </c>
      <c r="E367" s="18" t="s">
        <v>810</v>
      </c>
      <c r="F367" s="30" t="s">
        <v>96</v>
      </c>
      <c r="G367" s="30"/>
      <c r="H367" s="18">
        <v>12</v>
      </c>
      <c r="I367" s="18">
        <v>0</v>
      </c>
      <c r="J367" s="18">
        <v>3</v>
      </c>
      <c r="K367" s="18">
        <v>0</v>
      </c>
      <c r="L367" s="18" t="s">
        <v>1602</v>
      </c>
      <c r="M367" s="18" t="s">
        <v>108</v>
      </c>
      <c r="N367" s="18" t="s">
        <v>108</v>
      </c>
      <c r="O367" s="18" t="s">
        <v>813</v>
      </c>
    </row>
    <row r="368" spans="1:15" s="26" customFormat="1" x14ac:dyDescent="0.3">
      <c r="A368" s="18" t="s">
        <v>32</v>
      </c>
      <c r="B368" s="18" t="s">
        <v>1992</v>
      </c>
      <c r="C368" s="18" t="s">
        <v>2334</v>
      </c>
      <c r="D368" s="18" t="s">
        <v>816</v>
      </c>
      <c r="E368" s="18" t="s">
        <v>810</v>
      </c>
      <c r="F368" s="30" t="s">
        <v>98</v>
      </c>
      <c r="G368" s="30"/>
      <c r="H368" s="18">
        <v>15</v>
      </c>
      <c r="I368" s="18">
        <v>0</v>
      </c>
      <c r="J368" s="18">
        <v>4</v>
      </c>
      <c r="K368" s="18">
        <v>0</v>
      </c>
      <c r="L368" s="18" t="s">
        <v>1602</v>
      </c>
      <c r="M368" s="18" t="s">
        <v>108</v>
      </c>
      <c r="N368" s="18" t="s">
        <v>108</v>
      </c>
      <c r="O368" s="18" t="s">
        <v>813</v>
      </c>
    </row>
    <row r="369" spans="1:15" s="26" customFormat="1" x14ac:dyDescent="0.3">
      <c r="A369" s="18" t="s">
        <v>32</v>
      </c>
      <c r="B369" s="18" t="s">
        <v>1992</v>
      </c>
      <c r="C369" s="18" t="s">
        <v>1994</v>
      </c>
      <c r="D369" s="18" t="s">
        <v>818</v>
      </c>
      <c r="E369" s="18" t="s">
        <v>810</v>
      </c>
      <c r="F369" s="30" t="s">
        <v>96</v>
      </c>
      <c r="G369" s="30"/>
      <c r="H369" s="18">
        <v>12</v>
      </c>
      <c r="I369" s="18">
        <v>0</v>
      </c>
      <c r="J369" s="18">
        <v>3</v>
      </c>
      <c r="K369" s="18">
        <v>0</v>
      </c>
      <c r="L369" s="18" t="s">
        <v>1602</v>
      </c>
      <c r="M369" s="18" t="s">
        <v>108</v>
      </c>
      <c r="N369" s="18" t="s">
        <v>108</v>
      </c>
      <c r="O369" s="18"/>
    </row>
    <row r="370" spans="1:15" s="26" customFormat="1" x14ac:dyDescent="0.3">
      <c r="A370" s="18" t="s">
        <v>32</v>
      </c>
      <c r="B370" s="18" t="s">
        <v>1992</v>
      </c>
      <c r="C370" s="18" t="s">
        <v>1995</v>
      </c>
      <c r="D370" s="18" t="s">
        <v>822</v>
      </c>
      <c r="E370" s="18" t="s">
        <v>810</v>
      </c>
      <c r="F370" s="30" t="s">
        <v>98</v>
      </c>
      <c r="G370" s="30"/>
      <c r="H370" s="18">
        <v>15</v>
      </c>
      <c r="I370" s="18">
        <v>0</v>
      </c>
      <c r="J370" s="18">
        <v>3</v>
      </c>
      <c r="K370" s="18">
        <v>0</v>
      </c>
      <c r="L370" s="18" t="s">
        <v>1604</v>
      </c>
      <c r="M370" s="18" t="s">
        <v>108</v>
      </c>
      <c r="N370" s="18" t="s">
        <v>108</v>
      </c>
      <c r="O370" s="18"/>
    </row>
    <row r="371" spans="1:15" s="26" customFormat="1" x14ac:dyDescent="0.3">
      <c r="A371" s="18" t="s">
        <v>32</v>
      </c>
      <c r="B371" s="18" t="s">
        <v>1992</v>
      </c>
      <c r="C371" s="18" t="s">
        <v>1996</v>
      </c>
      <c r="D371" s="18" t="s">
        <v>826</v>
      </c>
      <c r="E371" s="18" t="s">
        <v>810</v>
      </c>
      <c r="F371" s="30" t="s">
        <v>98</v>
      </c>
      <c r="G371" s="30"/>
      <c r="H371" s="18">
        <v>15</v>
      </c>
      <c r="I371" s="18">
        <v>0</v>
      </c>
      <c r="J371" s="18">
        <v>3</v>
      </c>
      <c r="K371" s="18">
        <v>0</v>
      </c>
      <c r="L371" s="18" t="s">
        <v>1603</v>
      </c>
      <c r="M371" s="18" t="s">
        <v>108</v>
      </c>
      <c r="N371" s="18" t="s">
        <v>108</v>
      </c>
      <c r="O371" s="18"/>
    </row>
    <row r="372" spans="1:15" s="26" customFormat="1" x14ac:dyDescent="0.3">
      <c r="A372" s="18" t="s">
        <v>32</v>
      </c>
      <c r="B372" s="18" t="s">
        <v>1992</v>
      </c>
      <c r="C372" s="18" t="s">
        <v>1997</v>
      </c>
      <c r="D372" s="18" t="s">
        <v>827</v>
      </c>
      <c r="E372" s="18" t="s">
        <v>810</v>
      </c>
      <c r="F372" s="30" t="s">
        <v>98</v>
      </c>
      <c r="G372" s="30"/>
      <c r="H372" s="18">
        <v>15</v>
      </c>
      <c r="I372" s="18">
        <v>0</v>
      </c>
      <c r="J372" s="18">
        <v>3</v>
      </c>
      <c r="K372" s="18">
        <v>0</v>
      </c>
      <c r="L372" s="18" t="s">
        <v>1603</v>
      </c>
      <c r="M372" s="18" t="s">
        <v>108</v>
      </c>
      <c r="N372" s="18" t="s">
        <v>108</v>
      </c>
      <c r="O372" s="18"/>
    </row>
    <row r="373" spans="1:15" s="26" customFormat="1" x14ac:dyDescent="0.3">
      <c r="A373" s="18" t="s">
        <v>32</v>
      </c>
      <c r="B373" s="18" t="s">
        <v>1992</v>
      </c>
      <c r="C373" s="18" t="s">
        <v>1998</v>
      </c>
      <c r="D373" s="18" t="s">
        <v>831</v>
      </c>
      <c r="E373" s="18" t="s">
        <v>810</v>
      </c>
      <c r="F373" s="30" t="s">
        <v>98</v>
      </c>
      <c r="G373" s="30"/>
      <c r="H373" s="18">
        <v>15</v>
      </c>
      <c r="I373" s="18">
        <v>0</v>
      </c>
      <c r="J373" s="18">
        <v>4</v>
      </c>
      <c r="K373" s="18">
        <v>0</v>
      </c>
      <c r="L373" s="18" t="s">
        <v>1604</v>
      </c>
      <c r="M373" s="18" t="s">
        <v>108</v>
      </c>
      <c r="N373" s="18" t="s">
        <v>108</v>
      </c>
      <c r="O373" s="18"/>
    </row>
    <row r="374" spans="1:15" s="26" customFormat="1" x14ac:dyDescent="0.3">
      <c r="A374" s="18" t="s">
        <v>32</v>
      </c>
      <c r="B374" s="18" t="s">
        <v>1992</v>
      </c>
      <c r="C374" s="18" t="s">
        <v>1999</v>
      </c>
      <c r="D374" s="18" t="s">
        <v>835</v>
      </c>
      <c r="E374" s="18" t="s">
        <v>810</v>
      </c>
      <c r="F374" s="30" t="s">
        <v>98</v>
      </c>
      <c r="G374" s="30"/>
      <c r="H374" s="18">
        <v>15</v>
      </c>
      <c r="I374" s="18">
        <v>0</v>
      </c>
      <c r="J374" s="18">
        <v>4</v>
      </c>
      <c r="K374" s="18">
        <v>0</v>
      </c>
      <c r="L374" s="18" t="s">
        <v>1603</v>
      </c>
      <c r="M374" s="18" t="s">
        <v>108</v>
      </c>
      <c r="N374" s="18" t="s">
        <v>108</v>
      </c>
      <c r="O374" s="18"/>
    </row>
    <row r="375" spans="1:15" s="26" customFormat="1" x14ac:dyDescent="0.3">
      <c r="A375" s="18" t="s">
        <v>32</v>
      </c>
      <c r="B375" s="18" t="s">
        <v>2000</v>
      </c>
      <c r="C375" s="18" t="s">
        <v>2001</v>
      </c>
      <c r="D375" s="18" t="s">
        <v>836</v>
      </c>
      <c r="E375" s="18" t="s">
        <v>837</v>
      </c>
      <c r="F375" s="30" t="s">
        <v>100</v>
      </c>
      <c r="G375" s="30"/>
      <c r="H375" s="18">
        <v>18</v>
      </c>
      <c r="I375" s="18">
        <v>0</v>
      </c>
      <c r="J375" s="18">
        <v>3</v>
      </c>
      <c r="K375" s="18">
        <v>0</v>
      </c>
      <c r="L375" s="18" t="s">
        <v>1603</v>
      </c>
      <c r="M375" s="18" t="s">
        <v>108</v>
      </c>
      <c r="N375" s="18" t="s">
        <v>108</v>
      </c>
      <c r="O375" s="18"/>
    </row>
    <row r="376" spans="1:15" s="26" customFormat="1" x14ac:dyDescent="0.3">
      <c r="A376" s="18" t="s">
        <v>32</v>
      </c>
      <c r="B376" s="18"/>
      <c r="C376" s="18"/>
      <c r="D376" s="18"/>
      <c r="E376" s="18"/>
      <c r="F376" s="30"/>
      <c r="G376" s="30" t="s">
        <v>2796</v>
      </c>
      <c r="H376" s="18">
        <v>4</v>
      </c>
      <c r="I376" s="18">
        <v>0</v>
      </c>
      <c r="J376" s="18">
        <v>12</v>
      </c>
      <c r="K376" s="18">
        <v>0</v>
      </c>
      <c r="L376" s="18" t="s">
        <v>1594</v>
      </c>
      <c r="M376" s="18"/>
      <c r="N376" s="18"/>
      <c r="O376" s="18"/>
    </row>
    <row r="377" spans="1:15" s="26" customFormat="1" x14ac:dyDescent="0.3">
      <c r="A377" s="18" t="s">
        <v>32</v>
      </c>
      <c r="B377" s="18"/>
      <c r="C377" s="18"/>
      <c r="D377" s="18"/>
      <c r="E377" s="18"/>
      <c r="F377" s="30"/>
      <c r="G377" s="30" t="s">
        <v>179</v>
      </c>
      <c r="H377" s="18">
        <v>0</v>
      </c>
      <c r="I377" s="18">
        <v>0</v>
      </c>
      <c r="J377" s="18">
        <v>0</v>
      </c>
      <c r="K377" s="18">
        <v>0</v>
      </c>
      <c r="L377" s="18" t="s">
        <v>1594</v>
      </c>
      <c r="M377" s="18"/>
      <c r="N377" s="18"/>
      <c r="O377" s="18"/>
    </row>
    <row r="378" spans="1:15" s="27" customFormat="1" x14ac:dyDescent="0.3">
      <c r="A378" s="17" t="s">
        <v>33</v>
      </c>
      <c r="B378" s="17" t="s">
        <v>1939</v>
      </c>
      <c r="C378" s="17" t="s">
        <v>1940</v>
      </c>
      <c r="D378" s="17" t="s">
        <v>725</v>
      </c>
      <c r="E378" s="17" t="s">
        <v>726</v>
      </c>
      <c r="F378" s="31" t="s">
        <v>89</v>
      </c>
      <c r="G378" s="31"/>
      <c r="H378" s="17">
        <v>1</v>
      </c>
      <c r="I378" s="17">
        <v>6</v>
      </c>
      <c r="J378" s="17">
        <v>5</v>
      </c>
      <c r="K378" s="17">
        <v>6</v>
      </c>
      <c r="L378" s="17" t="s">
        <v>1602</v>
      </c>
      <c r="M378" s="17" t="s">
        <v>182</v>
      </c>
      <c r="N378" s="17" t="s">
        <v>108</v>
      </c>
      <c r="O378" s="17"/>
    </row>
    <row r="379" spans="1:15" s="27" customFormat="1" x14ac:dyDescent="0.3">
      <c r="A379" s="17" t="s">
        <v>33</v>
      </c>
      <c r="B379" s="17" t="s">
        <v>1941</v>
      </c>
      <c r="C379" s="17" t="s">
        <v>1942</v>
      </c>
      <c r="D379" s="17" t="s">
        <v>727</v>
      </c>
      <c r="E379" s="17" t="s">
        <v>728</v>
      </c>
      <c r="F379" s="31" t="s">
        <v>91</v>
      </c>
      <c r="G379" s="31"/>
      <c r="H379" s="17">
        <v>1</v>
      </c>
      <c r="I379" s="17">
        <v>6</v>
      </c>
      <c r="J379" s="17">
        <v>5</v>
      </c>
      <c r="K379" s="17">
        <v>6</v>
      </c>
      <c r="L379" s="17" t="s">
        <v>1602</v>
      </c>
      <c r="M379" s="17" t="s">
        <v>141</v>
      </c>
      <c r="N379" s="17" t="s">
        <v>108</v>
      </c>
      <c r="O379" s="17"/>
    </row>
    <row r="380" spans="1:15" s="27" customFormat="1" x14ac:dyDescent="0.3">
      <c r="A380" s="17" t="s">
        <v>33</v>
      </c>
      <c r="B380" s="17" t="s">
        <v>1943</v>
      </c>
      <c r="C380" s="17" t="s">
        <v>1944</v>
      </c>
      <c r="D380" s="17" t="s">
        <v>730</v>
      </c>
      <c r="E380" s="17" t="s">
        <v>731</v>
      </c>
      <c r="F380" s="31" t="s">
        <v>95</v>
      </c>
      <c r="G380" s="31"/>
      <c r="H380" s="17">
        <v>7</v>
      </c>
      <c r="I380" s="17">
        <v>0</v>
      </c>
      <c r="J380" s="17">
        <v>6</v>
      </c>
      <c r="K380" s="17">
        <v>0</v>
      </c>
      <c r="L380" s="17" t="s">
        <v>1602</v>
      </c>
      <c r="M380" s="17" t="s">
        <v>108</v>
      </c>
      <c r="N380" s="17" t="s">
        <v>108</v>
      </c>
      <c r="O380" s="17" t="s">
        <v>733</v>
      </c>
    </row>
    <row r="381" spans="1:15" s="27" customFormat="1" x14ac:dyDescent="0.3">
      <c r="A381" s="17" t="s">
        <v>33</v>
      </c>
      <c r="B381" s="17" t="s">
        <v>1943</v>
      </c>
      <c r="C381" s="17" t="s">
        <v>2318</v>
      </c>
      <c r="D381" s="17" t="s">
        <v>735</v>
      </c>
      <c r="E381" s="17" t="s">
        <v>731</v>
      </c>
      <c r="F381" s="31" t="s">
        <v>96</v>
      </c>
      <c r="G381" s="31"/>
      <c r="H381" s="17">
        <v>13</v>
      </c>
      <c r="I381" s="17">
        <v>0</v>
      </c>
      <c r="J381" s="17">
        <v>3</v>
      </c>
      <c r="K381" s="17">
        <v>0</v>
      </c>
      <c r="L381" s="17" t="s">
        <v>1602</v>
      </c>
      <c r="M381" s="17" t="s">
        <v>108</v>
      </c>
      <c r="N381" s="17" t="s">
        <v>108</v>
      </c>
      <c r="O381" s="17" t="s">
        <v>733</v>
      </c>
    </row>
    <row r="382" spans="1:15" s="27" customFormat="1" x14ac:dyDescent="0.3">
      <c r="A382" s="17" t="s">
        <v>33</v>
      </c>
      <c r="B382" s="17" t="s">
        <v>1945</v>
      </c>
      <c r="C382" s="17" t="s">
        <v>1946</v>
      </c>
      <c r="D382" s="17" t="s">
        <v>737</v>
      </c>
      <c r="E382" s="17" t="s">
        <v>738</v>
      </c>
      <c r="F382" s="31" t="s">
        <v>96</v>
      </c>
      <c r="G382" s="31"/>
      <c r="H382" s="17">
        <v>13</v>
      </c>
      <c r="I382" s="17">
        <v>0</v>
      </c>
      <c r="J382" s="17">
        <v>3</v>
      </c>
      <c r="K382" s="17">
        <v>0</v>
      </c>
      <c r="L382" s="17" t="s">
        <v>1602</v>
      </c>
      <c r="M382" s="17" t="s">
        <v>108</v>
      </c>
      <c r="N382" s="17" t="s">
        <v>108</v>
      </c>
      <c r="O382" s="17" t="s">
        <v>741</v>
      </c>
    </row>
    <row r="383" spans="1:15" s="27" customFormat="1" x14ac:dyDescent="0.3">
      <c r="A383" s="17" t="s">
        <v>33</v>
      </c>
      <c r="B383" s="17" t="s">
        <v>1945</v>
      </c>
      <c r="C383" s="17" t="s">
        <v>1947</v>
      </c>
      <c r="D383" s="17" t="s">
        <v>742</v>
      </c>
      <c r="E383" s="17" t="s">
        <v>738</v>
      </c>
      <c r="F383" s="31" t="s">
        <v>99</v>
      </c>
      <c r="G383" s="31"/>
      <c r="H383" s="17">
        <v>16</v>
      </c>
      <c r="I383" s="17">
        <v>0</v>
      </c>
      <c r="J383" s="17">
        <v>3</v>
      </c>
      <c r="K383" s="17">
        <v>0</v>
      </c>
      <c r="L383" s="17" t="s">
        <v>1602</v>
      </c>
      <c r="M383" s="17" t="s">
        <v>108</v>
      </c>
      <c r="N383" s="17" t="s">
        <v>108</v>
      </c>
      <c r="O383" s="17" t="s">
        <v>741</v>
      </c>
    </row>
    <row r="384" spans="1:15" s="27" customFormat="1" x14ac:dyDescent="0.3">
      <c r="A384" s="17" t="s">
        <v>33</v>
      </c>
      <c r="B384" s="17" t="s">
        <v>1948</v>
      </c>
      <c r="C384" s="17" t="s">
        <v>1949</v>
      </c>
      <c r="D384" s="17" t="s">
        <v>742</v>
      </c>
      <c r="E384" s="17" t="s">
        <v>746</v>
      </c>
      <c r="F384" s="31" t="s">
        <v>99</v>
      </c>
      <c r="G384" s="31"/>
      <c r="H384" s="17">
        <v>16</v>
      </c>
      <c r="I384" s="17">
        <v>0</v>
      </c>
      <c r="J384" s="17">
        <v>3</v>
      </c>
      <c r="K384" s="17">
        <v>0</v>
      </c>
      <c r="L384" s="17" t="s">
        <v>1602</v>
      </c>
      <c r="M384" s="17" t="s">
        <v>108</v>
      </c>
      <c r="N384" s="17" t="s">
        <v>108</v>
      </c>
      <c r="O384" s="17"/>
    </row>
    <row r="385" spans="1:15" s="27" customFormat="1" x14ac:dyDescent="0.3">
      <c r="A385" s="17" t="s">
        <v>33</v>
      </c>
      <c r="B385" s="17" t="s">
        <v>1950</v>
      </c>
      <c r="C385" s="17" t="s">
        <v>1951</v>
      </c>
      <c r="D385" s="17" t="s">
        <v>748</v>
      </c>
      <c r="E385" s="17" t="s">
        <v>750</v>
      </c>
      <c r="F385" s="31" t="s">
        <v>98</v>
      </c>
      <c r="G385" s="31"/>
      <c r="H385" s="17">
        <v>16</v>
      </c>
      <c r="I385" s="17">
        <v>0</v>
      </c>
      <c r="J385" s="17">
        <v>4</v>
      </c>
      <c r="K385" s="17">
        <v>0</v>
      </c>
      <c r="L385" s="17" t="s">
        <v>1604</v>
      </c>
      <c r="M385" s="17" t="s">
        <v>108</v>
      </c>
      <c r="N385" s="17" t="s">
        <v>108</v>
      </c>
      <c r="O385" s="17"/>
    </row>
    <row r="386" spans="1:15" s="27" customFormat="1" x14ac:dyDescent="0.3">
      <c r="A386" s="17" t="s">
        <v>33</v>
      </c>
      <c r="B386" s="17" t="s">
        <v>1950</v>
      </c>
      <c r="C386" s="17" t="s">
        <v>1952</v>
      </c>
      <c r="D386" s="17" t="s">
        <v>751</v>
      </c>
      <c r="E386" s="17" t="s">
        <v>750</v>
      </c>
      <c r="F386" s="31" t="s">
        <v>98</v>
      </c>
      <c r="G386" s="31"/>
      <c r="H386" s="17">
        <v>17</v>
      </c>
      <c r="I386" s="17">
        <v>0</v>
      </c>
      <c r="J386" s="17">
        <v>1</v>
      </c>
      <c r="K386" s="17">
        <v>0</v>
      </c>
      <c r="L386" s="17" t="s">
        <v>1604</v>
      </c>
      <c r="M386" s="17" t="s">
        <v>108</v>
      </c>
      <c r="N386" s="17" t="s">
        <v>108</v>
      </c>
      <c r="O386" s="17"/>
    </row>
    <row r="387" spans="1:15" s="27" customFormat="1" x14ac:dyDescent="0.3">
      <c r="A387" s="17" t="s">
        <v>33</v>
      </c>
      <c r="B387" s="17" t="s">
        <v>1950</v>
      </c>
      <c r="C387" s="17" t="s">
        <v>1953</v>
      </c>
      <c r="D387" s="17" t="s">
        <v>753</v>
      </c>
      <c r="E387" s="17" t="s">
        <v>750</v>
      </c>
      <c r="F387" s="31" t="s">
        <v>100</v>
      </c>
      <c r="G387" s="31"/>
      <c r="H387" s="17">
        <v>19</v>
      </c>
      <c r="I387" s="17">
        <v>0</v>
      </c>
      <c r="J387" s="17">
        <v>1</v>
      </c>
      <c r="K387" s="17">
        <v>6</v>
      </c>
      <c r="L387" s="17" t="s">
        <v>1604</v>
      </c>
      <c r="M387" s="17" t="s">
        <v>108</v>
      </c>
      <c r="N387" s="17" t="s">
        <v>108</v>
      </c>
      <c r="O387" s="17"/>
    </row>
    <row r="388" spans="1:15" s="27" customFormat="1" x14ac:dyDescent="0.3">
      <c r="A388" s="17" t="s">
        <v>33</v>
      </c>
      <c r="B388" s="17"/>
      <c r="C388" s="17"/>
      <c r="D388" s="17"/>
      <c r="E388" s="17"/>
      <c r="F388" s="31"/>
      <c r="G388" s="31" t="s">
        <v>2796</v>
      </c>
      <c r="H388" s="17">
        <v>5</v>
      </c>
      <c r="I388" s="17">
        <v>0</v>
      </c>
      <c r="J388" s="17">
        <v>11</v>
      </c>
      <c r="K388" s="17">
        <v>0</v>
      </c>
      <c r="L388" s="17" t="s">
        <v>1594</v>
      </c>
      <c r="M388" s="17"/>
      <c r="N388" s="17"/>
      <c r="O388" s="17"/>
    </row>
    <row r="389" spans="1:15" s="27" customFormat="1" x14ac:dyDescent="0.3">
      <c r="A389" s="17" t="s">
        <v>33</v>
      </c>
      <c r="B389" s="17"/>
      <c r="C389" s="17"/>
      <c r="D389" s="17"/>
      <c r="E389" s="17"/>
      <c r="F389" s="31"/>
      <c r="G389" s="31" t="s">
        <v>179</v>
      </c>
      <c r="H389" s="17">
        <v>0</v>
      </c>
      <c r="I389" s="17">
        <v>0</v>
      </c>
      <c r="J389" s="17">
        <v>0</v>
      </c>
      <c r="K389" s="17">
        <v>0</v>
      </c>
      <c r="L389" s="17" t="s">
        <v>1594</v>
      </c>
      <c r="M389" s="17"/>
      <c r="N389" s="17"/>
      <c r="O389" s="17"/>
    </row>
    <row r="390" spans="1:15" s="26" customFormat="1" x14ac:dyDescent="0.3">
      <c r="A390" s="18" t="s">
        <v>34</v>
      </c>
      <c r="B390" s="18" t="s">
        <v>2029</v>
      </c>
      <c r="C390" s="18" t="s">
        <v>2030</v>
      </c>
      <c r="D390" s="18" t="s">
        <v>853</v>
      </c>
      <c r="E390" s="18" t="s">
        <v>855</v>
      </c>
      <c r="F390" s="30" t="s">
        <v>91</v>
      </c>
      <c r="G390" s="30"/>
      <c r="H390" s="18">
        <v>0</v>
      </c>
      <c r="I390" s="18">
        <v>0</v>
      </c>
      <c r="J390" s="18">
        <v>6</v>
      </c>
      <c r="K390" s="18">
        <v>0</v>
      </c>
      <c r="L390" s="18" t="s">
        <v>1602</v>
      </c>
      <c r="M390" s="18" t="s">
        <v>141</v>
      </c>
      <c r="N390" s="18" t="s">
        <v>108</v>
      </c>
      <c r="O390" s="18"/>
    </row>
    <row r="391" spans="1:15" s="26" customFormat="1" x14ac:dyDescent="0.3">
      <c r="A391" s="18" t="s">
        <v>34</v>
      </c>
      <c r="B391" s="18" t="s">
        <v>2031</v>
      </c>
      <c r="C391" s="18" t="s">
        <v>2032</v>
      </c>
      <c r="D391" s="18" t="s">
        <v>857</v>
      </c>
      <c r="E391" s="18" t="s">
        <v>305</v>
      </c>
      <c r="F391" s="30" t="s">
        <v>95</v>
      </c>
      <c r="G391" s="30"/>
      <c r="H391" s="18">
        <v>6</v>
      </c>
      <c r="I391" s="18">
        <v>0</v>
      </c>
      <c r="J391" s="18">
        <v>5</v>
      </c>
      <c r="K391" s="18">
        <v>0</v>
      </c>
      <c r="L391" s="18" t="s">
        <v>1602</v>
      </c>
      <c r="M391" s="18" t="s">
        <v>108</v>
      </c>
      <c r="N391" s="18" t="s">
        <v>108</v>
      </c>
      <c r="O391" s="18" t="s">
        <v>860</v>
      </c>
    </row>
    <row r="392" spans="1:15" s="26" customFormat="1" x14ac:dyDescent="0.3">
      <c r="A392" s="18" t="s">
        <v>34</v>
      </c>
      <c r="B392" s="18" t="s">
        <v>2031</v>
      </c>
      <c r="C392" s="18" t="s">
        <v>2033</v>
      </c>
      <c r="D392" s="18" t="s">
        <v>857</v>
      </c>
      <c r="E392" s="18" t="s">
        <v>305</v>
      </c>
      <c r="F392" s="30" t="s">
        <v>96</v>
      </c>
      <c r="G392" s="30"/>
      <c r="H392" s="18">
        <v>11</v>
      </c>
      <c r="I392" s="18">
        <v>0</v>
      </c>
      <c r="J392" s="18">
        <v>4</v>
      </c>
      <c r="K392" s="18">
        <v>0</v>
      </c>
      <c r="L392" s="18" t="s">
        <v>1602</v>
      </c>
      <c r="M392" s="18" t="s">
        <v>108</v>
      </c>
      <c r="N392" s="18" t="s">
        <v>108</v>
      </c>
      <c r="O392" s="18" t="s">
        <v>860</v>
      </c>
    </row>
    <row r="393" spans="1:15" s="26" customFormat="1" x14ac:dyDescent="0.3">
      <c r="A393" s="18" t="s">
        <v>34</v>
      </c>
      <c r="B393" s="18" t="s">
        <v>2034</v>
      </c>
      <c r="C393" s="18" t="s">
        <v>2035</v>
      </c>
      <c r="D393" s="18" t="s">
        <v>861</v>
      </c>
      <c r="E393" s="18" t="s">
        <v>315</v>
      </c>
      <c r="F393" s="30" t="s">
        <v>99</v>
      </c>
      <c r="G393" s="30"/>
      <c r="H393" s="18">
        <v>15</v>
      </c>
      <c r="I393" s="18">
        <v>0</v>
      </c>
      <c r="J393" s="18">
        <v>4</v>
      </c>
      <c r="K393" s="18">
        <v>0</v>
      </c>
      <c r="L393" s="18" t="s">
        <v>1602</v>
      </c>
      <c r="M393" s="18" t="s">
        <v>108</v>
      </c>
      <c r="N393" s="18" t="s">
        <v>108</v>
      </c>
      <c r="O393" s="18"/>
    </row>
    <row r="394" spans="1:15" s="26" customFormat="1" x14ac:dyDescent="0.3">
      <c r="A394" s="18" t="s">
        <v>34</v>
      </c>
      <c r="B394" s="18" t="s">
        <v>2036</v>
      </c>
      <c r="C394" s="18" t="s">
        <v>2037</v>
      </c>
      <c r="D394" s="18" t="s">
        <v>862</v>
      </c>
      <c r="E394" s="18" t="s">
        <v>863</v>
      </c>
      <c r="F394" s="30" t="s">
        <v>98</v>
      </c>
      <c r="G394" s="30"/>
      <c r="H394" s="18">
        <v>15</v>
      </c>
      <c r="I394" s="18">
        <v>0</v>
      </c>
      <c r="J394" s="18">
        <v>2</v>
      </c>
      <c r="K394" s="18">
        <v>0</v>
      </c>
      <c r="L394" s="18" t="s">
        <v>1603</v>
      </c>
      <c r="M394" s="18" t="s">
        <v>108</v>
      </c>
      <c r="N394" s="18" t="s">
        <v>108</v>
      </c>
      <c r="O394" s="18"/>
    </row>
    <row r="395" spans="1:15" s="26" customFormat="1" x14ac:dyDescent="0.3">
      <c r="A395" s="18" t="s">
        <v>34</v>
      </c>
      <c r="B395" s="18" t="s">
        <v>2036</v>
      </c>
      <c r="C395" s="18" t="s">
        <v>2038</v>
      </c>
      <c r="D395" s="18" t="s">
        <v>865</v>
      </c>
      <c r="E395" s="18" t="s">
        <v>863</v>
      </c>
      <c r="F395" s="30" t="s">
        <v>98</v>
      </c>
      <c r="G395" s="30"/>
      <c r="H395" s="18">
        <v>15</v>
      </c>
      <c r="I395" s="18">
        <v>0</v>
      </c>
      <c r="J395" s="18">
        <v>3</v>
      </c>
      <c r="K395" s="18">
        <v>0</v>
      </c>
      <c r="L395" s="18" t="s">
        <v>1603</v>
      </c>
      <c r="M395" s="18" t="s">
        <v>108</v>
      </c>
      <c r="N395" s="18" t="s">
        <v>108</v>
      </c>
      <c r="O395" s="18"/>
    </row>
    <row r="396" spans="1:15" s="26" customFormat="1" x14ac:dyDescent="0.3">
      <c r="A396" s="18" t="s">
        <v>34</v>
      </c>
      <c r="B396" s="18" t="s">
        <v>2036</v>
      </c>
      <c r="C396" s="18" t="s">
        <v>2039</v>
      </c>
      <c r="D396" s="18" t="s">
        <v>866</v>
      </c>
      <c r="E396" s="18" t="s">
        <v>863</v>
      </c>
      <c r="F396" s="30" t="s">
        <v>98</v>
      </c>
      <c r="G396" s="30"/>
      <c r="H396" s="18">
        <v>15</v>
      </c>
      <c r="I396" s="18">
        <v>0</v>
      </c>
      <c r="J396" s="18">
        <v>4</v>
      </c>
      <c r="K396" s="18">
        <v>0</v>
      </c>
      <c r="L396" s="18" t="s">
        <v>1604</v>
      </c>
      <c r="M396" s="18" t="s">
        <v>108</v>
      </c>
      <c r="N396" s="18" t="s">
        <v>108</v>
      </c>
      <c r="O396" s="18"/>
    </row>
    <row r="397" spans="1:15" s="26" customFormat="1" x14ac:dyDescent="0.3">
      <c r="A397" s="18" t="s">
        <v>34</v>
      </c>
      <c r="B397" s="18" t="s">
        <v>2036</v>
      </c>
      <c r="C397" s="18" t="s">
        <v>2040</v>
      </c>
      <c r="D397" s="18" t="s">
        <v>868</v>
      </c>
      <c r="E397" s="18" t="s">
        <v>863</v>
      </c>
      <c r="F397" s="30" t="s">
        <v>98</v>
      </c>
      <c r="G397" s="30"/>
      <c r="H397" s="18">
        <v>15</v>
      </c>
      <c r="I397" s="18">
        <v>0</v>
      </c>
      <c r="J397" s="18">
        <v>4</v>
      </c>
      <c r="K397" s="18">
        <v>0</v>
      </c>
      <c r="L397" s="18" t="s">
        <v>1604</v>
      </c>
      <c r="M397" s="18" t="s">
        <v>108</v>
      </c>
      <c r="N397" s="18" t="s">
        <v>108</v>
      </c>
      <c r="O397" s="18"/>
    </row>
    <row r="398" spans="1:15" s="26" customFormat="1" x14ac:dyDescent="0.3">
      <c r="A398" s="18" t="s">
        <v>34</v>
      </c>
      <c r="B398" s="18" t="s">
        <v>2041</v>
      </c>
      <c r="C398" s="18" t="s">
        <v>2042</v>
      </c>
      <c r="D398" s="18" t="s">
        <v>870</v>
      </c>
      <c r="E398" s="18" t="s">
        <v>871</v>
      </c>
      <c r="F398" s="30" t="s">
        <v>100</v>
      </c>
      <c r="G398" s="30"/>
      <c r="H398" s="18">
        <v>19</v>
      </c>
      <c r="I398" s="18">
        <v>0</v>
      </c>
      <c r="J398" s="18">
        <v>2</v>
      </c>
      <c r="K398" s="18">
        <v>0</v>
      </c>
      <c r="L398" s="18" t="s">
        <v>1604</v>
      </c>
      <c r="M398" s="18" t="s">
        <v>108</v>
      </c>
      <c r="N398" s="18" t="s">
        <v>108</v>
      </c>
      <c r="O398" s="18"/>
    </row>
    <row r="399" spans="1:15" s="26" customFormat="1" x14ac:dyDescent="0.3">
      <c r="A399" s="18" t="s">
        <v>34</v>
      </c>
      <c r="B399" s="18"/>
      <c r="C399" s="18"/>
      <c r="D399" s="18"/>
      <c r="E399" s="18"/>
      <c r="F399" s="30"/>
      <c r="G399" s="30" t="s">
        <v>2796</v>
      </c>
      <c r="H399" s="18">
        <v>6</v>
      </c>
      <c r="I399" s="18">
        <v>0</v>
      </c>
      <c r="J399" s="18">
        <v>9</v>
      </c>
      <c r="K399" s="18">
        <v>0</v>
      </c>
      <c r="L399" s="18" t="s">
        <v>1594</v>
      </c>
      <c r="M399" s="18"/>
      <c r="N399" s="18"/>
      <c r="O399" s="18"/>
    </row>
    <row r="400" spans="1:15" s="26" customFormat="1" x14ac:dyDescent="0.3">
      <c r="A400" s="18" t="s">
        <v>34</v>
      </c>
      <c r="B400" s="18"/>
      <c r="C400" s="18"/>
      <c r="D400" s="18"/>
      <c r="E400" s="18"/>
      <c r="F400" s="30"/>
      <c r="G400" s="30" t="s">
        <v>179</v>
      </c>
      <c r="H400" s="18">
        <v>0</v>
      </c>
      <c r="I400" s="18">
        <v>0</v>
      </c>
      <c r="J400" s="18">
        <v>0</v>
      </c>
      <c r="K400" s="18">
        <v>0</v>
      </c>
      <c r="L400" s="18" t="s">
        <v>1594</v>
      </c>
      <c r="M400" s="18"/>
      <c r="N400" s="18"/>
      <c r="O400" s="18"/>
    </row>
    <row r="401" spans="1:15" s="26" customFormat="1" x14ac:dyDescent="0.3">
      <c r="A401" s="17" t="s">
        <v>46</v>
      </c>
      <c r="B401" s="17" t="s">
        <v>2068</v>
      </c>
      <c r="C401" s="17" t="s">
        <v>2069</v>
      </c>
      <c r="D401" s="17" t="s">
        <v>922</v>
      </c>
      <c r="E401" s="17" t="s">
        <v>923</v>
      </c>
      <c r="F401" s="31" t="s">
        <v>91</v>
      </c>
      <c r="G401" s="31"/>
      <c r="H401" s="17">
        <v>0</v>
      </c>
      <c r="I401" s="17">
        <v>8</v>
      </c>
      <c r="J401" s="17">
        <v>5</v>
      </c>
      <c r="K401" s="17">
        <v>4</v>
      </c>
      <c r="L401" s="17" t="s">
        <v>1602</v>
      </c>
      <c r="M401" s="17" t="s">
        <v>141</v>
      </c>
      <c r="N401" s="17" t="s">
        <v>108</v>
      </c>
      <c r="O401" s="17"/>
    </row>
    <row r="402" spans="1:15" s="26" customFormat="1" x14ac:dyDescent="0.3">
      <c r="A402" s="17" t="s">
        <v>46</v>
      </c>
      <c r="B402" s="17" t="s">
        <v>2070</v>
      </c>
      <c r="C402" s="17" t="s">
        <v>2071</v>
      </c>
      <c r="D402" s="17" t="s">
        <v>924</v>
      </c>
      <c r="E402" s="17" t="s">
        <v>338</v>
      </c>
      <c r="F402" s="31" t="s">
        <v>95</v>
      </c>
      <c r="G402" s="31"/>
      <c r="H402" s="17">
        <v>6</v>
      </c>
      <c r="I402" s="17">
        <v>0</v>
      </c>
      <c r="J402" s="17">
        <v>5</v>
      </c>
      <c r="K402" s="17">
        <v>0</v>
      </c>
      <c r="L402" s="17" t="s">
        <v>1602</v>
      </c>
      <c r="M402" s="17" t="s">
        <v>108</v>
      </c>
      <c r="N402" s="17" t="s">
        <v>108</v>
      </c>
      <c r="O402" s="17" t="s">
        <v>925</v>
      </c>
    </row>
    <row r="403" spans="1:15" s="26" customFormat="1" x14ac:dyDescent="0.3">
      <c r="A403" s="17" t="s">
        <v>46</v>
      </c>
      <c r="B403" s="17" t="s">
        <v>2070</v>
      </c>
      <c r="C403" s="17" t="s">
        <v>2321</v>
      </c>
      <c r="D403" s="17" t="s">
        <v>924</v>
      </c>
      <c r="E403" s="17" t="s">
        <v>338</v>
      </c>
      <c r="F403" s="31" t="s">
        <v>96</v>
      </c>
      <c r="G403" s="31"/>
      <c r="H403" s="17">
        <v>11</v>
      </c>
      <c r="I403" s="17">
        <v>0</v>
      </c>
      <c r="J403" s="17">
        <v>4</v>
      </c>
      <c r="K403" s="17">
        <v>0</v>
      </c>
      <c r="L403" s="17" t="s">
        <v>1602</v>
      </c>
      <c r="M403" s="17" t="s">
        <v>108</v>
      </c>
      <c r="N403" s="17" t="s">
        <v>108</v>
      </c>
      <c r="O403" s="17" t="s">
        <v>925</v>
      </c>
    </row>
    <row r="404" spans="1:15" s="26" customFormat="1" x14ac:dyDescent="0.3">
      <c r="A404" s="17" t="s">
        <v>46</v>
      </c>
      <c r="B404" s="17" t="s">
        <v>2072</v>
      </c>
      <c r="C404" s="17" t="s">
        <v>2073</v>
      </c>
      <c r="D404" s="17" t="s">
        <v>927</v>
      </c>
      <c r="E404" s="17" t="s">
        <v>315</v>
      </c>
      <c r="F404" s="31" t="s">
        <v>99</v>
      </c>
      <c r="G404" s="31"/>
      <c r="H404" s="17">
        <v>15</v>
      </c>
      <c r="I404" s="17">
        <v>0</v>
      </c>
      <c r="J404" s="17">
        <v>4</v>
      </c>
      <c r="K404" s="17">
        <v>0</v>
      </c>
      <c r="L404" s="17" t="s">
        <v>1602</v>
      </c>
      <c r="M404" s="17" t="s">
        <v>108</v>
      </c>
      <c r="N404" s="17" t="s">
        <v>108</v>
      </c>
      <c r="O404" s="17"/>
    </row>
    <row r="405" spans="1:15" s="26" customFormat="1" x14ac:dyDescent="0.3">
      <c r="A405" s="17" t="s">
        <v>46</v>
      </c>
      <c r="B405" s="17" t="s">
        <v>2074</v>
      </c>
      <c r="C405" s="17" t="s">
        <v>2075</v>
      </c>
      <c r="D405" s="17" t="s">
        <v>928</v>
      </c>
      <c r="E405" s="17" t="s">
        <v>929</v>
      </c>
      <c r="F405" s="31" t="s">
        <v>98</v>
      </c>
      <c r="G405" s="31"/>
      <c r="H405" s="17">
        <v>15</v>
      </c>
      <c r="I405" s="17">
        <v>0</v>
      </c>
      <c r="J405" s="17">
        <v>2</v>
      </c>
      <c r="K405" s="17">
        <v>0</v>
      </c>
      <c r="L405" s="17" t="s">
        <v>1603</v>
      </c>
      <c r="M405" s="17" t="s">
        <v>108</v>
      </c>
      <c r="N405" s="17" t="s">
        <v>108</v>
      </c>
      <c r="O405" s="17"/>
    </row>
    <row r="406" spans="1:15" s="26" customFormat="1" x14ac:dyDescent="0.3">
      <c r="A406" s="17" t="s">
        <v>46</v>
      </c>
      <c r="B406" s="17" t="s">
        <v>2074</v>
      </c>
      <c r="C406" s="17" t="s">
        <v>2076</v>
      </c>
      <c r="D406" s="17" t="s">
        <v>930</v>
      </c>
      <c r="E406" s="17" t="s">
        <v>929</v>
      </c>
      <c r="F406" s="31" t="s">
        <v>98</v>
      </c>
      <c r="G406" s="31"/>
      <c r="H406" s="17">
        <v>15</v>
      </c>
      <c r="I406" s="17">
        <v>0</v>
      </c>
      <c r="J406" s="17">
        <v>3</v>
      </c>
      <c r="K406" s="17">
        <v>0</v>
      </c>
      <c r="L406" s="17" t="s">
        <v>1603</v>
      </c>
      <c r="M406" s="17" t="s">
        <v>108</v>
      </c>
      <c r="N406" s="17" t="s">
        <v>108</v>
      </c>
      <c r="O406" s="17"/>
    </row>
    <row r="407" spans="1:15" s="26" customFormat="1" x14ac:dyDescent="0.3">
      <c r="A407" s="17" t="s">
        <v>46</v>
      </c>
      <c r="B407" s="17" t="s">
        <v>2074</v>
      </c>
      <c r="C407" s="17" t="s">
        <v>2077</v>
      </c>
      <c r="D407" s="17" t="s">
        <v>931</v>
      </c>
      <c r="E407" s="17" t="s">
        <v>929</v>
      </c>
      <c r="F407" s="31" t="s">
        <v>98</v>
      </c>
      <c r="G407" s="31"/>
      <c r="H407" s="17">
        <v>15</v>
      </c>
      <c r="I407" s="17">
        <v>0</v>
      </c>
      <c r="J407" s="17">
        <v>4</v>
      </c>
      <c r="K407" s="17">
        <v>0</v>
      </c>
      <c r="L407" s="17" t="s">
        <v>1603</v>
      </c>
      <c r="M407" s="17" t="s">
        <v>108</v>
      </c>
      <c r="N407" s="17" t="s">
        <v>108</v>
      </c>
      <c r="O407" s="17"/>
    </row>
    <row r="408" spans="1:15" s="26" customFormat="1" x14ac:dyDescent="0.3">
      <c r="A408" s="17" t="s">
        <v>46</v>
      </c>
      <c r="B408" s="17"/>
      <c r="C408" s="17"/>
      <c r="D408" s="17"/>
      <c r="E408" s="17"/>
      <c r="F408" s="31"/>
      <c r="G408" s="31" t="s">
        <v>2796</v>
      </c>
      <c r="H408" s="17">
        <v>6</v>
      </c>
      <c r="I408" s="17">
        <v>0</v>
      </c>
      <c r="J408" s="17">
        <v>13</v>
      </c>
      <c r="K408" s="17">
        <v>0</v>
      </c>
      <c r="L408" s="17" t="s">
        <v>1594</v>
      </c>
      <c r="M408" s="17"/>
      <c r="N408" s="17"/>
      <c r="O408" s="17"/>
    </row>
    <row r="409" spans="1:15" s="26" customFormat="1" x14ac:dyDescent="0.3">
      <c r="A409" s="17" t="s">
        <v>46</v>
      </c>
      <c r="B409" s="17"/>
      <c r="C409" s="17"/>
      <c r="D409" s="17"/>
      <c r="E409" s="17"/>
      <c r="F409" s="31"/>
      <c r="G409" s="31" t="s">
        <v>179</v>
      </c>
      <c r="H409" s="17">
        <v>0</v>
      </c>
      <c r="I409" s="17">
        <v>0</v>
      </c>
      <c r="J409" s="17">
        <v>0</v>
      </c>
      <c r="K409" s="17">
        <v>0</v>
      </c>
      <c r="L409" s="17" t="s">
        <v>1594</v>
      </c>
      <c r="M409" s="17"/>
      <c r="N409" s="17"/>
      <c r="O409" s="17"/>
    </row>
    <row r="410" spans="1:15" s="26" customFormat="1" x14ac:dyDescent="0.3">
      <c r="A410" s="18" t="s">
        <v>44</v>
      </c>
      <c r="B410" s="18" t="s">
        <v>2002</v>
      </c>
      <c r="C410" s="18" t="s">
        <v>2003</v>
      </c>
      <c r="D410" s="18" t="s">
        <v>504</v>
      </c>
      <c r="E410" s="18" t="s">
        <v>838</v>
      </c>
      <c r="F410" s="30" t="s">
        <v>91</v>
      </c>
      <c r="G410" s="30"/>
      <c r="H410" s="18">
        <v>0</v>
      </c>
      <c r="I410" s="18">
        <v>3</v>
      </c>
      <c r="J410" s="18">
        <v>2</v>
      </c>
      <c r="K410" s="18">
        <v>9</v>
      </c>
      <c r="L410" s="18" t="s">
        <v>1602</v>
      </c>
      <c r="M410" s="18" t="s">
        <v>141</v>
      </c>
      <c r="N410" s="18" t="s">
        <v>108</v>
      </c>
      <c r="O410" s="18"/>
    </row>
    <row r="411" spans="1:15" s="26" customFormat="1" x14ac:dyDescent="0.3">
      <c r="A411" s="18" t="s">
        <v>44</v>
      </c>
      <c r="B411" s="18" t="s">
        <v>2004</v>
      </c>
      <c r="C411" s="18" t="s">
        <v>2005</v>
      </c>
      <c r="D411" s="18" t="s">
        <v>839</v>
      </c>
      <c r="E411" s="18" t="s">
        <v>90</v>
      </c>
      <c r="F411" s="30" t="s">
        <v>91</v>
      </c>
      <c r="G411" s="30"/>
      <c r="H411" s="18">
        <v>2</v>
      </c>
      <c r="I411" s="18">
        <v>9</v>
      </c>
      <c r="J411" s="18">
        <v>2</v>
      </c>
      <c r="K411" s="18">
        <v>3</v>
      </c>
      <c r="L411" s="18" t="s">
        <v>1602</v>
      </c>
      <c r="M411" s="18" t="s">
        <v>141</v>
      </c>
      <c r="N411" s="18" t="s">
        <v>108</v>
      </c>
      <c r="O411" s="18"/>
    </row>
    <row r="412" spans="1:15" s="26" customFormat="1" x14ac:dyDescent="0.3">
      <c r="A412" s="18" t="s">
        <v>44</v>
      </c>
      <c r="B412" s="18" t="s">
        <v>2006</v>
      </c>
      <c r="C412" s="18" t="s">
        <v>2007</v>
      </c>
      <c r="D412" s="18" t="s">
        <v>214</v>
      </c>
      <c r="E412" s="18" t="s">
        <v>188</v>
      </c>
      <c r="F412" s="30" t="s">
        <v>95</v>
      </c>
      <c r="G412" s="30"/>
      <c r="H412" s="18">
        <v>5</v>
      </c>
      <c r="I412" s="18">
        <v>0</v>
      </c>
      <c r="J412" s="18">
        <v>6</v>
      </c>
      <c r="K412" s="18">
        <v>0</v>
      </c>
      <c r="L412" s="18" t="s">
        <v>1602</v>
      </c>
      <c r="M412" s="18" t="s">
        <v>108</v>
      </c>
      <c r="N412" s="18" t="s">
        <v>108</v>
      </c>
      <c r="O412" s="18"/>
    </row>
    <row r="413" spans="1:15" s="26" customFormat="1" x14ac:dyDescent="0.3">
      <c r="A413" s="18" t="s">
        <v>44</v>
      </c>
      <c r="B413" s="18" t="s">
        <v>2008</v>
      </c>
      <c r="C413" s="18" t="s">
        <v>2009</v>
      </c>
      <c r="D413" s="18" t="s">
        <v>405</v>
      </c>
      <c r="E413" s="18" t="s">
        <v>840</v>
      </c>
      <c r="F413" s="30" t="s">
        <v>96</v>
      </c>
      <c r="G413" s="30"/>
      <c r="H413" s="18">
        <v>11</v>
      </c>
      <c r="I413" s="18">
        <v>0</v>
      </c>
      <c r="J413" s="18">
        <v>2</v>
      </c>
      <c r="K413" s="18">
        <v>0</v>
      </c>
      <c r="L413" s="18" t="s">
        <v>1602</v>
      </c>
      <c r="M413" s="18" t="s">
        <v>108</v>
      </c>
      <c r="N413" s="18" t="s">
        <v>108</v>
      </c>
      <c r="O413" s="18"/>
    </row>
    <row r="414" spans="1:15" s="27" customFormat="1" x14ac:dyDescent="0.3">
      <c r="A414" s="18" t="s">
        <v>44</v>
      </c>
      <c r="B414" s="18" t="s">
        <v>2010</v>
      </c>
      <c r="C414" s="18" t="s">
        <v>2011</v>
      </c>
      <c r="D414" s="18" t="s">
        <v>405</v>
      </c>
      <c r="E414" s="18" t="s">
        <v>218</v>
      </c>
      <c r="F414" s="30" t="s">
        <v>96</v>
      </c>
      <c r="G414" s="30"/>
      <c r="H414" s="18">
        <v>13</v>
      </c>
      <c r="I414" s="18">
        <v>0</v>
      </c>
      <c r="J414" s="18">
        <v>1</v>
      </c>
      <c r="K414" s="18">
        <v>0</v>
      </c>
      <c r="L414" s="18" t="s">
        <v>1602</v>
      </c>
      <c r="M414" s="18" t="s">
        <v>108</v>
      </c>
      <c r="N414" s="18" t="s">
        <v>108</v>
      </c>
      <c r="O414" s="18"/>
    </row>
    <row r="415" spans="1:15" s="27" customFormat="1" x14ac:dyDescent="0.3">
      <c r="A415" s="18" t="s">
        <v>44</v>
      </c>
      <c r="B415" s="18" t="s">
        <v>2010</v>
      </c>
      <c r="C415" s="18" t="s">
        <v>2012</v>
      </c>
      <c r="D415" s="18" t="s">
        <v>710</v>
      </c>
      <c r="E415" s="18" t="s">
        <v>218</v>
      </c>
      <c r="F415" s="30" t="s">
        <v>99</v>
      </c>
      <c r="G415" s="30"/>
      <c r="H415" s="18">
        <v>14</v>
      </c>
      <c r="I415" s="18">
        <v>0</v>
      </c>
      <c r="J415" s="18">
        <v>2</v>
      </c>
      <c r="K415" s="18">
        <v>0</v>
      </c>
      <c r="L415" s="18" t="s">
        <v>1602</v>
      </c>
      <c r="M415" s="18" t="s">
        <v>108</v>
      </c>
      <c r="N415" s="18" t="s">
        <v>108</v>
      </c>
      <c r="O415" s="18"/>
    </row>
    <row r="416" spans="1:15" s="27" customFormat="1" x14ac:dyDescent="0.3">
      <c r="A416" s="18" t="s">
        <v>44</v>
      </c>
      <c r="B416" s="18" t="s">
        <v>2010</v>
      </c>
      <c r="C416" s="18" t="s">
        <v>2013</v>
      </c>
      <c r="D416" s="18" t="s">
        <v>168</v>
      </c>
      <c r="E416" s="18" t="s">
        <v>218</v>
      </c>
      <c r="F416" s="30" t="s">
        <v>98</v>
      </c>
      <c r="G416" s="30"/>
      <c r="H416" s="18">
        <v>14</v>
      </c>
      <c r="I416" s="18">
        <v>0</v>
      </c>
      <c r="J416" s="18">
        <v>2</v>
      </c>
      <c r="K416" s="18">
        <v>0</v>
      </c>
      <c r="L416" s="18" t="s">
        <v>1604</v>
      </c>
      <c r="M416" s="18" t="s">
        <v>108</v>
      </c>
      <c r="N416" s="18" t="s">
        <v>108</v>
      </c>
      <c r="O416" s="18"/>
    </row>
    <row r="417" spans="1:15" s="27" customFormat="1" x14ac:dyDescent="0.3">
      <c r="A417" s="18" t="s">
        <v>44</v>
      </c>
      <c r="B417" s="18" t="s">
        <v>2014</v>
      </c>
      <c r="C417" s="18" t="s">
        <v>2015</v>
      </c>
      <c r="D417" s="18" t="s">
        <v>841</v>
      </c>
      <c r="E417" s="18" t="s">
        <v>842</v>
      </c>
      <c r="F417" s="30" t="s">
        <v>99</v>
      </c>
      <c r="G417" s="30"/>
      <c r="H417" s="18">
        <v>16</v>
      </c>
      <c r="I417" s="18">
        <v>0</v>
      </c>
      <c r="J417" s="18">
        <v>2</v>
      </c>
      <c r="K417" s="18">
        <v>0</v>
      </c>
      <c r="L417" s="18" t="s">
        <v>1602</v>
      </c>
      <c r="M417" s="18" t="s">
        <v>108</v>
      </c>
      <c r="N417" s="18" t="s">
        <v>108</v>
      </c>
      <c r="O417" s="18"/>
    </row>
    <row r="418" spans="1:15" s="27" customFormat="1" x14ac:dyDescent="0.3">
      <c r="A418" s="18" t="s">
        <v>44</v>
      </c>
      <c r="B418" s="18" t="s">
        <v>2016</v>
      </c>
      <c r="C418" s="18" t="s">
        <v>2017</v>
      </c>
      <c r="D418" s="18" t="s">
        <v>841</v>
      </c>
      <c r="E418" s="18" t="s">
        <v>843</v>
      </c>
      <c r="F418" s="30" t="s">
        <v>99</v>
      </c>
      <c r="G418" s="30"/>
      <c r="H418" s="18">
        <v>16</v>
      </c>
      <c r="I418" s="18">
        <v>0</v>
      </c>
      <c r="J418" s="18">
        <v>2</v>
      </c>
      <c r="K418" s="18">
        <v>0</v>
      </c>
      <c r="L418" s="18" t="s">
        <v>1602</v>
      </c>
      <c r="M418" s="18" t="s">
        <v>108</v>
      </c>
      <c r="N418" s="18" t="s">
        <v>108</v>
      </c>
      <c r="O418" s="18"/>
    </row>
    <row r="419" spans="1:15" s="27" customFormat="1" x14ac:dyDescent="0.3">
      <c r="A419" s="18" t="s">
        <v>44</v>
      </c>
      <c r="B419" s="18" t="s">
        <v>2018</v>
      </c>
      <c r="C419" s="18" t="s">
        <v>2019</v>
      </c>
      <c r="D419" s="18" t="s">
        <v>844</v>
      </c>
      <c r="E419" s="18" t="s">
        <v>845</v>
      </c>
      <c r="F419" s="30" t="s">
        <v>98</v>
      </c>
      <c r="G419" s="30"/>
      <c r="H419" s="18">
        <v>16</v>
      </c>
      <c r="I419" s="18">
        <v>0</v>
      </c>
      <c r="J419" s="18">
        <v>1</v>
      </c>
      <c r="K419" s="18">
        <v>0</v>
      </c>
      <c r="L419" s="18" t="s">
        <v>1604</v>
      </c>
      <c r="M419" s="18" t="s">
        <v>108</v>
      </c>
      <c r="N419" s="18" t="s">
        <v>108</v>
      </c>
      <c r="O419" s="18"/>
    </row>
    <row r="420" spans="1:15" s="27" customFormat="1" x14ac:dyDescent="0.3">
      <c r="A420" s="18" t="s">
        <v>44</v>
      </c>
      <c r="B420" s="18" t="s">
        <v>2018</v>
      </c>
      <c r="C420" s="18" t="s">
        <v>2020</v>
      </c>
      <c r="D420" s="18" t="s">
        <v>846</v>
      </c>
      <c r="E420" s="18" t="s">
        <v>845</v>
      </c>
      <c r="F420" s="30" t="s">
        <v>98</v>
      </c>
      <c r="G420" s="30"/>
      <c r="H420" s="18">
        <v>16</v>
      </c>
      <c r="I420" s="18">
        <v>0</v>
      </c>
      <c r="J420" s="18">
        <v>1</v>
      </c>
      <c r="K420" s="18">
        <v>0</v>
      </c>
      <c r="L420" s="18" t="s">
        <v>1603</v>
      </c>
      <c r="M420" s="18" t="s">
        <v>108</v>
      </c>
      <c r="N420" s="18" t="s">
        <v>108</v>
      </c>
      <c r="O420" s="18"/>
    </row>
    <row r="421" spans="1:15" s="27" customFormat="1" x14ac:dyDescent="0.3">
      <c r="A421" s="18" t="s">
        <v>44</v>
      </c>
      <c r="B421" s="18" t="s">
        <v>2018</v>
      </c>
      <c r="C421" s="18" t="s">
        <v>2021</v>
      </c>
      <c r="D421" s="18" t="s">
        <v>847</v>
      </c>
      <c r="E421" s="18" t="s">
        <v>845</v>
      </c>
      <c r="F421" s="30" t="s">
        <v>100</v>
      </c>
      <c r="G421" s="30"/>
      <c r="H421" s="18">
        <v>16</v>
      </c>
      <c r="I421" s="18">
        <v>0</v>
      </c>
      <c r="J421" s="18">
        <v>2</v>
      </c>
      <c r="K421" s="18">
        <v>0</v>
      </c>
      <c r="L421" s="18" t="s">
        <v>1603</v>
      </c>
      <c r="M421" s="18" t="s">
        <v>108</v>
      </c>
      <c r="N421" s="18" t="s">
        <v>108</v>
      </c>
      <c r="O421" s="18"/>
    </row>
    <row r="422" spans="1:15" s="27" customFormat="1" x14ac:dyDescent="0.3">
      <c r="A422" s="18" t="s">
        <v>44</v>
      </c>
      <c r="B422" s="18" t="s">
        <v>2022</v>
      </c>
      <c r="C422" s="18" t="s">
        <v>2023</v>
      </c>
      <c r="D422" s="18" t="s">
        <v>844</v>
      </c>
      <c r="E422" s="18" t="s">
        <v>848</v>
      </c>
      <c r="F422" s="30" t="s">
        <v>98</v>
      </c>
      <c r="G422" s="30"/>
      <c r="H422" s="18">
        <v>16</v>
      </c>
      <c r="I422" s="18">
        <v>0</v>
      </c>
      <c r="J422" s="18">
        <v>1</v>
      </c>
      <c r="K422" s="18">
        <v>0</v>
      </c>
      <c r="L422" s="18" t="s">
        <v>1604</v>
      </c>
      <c r="M422" s="18" t="s">
        <v>108</v>
      </c>
      <c r="N422" s="18" t="s">
        <v>108</v>
      </c>
      <c r="O422" s="18"/>
    </row>
    <row r="423" spans="1:15" s="26" customFormat="1" x14ac:dyDescent="0.3">
      <c r="A423" s="18" t="s">
        <v>44</v>
      </c>
      <c r="B423" s="18" t="s">
        <v>2022</v>
      </c>
      <c r="C423" s="18" t="s">
        <v>2024</v>
      </c>
      <c r="D423" s="18" t="s">
        <v>849</v>
      </c>
      <c r="E423" s="18" t="s">
        <v>848</v>
      </c>
      <c r="F423" s="30" t="s">
        <v>98</v>
      </c>
      <c r="G423" s="30"/>
      <c r="H423" s="18">
        <v>16</v>
      </c>
      <c r="I423" s="18">
        <v>0</v>
      </c>
      <c r="J423" s="18">
        <v>2</v>
      </c>
      <c r="K423" s="18">
        <v>0</v>
      </c>
      <c r="L423" s="18" t="s">
        <v>1604</v>
      </c>
      <c r="M423" s="18" t="s">
        <v>108</v>
      </c>
      <c r="N423" s="18" t="s">
        <v>108</v>
      </c>
      <c r="O423" s="18"/>
    </row>
    <row r="424" spans="1:15" s="26" customFormat="1" x14ac:dyDescent="0.3">
      <c r="A424" s="18" t="s">
        <v>44</v>
      </c>
      <c r="B424" s="18" t="s">
        <v>2022</v>
      </c>
      <c r="C424" s="18" t="s">
        <v>2025</v>
      </c>
      <c r="D424" s="18" t="s">
        <v>850</v>
      </c>
      <c r="E424" s="18" t="s">
        <v>848</v>
      </c>
      <c r="F424" s="30" t="s">
        <v>98</v>
      </c>
      <c r="G424" s="30"/>
      <c r="H424" s="18">
        <v>16</v>
      </c>
      <c r="I424" s="18">
        <v>0</v>
      </c>
      <c r="J424" s="18">
        <v>2</v>
      </c>
      <c r="K424" s="18">
        <v>0</v>
      </c>
      <c r="L424" s="18" t="s">
        <v>1603</v>
      </c>
      <c r="M424" s="18" t="s">
        <v>108</v>
      </c>
      <c r="N424" s="18" t="s">
        <v>108</v>
      </c>
      <c r="O424" s="18"/>
    </row>
    <row r="425" spans="1:15" s="26" customFormat="1" x14ac:dyDescent="0.3">
      <c r="A425" s="18" t="s">
        <v>44</v>
      </c>
      <c r="B425" s="18" t="s">
        <v>2022</v>
      </c>
      <c r="C425" s="18" t="s">
        <v>2026</v>
      </c>
      <c r="D425" s="18" t="s">
        <v>847</v>
      </c>
      <c r="E425" s="18" t="s">
        <v>848</v>
      </c>
      <c r="F425" s="30" t="s">
        <v>100</v>
      </c>
      <c r="G425" s="30"/>
      <c r="H425" s="18">
        <v>16</v>
      </c>
      <c r="I425" s="18">
        <v>0</v>
      </c>
      <c r="J425" s="18">
        <v>2</v>
      </c>
      <c r="K425" s="18">
        <v>0</v>
      </c>
      <c r="L425" s="18" t="s">
        <v>1603</v>
      </c>
      <c r="M425" s="18" t="s">
        <v>108</v>
      </c>
      <c r="N425" s="18" t="s">
        <v>108</v>
      </c>
      <c r="O425" s="18"/>
    </row>
    <row r="426" spans="1:15" s="26" customFormat="1" x14ac:dyDescent="0.3">
      <c r="A426" s="18" t="s">
        <v>44</v>
      </c>
      <c r="B426" s="18" t="s">
        <v>2027</v>
      </c>
      <c r="C426" s="18" t="s">
        <v>2028</v>
      </c>
      <c r="D426" s="18" t="s">
        <v>851</v>
      </c>
      <c r="E426" s="18" t="s">
        <v>848</v>
      </c>
      <c r="F426" s="30" t="s">
        <v>100</v>
      </c>
      <c r="G426" s="30"/>
      <c r="H426" s="18">
        <v>16</v>
      </c>
      <c r="I426" s="18">
        <v>0</v>
      </c>
      <c r="J426" s="18">
        <v>1</v>
      </c>
      <c r="K426" s="18">
        <v>0</v>
      </c>
      <c r="L426" s="18" t="s">
        <v>1602</v>
      </c>
      <c r="M426" s="18" t="s">
        <v>108</v>
      </c>
      <c r="N426" s="18" t="s">
        <v>108</v>
      </c>
      <c r="O426" s="18"/>
    </row>
    <row r="427" spans="1:15" s="26" customFormat="1" x14ac:dyDescent="0.3">
      <c r="A427" s="18" t="s">
        <v>44</v>
      </c>
      <c r="B427" s="18"/>
      <c r="C427" s="18"/>
      <c r="D427" s="18"/>
      <c r="E427" s="18"/>
      <c r="F427" s="30"/>
      <c r="G427" s="30" t="s">
        <v>2796</v>
      </c>
      <c r="H427" s="18">
        <v>5</v>
      </c>
      <c r="I427" s="18">
        <v>0</v>
      </c>
      <c r="J427" s="18">
        <v>11</v>
      </c>
      <c r="K427" s="18">
        <v>0</v>
      </c>
      <c r="L427" s="18" t="s">
        <v>1594</v>
      </c>
      <c r="M427" s="18"/>
      <c r="N427" s="18"/>
      <c r="O427" s="18"/>
    </row>
    <row r="428" spans="1:15" s="26" customFormat="1" x14ac:dyDescent="0.3">
      <c r="A428" s="18" t="s">
        <v>44</v>
      </c>
      <c r="B428" s="18"/>
      <c r="C428" s="18"/>
      <c r="D428" s="18"/>
      <c r="E428" s="18"/>
      <c r="F428" s="30"/>
      <c r="G428" s="30" t="s">
        <v>179</v>
      </c>
      <c r="H428" s="18">
        <v>0</v>
      </c>
      <c r="I428" s="18">
        <v>0</v>
      </c>
      <c r="J428" s="18">
        <v>0</v>
      </c>
      <c r="K428" s="18">
        <v>0</v>
      </c>
      <c r="L428" s="18" t="s">
        <v>1594</v>
      </c>
      <c r="M428" s="18"/>
      <c r="N428" s="18"/>
      <c r="O428" s="18"/>
    </row>
    <row r="429" spans="1:15" s="27" customFormat="1" x14ac:dyDescent="0.3">
      <c r="A429" s="17" t="s">
        <v>35</v>
      </c>
      <c r="B429" s="17" t="s">
        <v>2043</v>
      </c>
      <c r="C429" s="17" t="s">
        <v>2044</v>
      </c>
      <c r="D429" s="17" t="s">
        <v>872</v>
      </c>
      <c r="E429" s="17" t="s">
        <v>873</v>
      </c>
      <c r="F429" s="31" t="s">
        <v>89</v>
      </c>
      <c r="G429" s="31"/>
      <c r="H429" s="17">
        <v>0</v>
      </c>
      <c r="I429" s="17">
        <v>0</v>
      </c>
      <c r="J429" s="17">
        <v>5</v>
      </c>
      <c r="K429" s="17">
        <v>0</v>
      </c>
      <c r="L429" s="17" t="s">
        <v>1602</v>
      </c>
      <c r="M429" s="17" t="s">
        <v>182</v>
      </c>
      <c r="N429" s="17" t="s">
        <v>108</v>
      </c>
      <c r="O429" s="17"/>
    </row>
    <row r="430" spans="1:15" s="27" customFormat="1" x14ac:dyDescent="0.3">
      <c r="A430" s="17" t="s">
        <v>35</v>
      </c>
      <c r="B430" s="17" t="s">
        <v>2045</v>
      </c>
      <c r="C430" s="17" t="s">
        <v>2046</v>
      </c>
      <c r="D430" s="17" t="s">
        <v>875</v>
      </c>
      <c r="E430" s="17" t="s">
        <v>210</v>
      </c>
      <c r="F430" s="31" t="s">
        <v>93</v>
      </c>
      <c r="G430" s="31"/>
      <c r="H430" s="17">
        <v>0</v>
      </c>
      <c r="I430" s="17">
        <v>0</v>
      </c>
      <c r="J430" s="17">
        <v>3</v>
      </c>
      <c r="K430" s="17">
        <v>0</v>
      </c>
      <c r="L430" s="17" t="s">
        <v>1602</v>
      </c>
      <c r="M430" s="17" t="s">
        <v>141</v>
      </c>
      <c r="N430" s="17" t="s">
        <v>108</v>
      </c>
      <c r="O430" s="17" t="s">
        <v>878</v>
      </c>
    </row>
    <row r="431" spans="1:15" s="27" customFormat="1" x14ac:dyDescent="0.3">
      <c r="A431" s="17" t="s">
        <v>35</v>
      </c>
      <c r="B431" s="17" t="s">
        <v>2045</v>
      </c>
      <c r="C431" s="17" t="s">
        <v>2047</v>
      </c>
      <c r="D431" s="17" t="s">
        <v>875</v>
      </c>
      <c r="E431" s="17" t="s">
        <v>210</v>
      </c>
      <c r="F431" s="31" t="s">
        <v>91</v>
      </c>
      <c r="G431" s="31"/>
      <c r="H431" s="17">
        <v>3</v>
      </c>
      <c r="I431" s="17">
        <v>0</v>
      </c>
      <c r="J431" s="17">
        <v>1</v>
      </c>
      <c r="K431" s="17">
        <v>0</v>
      </c>
      <c r="L431" s="17" t="s">
        <v>1602</v>
      </c>
      <c r="M431" s="17" t="s">
        <v>141</v>
      </c>
      <c r="N431" s="17" t="s">
        <v>108</v>
      </c>
      <c r="O431" s="17" t="s">
        <v>878</v>
      </c>
    </row>
    <row r="432" spans="1:15" s="27" customFormat="1" x14ac:dyDescent="0.3">
      <c r="A432" s="17" t="s">
        <v>35</v>
      </c>
      <c r="B432" s="17" t="s">
        <v>2045</v>
      </c>
      <c r="C432" s="17" t="s">
        <v>2048</v>
      </c>
      <c r="D432" s="17" t="s">
        <v>879</v>
      </c>
      <c r="E432" s="17" t="s">
        <v>879</v>
      </c>
      <c r="F432" s="31" t="s">
        <v>91</v>
      </c>
      <c r="G432" s="31"/>
      <c r="H432" s="17">
        <v>2</v>
      </c>
      <c r="I432" s="17">
        <v>6</v>
      </c>
      <c r="J432" s="17">
        <v>1</v>
      </c>
      <c r="K432" s="17">
        <v>6</v>
      </c>
      <c r="L432" s="17" t="s">
        <v>1602</v>
      </c>
      <c r="M432" s="17" t="s">
        <v>141</v>
      </c>
      <c r="N432" s="17" t="s">
        <v>108</v>
      </c>
      <c r="O432" s="17"/>
    </row>
    <row r="433" spans="1:15" s="27" customFormat="1" x14ac:dyDescent="0.3">
      <c r="A433" s="17" t="s">
        <v>35</v>
      </c>
      <c r="B433" s="17" t="s">
        <v>2049</v>
      </c>
      <c r="C433" s="17" t="s">
        <v>2050</v>
      </c>
      <c r="D433" s="17" t="s">
        <v>881</v>
      </c>
      <c r="E433" s="17" t="s">
        <v>883</v>
      </c>
      <c r="F433" s="31" t="s">
        <v>91</v>
      </c>
      <c r="G433" s="31"/>
      <c r="H433" s="17">
        <v>4</v>
      </c>
      <c r="I433" s="17">
        <v>0</v>
      </c>
      <c r="J433" s="17">
        <v>2</v>
      </c>
      <c r="K433" s="17">
        <v>0</v>
      </c>
      <c r="L433" s="17" t="s">
        <v>1602</v>
      </c>
      <c r="M433" s="17" t="s">
        <v>141</v>
      </c>
      <c r="N433" s="17" t="s">
        <v>108</v>
      </c>
      <c r="O433" s="17" t="s">
        <v>885</v>
      </c>
    </row>
    <row r="434" spans="1:15" s="27" customFormat="1" x14ac:dyDescent="0.3">
      <c r="A434" s="17" t="s">
        <v>35</v>
      </c>
      <c r="B434" s="17" t="s">
        <v>2049</v>
      </c>
      <c r="C434" s="17" t="s">
        <v>2051</v>
      </c>
      <c r="D434" s="17" t="s">
        <v>886</v>
      </c>
      <c r="E434" s="17" t="s">
        <v>883</v>
      </c>
      <c r="F434" s="31" t="s">
        <v>95</v>
      </c>
      <c r="G434" s="31"/>
      <c r="H434" s="17">
        <v>6</v>
      </c>
      <c r="I434" s="17">
        <v>0</v>
      </c>
      <c r="J434" s="17">
        <v>6</v>
      </c>
      <c r="K434" s="17">
        <v>0</v>
      </c>
      <c r="L434" s="17" t="s">
        <v>1602</v>
      </c>
      <c r="M434" s="17" t="s">
        <v>108</v>
      </c>
      <c r="N434" s="17" t="s">
        <v>108</v>
      </c>
      <c r="O434" s="17" t="s">
        <v>885</v>
      </c>
    </row>
    <row r="435" spans="1:15" s="27" customFormat="1" x14ac:dyDescent="0.3">
      <c r="A435" s="17" t="s">
        <v>35</v>
      </c>
      <c r="B435" s="17" t="s">
        <v>2052</v>
      </c>
      <c r="C435" s="17" t="s">
        <v>2053</v>
      </c>
      <c r="D435" s="17" t="s">
        <v>888</v>
      </c>
      <c r="E435" s="17" t="s">
        <v>889</v>
      </c>
      <c r="F435" s="31" t="s">
        <v>96</v>
      </c>
      <c r="G435" s="31"/>
      <c r="H435" s="17">
        <v>12</v>
      </c>
      <c r="I435" s="17">
        <v>0</v>
      </c>
      <c r="J435" s="17">
        <v>3</v>
      </c>
      <c r="K435" s="17">
        <v>0</v>
      </c>
      <c r="L435" s="17" t="s">
        <v>1602</v>
      </c>
      <c r="M435" s="17" t="s">
        <v>108</v>
      </c>
      <c r="N435" s="17" t="s">
        <v>108</v>
      </c>
      <c r="O435" s="17" t="s">
        <v>891</v>
      </c>
    </row>
    <row r="436" spans="1:15" s="27" customFormat="1" x14ac:dyDescent="0.3">
      <c r="A436" s="17" t="s">
        <v>35</v>
      </c>
      <c r="B436" s="17" t="s">
        <v>2052</v>
      </c>
      <c r="C436" s="17" t="s">
        <v>2319</v>
      </c>
      <c r="D436" s="17" t="s">
        <v>893</v>
      </c>
      <c r="E436" s="17" t="s">
        <v>889</v>
      </c>
      <c r="F436" s="31" t="s">
        <v>99</v>
      </c>
      <c r="G436" s="31"/>
      <c r="H436" s="17">
        <v>15</v>
      </c>
      <c r="I436" s="17">
        <v>0</v>
      </c>
      <c r="J436" s="17">
        <v>3</v>
      </c>
      <c r="K436" s="17">
        <v>0</v>
      </c>
      <c r="L436" s="17" t="s">
        <v>1602</v>
      </c>
      <c r="M436" s="17" t="s">
        <v>108</v>
      </c>
      <c r="N436" s="17" t="s">
        <v>108</v>
      </c>
      <c r="O436" s="17" t="s">
        <v>891</v>
      </c>
    </row>
    <row r="437" spans="1:15" s="27" customFormat="1" x14ac:dyDescent="0.3">
      <c r="A437" s="17" t="s">
        <v>35</v>
      </c>
      <c r="B437" s="17" t="s">
        <v>2052</v>
      </c>
      <c r="C437" s="17" t="s">
        <v>2054</v>
      </c>
      <c r="D437" s="17" t="s">
        <v>896</v>
      </c>
      <c r="E437" s="17" t="s">
        <v>889</v>
      </c>
      <c r="F437" s="31" t="s">
        <v>96</v>
      </c>
      <c r="G437" s="31"/>
      <c r="H437" s="17">
        <v>12</v>
      </c>
      <c r="I437" s="17">
        <v>0</v>
      </c>
      <c r="J437" s="17">
        <v>3</v>
      </c>
      <c r="K437" s="17">
        <v>0</v>
      </c>
      <c r="L437" s="17" t="s">
        <v>1602</v>
      </c>
      <c r="M437" s="17" t="s">
        <v>108</v>
      </c>
      <c r="N437" s="17" t="s">
        <v>108</v>
      </c>
      <c r="O437" s="17" t="s">
        <v>898</v>
      </c>
    </row>
    <row r="438" spans="1:15" s="27" customFormat="1" x14ac:dyDescent="0.3">
      <c r="A438" s="17" t="s">
        <v>35</v>
      </c>
      <c r="B438" s="17" t="s">
        <v>2052</v>
      </c>
      <c r="C438" s="17" t="s">
        <v>2320</v>
      </c>
      <c r="D438" s="17" t="s">
        <v>900</v>
      </c>
      <c r="E438" s="17" t="s">
        <v>889</v>
      </c>
      <c r="F438" s="31" t="s">
        <v>99</v>
      </c>
      <c r="G438" s="31"/>
      <c r="H438" s="17">
        <v>15</v>
      </c>
      <c r="I438" s="17">
        <v>0</v>
      </c>
      <c r="J438" s="17">
        <v>2</v>
      </c>
      <c r="K438" s="17">
        <v>0</v>
      </c>
      <c r="L438" s="17" t="s">
        <v>1602</v>
      </c>
      <c r="M438" s="17" t="s">
        <v>108</v>
      </c>
      <c r="N438" s="17" t="s">
        <v>108</v>
      </c>
      <c r="O438" s="17" t="s">
        <v>898</v>
      </c>
    </row>
    <row r="439" spans="1:15" s="27" customFormat="1" x14ac:dyDescent="0.3">
      <c r="A439" s="17" t="s">
        <v>35</v>
      </c>
      <c r="B439" s="17" t="s">
        <v>2052</v>
      </c>
      <c r="C439" s="17" t="s">
        <v>2055</v>
      </c>
      <c r="D439" s="17" t="s">
        <v>902</v>
      </c>
      <c r="E439" s="17" t="s">
        <v>889</v>
      </c>
      <c r="F439" s="31" t="s">
        <v>96</v>
      </c>
      <c r="G439" s="31"/>
      <c r="H439" s="17">
        <v>12</v>
      </c>
      <c r="I439" s="17">
        <v>0</v>
      </c>
      <c r="J439" s="17">
        <v>4</v>
      </c>
      <c r="K439" s="17">
        <v>0</v>
      </c>
      <c r="L439" s="17" t="s">
        <v>1602</v>
      </c>
      <c r="M439" s="17" t="s">
        <v>108</v>
      </c>
      <c r="N439" s="17" t="s">
        <v>108</v>
      </c>
      <c r="O439" s="17"/>
    </row>
    <row r="440" spans="1:15" s="27" customFormat="1" x14ac:dyDescent="0.3">
      <c r="A440" s="17" t="s">
        <v>35</v>
      </c>
      <c r="B440" s="17" t="s">
        <v>2056</v>
      </c>
      <c r="C440" s="17" t="s">
        <v>2057</v>
      </c>
      <c r="D440" s="17" t="s">
        <v>903</v>
      </c>
      <c r="E440" s="17" t="s">
        <v>904</v>
      </c>
      <c r="F440" s="31" t="s">
        <v>1606</v>
      </c>
      <c r="G440" s="31"/>
      <c r="H440" s="17">
        <v>12</v>
      </c>
      <c r="I440" s="17">
        <v>0</v>
      </c>
      <c r="J440" s="17">
        <v>5</v>
      </c>
      <c r="K440" s="17">
        <v>0</v>
      </c>
      <c r="L440" s="17" t="s">
        <v>1602</v>
      </c>
      <c r="M440" s="17" t="s">
        <v>108</v>
      </c>
      <c r="N440" s="17" t="s">
        <v>108</v>
      </c>
      <c r="O440" s="17"/>
    </row>
    <row r="441" spans="1:15" s="27" customFormat="1" x14ac:dyDescent="0.3">
      <c r="A441" s="17" t="s">
        <v>35</v>
      </c>
      <c r="B441" s="17" t="s">
        <v>2058</v>
      </c>
      <c r="C441" s="17" t="s">
        <v>2059</v>
      </c>
      <c r="D441" s="17" t="s">
        <v>905</v>
      </c>
      <c r="E441" s="17" t="s">
        <v>906</v>
      </c>
      <c r="F441" s="31" t="s">
        <v>1606</v>
      </c>
      <c r="G441" s="31"/>
      <c r="H441" s="17">
        <v>16</v>
      </c>
      <c r="I441" s="17">
        <v>0</v>
      </c>
      <c r="J441" s="17">
        <v>1</v>
      </c>
      <c r="K441" s="17">
        <v>0</v>
      </c>
      <c r="L441" s="17" t="s">
        <v>1604</v>
      </c>
      <c r="M441" s="17" t="s">
        <v>108</v>
      </c>
      <c r="N441" s="17" t="s">
        <v>108</v>
      </c>
      <c r="O441" s="17"/>
    </row>
    <row r="442" spans="1:15" s="27" customFormat="1" x14ac:dyDescent="0.3">
      <c r="A442" s="17" t="s">
        <v>35</v>
      </c>
      <c r="B442" s="17" t="s">
        <v>2058</v>
      </c>
      <c r="C442" s="17" t="s">
        <v>2060</v>
      </c>
      <c r="D442" s="17" t="s">
        <v>908</v>
      </c>
      <c r="E442" s="17" t="s">
        <v>906</v>
      </c>
      <c r="F442" s="31" t="s">
        <v>98</v>
      </c>
      <c r="G442" s="31"/>
      <c r="H442" s="17">
        <v>16</v>
      </c>
      <c r="I442" s="17">
        <v>0</v>
      </c>
      <c r="J442" s="17">
        <v>2</v>
      </c>
      <c r="K442" s="17">
        <v>0</v>
      </c>
      <c r="L442" s="17" t="s">
        <v>1604</v>
      </c>
      <c r="M442" s="17" t="s">
        <v>108</v>
      </c>
      <c r="N442" s="17" t="s">
        <v>108</v>
      </c>
      <c r="O442" s="17"/>
    </row>
    <row r="443" spans="1:15" s="27" customFormat="1" x14ac:dyDescent="0.3">
      <c r="A443" s="17" t="s">
        <v>35</v>
      </c>
      <c r="B443" s="17" t="s">
        <v>2058</v>
      </c>
      <c r="C443" s="17" t="s">
        <v>2061</v>
      </c>
      <c r="D443" s="17" t="s">
        <v>909</v>
      </c>
      <c r="E443" s="17" t="s">
        <v>906</v>
      </c>
      <c r="F443" s="31" t="s">
        <v>98</v>
      </c>
      <c r="G443" s="31"/>
      <c r="H443" s="17">
        <v>16</v>
      </c>
      <c r="I443" s="17">
        <v>0</v>
      </c>
      <c r="J443" s="17">
        <v>2</v>
      </c>
      <c r="K443" s="17">
        <v>0</v>
      </c>
      <c r="L443" s="17" t="s">
        <v>1603</v>
      </c>
      <c r="M443" s="17" t="s">
        <v>108</v>
      </c>
      <c r="N443" s="17" t="s">
        <v>108</v>
      </c>
      <c r="O443" s="17"/>
    </row>
    <row r="444" spans="1:15" s="27" customFormat="1" x14ac:dyDescent="0.3">
      <c r="A444" s="17" t="s">
        <v>35</v>
      </c>
      <c r="B444" s="17" t="s">
        <v>2058</v>
      </c>
      <c r="C444" s="17" t="s">
        <v>2062</v>
      </c>
      <c r="D444" s="17" t="s">
        <v>910</v>
      </c>
      <c r="E444" s="17" t="s">
        <v>906</v>
      </c>
      <c r="F444" s="31" t="s">
        <v>98</v>
      </c>
      <c r="G444" s="31"/>
      <c r="H444" s="17">
        <v>16</v>
      </c>
      <c r="I444" s="17">
        <v>0</v>
      </c>
      <c r="J444" s="17">
        <v>3</v>
      </c>
      <c r="K444" s="17">
        <v>0</v>
      </c>
      <c r="L444" s="17" t="s">
        <v>1604</v>
      </c>
      <c r="M444" s="17" t="s">
        <v>108</v>
      </c>
      <c r="N444" s="17" t="s">
        <v>108</v>
      </c>
      <c r="O444" s="17"/>
    </row>
    <row r="445" spans="1:15" s="27" customFormat="1" x14ac:dyDescent="0.3">
      <c r="A445" s="17" t="s">
        <v>35</v>
      </c>
      <c r="B445" s="17" t="s">
        <v>2058</v>
      </c>
      <c r="C445" s="17" t="s">
        <v>2063</v>
      </c>
      <c r="D445" s="17" t="s">
        <v>911</v>
      </c>
      <c r="E445" s="17" t="s">
        <v>906</v>
      </c>
      <c r="F445" s="31" t="s">
        <v>98</v>
      </c>
      <c r="G445" s="31"/>
      <c r="H445" s="17">
        <v>16</v>
      </c>
      <c r="I445" s="17">
        <v>0</v>
      </c>
      <c r="J445" s="17">
        <v>3</v>
      </c>
      <c r="K445" s="17">
        <v>0</v>
      </c>
      <c r="L445" s="17" t="s">
        <v>1603</v>
      </c>
      <c r="M445" s="17" t="s">
        <v>108</v>
      </c>
      <c r="N445" s="17" t="s">
        <v>108</v>
      </c>
      <c r="O445" s="17"/>
    </row>
    <row r="446" spans="1:15" s="27" customFormat="1" x14ac:dyDescent="0.3">
      <c r="A446" s="17" t="s">
        <v>35</v>
      </c>
      <c r="B446" s="17" t="s">
        <v>2058</v>
      </c>
      <c r="C446" s="17" t="s">
        <v>2064</v>
      </c>
      <c r="D446" s="17" t="s">
        <v>913</v>
      </c>
      <c r="E446" s="17" t="s">
        <v>906</v>
      </c>
      <c r="F446" s="31" t="s">
        <v>98</v>
      </c>
      <c r="G446" s="31"/>
      <c r="H446" s="17">
        <v>16</v>
      </c>
      <c r="I446" s="17">
        <v>0</v>
      </c>
      <c r="J446" s="17">
        <v>4</v>
      </c>
      <c r="K446" s="17">
        <v>0</v>
      </c>
      <c r="L446" s="17" t="s">
        <v>1604</v>
      </c>
      <c r="M446" s="17" t="s">
        <v>108</v>
      </c>
      <c r="N446" s="17" t="s">
        <v>108</v>
      </c>
      <c r="O446" s="17"/>
    </row>
    <row r="447" spans="1:15" s="27" customFormat="1" x14ac:dyDescent="0.3">
      <c r="A447" s="17" t="s">
        <v>35</v>
      </c>
      <c r="B447" s="17" t="s">
        <v>2058</v>
      </c>
      <c r="C447" s="17" t="s">
        <v>2065</v>
      </c>
      <c r="D447" s="17" t="s">
        <v>916</v>
      </c>
      <c r="E447" s="17" t="s">
        <v>906</v>
      </c>
      <c r="F447" s="31" t="s">
        <v>98</v>
      </c>
      <c r="G447" s="31"/>
      <c r="H447" s="17">
        <v>16</v>
      </c>
      <c r="I447" s="17">
        <v>0</v>
      </c>
      <c r="J447" s="17">
        <v>4</v>
      </c>
      <c r="K447" s="17">
        <v>0</v>
      </c>
      <c r="L447" s="17" t="s">
        <v>1603</v>
      </c>
      <c r="M447" s="17" t="s">
        <v>108</v>
      </c>
      <c r="N447" s="17" t="s">
        <v>108</v>
      </c>
      <c r="O447" s="17"/>
    </row>
    <row r="448" spans="1:15" s="27" customFormat="1" x14ac:dyDescent="0.3">
      <c r="A448" s="17" t="s">
        <v>35</v>
      </c>
      <c r="B448" s="17" t="s">
        <v>2058</v>
      </c>
      <c r="C448" s="17" t="s">
        <v>2066</v>
      </c>
      <c r="D448" s="17" t="s">
        <v>919</v>
      </c>
      <c r="E448" s="17" t="s">
        <v>906</v>
      </c>
      <c r="F448" s="31" t="s">
        <v>100</v>
      </c>
      <c r="G448" s="31"/>
      <c r="H448" s="17">
        <v>19</v>
      </c>
      <c r="I448" s="17">
        <v>0</v>
      </c>
      <c r="J448" s="17">
        <v>1</v>
      </c>
      <c r="K448" s="17">
        <v>0</v>
      </c>
      <c r="L448" s="17" t="s">
        <v>1604</v>
      </c>
      <c r="M448" s="17" t="s">
        <v>108</v>
      </c>
      <c r="N448" s="17" t="s">
        <v>108</v>
      </c>
      <c r="O448" s="17"/>
    </row>
    <row r="449" spans="1:15" s="27" customFormat="1" x14ac:dyDescent="0.3">
      <c r="A449" s="17" t="s">
        <v>35</v>
      </c>
      <c r="B449" s="17" t="s">
        <v>2058</v>
      </c>
      <c r="C449" s="17" t="s">
        <v>2067</v>
      </c>
      <c r="D449" s="17" t="s">
        <v>919</v>
      </c>
      <c r="E449" s="17" t="s">
        <v>906</v>
      </c>
      <c r="F449" s="31" t="s">
        <v>100</v>
      </c>
      <c r="G449" s="31"/>
      <c r="H449" s="17">
        <v>20</v>
      </c>
      <c r="I449" s="17">
        <v>0</v>
      </c>
      <c r="J449" s="17">
        <v>2</v>
      </c>
      <c r="K449" s="17">
        <v>0</v>
      </c>
      <c r="L449" s="17" t="s">
        <v>1604</v>
      </c>
      <c r="M449" s="17" t="s">
        <v>108</v>
      </c>
      <c r="N449" s="17" t="s">
        <v>108</v>
      </c>
      <c r="O449" s="17"/>
    </row>
    <row r="450" spans="1:15" s="27" customFormat="1" x14ac:dyDescent="0.3">
      <c r="A450" s="17" t="s">
        <v>35</v>
      </c>
      <c r="B450" s="17"/>
      <c r="C450" s="17"/>
      <c r="D450" s="17"/>
      <c r="E450" s="17"/>
      <c r="F450" s="31"/>
      <c r="G450" s="31" t="s">
        <v>2796</v>
      </c>
      <c r="H450" s="17">
        <v>5</v>
      </c>
      <c r="I450" s="17">
        <v>0</v>
      </c>
      <c r="J450" s="17">
        <v>11</v>
      </c>
      <c r="K450" s="17">
        <v>0</v>
      </c>
      <c r="L450" s="17" t="s">
        <v>1594</v>
      </c>
      <c r="M450" s="17"/>
      <c r="N450" s="17"/>
      <c r="O450" s="17"/>
    </row>
    <row r="451" spans="1:15" s="27" customFormat="1" x14ac:dyDescent="0.3">
      <c r="A451" s="17" t="s">
        <v>35</v>
      </c>
      <c r="B451" s="17"/>
      <c r="C451" s="17"/>
      <c r="D451" s="17"/>
      <c r="E451" s="17"/>
      <c r="F451" s="31"/>
      <c r="G451" s="31" t="s">
        <v>179</v>
      </c>
      <c r="H451" s="17">
        <v>0</v>
      </c>
      <c r="I451" s="17">
        <v>0</v>
      </c>
      <c r="J451" s="17">
        <v>0</v>
      </c>
      <c r="K451" s="17">
        <v>0</v>
      </c>
      <c r="L451" s="17" t="s">
        <v>1594</v>
      </c>
      <c r="M451" s="17"/>
      <c r="N451" s="17"/>
      <c r="O451" s="17"/>
    </row>
    <row r="452" spans="1:15" s="26" customFormat="1" x14ac:dyDescent="0.3">
      <c r="A452" s="18" t="s">
        <v>36</v>
      </c>
      <c r="B452" s="18" t="s">
        <v>2078</v>
      </c>
      <c r="C452" s="18" t="s">
        <v>2079</v>
      </c>
      <c r="D452" s="18" t="s">
        <v>932</v>
      </c>
      <c r="E452" s="18" t="s">
        <v>933</v>
      </c>
      <c r="F452" s="30" t="s">
        <v>1605</v>
      </c>
      <c r="G452" s="30"/>
      <c r="H452" s="18">
        <v>0</v>
      </c>
      <c r="I452" s="18">
        <v>0</v>
      </c>
      <c r="J452" s="18">
        <v>6</v>
      </c>
      <c r="K452" s="18">
        <v>0</v>
      </c>
      <c r="L452" s="18" t="s">
        <v>1602</v>
      </c>
      <c r="M452" s="18" t="s">
        <v>182</v>
      </c>
      <c r="N452" s="18" t="s">
        <v>108</v>
      </c>
      <c r="O452" s="18"/>
    </row>
    <row r="453" spans="1:15" s="26" customFormat="1" x14ac:dyDescent="0.3">
      <c r="A453" s="18" t="s">
        <v>36</v>
      </c>
      <c r="B453" s="18" t="s">
        <v>2080</v>
      </c>
      <c r="C453" s="18" t="s">
        <v>2081</v>
      </c>
      <c r="D453" s="18" t="s">
        <v>932</v>
      </c>
      <c r="E453" s="18" t="s">
        <v>934</v>
      </c>
      <c r="F453" s="30" t="s">
        <v>91</v>
      </c>
      <c r="G453" s="30"/>
      <c r="H453" s="18">
        <v>0</v>
      </c>
      <c r="I453" s="18">
        <v>0</v>
      </c>
      <c r="J453" s="18">
        <v>6</v>
      </c>
      <c r="K453" s="18">
        <v>0</v>
      </c>
      <c r="L453" s="18" t="s">
        <v>1602</v>
      </c>
      <c r="M453" s="18" t="s">
        <v>141</v>
      </c>
      <c r="N453" s="18" t="s">
        <v>108</v>
      </c>
      <c r="O453" s="18"/>
    </row>
    <row r="454" spans="1:15" s="26" customFormat="1" x14ac:dyDescent="0.3">
      <c r="A454" s="18" t="s">
        <v>36</v>
      </c>
      <c r="B454" s="18" t="s">
        <v>2082</v>
      </c>
      <c r="C454" s="18" t="s">
        <v>2083</v>
      </c>
      <c r="D454" s="18" t="s">
        <v>936</v>
      </c>
      <c r="E454" s="18" t="s">
        <v>938</v>
      </c>
      <c r="F454" s="30" t="s">
        <v>95</v>
      </c>
      <c r="G454" s="30"/>
      <c r="H454" s="18">
        <v>6</v>
      </c>
      <c r="I454" s="18">
        <v>0</v>
      </c>
      <c r="J454" s="18">
        <v>7</v>
      </c>
      <c r="K454" s="18">
        <v>0</v>
      </c>
      <c r="L454" s="18" t="s">
        <v>1602</v>
      </c>
      <c r="M454" s="18" t="s">
        <v>108</v>
      </c>
      <c r="N454" s="18" t="s">
        <v>108</v>
      </c>
      <c r="O454" s="18" t="s">
        <v>940</v>
      </c>
    </row>
    <row r="455" spans="1:15" s="26" customFormat="1" x14ac:dyDescent="0.3">
      <c r="A455" s="18" t="s">
        <v>36</v>
      </c>
      <c r="B455" s="18" t="s">
        <v>2082</v>
      </c>
      <c r="C455" s="18" t="s">
        <v>2084</v>
      </c>
      <c r="D455" s="18" t="s">
        <v>941</v>
      </c>
      <c r="E455" s="18" t="s">
        <v>938</v>
      </c>
      <c r="F455" s="30" t="s">
        <v>96</v>
      </c>
      <c r="G455" s="30"/>
      <c r="H455" s="18">
        <v>13</v>
      </c>
      <c r="I455" s="18">
        <v>0</v>
      </c>
      <c r="J455" s="18">
        <v>3</v>
      </c>
      <c r="K455" s="18">
        <v>0</v>
      </c>
      <c r="L455" s="18" t="s">
        <v>1602</v>
      </c>
      <c r="M455" s="18" t="s">
        <v>108</v>
      </c>
      <c r="N455" s="18" t="s">
        <v>108</v>
      </c>
      <c r="O455" s="18" t="s">
        <v>940</v>
      </c>
    </row>
    <row r="456" spans="1:15" s="26" customFormat="1" x14ac:dyDescent="0.3">
      <c r="A456" s="18" t="s">
        <v>36</v>
      </c>
      <c r="B456" s="18" t="s">
        <v>2085</v>
      </c>
      <c r="C456" s="18" t="s">
        <v>2086</v>
      </c>
      <c r="D456" s="18" t="s">
        <v>943</v>
      </c>
      <c r="E456" s="18" t="s">
        <v>945</v>
      </c>
      <c r="F456" s="30" t="s">
        <v>99</v>
      </c>
      <c r="G456" s="30"/>
      <c r="H456" s="18">
        <v>16</v>
      </c>
      <c r="I456" s="18">
        <v>0</v>
      </c>
      <c r="J456" s="18">
        <v>3</v>
      </c>
      <c r="K456" s="18">
        <v>0</v>
      </c>
      <c r="L456" s="18" t="s">
        <v>1602</v>
      </c>
      <c r="M456" s="18" t="s">
        <v>108</v>
      </c>
      <c r="N456" s="18" t="s">
        <v>108</v>
      </c>
      <c r="O456" s="18"/>
    </row>
    <row r="457" spans="1:15" s="26" customFormat="1" x14ac:dyDescent="0.3">
      <c r="A457" s="18" t="s">
        <v>36</v>
      </c>
      <c r="B457" s="18" t="s">
        <v>2085</v>
      </c>
      <c r="C457" s="18" t="s">
        <v>2087</v>
      </c>
      <c r="D457" s="18" t="s">
        <v>947</v>
      </c>
      <c r="E457" s="18" t="s">
        <v>945</v>
      </c>
      <c r="F457" s="30" t="s">
        <v>98</v>
      </c>
      <c r="G457" s="30"/>
      <c r="H457" s="18">
        <v>16</v>
      </c>
      <c r="I457" s="18">
        <v>0</v>
      </c>
      <c r="J457" s="18">
        <v>3</v>
      </c>
      <c r="K457" s="18">
        <v>0</v>
      </c>
      <c r="L457" s="18" t="s">
        <v>1604</v>
      </c>
      <c r="M457" s="18" t="s">
        <v>108</v>
      </c>
      <c r="N457" s="18" t="s">
        <v>108</v>
      </c>
      <c r="O457" s="18"/>
    </row>
    <row r="458" spans="1:15" s="26" customFormat="1" x14ac:dyDescent="0.3">
      <c r="A458" s="18" t="s">
        <v>36</v>
      </c>
      <c r="B458" s="18" t="s">
        <v>2085</v>
      </c>
      <c r="C458" s="18" t="s">
        <v>2088</v>
      </c>
      <c r="D458" s="18" t="s">
        <v>950</v>
      </c>
      <c r="E458" s="18" t="s">
        <v>945</v>
      </c>
      <c r="F458" s="30" t="s">
        <v>98</v>
      </c>
      <c r="G458" s="30"/>
      <c r="H458" s="18">
        <v>16</v>
      </c>
      <c r="I458" s="18">
        <v>0</v>
      </c>
      <c r="J458" s="18">
        <v>4</v>
      </c>
      <c r="K458" s="18">
        <v>0</v>
      </c>
      <c r="L458" s="18" t="s">
        <v>1603</v>
      </c>
      <c r="M458" s="18" t="s">
        <v>108</v>
      </c>
      <c r="N458" s="18" t="s">
        <v>108</v>
      </c>
      <c r="O458" s="18"/>
    </row>
    <row r="459" spans="1:15" s="26" customFormat="1" x14ac:dyDescent="0.3">
      <c r="A459" s="18" t="s">
        <v>36</v>
      </c>
      <c r="B459" s="18" t="s">
        <v>2085</v>
      </c>
      <c r="C459" s="18" t="s">
        <v>2089</v>
      </c>
      <c r="D459" s="18" t="s">
        <v>953</v>
      </c>
      <c r="E459" s="18" t="s">
        <v>945</v>
      </c>
      <c r="F459" s="30" t="s">
        <v>99</v>
      </c>
      <c r="G459" s="30"/>
      <c r="H459" s="18">
        <v>18</v>
      </c>
      <c r="I459" s="18">
        <v>0</v>
      </c>
      <c r="J459" s="18">
        <v>1</v>
      </c>
      <c r="K459" s="18">
        <v>0</v>
      </c>
      <c r="L459" s="18" t="s">
        <v>1602</v>
      </c>
      <c r="M459" s="18" t="s">
        <v>108</v>
      </c>
      <c r="N459" s="18" t="s">
        <v>108</v>
      </c>
      <c r="O459" s="18"/>
    </row>
    <row r="460" spans="1:15" s="26" customFormat="1" x14ac:dyDescent="0.3">
      <c r="A460" s="18" t="s">
        <v>36</v>
      </c>
      <c r="B460" s="18" t="s">
        <v>2090</v>
      </c>
      <c r="C460" s="18" t="s">
        <v>2091</v>
      </c>
      <c r="D460" s="18" t="s">
        <v>955</v>
      </c>
      <c r="E460" s="18" t="s">
        <v>956</v>
      </c>
      <c r="F460" s="30" t="s">
        <v>100</v>
      </c>
      <c r="G460" s="30"/>
      <c r="H460" s="18">
        <v>19</v>
      </c>
      <c r="I460" s="18">
        <v>0</v>
      </c>
      <c r="J460" s="18">
        <v>2</v>
      </c>
      <c r="K460" s="18">
        <v>0</v>
      </c>
      <c r="L460" s="18" t="s">
        <v>1604</v>
      </c>
      <c r="M460" s="18" t="s">
        <v>108</v>
      </c>
      <c r="N460" s="18" t="s">
        <v>108</v>
      </c>
      <c r="O460" s="18"/>
    </row>
    <row r="461" spans="1:15" s="26" customFormat="1" x14ac:dyDescent="0.3">
      <c r="A461" s="18" t="s">
        <v>36</v>
      </c>
      <c r="B461" s="18"/>
      <c r="C461" s="18"/>
      <c r="D461" s="18"/>
      <c r="E461" s="18"/>
      <c r="F461" s="30"/>
      <c r="G461" s="30" t="s">
        <v>2796</v>
      </c>
      <c r="H461" s="18">
        <v>6</v>
      </c>
      <c r="I461" s="18">
        <v>0</v>
      </c>
      <c r="J461" s="18">
        <v>10</v>
      </c>
      <c r="K461" s="18">
        <v>0</v>
      </c>
      <c r="L461" s="18" t="s">
        <v>1594</v>
      </c>
      <c r="M461" s="18"/>
      <c r="N461" s="18"/>
      <c r="O461" s="18"/>
    </row>
    <row r="462" spans="1:15" s="26" customFormat="1" x14ac:dyDescent="0.3">
      <c r="A462" s="18" t="s">
        <v>36</v>
      </c>
      <c r="B462" s="18"/>
      <c r="C462" s="18"/>
      <c r="D462" s="18"/>
      <c r="E462" s="18"/>
      <c r="F462" s="30"/>
      <c r="G462" s="30" t="s">
        <v>179</v>
      </c>
      <c r="H462" s="18">
        <v>0</v>
      </c>
      <c r="I462" s="18">
        <v>0</v>
      </c>
      <c r="J462" s="18">
        <v>0</v>
      </c>
      <c r="K462" s="18">
        <v>0</v>
      </c>
      <c r="L462" s="18" t="s">
        <v>1594</v>
      </c>
      <c r="M462" s="18"/>
      <c r="N462" s="18"/>
      <c r="O462" s="18"/>
    </row>
    <row r="463" spans="1:15" s="26" customFormat="1" x14ac:dyDescent="0.3">
      <c r="A463" s="17" t="s">
        <v>37</v>
      </c>
      <c r="B463" s="17" t="s">
        <v>2092</v>
      </c>
      <c r="C463" s="17" t="s">
        <v>2093</v>
      </c>
      <c r="D463" s="17" t="s">
        <v>957</v>
      </c>
      <c r="E463" s="17" t="s">
        <v>958</v>
      </c>
      <c r="F463" s="31" t="s">
        <v>89</v>
      </c>
      <c r="G463" s="31"/>
      <c r="H463" s="17">
        <v>0</v>
      </c>
      <c r="I463" s="17">
        <v>5</v>
      </c>
      <c r="J463" s="17">
        <v>2</v>
      </c>
      <c r="K463" s="17">
        <v>7</v>
      </c>
      <c r="L463" s="17" t="s">
        <v>1602</v>
      </c>
      <c r="M463" s="17" t="s">
        <v>182</v>
      </c>
      <c r="N463" s="17" t="s">
        <v>108</v>
      </c>
      <c r="O463" s="17"/>
    </row>
    <row r="464" spans="1:15" s="26" customFormat="1" x14ac:dyDescent="0.3">
      <c r="A464" s="17" t="s">
        <v>37</v>
      </c>
      <c r="B464" s="17" t="s">
        <v>2094</v>
      </c>
      <c r="C464" s="17" t="s">
        <v>2095</v>
      </c>
      <c r="D464" s="17" t="s">
        <v>957</v>
      </c>
      <c r="E464" s="17" t="s">
        <v>959</v>
      </c>
      <c r="F464" s="31" t="s">
        <v>93</v>
      </c>
      <c r="G464" s="31"/>
      <c r="H464" s="17">
        <v>0</v>
      </c>
      <c r="I464" s="17">
        <v>5</v>
      </c>
      <c r="J464" s="17">
        <v>2</v>
      </c>
      <c r="K464" s="17">
        <v>7</v>
      </c>
      <c r="L464" s="17" t="s">
        <v>1602</v>
      </c>
      <c r="M464" s="17" t="s">
        <v>141</v>
      </c>
      <c r="N464" s="17" t="s">
        <v>108</v>
      </c>
      <c r="O464" s="17"/>
    </row>
    <row r="465" spans="1:15" s="27" customFormat="1" x14ac:dyDescent="0.3">
      <c r="A465" s="17" t="s">
        <v>37</v>
      </c>
      <c r="B465" s="17" t="s">
        <v>2096</v>
      </c>
      <c r="C465" s="17" t="s">
        <v>2097</v>
      </c>
      <c r="D465" s="17" t="s">
        <v>957</v>
      </c>
      <c r="E465" s="17" t="s">
        <v>960</v>
      </c>
      <c r="F465" s="31" t="s">
        <v>93</v>
      </c>
      <c r="G465" s="31"/>
      <c r="H465" s="17">
        <v>1</v>
      </c>
      <c r="I465" s="17">
        <v>0</v>
      </c>
      <c r="J465" s="17">
        <v>2</v>
      </c>
      <c r="K465" s="17">
        <v>0</v>
      </c>
      <c r="L465" s="17" t="s">
        <v>1602</v>
      </c>
      <c r="M465" s="17" t="s">
        <v>141</v>
      </c>
      <c r="N465" s="17" t="s">
        <v>108</v>
      </c>
      <c r="O465" s="17"/>
    </row>
    <row r="466" spans="1:15" s="27" customFormat="1" x14ac:dyDescent="0.3">
      <c r="A466" s="17" t="s">
        <v>37</v>
      </c>
      <c r="B466" s="17" t="s">
        <v>2098</v>
      </c>
      <c r="C466" s="17" t="s">
        <v>2099</v>
      </c>
      <c r="D466" s="17" t="s">
        <v>961</v>
      </c>
      <c r="E466" s="17" t="s">
        <v>962</v>
      </c>
      <c r="F466" s="31" t="s">
        <v>91</v>
      </c>
      <c r="G466" s="31"/>
      <c r="H466" s="17">
        <v>3</v>
      </c>
      <c r="I466" s="17">
        <v>0</v>
      </c>
      <c r="J466" s="17">
        <v>4</v>
      </c>
      <c r="K466" s="17">
        <v>0</v>
      </c>
      <c r="L466" s="17" t="s">
        <v>1602</v>
      </c>
      <c r="M466" s="17" t="s">
        <v>141</v>
      </c>
      <c r="N466" s="17" t="s">
        <v>108</v>
      </c>
      <c r="O466" s="17"/>
    </row>
    <row r="467" spans="1:15" s="27" customFormat="1" x14ac:dyDescent="0.3">
      <c r="A467" s="17" t="s">
        <v>37</v>
      </c>
      <c r="B467" s="17" t="s">
        <v>2810</v>
      </c>
      <c r="C467" s="17" t="s">
        <v>2100</v>
      </c>
      <c r="D467" s="17" t="s">
        <v>961</v>
      </c>
      <c r="E467" s="17" t="s">
        <v>2809</v>
      </c>
      <c r="F467" s="31" t="s">
        <v>91</v>
      </c>
      <c r="G467" s="31"/>
      <c r="H467" s="17">
        <v>3</v>
      </c>
      <c r="I467" s="17">
        <v>0</v>
      </c>
      <c r="J467" s="17">
        <v>4</v>
      </c>
      <c r="K467" s="17">
        <v>0</v>
      </c>
      <c r="L467" s="17" t="s">
        <v>1602</v>
      </c>
      <c r="M467" s="17" t="s">
        <v>141</v>
      </c>
      <c r="N467" s="17" t="s">
        <v>108</v>
      </c>
      <c r="O467" s="17"/>
    </row>
    <row r="468" spans="1:15" s="27" customFormat="1" x14ac:dyDescent="0.3">
      <c r="A468" s="17" t="s">
        <v>37</v>
      </c>
      <c r="B468" s="17" t="s">
        <v>2101</v>
      </c>
      <c r="C468" s="17" t="s">
        <v>2102</v>
      </c>
      <c r="D468" s="17" t="s">
        <v>965</v>
      </c>
      <c r="E468" s="17" t="s">
        <v>963</v>
      </c>
      <c r="F468" s="31" t="s">
        <v>95</v>
      </c>
      <c r="G468" s="31"/>
      <c r="H468" s="17">
        <v>7</v>
      </c>
      <c r="I468" s="17">
        <v>0</v>
      </c>
      <c r="J468" s="17">
        <v>4</v>
      </c>
      <c r="K468" s="17">
        <v>0</v>
      </c>
      <c r="L468" s="17" t="s">
        <v>1602</v>
      </c>
      <c r="M468" s="17" t="s">
        <v>108</v>
      </c>
      <c r="N468" s="17" t="s">
        <v>108</v>
      </c>
      <c r="O468" s="17" t="s">
        <v>967</v>
      </c>
    </row>
    <row r="469" spans="1:15" s="27" customFormat="1" x14ac:dyDescent="0.3">
      <c r="A469" s="17" t="s">
        <v>37</v>
      </c>
      <c r="B469" s="17" t="s">
        <v>2101</v>
      </c>
      <c r="C469" s="17" t="s">
        <v>2322</v>
      </c>
      <c r="D469" s="17" t="s">
        <v>969</v>
      </c>
      <c r="E469" s="17" t="s">
        <v>963</v>
      </c>
      <c r="F469" s="31" t="s">
        <v>96</v>
      </c>
      <c r="G469" s="31"/>
      <c r="H469" s="17">
        <v>11</v>
      </c>
      <c r="I469" s="17">
        <v>0</v>
      </c>
      <c r="J469" s="17">
        <v>4</v>
      </c>
      <c r="K469" s="17">
        <v>0</v>
      </c>
      <c r="L469" s="17" t="s">
        <v>1602</v>
      </c>
      <c r="M469" s="17" t="s">
        <v>108</v>
      </c>
      <c r="N469" s="17" t="s">
        <v>108</v>
      </c>
      <c r="O469" s="17" t="s">
        <v>967</v>
      </c>
    </row>
    <row r="470" spans="1:15" s="27" customFormat="1" x14ac:dyDescent="0.3">
      <c r="A470" s="17" t="s">
        <v>37</v>
      </c>
      <c r="B470" s="17" t="s">
        <v>2103</v>
      </c>
      <c r="C470" s="17" t="s">
        <v>2104</v>
      </c>
      <c r="D470" s="17" t="s">
        <v>972</v>
      </c>
      <c r="E470" s="17" t="s">
        <v>972</v>
      </c>
      <c r="F470" s="31" t="s">
        <v>99</v>
      </c>
      <c r="G470" s="31"/>
      <c r="H470" s="17">
        <v>15</v>
      </c>
      <c r="I470" s="17">
        <v>0</v>
      </c>
      <c r="J470" s="17">
        <v>4</v>
      </c>
      <c r="K470" s="17">
        <v>0</v>
      </c>
      <c r="L470" s="17" t="s">
        <v>1602</v>
      </c>
      <c r="M470" s="17" t="s">
        <v>108</v>
      </c>
      <c r="N470" s="17" t="s">
        <v>108</v>
      </c>
      <c r="O470" s="17"/>
    </row>
    <row r="471" spans="1:15" s="27" customFormat="1" x14ac:dyDescent="0.3">
      <c r="A471" s="17" t="s">
        <v>37</v>
      </c>
      <c r="B471" s="17" t="s">
        <v>2806</v>
      </c>
      <c r="C471" s="17" t="s">
        <v>2105</v>
      </c>
      <c r="D471" s="17" t="s">
        <v>973</v>
      </c>
      <c r="E471" s="17" t="s">
        <v>973</v>
      </c>
      <c r="F471" s="31" t="s">
        <v>98</v>
      </c>
      <c r="G471" s="31"/>
      <c r="H471" s="17">
        <v>15</v>
      </c>
      <c r="I471" s="17">
        <v>0</v>
      </c>
      <c r="J471" s="17">
        <v>3</v>
      </c>
      <c r="K471" s="17">
        <v>0</v>
      </c>
      <c r="L471" s="17" t="s">
        <v>1604</v>
      </c>
      <c r="M471" s="17" t="s">
        <v>108</v>
      </c>
      <c r="N471" s="17" t="s">
        <v>108</v>
      </c>
      <c r="O471" s="17"/>
    </row>
    <row r="472" spans="1:15" s="27" customFormat="1" x14ac:dyDescent="0.3">
      <c r="A472" s="17" t="s">
        <v>37</v>
      </c>
      <c r="B472" s="17" t="s">
        <v>2806</v>
      </c>
      <c r="C472" s="17" t="s">
        <v>2106</v>
      </c>
      <c r="D472" s="17" t="s">
        <v>976</v>
      </c>
      <c r="E472" s="17" t="s">
        <v>973</v>
      </c>
      <c r="F472" s="31" t="s">
        <v>98</v>
      </c>
      <c r="G472" s="31"/>
      <c r="H472" s="17">
        <v>15</v>
      </c>
      <c r="I472" s="17">
        <v>0</v>
      </c>
      <c r="J472" s="17">
        <v>3</v>
      </c>
      <c r="K472" s="17">
        <v>0</v>
      </c>
      <c r="L472" s="17" t="s">
        <v>1603</v>
      </c>
      <c r="M472" s="17" t="s">
        <v>108</v>
      </c>
      <c r="N472" s="17" t="s">
        <v>108</v>
      </c>
      <c r="O472" s="17"/>
    </row>
    <row r="473" spans="1:15" s="27" customFormat="1" x14ac:dyDescent="0.3">
      <c r="A473" s="17" t="s">
        <v>37</v>
      </c>
      <c r="B473" s="17" t="s">
        <v>2107</v>
      </c>
      <c r="C473" s="17" t="s">
        <v>2108</v>
      </c>
      <c r="D473" s="17" t="s">
        <v>113</v>
      </c>
      <c r="E473" s="17" t="s">
        <v>113</v>
      </c>
      <c r="F473" s="31" t="s">
        <v>98</v>
      </c>
      <c r="G473" s="31"/>
      <c r="H473" s="17">
        <v>15</v>
      </c>
      <c r="I473" s="17">
        <v>0</v>
      </c>
      <c r="J473" s="17">
        <v>5</v>
      </c>
      <c r="K473" s="17">
        <v>0</v>
      </c>
      <c r="L473" s="17" t="s">
        <v>1604</v>
      </c>
      <c r="M473" s="17" t="s">
        <v>108</v>
      </c>
      <c r="N473" s="17" t="s">
        <v>108</v>
      </c>
      <c r="O473" s="17"/>
    </row>
    <row r="474" spans="1:15" s="27" customFormat="1" x14ac:dyDescent="0.3">
      <c r="A474" s="17" t="s">
        <v>37</v>
      </c>
      <c r="B474" s="17" t="s">
        <v>2807</v>
      </c>
      <c r="C474" s="17" t="s">
        <v>2109</v>
      </c>
      <c r="D474" s="17" t="s">
        <v>980</v>
      </c>
      <c r="E474" s="17" t="s">
        <v>980</v>
      </c>
      <c r="F474" s="31" t="s">
        <v>98</v>
      </c>
      <c r="G474" s="31"/>
      <c r="H474" s="17">
        <v>18</v>
      </c>
      <c r="I474" s="17">
        <v>0</v>
      </c>
      <c r="J474" s="17">
        <v>2</v>
      </c>
      <c r="K474" s="17">
        <v>0</v>
      </c>
      <c r="L474" s="17" t="s">
        <v>1604</v>
      </c>
      <c r="M474" s="17" t="s">
        <v>108</v>
      </c>
      <c r="N474" s="17" t="s">
        <v>108</v>
      </c>
      <c r="O474" s="17"/>
    </row>
    <row r="475" spans="1:15" s="27" customFormat="1" x14ac:dyDescent="0.3">
      <c r="A475" s="17" t="s">
        <v>37</v>
      </c>
      <c r="B475" s="17" t="s">
        <v>2808</v>
      </c>
      <c r="C475" s="17" t="s">
        <v>2110</v>
      </c>
      <c r="D475" s="17" t="s">
        <v>982</v>
      </c>
      <c r="E475" s="17" t="s">
        <v>982</v>
      </c>
      <c r="F475" s="31" t="s">
        <v>100</v>
      </c>
      <c r="G475" s="31"/>
      <c r="H475" s="17">
        <v>19</v>
      </c>
      <c r="I475" s="17">
        <v>0</v>
      </c>
      <c r="J475" s="17">
        <v>2</v>
      </c>
      <c r="K475" s="17">
        <v>0</v>
      </c>
      <c r="L475" s="17" t="s">
        <v>1604</v>
      </c>
      <c r="M475" s="17" t="s">
        <v>108</v>
      </c>
      <c r="N475" s="17" t="s">
        <v>108</v>
      </c>
      <c r="O475" s="17"/>
    </row>
    <row r="476" spans="1:15" s="26" customFormat="1" x14ac:dyDescent="0.3">
      <c r="A476" s="17" t="s">
        <v>37</v>
      </c>
      <c r="B476" s="17"/>
      <c r="C476" s="17"/>
      <c r="D476" s="17"/>
      <c r="E476" s="17"/>
      <c r="F476" s="31"/>
      <c r="G476" s="31" t="s">
        <v>2796</v>
      </c>
      <c r="H476" s="17">
        <v>6</v>
      </c>
      <c r="I476" s="17">
        <v>0</v>
      </c>
      <c r="J476" s="17">
        <v>9</v>
      </c>
      <c r="K476" s="17">
        <v>0</v>
      </c>
      <c r="L476" s="17" t="s">
        <v>1594</v>
      </c>
      <c r="M476" s="17"/>
      <c r="N476" s="17"/>
      <c r="O476" s="17"/>
    </row>
    <row r="477" spans="1:15" s="26" customFormat="1" x14ac:dyDescent="0.3">
      <c r="A477" s="17" t="s">
        <v>37</v>
      </c>
      <c r="B477" s="17"/>
      <c r="C477" s="17"/>
      <c r="D477" s="17"/>
      <c r="E477" s="17"/>
      <c r="F477" s="31"/>
      <c r="G477" s="31" t="s">
        <v>179</v>
      </c>
      <c r="H477" s="17">
        <v>15</v>
      </c>
      <c r="I477" s="17">
        <v>0</v>
      </c>
      <c r="J477" s="17">
        <v>3</v>
      </c>
      <c r="K477" s="17">
        <v>0</v>
      </c>
      <c r="L477" s="17" t="s">
        <v>1594</v>
      </c>
      <c r="M477" s="17"/>
      <c r="N477" s="17"/>
      <c r="O477" s="17"/>
    </row>
    <row r="478" spans="1:15" s="26" customFormat="1" x14ac:dyDescent="0.3">
      <c r="A478" s="18" t="s">
        <v>38</v>
      </c>
      <c r="B478" s="18" t="s">
        <v>2111</v>
      </c>
      <c r="C478" s="18" t="s">
        <v>2112</v>
      </c>
      <c r="D478" s="18" t="s">
        <v>983</v>
      </c>
      <c r="E478" s="18" t="s">
        <v>983</v>
      </c>
      <c r="F478" s="30" t="s">
        <v>89</v>
      </c>
      <c r="G478" s="30"/>
      <c r="H478" s="18">
        <v>0</v>
      </c>
      <c r="I478" s="18">
        <v>0</v>
      </c>
      <c r="J478" s="18">
        <v>3</v>
      </c>
      <c r="K478" s="18">
        <v>0</v>
      </c>
      <c r="L478" s="18" t="s">
        <v>1602</v>
      </c>
      <c r="M478" s="18" t="s">
        <v>182</v>
      </c>
      <c r="N478" s="18" t="s">
        <v>108</v>
      </c>
      <c r="O478" s="18"/>
    </row>
    <row r="479" spans="1:15" s="26" customFormat="1" x14ac:dyDescent="0.3">
      <c r="A479" s="18" t="s">
        <v>38</v>
      </c>
      <c r="B479" s="18" t="s">
        <v>2113</v>
      </c>
      <c r="C479" s="18" t="s">
        <v>2114</v>
      </c>
      <c r="D479" s="18" t="s">
        <v>984</v>
      </c>
      <c r="E479" s="18" t="s">
        <v>985</v>
      </c>
      <c r="F479" s="30" t="s">
        <v>1605</v>
      </c>
      <c r="G479" s="30"/>
      <c r="H479" s="18">
        <v>0</v>
      </c>
      <c r="I479" s="18">
        <v>0</v>
      </c>
      <c r="J479" s="18">
        <v>3</v>
      </c>
      <c r="K479" s="18">
        <v>0</v>
      </c>
      <c r="L479" s="18" t="s">
        <v>1602</v>
      </c>
      <c r="M479" s="18" t="s">
        <v>182</v>
      </c>
      <c r="N479" s="18" t="s">
        <v>108</v>
      </c>
      <c r="O479" s="18"/>
    </row>
    <row r="480" spans="1:15" s="26" customFormat="1" x14ac:dyDescent="0.3">
      <c r="A480" s="18" t="s">
        <v>38</v>
      </c>
      <c r="B480" s="18" t="s">
        <v>2115</v>
      </c>
      <c r="C480" s="18" t="s">
        <v>2116</v>
      </c>
      <c r="D480" s="18" t="s">
        <v>986</v>
      </c>
      <c r="E480" s="18" t="s">
        <v>986</v>
      </c>
      <c r="F480" s="30" t="s">
        <v>91</v>
      </c>
      <c r="G480" s="30"/>
      <c r="H480" s="18">
        <v>0</v>
      </c>
      <c r="I480" s="18">
        <v>0</v>
      </c>
      <c r="J480" s="18">
        <v>3</v>
      </c>
      <c r="K480" s="18">
        <v>0</v>
      </c>
      <c r="L480" s="18" t="s">
        <v>1602</v>
      </c>
      <c r="M480" s="18" t="s">
        <v>141</v>
      </c>
      <c r="N480" s="18" t="s">
        <v>108</v>
      </c>
      <c r="O480" s="18"/>
    </row>
    <row r="481" spans="1:15" s="26" customFormat="1" x14ac:dyDescent="0.3">
      <c r="A481" s="18" t="s">
        <v>38</v>
      </c>
      <c r="B481" s="18" t="s">
        <v>2117</v>
      </c>
      <c r="C481" s="18" t="s">
        <v>2118</v>
      </c>
      <c r="D481" s="18" t="s">
        <v>987</v>
      </c>
      <c r="E481" s="18" t="s">
        <v>988</v>
      </c>
      <c r="F481" s="30" t="s">
        <v>91</v>
      </c>
      <c r="G481" s="30"/>
      <c r="H481" s="18">
        <v>3</v>
      </c>
      <c r="I481" s="18">
        <v>0</v>
      </c>
      <c r="J481" s="18">
        <v>3</v>
      </c>
      <c r="K481" s="18">
        <v>0</v>
      </c>
      <c r="L481" s="18" t="s">
        <v>1602</v>
      </c>
      <c r="M481" s="18" t="s">
        <v>141</v>
      </c>
      <c r="N481" s="18" t="s">
        <v>108</v>
      </c>
      <c r="O481" s="18"/>
    </row>
    <row r="482" spans="1:15" s="26" customFormat="1" x14ac:dyDescent="0.3">
      <c r="A482" s="18" t="s">
        <v>38</v>
      </c>
      <c r="B482" s="18" t="s">
        <v>2119</v>
      </c>
      <c r="C482" s="18" t="s">
        <v>2120</v>
      </c>
      <c r="D482" s="18" t="s">
        <v>987</v>
      </c>
      <c r="E482" s="18" t="s">
        <v>989</v>
      </c>
      <c r="F482" s="30" t="s">
        <v>91</v>
      </c>
      <c r="G482" s="30"/>
      <c r="H482" s="18">
        <v>3</v>
      </c>
      <c r="I482" s="18">
        <v>0</v>
      </c>
      <c r="J482" s="18">
        <v>3</v>
      </c>
      <c r="K482" s="18">
        <v>0</v>
      </c>
      <c r="L482" s="18" t="s">
        <v>1602</v>
      </c>
      <c r="M482" s="18" t="s">
        <v>141</v>
      </c>
      <c r="N482" s="18" t="s">
        <v>108</v>
      </c>
      <c r="O482" s="18"/>
    </row>
    <row r="483" spans="1:15" s="26" customFormat="1" x14ac:dyDescent="0.3">
      <c r="A483" s="18" t="s">
        <v>38</v>
      </c>
      <c r="B483" s="18" t="s">
        <v>2119</v>
      </c>
      <c r="C483" s="18" t="s">
        <v>2121</v>
      </c>
      <c r="D483" s="18" t="s">
        <v>991</v>
      </c>
      <c r="E483" s="18" t="s">
        <v>989</v>
      </c>
      <c r="F483" s="30" t="s">
        <v>95</v>
      </c>
      <c r="G483" s="30"/>
      <c r="H483" s="18">
        <v>6</v>
      </c>
      <c r="I483" s="18">
        <v>0</v>
      </c>
      <c r="J483" s="18">
        <v>4</v>
      </c>
      <c r="K483" s="18">
        <v>0</v>
      </c>
      <c r="L483" s="18" t="s">
        <v>1602</v>
      </c>
      <c r="M483" s="18" t="s">
        <v>108</v>
      </c>
      <c r="N483" s="18" t="s">
        <v>108</v>
      </c>
      <c r="O483" s="18" t="s">
        <v>992</v>
      </c>
    </row>
    <row r="484" spans="1:15" s="26" customFormat="1" x14ac:dyDescent="0.3">
      <c r="A484" s="18" t="s">
        <v>38</v>
      </c>
      <c r="B484" s="18" t="s">
        <v>2119</v>
      </c>
      <c r="C484" s="18" t="s">
        <v>2323</v>
      </c>
      <c r="D484" s="18" t="s">
        <v>994</v>
      </c>
      <c r="E484" s="18" t="s">
        <v>989</v>
      </c>
      <c r="F484" s="30" t="s">
        <v>95</v>
      </c>
      <c r="G484" s="30"/>
      <c r="H484" s="18">
        <v>10</v>
      </c>
      <c r="I484" s="18">
        <v>0</v>
      </c>
      <c r="J484" s="18">
        <v>2</v>
      </c>
      <c r="K484" s="18">
        <v>0</v>
      </c>
      <c r="L484" s="18" t="s">
        <v>1602</v>
      </c>
      <c r="M484" s="18" t="s">
        <v>108</v>
      </c>
      <c r="N484" s="18" t="s">
        <v>108</v>
      </c>
      <c r="O484" s="18" t="s">
        <v>992</v>
      </c>
    </row>
    <row r="485" spans="1:15" s="26" customFormat="1" x14ac:dyDescent="0.3">
      <c r="A485" s="18" t="s">
        <v>38</v>
      </c>
      <c r="B485" s="18" t="s">
        <v>2119</v>
      </c>
      <c r="C485" s="18" t="s">
        <v>2324</v>
      </c>
      <c r="D485" s="18" t="s">
        <v>996</v>
      </c>
      <c r="E485" s="18" t="s">
        <v>989</v>
      </c>
      <c r="F485" s="30" t="s">
        <v>96</v>
      </c>
      <c r="G485" s="30"/>
      <c r="H485" s="18">
        <v>12</v>
      </c>
      <c r="I485" s="18">
        <v>0</v>
      </c>
      <c r="J485" s="18">
        <v>3</v>
      </c>
      <c r="K485" s="18">
        <v>0</v>
      </c>
      <c r="L485" s="18" t="s">
        <v>1602</v>
      </c>
      <c r="M485" s="18" t="s">
        <v>108</v>
      </c>
      <c r="N485" s="18" t="s">
        <v>108</v>
      </c>
      <c r="O485" s="18" t="s">
        <v>992</v>
      </c>
    </row>
    <row r="486" spans="1:15" s="26" customFormat="1" x14ac:dyDescent="0.3">
      <c r="A486" s="18" t="s">
        <v>38</v>
      </c>
      <c r="B486" s="18" t="s">
        <v>2119</v>
      </c>
      <c r="C486" s="18" t="s">
        <v>2122</v>
      </c>
      <c r="D486" s="18" t="s">
        <v>998</v>
      </c>
      <c r="E486" s="18" t="s">
        <v>989</v>
      </c>
      <c r="F486" s="30" t="s">
        <v>99</v>
      </c>
      <c r="G486" s="30"/>
      <c r="H486" s="18">
        <v>15</v>
      </c>
      <c r="I486" s="18">
        <v>0</v>
      </c>
      <c r="J486" s="18">
        <v>3</v>
      </c>
      <c r="K486" s="18">
        <v>0</v>
      </c>
      <c r="L486" s="18" t="s">
        <v>1602</v>
      </c>
      <c r="M486" s="18" t="s">
        <v>108</v>
      </c>
      <c r="N486" s="18" t="s">
        <v>108</v>
      </c>
      <c r="O486" s="18"/>
    </row>
    <row r="487" spans="1:15" s="26" customFormat="1" x14ac:dyDescent="0.3">
      <c r="A487" s="18" t="s">
        <v>38</v>
      </c>
      <c r="B487" s="18" t="s">
        <v>2123</v>
      </c>
      <c r="C487" s="18" t="s">
        <v>2124</v>
      </c>
      <c r="D487" s="18" t="s">
        <v>1001</v>
      </c>
      <c r="E487" s="18" t="s">
        <v>1002</v>
      </c>
      <c r="F487" s="30" t="s">
        <v>1606</v>
      </c>
      <c r="G487" s="30"/>
      <c r="H487" s="18">
        <v>12</v>
      </c>
      <c r="I487" s="18">
        <v>0</v>
      </c>
      <c r="J487" s="18">
        <v>3</v>
      </c>
      <c r="K487" s="18">
        <v>0</v>
      </c>
      <c r="L487" s="18" t="s">
        <v>1604</v>
      </c>
      <c r="M487" s="18" t="s">
        <v>108</v>
      </c>
      <c r="N487" s="18" t="s">
        <v>108</v>
      </c>
      <c r="O487" s="18"/>
    </row>
    <row r="488" spans="1:15" s="27" customFormat="1" x14ac:dyDescent="0.3">
      <c r="A488" s="18" t="s">
        <v>38</v>
      </c>
      <c r="B488" s="18" t="s">
        <v>2123</v>
      </c>
      <c r="C488" s="18" t="s">
        <v>2125</v>
      </c>
      <c r="D488" s="18" t="s">
        <v>1004</v>
      </c>
      <c r="E488" s="18" t="s">
        <v>1002</v>
      </c>
      <c r="F488" s="30" t="s">
        <v>98</v>
      </c>
      <c r="G488" s="30"/>
      <c r="H488" s="18">
        <v>15</v>
      </c>
      <c r="I488" s="18">
        <v>0</v>
      </c>
      <c r="J488" s="18">
        <v>3</v>
      </c>
      <c r="K488" s="18">
        <v>0</v>
      </c>
      <c r="L488" s="18" t="s">
        <v>1604</v>
      </c>
      <c r="M488" s="18" t="s">
        <v>108</v>
      </c>
      <c r="N488" s="18" t="s">
        <v>108</v>
      </c>
      <c r="O488" s="18"/>
    </row>
    <row r="489" spans="1:15" s="27" customFormat="1" x14ac:dyDescent="0.3">
      <c r="A489" s="18" t="s">
        <v>38</v>
      </c>
      <c r="B489" s="18" t="s">
        <v>2126</v>
      </c>
      <c r="C489" s="18" t="s">
        <v>2127</v>
      </c>
      <c r="D489" s="18" t="s">
        <v>1007</v>
      </c>
      <c r="E489" s="18" t="s">
        <v>1009</v>
      </c>
      <c r="F489" s="30" t="s">
        <v>100</v>
      </c>
      <c r="G489" s="30"/>
      <c r="H489" s="18">
        <v>18</v>
      </c>
      <c r="I489" s="18">
        <v>0</v>
      </c>
      <c r="J489" s="18">
        <v>1</v>
      </c>
      <c r="K489" s="18">
        <v>6</v>
      </c>
      <c r="L489" s="18" t="s">
        <v>1603</v>
      </c>
      <c r="M489" s="18" t="s">
        <v>108</v>
      </c>
      <c r="N489" s="18" t="s">
        <v>108</v>
      </c>
      <c r="O489" s="18"/>
    </row>
    <row r="490" spans="1:15" s="27" customFormat="1" x14ac:dyDescent="0.3">
      <c r="A490" s="18" t="s">
        <v>38</v>
      </c>
      <c r="B490" s="18" t="s">
        <v>2128</v>
      </c>
      <c r="C490" s="18" t="s">
        <v>2129</v>
      </c>
      <c r="D490" s="18" t="s">
        <v>1011</v>
      </c>
      <c r="E490" s="18" t="s">
        <v>1013</v>
      </c>
      <c r="F490" s="30" t="s">
        <v>98</v>
      </c>
      <c r="G490" s="30"/>
      <c r="H490" s="18">
        <v>15</v>
      </c>
      <c r="I490" s="18">
        <v>0</v>
      </c>
      <c r="J490" s="18">
        <v>3</v>
      </c>
      <c r="K490" s="18">
        <v>0</v>
      </c>
      <c r="L490" s="18" t="s">
        <v>1604</v>
      </c>
      <c r="M490" s="18" t="s">
        <v>108</v>
      </c>
      <c r="N490" s="18" t="s">
        <v>108</v>
      </c>
      <c r="O490" s="18"/>
    </row>
    <row r="491" spans="1:15" s="27" customFormat="1" x14ac:dyDescent="0.3">
      <c r="A491" s="18" t="s">
        <v>38</v>
      </c>
      <c r="B491" s="18" t="s">
        <v>2128</v>
      </c>
      <c r="C491" s="18" t="s">
        <v>2130</v>
      </c>
      <c r="D491" s="18" t="s">
        <v>1007</v>
      </c>
      <c r="E491" s="18" t="s">
        <v>1013</v>
      </c>
      <c r="F491" s="30" t="s">
        <v>100</v>
      </c>
      <c r="G491" s="30"/>
      <c r="H491" s="18">
        <v>18</v>
      </c>
      <c r="I491" s="18">
        <v>0</v>
      </c>
      <c r="J491" s="18">
        <v>1</v>
      </c>
      <c r="K491" s="18">
        <v>6</v>
      </c>
      <c r="L491" s="18" t="s">
        <v>1603</v>
      </c>
      <c r="M491" s="18" t="s">
        <v>108</v>
      </c>
      <c r="N491" s="18" t="s">
        <v>108</v>
      </c>
      <c r="O491" s="18"/>
    </row>
    <row r="492" spans="1:15" s="27" customFormat="1" x14ac:dyDescent="0.3">
      <c r="A492" s="18" t="s">
        <v>38</v>
      </c>
      <c r="B492" s="18"/>
      <c r="C492" s="18"/>
      <c r="D492" s="18"/>
      <c r="E492" s="18"/>
      <c r="F492" s="30"/>
      <c r="G492" s="30" t="s">
        <v>2796</v>
      </c>
      <c r="H492" s="18">
        <v>6</v>
      </c>
      <c r="I492" s="18">
        <v>0</v>
      </c>
      <c r="J492" s="18">
        <v>12</v>
      </c>
      <c r="K492" s="18">
        <v>0</v>
      </c>
      <c r="L492" s="18" t="s">
        <v>1594</v>
      </c>
      <c r="M492" s="18"/>
      <c r="N492" s="18"/>
      <c r="O492" s="18"/>
    </row>
    <row r="493" spans="1:15" s="27" customFormat="1" x14ac:dyDescent="0.3">
      <c r="A493" s="18" t="s">
        <v>38</v>
      </c>
      <c r="B493" s="18"/>
      <c r="C493" s="18"/>
      <c r="D493" s="18"/>
      <c r="E493" s="18"/>
      <c r="F493" s="30"/>
      <c r="G493" s="30" t="s">
        <v>179</v>
      </c>
      <c r="H493" s="18">
        <v>0</v>
      </c>
      <c r="I493" s="18">
        <v>0</v>
      </c>
      <c r="J493" s="18">
        <v>0</v>
      </c>
      <c r="K493" s="18">
        <v>0</v>
      </c>
      <c r="L493" s="18" t="s">
        <v>1594</v>
      </c>
      <c r="M493" s="18"/>
      <c r="N493" s="18"/>
      <c r="O493" s="18"/>
    </row>
    <row r="494" spans="1:15" s="27" customFormat="1" x14ac:dyDescent="0.3">
      <c r="A494" s="17" t="s">
        <v>39</v>
      </c>
      <c r="B494" s="17" t="s">
        <v>2131</v>
      </c>
      <c r="C494" s="17" t="s">
        <v>2132</v>
      </c>
      <c r="D494" s="17" t="s">
        <v>1016</v>
      </c>
      <c r="E494" s="17" t="s">
        <v>1017</v>
      </c>
      <c r="F494" s="31" t="s">
        <v>91</v>
      </c>
      <c r="G494" s="31"/>
      <c r="H494" s="17">
        <v>0</v>
      </c>
      <c r="I494" s="17">
        <v>3</v>
      </c>
      <c r="J494" s="17">
        <v>2</v>
      </c>
      <c r="K494" s="17">
        <v>9</v>
      </c>
      <c r="L494" s="17" t="s">
        <v>1602</v>
      </c>
      <c r="M494" s="17" t="s">
        <v>141</v>
      </c>
      <c r="N494" s="17" t="s">
        <v>108</v>
      </c>
      <c r="O494" s="17"/>
    </row>
    <row r="495" spans="1:15" s="27" customFormat="1" x14ac:dyDescent="0.3">
      <c r="A495" s="17" t="s">
        <v>39</v>
      </c>
      <c r="B495" s="17" t="s">
        <v>2133</v>
      </c>
      <c r="C495" s="17" t="s">
        <v>2134</v>
      </c>
      <c r="D495" s="17" t="s">
        <v>1018</v>
      </c>
      <c r="E495" s="17" t="s">
        <v>1019</v>
      </c>
      <c r="F495" s="31" t="s">
        <v>91</v>
      </c>
      <c r="G495" s="31"/>
      <c r="H495" s="17">
        <v>3</v>
      </c>
      <c r="I495" s="17">
        <v>0</v>
      </c>
      <c r="J495" s="17">
        <v>3</v>
      </c>
      <c r="K495" s="17">
        <v>0</v>
      </c>
      <c r="L495" s="17" t="s">
        <v>1602</v>
      </c>
      <c r="M495" s="17" t="s">
        <v>141</v>
      </c>
      <c r="N495" s="17" t="s">
        <v>108</v>
      </c>
      <c r="O495" s="17"/>
    </row>
    <row r="496" spans="1:15" s="27" customFormat="1" x14ac:dyDescent="0.3">
      <c r="A496" s="17" t="s">
        <v>39</v>
      </c>
      <c r="B496" s="17" t="s">
        <v>2135</v>
      </c>
      <c r="C496" s="17" t="s">
        <v>2136</v>
      </c>
      <c r="D496" s="17" t="s">
        <v>1020</v>
      </c>
      <c r="E496" s="17" t="s">
        <v>1021</v>
      </c>
      <c r="F496" s="31" t="s">
        <v>95</v>
      </c>
      <c r="G496" s="31"/>
      <c r="H496" s="17">
        <v>6</v>
      </c>
      <c r="I496" s="17">
        <v>0</v>
      </c>
      <c r="J496" s="17">
        <v>5</v>
      </c>
      <c r="K496" s="17">
        <v>0</v>
      </c>
      <c r="L496" s="17" t="s">
        <v>1602</v>
      </c>
      <c r="M496" s="17" t="s">
        <v>108</v>
      </c>
      <c r="N496" s="17" t="s">
        <v>108</v>
      </c>
      <c r="O496" s="17"/>
    </row>
    <row r="497" spans="1:15" s="27" customFormat="1" x14ac:dyDescent="0.3">
      <c r="A497" s="17" t="s">
        <v>39</v>
      </c>
      <c r="B497" s="17" t="s">
        <v>2137</v>
      </c>
      <c r="C497" s="17" t="s">
        <v>2138</v>
      </c>
      <c r="D497" s="17" t="s">
        <v>1022</v>
      </c>
      <c r="E497" s="17" t="s">
        <v>1023</v>
      </c>
      <c r="F497" s="31" t="s">
        <v>96</v>
      </c>
      <c r="G497" s="31"/>
      <c r="H497" s="17">
        <v>11</v>
      </c>
      <c r="I497" s="17">
        <v>0</v>
      </c>
      <c r="J497" s="17">
        <v>4</v>
      </c>
      <c r="K497" s="17">
        <v>0</v>
      </c>
      <c r="L497" s="17" t="s">
        <v>1602</v>
      </c>
      <c r="M497" s="17" t="s">
        <v>108</v>
      </c>
      <c r="N497" s="17" t="s">
        <v>108</v>
      </c>
      <c r="O497" s="17"/>
    </row>
    <row r="498" spans="1:15" s="27" customFormat="1" x14ac:dyDescent="0.3">
      <c r="A498" s="17" t="s">
        <v>39</v>
      </c>
      <c r="B498" s="17" t="s">
        <v>2139</v>
      </c>
      <c r="C498" s="17" t="s">
        <v>2140</v>
      </c>
      <c r="D498" s="17" t="s">
        <v>1025</v>
      </c>
      <c r="E498" s="17" t="s">
        <v>1027</v>
      </c>
      <c r="F498" s="31" t="s">
        <v>99</v>
      </c>
      <c r="G498" s="31"/>
      <c r="H498" s="17">
        <v>15</v>
      </c>
      <c r="I498" s="17">
        <v>0</v>
      </c>
      <c r="J498" s="17">
        <v>4</v>
      </c>
      <c r="K498" s="17">
        <v>0</v>
      </c>
      <c r="L498" s="17" t="s">
        <v>1602</v>
      </c>
      <c r="M498" s="17" t="s">
        <v>108</v>
      </c>
      <c r="N498" s="17" t="s">
        <v>108</v>
      </c>
      <c r="O498" s="17"/>
    </row>
    <row r="499" spans="1:15" s="27" customFormat="1" x14ac:dyDescent="0.3">
      <c r="A499" s="17" t="s">
        <v>39</v>
      </c>
      <c r="B499" s="17" t="s">
        <v>2141</v>
      </c>
      <c r="C499" s="17" t="s">
        <v>2142</v>
      </c>
      <c r="D499" s="17" t="s">
        <v>1029</v>
      </c>
      <c r="E499" s="17" t="s">
        <v>1031</v>
      </c>
      <c r="F499" s="31" t="s">
        <v>98</v>
      </c>
      <c r="G499" s="31"/>
      <c r="H499" s="17">
        <v>15</v>
      </c>
      <c r="I499" s="17">
        <v>0</v>
      </c>
      <c r="J499" s="17">
        <v>4</v>
      </c>
      <c r="K499" s="17">
        <v>0</v>
      </c>
      <c r="L499" s="17" t="s">
        <v>1604</v>
      </c>
      <c r="M499" s="17" t="s">
        <v>108</v>
      </c>
      <c r="N499" s="17" t="s">
        <v>108</v>
      </c>
      <c r="O499" s="17"/>
    </row>
    <row r="500" spans="1:15" s="27" customFormat="1" x14ac:dyDescent="0.3">
      <c r="A500" s="17" t="s">
        <v>39</v>
      </c>
      <c r="B500" s="17" t="s">
        <v>2143</v>
      </c>
      <c r="C500" s="17" t="s">
        <v>2144</v>
      </c>
      <c r="D500" s="17" t="s">
        <v>1033</v>
      </c>
      <c r="E500" s="17" t="s">
        <v>1035</v>
      </c>
      <c r="F500" s="31" t="s">
        <v>98</v>
      </c>
      <c r="G500" s="31"/>
      <c r="H500" s="17">
        <v>15</v>
      </c>
      <c r="I500" s="17">
        <v>0</v>
      </c>
      <c r="J500" s="17">
        <v>4</v>
      </c>
      <c r="K500" s="17">
        <v>0</v>
      </c>
      <c r="L500" s="17" t="s">
        <v>1604</v>
      </c>
      <c r="M500" s="17" t="s">
        <v>108</v>
      </c>
      <c r="N500" s="17" t="s">
        <v>108</v>
      </c>
      <c r="O500" s="17"/>
    </row>
    <row r="501" spans="1:15" s="27" customFormat="1" x14ac:dyDescent="0.3">
      <c r="A501" s="17" t="s">
        <v>39</v>
      </c>
      <c r="B501" s="17" t="s">
        <v>2145</v>
      </c>
      <c r="C501" s="17" t="s">
        <v>2146</v>
      </c>
      <c r="D501" s="17" t="s">
        <v>1037</v>
      </c>
      <c r="E501" s="17" t="s">
        <v>1038</v>
      </c>
      <c r="F501" s="31" t="s">
        <v>98</v>
      </c>
      <c r="G501" s="31"/>
      <c r="H501" s="17">
        <v>15</v>
      </c>
      <c r="I501" s="17">
        <v>0</v>
      </c>
      <c r="J501" s="17">
        <v>3</v>
      </c>
      <c r="K501" s="17">
        <v>0</v>
      </c>
      <c r="L501" s="17" t="s">
        <v>1604</v>
      </c>
      <c r="M501" s="17" t="s">
        <v>108</v>
      </c>
      <c r="N501" s="17" t="s">
        <v>108</v>
      </c>
      <c r="O501" s="17"/>
    </row>
    <row r="502" spans="1:15" s="26" customFormat="1" x14ac:dyDescent="0.3">
      <c r="A502" s="17" t="s">
        <v>39</v>
      </c>
      <c r="B502" s="17" t="s">
        <v>2147</v>
      </c>
      <c r="C502" s="17" t="s">
        <v>2148</v>
      </c>
      <c r="D502" s="17" t="s">
        <v>1040</v>
      </c>
      <c r="E502" s="17" t="s">
        <v>1042</v>
      </c>
      <c r="F502" s="31" t="s">
        <v>100</v>
      </c>
      <c r="G502" s="31"/>
      <c r="H502" s="17">
        <v>18</v>
      </c>
      <c r="I502" s="17">
        <v>0</v>
      </c>
      <c r="J502" s="17">
        <v>2</v>
      </c>
      <c r="K502" s="17">
        <v>0</v>
      </c>
      <c r="L502" s="17" t="s">
        <v>1603</v>
      </c>
      <c r="M502" s="17" t="s">
        <v>108</v>
      </c>
      <c r="N502" s="17" t="s">
        <v>108</v>
      </c>
      <c r="O502" s="17"/>
    </row>
    <row r="503" spans="1:15" s="26" customFormat="1" x14ac:dyDescent="0.3">
      <c r="A503" s="17" t="s">
        <v>39</v>
      </c>
      <c r="B503" s="17"/>
      <c r="C503" s="17"/>
      <c r="D503" s="17"/>
      <c r="E503" s="17"/>
      <c r="F503" s="31"/>
      <c r="G503" s="31" t="s">
        <v>2796</v>
      </c>
      <c r="H503" s="17">
        <v>4</v>
      </c>
      <c r="I503" s="17">
        <v>0</v>
      </c>
      <c r="J503" s="17">
        <v>14</v>
      </c>
      <c r="K503" s="17">
        <v>0</v>
      </c>
      <c r="L503" s="17" t="s">
        <v>1594</v>
      </c>
      <c r="M503" s="17"/>
      <c r="N503" s="17"/>
      <c r="O503" s="17"/>
    </row>
    <row r="504" spans="1:15" s="26" customFormat="1" x14ac:dyDescent="0.3">
      <c r="A504" s="17" t="s">
        <v>39</v>
      </c>
      <c r="B504" s="17"/>
      <c r="C504" s="17"/>
      <c r="D504" s="17"/>
      <c r="E504" s="17"/>
      <c r="F504" s="31"/>
      <c r="G504" s="31" t="s">
        <v>179</v>
      </c>
      <c r="H504" s="17">
        <v>0</v>
      </c>
      <c r="I504" s="17">
        <v>0</v>
      </c>
      <c r="J504" s="17">
        <v>0</v>
      </c>
      <c r="K504" s="17">
        <v>0</v>
      </c>
      <c r="L504" s="17" t="s">
        <v>1594</v>
      </c>
      <c r="M504" s="17"/>
      <c r="N504" s="17"/>
      <c r="O504" s="17"/>
    </row>
    <row r="505" spans="1:15" s="26" customFormat="1" x14ac:dyDescent="0.3">
      <c r="A505" s="18" t="s">
        <v>40</v>
      </c>
      <c r="B505" s="18" t="s">
        <v>2149</v>
      </c>
      <c r="C505" s="18" t="s">
        <v>2150</v>
      </c>
      <c r="D505" s="18" t="s">
        <v>1044</v>
      </c>
      <c r="E505" s="18" t="s">
        <v>1045</v>
      </c>
      <c r="F505" s="30" t="s">
        <v>91</v>
      </c>
      <c r="G505" s="30"/>
      <c r="H505" s="18">
        <v>0</v>
      </c>
      <c r="I505" s="18">
        <v>6</v>
      </c>
      <c r="J505" s="18">
        <v>2</v>
      </c>
      <c r="K505" s="18">
        <v>6</v>
      </c>
      <c r="L505" s="18" t="s">
        <v>1602</v>
      </c>
      <c r="M505" s="18" t="s">
        <v>141</v>
      </c>
      <c r="N505" s="18" t="s">
        <v>108</v>
      </c>
      <c r="O505" s="18"/>
    </row>
    <row r="506" spans="1:15" s="26" customFormat="1" x14ac:dyDescent="0.3">
      <c r="A506" s="18" t="s">
        <v>40</v>
      </c>
      <c r="B506" s="18" t="s">
        <v>2151</v>
      </c>
      <c r="C506" s="18" t="s">
        <v>2152</v>
      </c>
      <c r="D506" s="18" t="s">
        <v>1044</v>
      </c>
      <c r="E506" s="18" t="s">
        <v>1046</v>
      </c>
      <c r="F506" s="30" t="s">
        <v>91</v>
      </c>
      <c r="G506" s="30"/>
      <c r="H506" s="18">
        <v>3</v>
      </c>
      <c r="I506" s="18">
        <v>0</v>
      </c>
      <c r="J506" s="18">
        <v>2</v>
      </c>
      <c r="K506" s="18">
        <v>6</v>
      </c>
      <c r="L506" s="18" t="s">
        <v>1602</v>
      </c>
      <c r="M506" s="18" t="s">
        <v>141</v>
      </c>
      <c r="N506" s="18" t="s">
        <v>108</v>
      </c>
      <c r="O506" s="18"/>
    </row>
    <row r="507" spans="1:15" s="26" customFormat="1" x14ac:dyDescent="0.3">
      <c r="A507" s="18" t="s">
        <v>40</v>
      </c>
      <c r="B507" s="18" t="s">
        <v>2151</v>
      </c>
      <c r="C507" s="18" t="s">
        <v>2153</v>
      </c>
      <c r="D507" s="18" t="s">
        <v>1047</v>
      </c>
      <c r="E507" s="18" t="s">
        <v>1046</v>
      </c>
      <c r="F507" s="30" t="s">
        <v>91</v>
      </c>
      <c r="G507" s="30"/>
      <c r="H507" s="18">
        <v>5</v>
      </c>
      <c r="I507" s="18">
        <v>6</v>
      </c>
      <c r="J507" s="18">
        <v>1</v>
      </c>
      <c r="K507" s="18">
        <v>0</v>
      </c>
      <c r="L507" s="18" t="s">
        <v>1602</v>
      </c>
      <c r="M507" s="18" t="s">
        <v>141</v>
      </c>
      <c r="N507" s="18" t="s">
        <v>108</v>
      </c>
      <c r="O507" s="18"/>
    </row>
    <row r="508" spans="1:15" s="26" customFormat="1" x14ac:dyDescent="0.3">
      <c r="A508" s="18" t="s">
        <v>40</v>
      </c>
      <c r="B508" s="18" t="s">
        <v>2154</v>
      </c>
      <c r="C508" s="18" t="s">
        <v>2155</v>
      </c>
      <c r="D508" s="18" t="s">
        <v>1049</v>
      </c>
      <c r="E508" s="18" t="s">
        <v>305</v>
      </c>
      <c r="F508" s="30" t="s">
        <v>95</v>
      </c>
      <c r="G508" s="30"/>
      <c r="H508" s="18">
        <v>6</v>
      </c>
      <c r="I508" s="18">
        <v>6</v>
      </c>
      <c r="J508" s="18">
        <v>4</v>
      </c>
      <c r="K508" s="18">
        <v>0</v>
      </c>
      <c r="L508" s="18" t="s">
        <v>1602</v>
      </c>
      <c r="M508" s="18" t="s">
        <v>108</v>
      </c>
      <c r="N508" s="18" t="s">
        <v>108</v>
      </c>
      <c r="O508" s="18" t="s">
        <v>1051</v>
      </c>
    </row>
    <row r="509" spans="1:15" s="26" customFormat="1" x14ac:dyDescent="0.3">
      <c r="A509" s="18" t="s">
        <v>40</v>
      </c>
      <c r="B509" s="18" t="s">
        <v>2154</v>
      </c>
      <c r="C509" s="18" t="s">
        <v>2325</v>
      </c>
      <c r="D509" s="18" t="s">
        <v>1053</v>
      </c>
      <c r="E509" s="18" t="s">
        <v>305</v>
      </c>
      <c r="F509" s="30" t="s">
        <v>96</v>
      </c>
      <c r="G509" s="30"/>
      <c r="H509" s="18">
        <v>10</v>
      </c>
      <c r="I509" s="18">
        <v>6</v>
      </c>
      <c r="J509" s="18">
        <v>4</v>
      </c>
      <c r="K509" s="18">
        <v>0</v>
      </c>
      <c r="L509" s="18" t="s">
        <v>1602</v>
      </c>
      <c r="M509" s="18" t="s">
        <v>108</v>
      </c>
      <c r="N509" s="18" t="s">
        <v>108</v>
      </c>
      <c r="O509" s="18" t="s">
        <v>1051</v>
      </c>
    </row>
    <row r="510" spans="1:15" s="26" customFormat="1" x14ac:dyDescent="0.3">
      <c r="A510" s="18" t="s">
        <v>40</v>
      </c>
      <c r="B510" s="18" t="s">
        <v>2156</v>
      </c>
      <c r="C510" s="18" t="s">
        <v>2157</v>
      </c>
      <c r="D510" s="18" t="s">
        <v>1055</v>
      </c>
      <c r="E510" s="18" t="s">
        <v>315</v>
      </c>
      <c r="F510" s="30" t="s">
        <v>99</v>
      </c>
      <c r="G510" s="30"/>
      <c r="H510" s="18">
        <v>14</v>
      </c>
      <c r="I510" s="18">
        <v>6</v>
      </c>
      <c r="J510" s="18">
        <v>4</v>
      </c>
      <c r="K510" s="18">
        <v>0</v>
      </c>
      <c r="L510" s="18" t="s">
        <v>1602</v>
      </c>
      <c r="M510" s="18" t="s">
        <v>108</v>
      </c>
      <c r="N510" s="18" t="s">
        <v>108</v>
      </c>
      <c r="O510" s="18"/>
    </row>
    <row r="511" spans="1:15" s="26" customFormat="1" x14ac:dyDescent="0.3">
      <c r="A511" s="18" t="s">
        <v>40</v>
      </c>
      <c r="B511" s="18" t="s">
        <v>2158</v>
      </c>
      <c r="C511" s="18" t="s">
        <v>2159</v>
      </c>
      <c r="D511" s="18" t="s">
        <v>1057</v>
      </c>
      <c r="E511" s="18" t="s">
        <v>863</v>
      </c>
      <c r="F511" s="30" t="s">
        <v>98</v>
      </c>
      <c r="G511" s="30"/>
      <c r="H511" s="18">
        <v>14</v>
      </c>
      <c r="I511" s="18">
        <v>6</v>
      </c>
      <c r="J511" s="18">
        <v>1</v>
      </c>
      <c r="K511" s="18">
        <v>0</v>
      </c>
      <c r="L511" s="18" t="s">
        <v>1602</v>
      </c>
      <c r="M511" s="18" t="s">
        <v>108</v>
      </c>
      <c r="N511" s="18" t="s">
        <v>108</v>
      </c>
      <c r="O511" s="18"/>
    </row>
    <row r="512" spans="1:15" s="26" customFormat="1" x14ac:dyDescent="0.3">
      <c r="A512" s="18" t="s">
        <v>40</v>
      </c>
      <c r="B512" s="18" t="s">
        <v>2158</v>
      </c>
      <c r="C512" s="18" t="s">
        <v>2160</v>
      </c>
      <c r="D512" s="18" t="s">
        <v>1058</v>
      </c>
      <c r="E512" s="18" t="s">
        <v>863</v>
      </c>
      <c r="F512" s="30" t="s">
        <v>98</v>
      </c>
      <c r="G512" s="30"/>
      <c r="H512" s="18">
        <v>14</v>
      </c>
      <c r="I512" s="18">
        <v>6</v>
      </c>
      <c r="J512" s="18">
        <v>2</v>
      </c>
      <c r="K512" s="18">
        <v>0</v>
      </c>
      <c r="L512" s="18" t="s">
        <v>1602</v>
      </c>
      <c r="M512" s="18" t="s">
        <v>108</v>
      </c>
      <c r="N512" s="18" t="s">
        <v>108</v>
      </c>
      <c r="O512" s="18"/>
    </row>
    <row r="513" spans="1:15" s="26" customFormat="1" x14ac:dyDescent="0.3">
      <c r="A513" s="18" t="s">
        <v>40</v>
      </c>
      <c r="B513" s="18" t="s">
        <v>2158</v>
      </c>
      <c r="C513" s="18" t="s">
        <v>2161</v>
      </c>
      <c r="D513" s="18" t="s">
        <v>1059</v>
      </c>
      <c r="E513" s="18" t="s">
        <v>863</v>
      </c>
      <c r="F513" s="30" t="s">
        <v>98</v>
      </c>
      <c r="G513" s="30"/>
      <c r="H513" s="18">
        <v>14</v>
      </c>
      <c r="I513" s="18">
        <v>6</v>
      </c>
      <c r="J513" s="18">
        <v>3</v>
      </c>
      <c r="K513" s="18">
        <v>0</v>
      </c>
      <c r="L513" s="18" t="s">
        <v>1604</v>
      </c>
      <c r="M513" s="18" t="s">
        <v>108</v>
      </c>
      <c r="N513" s="18" t="s">
        <v>108</v>
      </c>
      <c r="O513" s="18"/>
    </row>
    <row r="514" spans="1:15" s="26" customFormat="1" x14ac:dyDescent="0.3">
      <c r="A514" s="18" t="s">
        <v>40</v>
      </c>
      <c r="B514" s="18" t="s">
        <v>2158</v>
      </c>
      <c r="C514" s="18" t="s">
        <v>2162</v>
      </c>
      <c r="D514" s="18" t="s">
        <v>1061</v>
      </c>
      <c r="E514" s="18" t="s">
        <v>863</v>
      </c>
      <c r="F514" s="30" t="s">
        <v>98</v>
      </c>
      <c r="G514" s="30"/>
      <c r="H514" s="18">
        <v>14</v>
      </c>
      <c r="I514" s="18">
        <v>6</v>
      </c>
      <c r="J514" s="18">
        <v>4</v>
      </c>
      <c r="K514" s="18">
        <v>0</v>
      </c>
      <c r="L514" s="18" t="s">
        <v>1604</v>
      </c>
      <c r="M514" s="18" t="s">
        <v>108</v>
      </c>
      <c r="N514" s="18" t="s">
        <v>108</v>
      </c>
      <c r="O514" s="18"/>
    </row>
    <row r="515" spans="1:15" s="27" customFormat="1" x14ac:dyDescent="0.3">
      <c r="A515" s="18" t="s">
        <v>40</v>
      </c>
      <c r="B515" s="18"/>
      <c r="C515" s="18"/>
      <c r="D515" s="18"/>
      <c r="E515" s="18"/>
      <c r="F515" s="30"/>
      <c r="G515" s="30" t="s">
        <v>2796</v>
      </c>
      <c r="H515" s="18">
        <v>5</v>
      </c>
      <c r="I515" s="18">
        <v>6</v>
      </c>
      <c r="J515" s="18">
        <v>9</v>
      </c>
      <c r="K515" s="18">
        <v>0</v>
      </c>
      <c r="L515" s="18" t="s">
        <v>1594</v>
      </c>
      <c r="M515" s="18"/>
      <c r="N515" s="18"/>
      <c r="O515" s="18"/>
    </row>
    <row r="516" spans="1:15" s="27" customFormat="1" x14ac:dyDescent="0.3">
      <c r="A516" s="18" t="s">
        <v>40</v>
      </c>
      <c r="B516" s="18"/>
      <c r="C516" s="18"/>
      <c r="D516" s="18"/>
      <c r="E516" s="18"/>
      <c r="F516" s="30"/>
      <c r="G516" s="30" t="s">
        <v>179</v>
      </c>
      <c r="H516" s="18">
        <v>0</v>
      </c>
      <c r="I516" s="18">
        <v>0</v>
      </c>
      <c r="J516" s="18">
        <v>0</v>
      </c>
      <c r="K516" s="18">
        <v>0</v>
      </c>
      <c r="L516" s="18" t="s">
        <v>1594</v>
      </c>
      <c r="M516" s="18"/>
      <c r="N516" s="18"/>
      <c r="O516" s="18"/>
    </row>
    <row r="517" spans="1:15" s="27" customFormat="1" x14ac:dyDescent="0.3">
      <c r="A517" s="17" t="s">
        <v>41</v>
      </c>
      <c r="B517" s="17" t="s">
        <v>2197</v>
      </c>
      <c r="C517" s="17" t="s">
        <v>2198</v>
      </c>
      <c r="D517" s="17" t="s">
        <v>1142</v>
      </c>
      <c r="E517" s="17" t="s">
        <v>1143</v>
      </c>
      <c r="F517" s="31" t="s">
        <v>89</v>
      </c>
      <c r="G517" s="31"/>
      <c r="H517" s="17">
        <v>1</v>
      </c>
      <c r="I517" s="17">
        <v>0</v>
      </c>
      <c r="J517" s="17">
        <v>5</v>
      </c>
      <c r="K517" s="17">
        <v>0</v>
      </c>
      <c r="L517" s="17" t="s">
        <v>1602</v>
      </c>
      <c r="M517" s="17" t="s">
        <v>182</v>
      </c>
      <c r="N517" s="17" t="s">
        <v>108</v>
      </c>
      <c r="O517" s="17"/>
    </row>
    <row r="518" spans="1:15" s="27" customFormat="1" x14ac:dyDescent="0.3">
      <c r="A518" s="17" t="s">
        <v>41</v>
      </c>
      <c r="B518" s="17" t="s">
        <v>2199</v>
      </c>
      <c r="C518" s="17" t="s">
        <v>2199</v>
      </c>
      <c r="D518" s="17" t="s">
        <v>1144</v>
      </c>
      <c r="E518" s="17" t="s">
        <v>1144</v>
      </c>
      <c r="F518" s="31" t="s">
        <v>91</v>
      </c>
      <c r="G518" s="31"/>
      <c r="H518" s="17">
        <v>1</v>
      </c>
      <c r="I518" s="17">
        <v>0</v>
      </c>
      <c r="J518" s="17">
        <v>5</v>
      </c>
      <c r="K518" s="17">
        <v>0</v>
      </c>
      <c r="L518" s="17" t="s">
        <v>1602</v>
      </c>
      <c r="M518" s="17" t="s">
        <v>141</v>
      </c>
      <c r="N518" s="17" t="s">
        <v>108</v>
      </c>
      <c r="O518" s="17"/>
    </row>
    <row r="519" spans="1:15" s="27" customFormat="1" x14ac:dyDescent="0.3">
      <c r="A519" s="17" t="s">
        <v>41</v>
      </c>
      <c r="B519" s="17" t="s">
        <v>2200</v>
      </c>
      <c r="C519" s="17" t="s">
        <v>2201</v>
      </c>
      <c r="D519" s="17" t="s">
        <v>1145</v>
      </c>
      <c r="E519" s="17" t="s">
        <v>1145</v>
      </c>
      <c r="F519" s="31" t="s">
        <v>91</v>
      </c>
      <c r="G519" s="31"/>
      <c r="H519" s="17">
        <v>6</v>
      </c>
      <c r="I519" s="17">
        <v>0</v>
      </c>
      <c r="J519" s="17">
        <v>1</v>
      </c>
      <c r="K519" s="17">
        <v>0</v>
      </c>
      <c r="L519" s="17" t="s">
        <v>1602</v>
      </c>
      <c r="M519" s="17" t="s">
        <v>141</v>
      </c>
      <c r="N519" s="17" t="s">
        <v>108</v>
      </c>
      <c r="O519" s="17"/>
    </row>
    <row r="520" spans="1:15" s="27" customFormat="1" x14ac:dyDescent="0.3">
      <c r="A520" s="17" t="s">
        <v>41</v>
      </c>
      <c r="B520" s="17" t="s">
        <v>2202</v>
      </c>
      <c r="C520" s="17" t="s">
        <v>2203</v>
      </c>
      <c r="D520" s="17" t="s">
        <v>1147</v>
      </c>
      <c r="E520" s="17" t="s">
        <v>1148</v>
      </c>
      <c r="F520" s="31" t="s">
        <v>95</v>
      </c>
      <c r="G520" s="31"/>
      <c r="H520" s="17">
        <v>7</v>
      </c>
      <c r="I520" s="17">
        <v>0</v>
      </c>
      <c r="J520" s="17">
        <v>6</v>
      </c>
      <c r="K520" s="17">
        <v>0</v>
      </c>
      <c r="L520" s="17" t="s">
        <v>1602</v>
      </c>
      <c r="M520" s="17" t="s">
        <v>108</v>
      </c>
      <c r="N520" s="17" t="s">
        <v>108</v>
      </c>
      <c r="O520" s="17" t="s">
        <v>1151</v>
      </c>
    </row>
    <row r="521" spans="1:15" s="27" customFormat="1" x14ac:dyDescent="0.3">
      <c r="A521" s="17" t="s">
        <v>41</v>
      </c>
      <c r="B521" s="17" t="s">
        <v>2202</v>
      </c>
      <c r="C521" s="17" t="s">
        <v>2327</v>
      </c>
      <c r="D521" s="17" t="s">
        <v>1153</v>
      </c>
      <c r="E521" s="17" t="s">
        <v>1148</v>
      </c>
      <c r="F521" s="31" t="s">
        <v>96</v>
      </c>
      <c r="G521" s="31"/>
      <c r="H521" s="17">
        <v>13</v>
      </c>
      <c r="I521" s="17">
        <v>0</v>
      </c>
      <c r="J521" s="17">
        <v>3</v>
      </c>
      <c r="K521" s="17">
        <v>0</v>
      </c>
      <c r="L521" s="17" t="s">
        <v>1602</v>
      </c>
      <c r="M521" s="17" t="s">
        <v>108</v>
      </c>
      <c r="N521" s="17" t="s">
        <v>108</v>
      </c>
      <c r="O521" s="17" t="s">
        <v>1151</v>
      </c>
    </row>
    <row r="522" spans="1:15" s="27" customFormat="1" x14ac:dyDescent="0.3">
      <c r="A522" s="17" t="s">
        <v>41</v>
      </c>
      <c r="B522" s="17" t="s">
        <v>2204</v>
      </c>
      <c r="C522" s="17" t="s">
        <v>2328</v>
      </c>
      <c r="D522" s="17" t="s">
        <v>1155</v>
      </c>
      <c r="E522" s="17" t="s">
        <v>1156</v>
      </c>
      <c r="F522" s="31" t="s">
        <v>99</v>
      </c>
      <c r="G522" s="31"/>
      <c r="H522" s="17">
        <v>16</v>
      </c>
      <c r="I522" s="17">
        <v>0</v>
      </c>
      <c r="J522" s="17">
        <v>1</v>
      </c>
      <c r="K522" s="17">
        <v>0</v>
      </c>
      <c r="L522" s="17" t="s">
        <v>1602</v>
      </c>
      <c r="M522" s="17" t="s">
        <v>108</v>
      </c>
      <c r="N522" s="17" t="s">
        <v>480</v>
      </c>
      <c r="O522" s="17"/>
    </row>
    <row r="523" spans="1:15" s="27" customFormat="1" x14ac:dyDescent="0.3">
      <c r="A523" s="17" t="s">
        <v>41</v>
      </c>
      <c r="B523" s="17" t="s">
        <v>2204</v>
      </c>
      <c r="C523" s="17" t="s">
        <v>2205</v>
      </c>
      <c r="D523" s="17" t="s">
        <v>1158</v>
      </c>
      <c r="E523" s="17" t="s">
        <v>1156</v>
      </c>
      <c r="F523" s="31" t="s">
        <v>99</v>
      </c>
      <c r="G523" s="31"/>
      <c r="H523" s="17">
        <v>16</v>
      </c>
      <c r="I523" s="17">
        <v>0</v>
      </c>
      <c r="J523" s="17">
        <v>3</v>
      </c>
      <c r="K523" s="17">
        <v>0</v>
      </c>
      <c r="L523" s="17" t="s">
        <v>1602</v>
      </c>
      <c r="M523" s="17" t="s">
        <v>108</v>
      </c>
      <c r="N523" s="17" t="s">
        <v>108</v>
      </c>
      <c r="O523" s="17"/>
    </row>
    <row r="524" spans="1:15" s="27" customFormat="1" x14ac:dyDescent="0.3">
      <c r="A524" s="17" t="s">
        <v>41</v>
      </c>
      <c r="B524" s="17" t="s">
        <v>2204</v>
      </c>
      <c r="C524" s="17" t="s">
        <v>2206</v>
      </c>
      <c r="D524" s="17" t="s">
        <v>1155</v>
      </c>
      <c r="E524" s="17" t="s">
        <v>1156</v>
      </c>
      <c r="F524" s="31" t="s">
        <v>98</v>
      </c>
      <c r="G524" s="31"/>
      <c r="H524" s="17">
        <v>16</v>
      </c>
      <c r="I524" s="17">
        <v>0</v>
      </c>
      <c r="J524" s="17">
        <v>1</v>
      </c>
      <c r="K524" s="17">
        <v>0</v>
      </c>
      <c r="L524" s="17" t="s">
        <v>1604</v>
      </c>
      <c r="M524" s="17" t="s">
        <v>108</v>
      </c>
      <c r="N524" s="17" t="s">
        <v>108</v>
      </c>
      <c r="O524" s="17"/>
    </row>
    <row r="525" spans="1:15" s="27" customFormat="1" x14ac:dyDescent="0.3">
      <c r="A525" s="17" t="s">
        <v>41</v>
      </c>
      <c r="B525" s="17" t="s">
        <v>2204</v>
      </c>
      <c r="C525" s="17" t="s">
        <v>2207</v>
      </c>
      <c r="D525" s="17" t="s">
        <v>1161</v>
      </c>
      <c r="E525" s="17" t="s">
        <v>1156</v>
      </c>
      <c r="F525" s="31" t="s">
        <v>98</v>
      </c>
      <c r="G525" s="31"/>
      <c r="H525" s="17">
        <v>16</v>
      </c>
      <c r="I525" s="17">
        <v>0</v>
      </c>
      <c r="J525" s="17">
        <v>3</v>
      </c>
      <c r="K525" s="17">
        <v>0</v>
      </c>
      <c r="L525" s="17" t="s">
        <v>1604</v>
      </c>
      <c r="M525" s="17" t="s">
        <v>108</v>
      </c>
      <c r="N525" s="17" t="s">
        <v>108</v>
      </c>
      <c r="O525" s="17"/>
    </row>
    <row r="526" spans="1:15" s="27" customFormat="1" x14ac:dyDescent="0.3">
      <c r="A526" s="17" t="s">
        <v>41</v>
      </c>
      <c r="B526" s="17" t="s">
        <v>2204</v>
      </c>
      <c r="C526" s="17" t="s">
        <v>2208</v>
      </c>
      <c r="D526" s="17" t="s">
        <v>1164</v>
      </c>
      <c r="E526" s="17" t="s">
        <v>1156</v>
      </c>
      <c r="F526" s="31" t="s">
        <v>98</v>
      </c>
      <c r="G526" s="31"/>
      <c r="H526" s="17">
        <v>16</v>
      </c>
      <c r="I526" s="17">
        <v>0</v>
      </c>
      <c r="J526" s="17">
        <v>3</v>
      </c>
      <c r="K526" s="17">
        <v>0</v>
      </c>
      <c r="L526" s="17" t="s">
        <v>1603</v>
      </c>
      <c r="M526" s="17" t="s">
        <v>108</v>
      </c>
      <c r="N526" s="17" t="s">
        <v>108</v>
      </c>
      <c r="O526" s="17"/>
    </row>
    <row r="527" spans="1:15" s="27" customFormat="1" x14ac:dyDescent="0.3">
      <c r="A527" s="17" t="s">
        <v>41</v>
      </c>
      <c r="B527" s="17" t="s">
        <v>2209</v>
      </c>
      <c r="C527" s="17" t="s">
        <v>2210</v>
      </c>
      <c r="D527" s="17" t="s">
        <v>1167</v>
      </c>
      <c r="E527" s="17" t="s">
        <v>1169</v>
      </c>
      <c r="F527" s="31" t="s">
        <v>100</v>
      </c>
      <c r="G527" s="31"/>
      <c r="H527" s="17">
        <v>19</v>
      </c>
      <c r="I527" s="17">
        <v>0</v>
      </c>
      <c r="J527" s="17">
        <v>1</v>
      </c>
      <c r="K527" s="17">
        <v>0</v>
      </c>
      <c r="L527" s="17" t="s">
        <v>1602</v>
      </c>
      <c r="M527" s="17" t="s">
        <v>108</v>
      </c>
      <c r="N527" s="17" t="s">
        <v>108</v>
      </c>
      <c r="O527" s="17"/>
    </row>
    <row r="528" spans="1:15" s="27" customFormat="1" x14ac:dyDescent="0.3">
      <c r="A528" s="17" t="s">
        <v>41</v>
      </c>
      <c r="B528" s="17" t="s">
        <v>2211</v>
      </c>
      <c r="C528" s="17" t="s">
        <v>2212</v>
      </c>
      <c r="D528" s="17" t="s">
        <v>1171</v>
      </c>
      <c r="E528" s="17" t="s">
        <v>1172</v>
      </c>
      <c r="F528" s="31" t="s">
        <v>100</v>
      </c>
      <c r="G528" s="31"/>
      <c r="H528" s="17">
        <v>19</v>
      </c>
      <c r="I528" s="17">
        <v>0</v>
      </c>
      <c r="J528" s="17">
        <v>1</v>
      </c>
      <c r="K528" s="17">
        <v>0</v>
      </c>
      <c r="L528" s="17" t="s">
        <v>1603</v>
      </c>
      <c r="M528" s="17" t="s">
        <v>108</v>
      </c>
      <c r="N528" s="17" t="s">
        <v>108</v>
      </c>
      <c r="O528" s="17"/>
    </row>
    <row r="529" spans="1:15" s="27" customFormat="1" x14ac:dyDescent="0.3">
      <c r="A529" s="17" t="s">
        <v>41</v>
      </c>
      <c r="B529" s="17"/>
      <c r="C529" s="17"/>
      <c r="D529" s="17"/>
      <c r="E529" s="17"/>
      <c r="F529" s="31"/>
      <c r="G529" s="31" t="s">
        <v>2796</v>
      </c>
      <c r="H529" s="17">
        <v>6</v>
      </c>
      <c r="I529" s="17">
        <v>0</v>
      </c>
      <c r="J529" s="17">
        <v>10</v>
      </c>
      <c r="K529" s="17">
        <v>0</v>
      </c>
      <c r="L529" s="17" t="s">
        <v>1594</v>
      </c>
      <c r="M529" s="17"/>
      <c r="N529" s="17"/>
      <c r="O529" s="17"/>
    </row>
    <row r="530" spans="1:15" s="27" customFormat="1" x14ac:dyDescent="0.3">
      <c r="A530" s="17" t="s">
        <v>41</v>
      </c>
      <c r="B530" s="17"/>
      <c r="C530" s="17"/>
      <c r="D530" s="17"/>
      <c r="E530" s="17"/>
      <c r="F530" s="31"/>
      <c r="G530" s="31" t="s">
        <v>179</v>
      </c>
      <c r="H530" s="17">
        <v>0</v>
      </c>
      <c r="I530" s="17">
        <v>0</v>
      </c>
      <c r="J530" s="17">
        <v>0</v>
      </c>
      <c r="K530" s="17">
        <v>0</v>
      </c>
      <c r="L530" s="17" t="s">
        <v>1594</v>
      </c>
      <c r="M530" s="17"/>
      <c r="N530" s="17"/>
      <c r="O530" s="17"/>
    </row>
    <row r="531" spans="1:15" s="26" customFormat="1" x14ac:dyDescent="0.3">
      <c r="A531" s="18" t="s">
        <v>42</v>
      </c>
      <c r="B531" s="18" t="s">
        <v>2163</v>
      </c>
      <c r="C531" s="18" t="s">
        <v>2164</v>
      </c>
      <c r="D531" s="18" t="s">
        <v>1098</v>
      </c>
      <c r="E531" s="18" t="s">
        <v>1099</v>
      </c>
      <c r="F531" s="30" t="s">
        <v>89</v>
      </c>
      <c r="G531" s="30"/>
      <c r="H531" s="18">
        <v>0</v>
      </c>
      <c r="I531" s="18">
        <v>11</v>
      </c>
      <c r="J531" s="18">
        <v>5</v>
      </c>
      <c r="K531" s="18">
        <v>1</v>
      </c>
      <c r="L531" s="18" t="s">
        <v>1602</v>
      </c>
      <c r="M531" s="18" t="s">
        <v>182</v>
      </c>
      <c r="N531" s="18" t="s">
        <v>108</v>
      </c>
      <c r="O531" s="18"/>
    </row>
    <row r="532" spans="1:15" s="26" customFormat="1" x14ac:dyDescent="0.3">
      <c r="A532" s="18" t="s">
        <v>42</v>
      </c>
      <c r="B532" s="18" t="s">
        <v>2165</v>
      </c>
      <c r="C532" s="18" t="s">
        <v>2166</v>
      </c>
      <c r="D532" s="18" t="s">
        <v>1100</v>
      </c>
      <c r="E532" s="18" t="s">
        <v>1101</v>
      </c>
      <c r="F532" s="30" t="s">
        <v>91</v>
      </c>
      <c r="G532" s="30"/>
      <c r="H532" s="18">
        <v>0</v>
      </c>
      <c r="I532" s="18">
        <v>11</v>
      </c>
      <c r="J532" s="18">
        <v>5</v>
      </c>
      <c r="K532" s="18">
        <v>1</v>
      </c>
      <c r="L532" s="18" t="s">
        <v>1602</v>
      </c>
      <c r="M532" s="18" t="s">
        <v>141</v>
      </c>
      <c r="N532" s="18" t="s">
        <v>108</v>
      </c>
      <c r="O532" s="18"/>
    </row>
    <row r="533" spans="1:15" s="26" customFormat="1" x14ac:dyDescent="0.3">
      <c r="A533" s="18" t="s">
        <v>42</v>
      </c>
      <c r="B533" s="18" t="s">
        <v>2167</v>
      </c>
      <c r="C533" s="18" t="s">
        <v>2168</v>
      </c>
      <c r="D533" s="18" t="s">
        <v>1103</v>
      </c>
      <c r="E533" s="18" t="s">
        <v>1104</v>
      </c>
      <c r="F533" s="30" t="s">
        <v>95</v>
      </c>
      <c r="G533" s="30"/>
      <c r="H533" s="18">
        <v>6</v>
      </c>
      <c r="I533" s="18">
        <v>0</v>
      </c>
      <c r="J533" s="18">
        <v>6</v>
      </c>
      <c r="K533" s="18">
        <v>0</v>
      </c>
      <c r="L533" s="18" t="s">
        <v>1602</v>
      </c>
      <c r="M533" s="18" t="s">
        <v>108</v>
      </c>
      <c r="N533" s="18" t="s">
        <v>108</v>
      </c>
      <c r="O533" s="18" t="s">
        <v>1106</v>
      </c>
    </row>
    <row r="534" spans="1:15" s="26" customFormat="1" x14ac:dyDescent="0.3">
      <c r="A534" s="18" t="s">
        <v>42</v>
      </c>
      <c r="B534" s="18" t="s">
        <v>2167</v>
      </c>
      <c r="C534" s="18" t="s">
        <v>2326</v>
      </c>
      <c r="D534" s="18" t="s">
        <v>1108</v>
      </c>
      <c r="E534" s="18" t="s">
        <v>1104</v>
      </c>
      <c r="F534" s="30" t="s">
        <v>96</v>
      </c>
      <c r="G534" s="30"/>
      <c r="H534" s="18">
        <v>12</v>
      </c>
      <c r="I534" s="18">
        <v>0</v>
      </c>
      <c r="J534" s="18">
        <v>3</v>
      </c>
      <c r="K534" s="18">
        <v>0</v>
      </c>
      <c r="L534" s="18" t="s">
        <v>1602</v>
      </c>
      <c r="M534" s="18" t="s">
        <v>108</v>
      </c>
      <c r="N534" s="18" t="s">
        <v>108</v>
      </c>
      <c r="O534" s="18" t="s">
        <v>1106</v>
      </c>
    </row>
    <row r="535" spans="1:15" s="26" customFormat="1" x14ac:dyDescent="0.3">
      <c r="A535" s="18" t="s">
        <v>42</v>
      </c>
      <c r="B535" s="18" t="s">
        <v>2169</v>
      </c>
      <c r="C535" s="18" t="s">
        <v>2170</v>
      </c>
      <c r="D535" s="18" t="s">
        <v>1111</v>
      </c>
      <c r="E535" s="18" t="s">
        <v>315</v>
      </c>
      <c r="F535" s="30" t="s">
        <v>99</v>
      </c>
      <c r="G535" s="30"/>
      <c r="H535" s="18">
        <v>15</v>
      </c>
      <c r="I535" s="18">
        <v>0</v>
      </c>
      <c r="J535" s="18">
        <v>4</v>
      </c>
      <c r="K535" s="18">
        <v>0</v>
      </c>
      <c r="L535" s="18" t="s">
        <v>1602</v>
      </c>
      <c r="M535" s="18" t="s">
        <v>108</v>
      </c>
      <c r="N535" s="18" t="s">
        <v>108</v>
      </c>
      <c r="O535" s="18"/>
    </row>
    <row r="536" spans="1:15" s="26" customFormat="1" x14ac:dyDescent="0.3">
      <c r="A536" s="18" t="s">
        <v>42</v>
      </c>
      <c r="B536" s="18" t="s">
        <v>2169</v>
      </c>
      <c r="C536" s="18" t="s">
        <v>2171</v>
      </c>
      <c r="D536" s="18" t="s">
        <v>1113</v>
      </c>
      <c r="E536" s="18" t="s">
        <v>315</v>
      </c>
      <c r="F536" s="30" t="s">
        <v>99</v>
      </c>
      <c r="G536" s="30"/>
      <c r="H536" s="18">
        <v>19</v>
      </c>
      <c r="I536" s="18">
        <v>0</v>
      </c>
      <c r="J536" s="18">
        <v>1</v>
      </c>
      <c r="K536" s="18">
        <v>0</v>
      </c>
      <c r="L536" s="18" t="s">
        <v>1602</v>
      </c>
      <c r="M536" s="18" t="s">
        <v>108</v>
      </c>
      <c r="N536" s="18" t="s">
        <v>108</v>
      </c>
      <c r="O536" s="18"/>
    </row>
    <row r="537" spans="1:15" s="26" customFormat="1" x14ac:dyDescent="0.3">
      <c r="A537" s="18" t="s">
        <v>42</v>
      </c>
      <c r="B537" s="18" t="s">
        <v>2172</v>
      </c>
      <c r="C537" s="18" t="s">
        <v>2173</v>
      </c>
      <c r="D537" s="18" t="s">
        <v>1115</v>
      </c>
      <c r="E537" s="18" t="s">
        <v>1116</v>
      </c>
      <c r="F537" s="30" t="s">
        <v>98</v>
      </c>
      <c r="G537" s="30"/>
      <c r="H537" s="18">
        <v>15</v>
      </c>
      <c r="I537" s="18">
        <v>0</v>
      </c>
      <c r="J537" s="18">
        <v>2</v>
      </c>
      <c r="K537" s="18">
        <v>0</v>
      </c>
      <c r="L537" s="18" t="s">
        <v>1604</v>
      </c>
      <c r="M537" s="18" t="s">
        <v>108</v>
      </c>
      <c r="N537" s="18" t="s">
        <v>108</v>
      </c>
      <c r="O537" s="18"/>
    </row>
    <row r="538" spans="1:15" s="26" customFormat="1" x14ac:dyDescent="0.3">
      <c r="A538" s="18" t="s">
        <v>42</v>
      </c>
      <c r="B538" s="18" t="s">
        <v>2172</v>
      </c>
      <c r="C538" s="18" t="s">
        <v>2174</v>
      </c>
      <c r="D538" s="18" t="s">
        <v>1118</v>
      </c>
      <c r="E538" s="18" t="s">
        <v>1116</v>
      </c>
      <c r="F538" s="30" t="s">
        <v>98</v>
      </c>
      <c r="G538" s="30"/>
      <c r="H538" s="18">
        <v>15</v>
      </c>
      <c r="I538" s="18">
        <v>0</v>
      </c>
      <c r="J538" s="18">
        <v>3</v>
      </c>
      <c r="K538" s="18">
        <v>0</v>
      </c>
      <c r="L538" s="18" t="s">
        <v>1603</v>
      </c>
      <c r="M538" s="18" t="s">
        <v>108</v>
      </c>
      <c r="N538" s="18" t="s">
        <v>108</v>
      </c>
      <c r="O538" s="18"/>
    </row>
    <row r="539" spans="1:15" s="26" customFormat="1" x14ac:dyDescent="0.3">
      <c r="A539" s="18" t="s">
        <v>42</v>
      </c>
      <c r="B539" s="18" t="s">
        <v>2172</v>
      </c>
      <c r="C539" s="18" t="s">
        <v>2175</v>
      </c>
      <c r="D539" s="18" t="s">
        <v>1120</v>
      </c>
      <c r="E539" s="18" t="s">
        <v>1116</v>
      </c>
      <c r="F539" s="30" t="s">
        <v>98</v>
      </c>
      <c r="G539" s="30"/>
      <c r="H539" s="18">
        <v>15</v>
      </c>
      <c r="I539" s="18">
        <v>0</v>
      </c>
      <c r="J539" s="18">
        <v>4</v>
      </c>
      <c r="K539" s="18">
        <v>0</v>
      </c>
      <c r="L539" s="18" t="s">
        <v>1604</v>
      </c>
      <c r="M539" s="18" t="s">
        <v>108</v>
      </c>
      <c r="N539" s="18" t="s">
        <v>108</v>
      </c>
      <c r="O539" s="18"/>
    </row>
    <row r="540" spans="1:15" s="26" customFormat="1" x14ac:dyDescent="0.3">
      <c r="A540" s="18" t="s">
        <v>42</v>
      </c>
      <c r="B540" s="18" t="s">
        <v>2172</v>
      </c>
      <c r="C540" s="18" t="s">
        <v>2176</v>
      </c>
      <c r="D540" s="18" t="s">
        <v>2817</v>
      </c>
      <c r="E540" s="18" t="s">
        <v>1116</v>
      </c>
      <c r="F540" s="30" t="s">
        <v>98</v>
      </c>
      <c r="G540" s="30"/>
      <c r="H540" s="18">
        <v>18</v>
      </c>
      <c r="I540" s="18">
        <v>0</v>
      </c>
      <c r="J540" s="18">
        <v>2</v>
      </c>
      <c r="K540" s="18">
        <v>0</v>
      </c>
      <c r="L540" s="18" t="s">
        <v>1604</v>
      </c>
      <c r="M540" s="18" t="s">
        <v>108</v>
      </c>
      <c r="N540" s="18" t="s">
        <v>108</v>
      </c>
      <c r="O540" s="18"/>
    </row>
    <row r="541" spans="1:15" s="26" customFormat="1" x14ac:dyDescent="0.3">
      <c r="A541" s="18" t="s">
        <v>42</v>
      </c>
      <c r="B541" s="18" t="s">
        <v>2172</v>
      </c>
      <c r="C541" s="18" t="s">
        <v>2177</v>
      </c>
      <c r="D541" s="18" t="s">
        <v>1126</v>
      </c>
      <c r="E541" s="18" t="s">
        <v>1116</v>
      </c>
      <c r="F541" s="30" t="s">
        <v>98</v>
      </c>
      <c r="G541" s="30"/>
      <c r="H541" s="18">
        <v>19</v>
      </c>
      <c r="I541" s="18">
        <v>0</v>
      </c>
      <c r="J541" s="18">
        <v>1</v>
      </c>
      <c r="K541" s="18">
        <v>0</v>
      </c>
      <c r="L541" s="18" t="s">
        <v>1604</v>
      </c>
      <c r="M541" s="18" t="s">
        <v>108</v>
      </c>
      <c r="N541" s="18" t="s">
        <v>108</v>
      </c>
      <c r="O541" s="18"/>
    </row>
    <row r="542" spans="1:15" s="26" customFormat="1" x14ac:dyDescent="0.3">
      <c r="A542" s="18" t="s">
        <v>42</v>
      </c>
      <c r="B542" s="18"/>
      <c r="C542" s="18"/>
      <c r="D542" s="18"/>
      <c r="E542" s="18"/>
      <c r="F542" s="30"/>
      <c r="G542" s="30" t="s">
        <v>2796</v>
      </c>
      <c r="H542" s="18">
        <v>6</v>
      </c>
      <c r="I542" s="18">
        <v>0</v>
      </c>
      <c r="J542" s="18">
        <v>9</v>
      </c>
      <c r="K542" s="18">
        <v>0</v>
      </c>
      <c r="L542" s="18" t="s">
        <v>1594</v>
      </c>
      <c r="M542" s="18"/>
      <c r="N542" s="18"/>
      <c r="O542" s="18"/>
    </row>
    <row r="543" spans="1:15" s="26" customFormat="1" x14ac:dyDescent="0.3">
      <c r="A543" s="18" t="s">
        <v>42</v>
      </c>
      <c r="B543" s="18"/>
      <c r="C543" s="18"/>
      <c r="D543" s="18"/>
      <c r="E543" s="18"/>
      <c r="F543" s="30"/>
      <c r="G543" s="30" t="s">
        <v>179</v>
      </c>
      <c r="H543" s="18">
        <v>0</v>
      </c>
      <c r="I543" s="18">
        <v>0</v>
      </c>
      <c r="J543" s="18">
        <v>0</v>
      </c>
      <c r="K543" s="18">
        <v>0</v>
      </c>
      <c r="L543" s="18" t="s">
        <v>1594</v>
      </c>
      <c r="M543" s="18"/>
      <c r="N543" s="18"/>
      <c r="O543" s="18"/>
    </row>
    <row r="544" spans="1:15" s="27" customFormat="1" x14ac:dyDescent="0.3">
      <c r="A544" s="17" t="s">
        <v>43</v>
      </c>
      <c r="B544" s="17" t="s">
        <v>2748</v>
      </c>
      <c r="C544" s="17" t="s">
        <v>2748</v>
      </c>
      <c r="D544" s="17" t="s">
        <v>1062</v>
      </c>
      <c r="E544" s="17" t="s">
        <v>1062</v>
      </c>
      <c r="F544" s="31" t="s">
        <v>93</v>
      </c>
      <c r="G544" s="31"/>
      <c r="H544" s="17">
        <v>0</v>
      </c>
      <c r="I544" s="17">
        <v>0</v>
      </c>
      <c r="J544" s="17">
        <v>3</v>
      </c>
      <c r="K544" s="17">
        <v>0</v>
      </c>
      <c r="L544" s="17" t="s">
        <v>1602</v>
      </c>
      <c r="M544" s="17" t="s">
        <v>141</v>
      </c>
      <c r="N544" s="17" t="s">
        <v>108</v>
      </c>
      <c r="O544" s="17"/>
    </row>
    <row r="545" spans="1:15" s="27" customFormat="1" x14ac:dyDescent="0.3">
      <c r="A545" s="17" t="s">
        <v>43</v>
      </c>
      <c r="B545" s="17" t="s">
        <v>2749</v>
      </c>
      <c r="C545" s="17" t="s">
        <v>2754</v>
      </c>
      <c r="D545" s="17" t="s">
        <v>1063</v>
      </c>
      <c r="E545" s="17" t="s">
        <v>1064</v>
      </c>
      <c r="F545" s="31" t="s">
        <v>91</v>
      </c>
      <c r="G545" s="31"/>
      <c r="H545" s="17">
        <v>3</v>
      </c>
      <c r="I545" s="17">
        <v>0</v>
      </c>
      <c r="J545" s="17">
        <v>3</v>
      </c>
      <c r="K545" s="17">
        <v>0</v>
      </c>
      <c r="L545" s="17" t="s">
        <v>1602</v>
      </c>
      <c r="M545" s="17" t="s">
        <v>141</v>
      </c>
      <c r="N545" s="17" t="s">
        <v>108</v>
      </c>
      <c r="O545" s="17"/>
    </row>
    <row r="546" spans="1:15" s="27" customFormat="1" x14ac:dyDescent="0.3">
      <c r="A546" s="17" t="s">
        <v>43</v>
      </c>
      <c r="B546" s="17" t="s">
        <v>2750</v>
      </c>
      <c r="C546" s="17" t="s">
        <v>2755</v>
      </c>
      <c r="D546" s="17" t="s">
        <v>1066</v>
      </c>
      <c r="E546" s="17" t="s">
        <v>1067</v>
      </c>
      <c r="F546" s="31" t="s">
        <v>95</v>
      </c>
      <c r="G546" s="31"/>
      <c r="H546" s="17">
        <v>6</v>
      </c>
      <c r="I546" s="17">
        <v>0</v>
      </c>
      <c r="J546" s="17">
        <v>4</v>
      </c>
      <c r="K546" s="17">
        <v>0</v>
      </c>
      <c r="L546" s="17" t="s">
        <v>1602</v>
      </c>
      <c r="M546" s="17" t="s">
        <v>108</v>
      </c>
      <c r="N546" s="17" t="s">
        <v>108</v>
      </c>
      <c r="O546" s="17" t="s">
        <v>1069</v>
      </c>
    </row>
    <row r="547" spans="1:15" s="27" customFormat="1" x14ac:dyDescent="0.3">
      <c r="A547" s="17" t="s">
        <v>43</v>
      </c>
      <c r="B547" s="17" t="s">
        <v>2750</v>
      </c>
      <c r="C547" s="17" t="s">
        <v>2756</v>
      </c>
      <c r="D547" s="17" t="s">
        <v>1071</v>
      </c>
      <c r="E547" s="17" t="s">
        <v>1067</v>
      </c>
      <c r="F547" s="31" t="s">
        <v>96</v>
      </c>
      <c r="G547" s="31"/>
      <c r="H547" s="17">
        <v>10</v>
      </c>
      <c r="I547" s="17">
        <v>0</v>
      </c>
      <c r="J547" s="17">
        <v>5</v>
      </c>
      <c r="K547" s="17">
        <v>0</v>
      </c>
      <c r="L547" s="17" t="s">
        <v>1602</v>
      </c>
      <c r="M547" s="17" t="s">
        <v>108</v>
      </c>
      <c r="N547" s="17" t="s">
        <v>108</v>
      </c>
      <c r="O547" s="17" t="s">
        <v>1069</v>
      </c>
    </row>
    <row r="548" spans="1:15" s="27" customFormat="1" x14ac:dyDescent="0.3">
      <c r="A548" s="17" t="s">
        <v>43</v>
      </c>
      <c r="B548" s="17" t="s">
        <v>2751</v>
      </c>
      <c r="C548" s="17" t="s">
        <v>2757</v>
      </c>
      <c r="D548" s="17" t="s">
        <v>1074</v>
      </c>
      <c r="E548" s="17" t="s">
        <v>1075</v>
      </c>
      <c r="F548" s="31" t="s">
        <v>96</v>
      </c>
      <c r="G548" s="31"/>
      <c r="H548" s="17">
        <v>11</v>
      </c>
      <c r="I548" s="17">
        <v>0</v>
      </c>
      <c r="J548" s="17">
        <v>4</v>
      </c>
      <c r="K548" s="17">
        <v>0</v>
      </c>
      <c r="L548" s="17" t="s">
        <v>1602</v>
      </c>
      <c r="M548" s="17" t="s">
        <v>108</v>
      </c>
      <c r="N548" s="17" t="s">
        <v>108</v>
      </c>
      <c r="O548" s="17" t="s">
        <v>1078</v>
      </c>
    </row>
    <row r="549" spans="1:15" s="27" customFormat="1" x14ac:dyDescent="0.3">
      <c r="A549" s="17" t="s">
        <v>43</v>
      </c>
      <c r="B549" s="17" t="s">
        <v>2751</v>
      </c>
      <c r="C549" s="17" t="s">
        <v>2758</v>
      </c>
      <c r="D549" s="17" t="s">
        <v>1080</v>
      </c>
      <c r="E549" s="17" t="s">
        <v>1075</v>
      </c>
      <c r="F549" s="31" t="s">
        <v>99</v>
      </c>
      <c r="G549" s="31"/>
      <c r="H549" s="17">
        <v>15</v>
      </c>
      <c r="I549" s="17">
        <v>0</v>
      </c>
      <c r="J549" s="17">
        <v>4</v>
      </c>
      <c r="K549" s="17">
        <v>0</v>
      </c>
      <c r="L549" s="17" t="s">
        <v>1602</v>
      </c>
      <c r="M549" s="17" t="s">
        <v>108</v>
      </c>
      <c r="N549" s="17" t="s">
        <v>108</v>
      </c>
      <c r="O549" s="17" t="s">
        <v>1078</v>
      </c>
    </row>
    <row r="550" spans="1:15" s="27" customFormat="1" x14ac:dyDescent="0.3">
      <c r="A550" s="17" t="s">
        <v>43</v>
      </c>
      <c r="B550" s="17" t="s">
        <v>2752</v>
      </c>
      <c r="C550" s="17" t="s">
        <v>2759</v>
      </c>
      <c r="D550" s="17" t="s">
        <v>1083</v>
      </c>
      <c r="E550" s="17" t="s">
        <v>1075</v>
      </c>
      <c r="F550" s="31" t="s">
        <v>99</v>
      </c>
      <c r="G550" s="31"/>
      <c r="H550" s="17">
        <v>15</v>
      </c>
      <c r="I550" s="17">
        <v>0</v>
      </c>
      <c r="J550" s="17">
        <v>4</v>
      </c>
      <c r="K550" s="17">
        <v>0</v>
      </c>
      <c r="L550" s="17" t="s">
        <v>1602</v>
      </c>
      <c r="M550" s="17" t="s">
        <v>108</v>
      </c>
      <c r="N550" s="17" t="s">
        <v>108</v>
      </c>
      <c r="O550" s="17"/>
    </row>
    <row r="551" spans="1:15" s="27" customFormat="1" ht="18.600000000000001" customHeight="1" x14ac:dyDescent="0.3">
      <c r="A551" s="17" t="s">
        <v>43</v>
      </c>
      <c r="B551" s="17" t="s">
        <v>2753</v>
      </c>
      <c r="C551" s="17" t="s">
        <v>2760</v>
      </c>
      <c r="D551" s="17" t="s">
        <v>1085</v>
      </c>
      <c r="E551" s="17" t="s">
        <v>1086</v>
      </c>
      <c r="F551" s="31" t="s">
        <v>1606</v>
      </c>
      <c r="G551" s="31"/>
      <c r="H551" s="17">
        <v>15</v>
      </c>
      <c r="I551" s="17">
        <v>0</v>
      </c>
      <c r="J551" s="17">
        <v>2</v>
      </c>
      <c r="K551" s="17">
        <v>0</v>
      </c>
      <c r="L551" s="17" t="s">
        <v>1604</v>
      </c>
      <c r="M551" s="17" t="s">
        <v>108</v>
      </c>
      <c r="N551" s="17" t="s">
        <v>108</v>
      </c>
      <c r="O551" s="17"/>
    </row>
    <row r="552" spans="1:15" s="27" customFormat="1" ht="19.95" customHeight="1" x14ac:dyDescent="0.3">
      <c r="A552" s="17" t="s">
        <v>43</v>
      </c>
      <c r="B552" s="17" t="s">
        <v>2753</v>
      </c>
      <c r="C552" s="17" t="s">
        <v>2761</v>
      </c>
      <c r="D552" s="17" t="s">
        <v>1088</v>
      </c>
      <c r="E552" s="17" t="s">
        <v>1086</v>
      </c>
      <c r="F552" s="31" t="s">
        <v>98</v>
      </c>
      <c r="G552" s="31"/>
      <c r="H552" s="17">
        <v>15</v>
      </c>
      <c r="I552" s="17">
        <v>0</v>
      </c>
      <c r="J552" s="17">
        <v>3</v>
      </c>
      <c r="K552" s="17">
        <v>0</v>
      </c>
      <c r="L552" s="17" t="s">
        <v>1603</v>
      </c>
      <c r="M552" s="17" t="s">
        <v>108</v>
      </c>
      <c r="N552" s="17" t="s">
        <v>108</v>
      </c>
      <c r="O552" s="17"/>
    </row>
    <row r="553" spans="1:15" s="27" customFormat="1" ht="20.399999999999999" customHeight="1" x14ac:dyDescent="0.3">
      <c r="A553" s="17" t="s">
        <v>43</v>
      </c>
      <c r="B553" s="17" t="s">
        <v>2753</v>
      </c>
      <c r="C553" s="17" t="s">
        <v>2762</v>
      </c>
      <c r="D553" s="17" t="s">
        <v>1090</v>
      </c>
      <c r="E553" s="17" t="s">
        <v>1086</v>
      </c>
      <c r="F553" s="31" t="s">
        <v>98</v>
      </c>
      <c r="G553" s="31"/>
      <c r="H553" s="17">
        <v>15</v>
      </c>
      <c r="I553" s="17">
        <v>0</v>
      </c>
      <c r="J553" s="17">
        <v>4</v>
      </c>
      <c r="K553" s="17">
        <v>0</v>
      </c>
      <c r="L553" s="17" t="s">
        <v>1603</v>
      </c>
      <c r="M553" s="17" t="s">
        <v>108</v>
      </c>
      <c r="N553" s="17" t="s">
        <v>108</v>
      </c>
      <c r="O553" s="17"/>
    </row>
    <row r="554" spans="1:15" s="27" customFormat="1" ht="17.399999999999999" customHeight="1" x14ac:dyDescent="0.3">
      <c r="A554" s="17" t="s">
        <v>43</v>
      </c>
      <c r="B554" s="17" t="s">
        <v>2753</v>
      </c>
      <c r="C554" s="17" t="s">
        <v>2763</v>
      </c>
      <c r="D554" s="17" t="s">
        <v>1093</v>
      </c>
      <c r="E554" s="17" t="s">
        <v>1086</v>
      </c>
      <c r="F554" s="31" t="s">
        <v>100</v>
      </c>
      <c r="G554" s="31"/>
      <c r="H554" s="17">
        <v>18</v>
      </c>
      <c r="I554" s="17">
        <v>0</v>
      </c>
      <c r="J554" s="17">
        <v>2</v>
      </c>
      <c r="K554" s="17">
        <v>0</v>
      </c>
      <c r="L554" s="17" t="s">
        <v>1603</v>
      </c>
      <c r="M554" s="17" t="s">
        <v>108</v>
      </c>
      <c r="N554" s="17" t="s">
        <v>108</v>
      </c>
      <c r="O554" s="17"/>
    </row>
    <row r="555" spans="1:15" s="27" customFormat="1" ht="24.6" customHeight="1" x14ac:dyDescent="0.3">
      <c r="A555" s="17" t="s">
        <v>43</v>
      </c>
      <c r="B555" s="17" t="s">
        <v>2753</v>
      </c>
      <c r="C555" s="17" t="s">
        <v>2764</v>
      </c>
      <c r="D555" s="17" t="s">
        <v>1096</v>
      </c>
      <c r="E555" s="17" t="s">
        <v>1086</v>
      </c>
      <c r="F555" s="31" t="s">
        <v>100</v>
      </c>
      <c r="G555" s="31"/>
      <c r="H555" s="17">
        <v>19</v>
      </c>
      <c r="I555" s="17">
        <v>0</v>
      </c>
      <c r="J555" s="17">
        <v>2</v>
      </c>
      <c r="K555" s="17">
        <v>0</v>
      </c>
      <c r="L555" s="17" t="s">
        <v>1603</v>
      </c>
      <c r="M555" s="17" t="s">
        <v>108</v>
      </c>
      <c r="N555" s="17" t="s">
        <v>108</v>
      </c>
      <c r="O555" s="17"/>
    </row>
    <row r="556" spans="1:15" s="27" customFormat="1" x14ac:dyDescent="0.3">
      <c r="A556" s="17" t="s">
        <v>43</v>
      </c>
      <c r="B556" s="17"/>
      <c r="C556" s="17"/>
      <c r="D556" s="17"/>
      <c r="E556" s="17"/>
      <c r="F556" s="31"/>
      <c r="G556" s="31" t="s">
        <v>2796</v>
      </c>
      <c r="H556" s="17">
        <v>5</v>
      </c>
      <c r="I556" s="17">
        <v>0</v>
      </c>
      <c r="J556" s="17">
        <v>11</v>
      </c>
      <c r="K556" s="17">
        <v>0</v>
      </c>
      <c r="L556" s="17" t="s">
        <v>1594</v>
      </c>
      <c r="M556" s="17"/>
      <c r="N556" s="17"/>
      <c r="O556" s="17"/>
    </row>
    <row r="557" spans="1:15" s="27" customFormat="1" x14ac:dyDescent="0.3">
      <c r="A557" s="17" t="s">
        <v>43</v>
      </c>
      <c r="B557" s="17"/>
      <c r="C557" s="17"/>
      <c r="D557" s="17"/>
      <c r="E557" s="17"/>
      <c r="F557" s="31"/>
      <c r="G557" s="31" t="s">
        <v>179</v>
      </c>
      <c r="H557" s="17">
        <v>0</v>
      </c>
      <c r="I557" s="17">
        <v>0</v>
      </c>
      <c r="J557" s="17">
        <v>0</v>
      </c>
      <c r="K557" s="17">
        <v>0</v>
      </c>
      <c r="L557" s="17" t="s">
        <v>1594</v>
      </c>
      <c r="M557" s="17"/>
      <c r="N557" s="17"/>
      <c r="O557" s="17"/>
    </row>
    <row r="558" spans="1:15" s="26" customFormat="1" x14ac:dyDescent="0.3">
      <c r="A558" s="18" t="s">
        <v>45</v>
      </c>
      <c r="B558" s="18" t="s">
        <v>2230</v>
      </c>
      <c r="C558" s="18" t="s">
        <v>2231</v>
      </c>
      <c r="D558" s="18" t="s">
        <v>1188</v>
      </c>
      <c r="E558" s="18" t="s">
        <v>1189</v>
      </c>
      <c r="F558" s="30" t="s">
        <v>91</v>
      </c>
      <c r="G558" s="30"/>
      <c r="H558" s="18">
        <v>0</v>
      </c>
      <c r="I558" s="18">
        <v>0</v>
      </c>
      <c r="J558" s="18">
        <v>3</v>
      </c>
      <c r="K558" s="18">
        <v>0</v>
      </c>
      <c r="L558" s="18" t="s">
        <v>1602</v>
      </c>
      <c r="M558" s="18" t="s">
        <v>141</v>
      </c>
      <c r="N558" s="18" t="s">
        <v>108</v>
      </c>
      <c r="O558" s="18"/>
    </row>
    <row r="559" spans="1:15" s="26" customFormat="1" x14ac:dyDescent="0.3">
      <c r="A559" s="18" t="s">
        <v>45</v>
      </c>
      <c r="B559" s="18" t="s">
        <v>2232</v>
      </c>
      <c r="C559" s="18" t="s">
        <v>2233</v>
      </c>
      <c r="D559" s="18" t="s">
        <v>1190</v>
      </c>
      <c r="E559" s="18" t="s">
        <v>1191</v>
      </c>
      <c r="F559" s="30" t="s">
        <v>91</v>
      </c>
      <c r="G559" s="30"/>
      <c r="H559" s="18">
        <v>3</v>
      </c>
      <c r="I559" s="18">
        <v>0</v>
      </c>
      <c r="J559" s="18">
        <v>2</v>
      </c>
      <c r="K559" s="18">
        <v>9</v>
      </c>
      <c r="L559" s="18" t="s">
        <v>1602</v>
      </c>
      <c r="M559" s="18" t="s">
        <v>141</v>
      </c>
      <c r="N559" s="18" t="s">
        <v>108</v>
      </c>
      <c r="O559" s="18"/>
    </row>
    <row r="560" spans="1:15" s="26" customFormat="1" x14ac:dyDescent="0.3">
      <c r="A560" s="18" t="s">
        <v>45</v>
      </c>
      <c r="B560" s="18" t="s">
        <v>2234</v>
      </c>
      <c r="C560" s="18" t="s">
        <v>2235</v>
      </c>
      <c r="D560" s="18" t="s">
        <v>1192</v>
      </c>
      <c r="E560" s="18" t="s">
        <v>1192</v>
      </c>
      <c r="F560" s="30" t="s">
        <v>95</v>
      </c>
      <c r="G560" s="30"/>
      <c r="H560" s="18">
        <v>5</v>
      </c>
      <c r="I560" s="18">
        <v>9</v>
      </c>
      <c r="J560" s="18">
        <v>4</v>
      </c>
      <c r="K560" s="18">
        <v>0</v>
      </c>
      <c r="L560" s="18" t="s">
        <v>1602</v>
      </c>
      <c r="M560" s="18" t="s">
        <v>108</v>
      </c>
      <c r="N560" s="18" t="s">
        <v>108</v>
      </c>
      <c r="O560" s="18"/>
    </row>
    <row r="561" spans="1:15" s="26" customFormat="1" x14ac:dyDescent="0.3">
      <c r="A561" s="18" t="s">
        <v>45</v>
      </c>
      <c r="B561" s="18" t="s">
        <v>2236</v>
      </c>
      <c r="C561" s="18" t="s">
        <v>2237</v>
      </c>
      <c r="D561" s="18" t="s">
        <v>1193</v>
      </c>
      <c r="E561" s="18" t="s">
        <v>1193</v>
      </c>
      <c r="F561" s="30" t="s">
        <v>96</v>
      </c>
      <c r="G561" s="30"/>
      <c r="H561" s="18">
        <v>9</v>
      </c>
      <c r="I561" s="18">
        <v>9</v>
      </c>
      <c r="J561" s="18">
        <v>4</v>
      </c>
      <c r="K561" s="18">
        <v>0</v>
      </c>
      <c r="L561" s="18" t="s">
        <v>1602</v>
      </c>
      <c r="M561" s="18" t="s">
        <v>108</v>
      </c>
      <c r="N561" s="18" t="s">
        <v>108</v>
      </c>
      <c r="O561" s="18"/>
    </row>
    <row r="562" spans="1:15" s="26" customFormat="1" x14ac:dyDescent="0.3">
      <c r="A562" s="18" t="s">
        <v>45</v>
      </c>
      <c r="B562" s="18" t="s">
        <v>2238</v>
      </c>
      <c r="C562" s="18" t="s">
        <v>2239</v>
      </c>
      <c r="D562" s="18" t="s">
        <v>1195</v>
      </c>
      <c r="E562" s="18" t="s">
        <v>1196</v>
      </c>
      <c r="F562" s="30" t="s">
        <v>96</v>
      </c>
      <c r="G562" s="30"/>
      <c r="H562" s="18">
        <v>9</v>
      </c>
      <c r="I562" s="18">
        <v>9</v>
      </c>
      <c r="J562" s="18">
        <v>4</v>
      </c>
      <c r="K562" s="18">
        <v>0</v>
      </c>
      <c r="L562" s="18" t="s">
        <v>1602</v>
      </c>
      <c r="M562" s="18" t="s">
        <v>108</v>
      </c>
      <c r="N562" s="18" t="s">
        <v>108</v>
      </c>
      <c r="O562" s="18"/>
    </row>
    <row r="563" spans="1:15" s="26" customFormat="1" x14ac:dyDescent="0.3">
      <c r="A563" s="18" t="s">
        <v>45</v>
      </c>
      <c r="B563" s="18" t="s">
        <v>2240</v>
      </c>
      <c r="C563" s="18" t="s">
        <v>2241</v>
      </c>
      <c r="D563" s="18" t="s">
        <v>1197</v>
      </c>
      <c r="E563" s="18" t="s">
        <v>1198</v>
      </c>
      <c r="F563" s="30" t="s">
        <v>99</v>
      </c>
      <c r="G563" s="30"/>
      <c r="H563" s="18">
        <v>13</v>
      </c>
      <c r="I563" s="18">
        <v>9</v>
      </c>
      <c r="J563" s="18">
        <v>4</v>
      </c>
      <c r="K563" s="18">
        <v>0</v>
      </c>
      <c r="L563" s="18" t="s">
        <v>1602</v>
      </c>
      <c r="M563" s="18" t="s">
        <v>108</v>
      </c>
      <c r="N563" s="18" t="s">
        <v>108</v>
      </c>
      <c r="O563" s="18"/>
    </row>
    <row r="564" spans="1:15" s="26" customFormat="1" x14ac:dyDescent="0.3">
      <c r="A564" s="18" t="s">
        <v>45</v>
      </c>
      <c r="B564" s="18" t="s">
        <v>2242</v>
      </c>
      <c r="C564" s="18" t="s">
        <v>2242</v>
      </c>
      <c r="D564" s="18" t="s">
        <v>1199</v>
      </c>
      <c r="E564" s="18" t="s">
        <v>1199</v>
      </c>
      <c r="F564" s="30" t="s">
        <v>98</v>
      </c>
      <c r="G564" s="30"/>
      <c r="H564" s="18">
        <v>13</v>
      </c>
      <c r="I564" s="18">
        <v>9</v>
      </c>
      <c r="J564" s="18">
        <v>4</v>
      </c>
      <c r="K564" s="18">
        <v>0</v>
      </c>
      <c r="L564" s="18" t="s">
        <v>1604</v>
      </c>
      <c r="M564" s="18" t="s">
        <v>108</v>
      </c>
      <c r="N564" s="18" t="s">
        <v>108</v>
      </c>
      <c r="O564" s="18"/>
    </row>
    <row r="565" spans="1:15" s="26" customFormat="1" x14ac:dyDescent="0.3">
      <c r="A565" s="18" t="s">
        <v>45</v>
      </c>
      <c r="B565" s="18" t="s">
        <v>2243</v>
      </c>
      <c r="C565" s="18" t="s">
        <v>2244</v>
      </c>
      <c r="D565" s="18" t="s">
        <v>1200</v>
      </c>
      <c r="E565" s="18" t="s">
        <v>1201</v>
      </c>
      <c r="F565" s="30" t="s">
        <v>98</v>
      </c>
      <c r="G565" s="30"/>
      <c r="H565" s="18">
        <v>13</v>
      </c>
      <c r="I565" s="18">
        <v>9</v>
      </c>
      <c r="J565" s="18">
        <v>4</v>
      </c>
      <c r="K565" s="18">
        <v>0</v>
      </c>
      <c r="L565" s="18" t="s">
        <v>1603</v>
      </c>
      <c r="M565" s="18" t="s">
        <v>108</v>
      </c>
      <c r="N565" s="18" t="s">
        <v>108</v>
      </c>
      <c r="O565" s="18"/>
    </row>
    <row r="566" spans="1:15" s="26" customFormat="1" x14ac:dyDescent="0.3">
      <c r="A566" s="18" t="s">
        <v>45</v>
      </c>
      <c r="B566" s="18" t="s">
        <v>2245</v>
      </c>
      <c r="C566" s="18" t="s">
        <v>2245</v>
      </c>
      <c r="D566" s="18" t="s">
        <v>1202</v>
      </c>
      <c r="E566" s="18" t="s">
        <v>1203</v>
      </c>
      <c r="F566" s="30" t="s">
        <v>98</v>
      </c>
      <c r="G566" s="30"/>
      <c r="H566" s="18">
        <v>13</v>
      </c>
      <c r="I566" s="18">
        <v>9</v>
      </c>
      <c r="J566" s="18">
        <v>4</v>
      </c>
      <c r="K566" s="18">
        <v>0</v>
      </c>
      <c r="L566" s="18" t="s">
        <v>1603</v>
      </c>
      <c r="M566" s="18" t="s">
        <v>108</v>
      </c>
      <c r="N566" s="18" t="s">
        <v>108</v>
      </c>
      <c r="O566" s="18"/>
    </row>
    <row r="567" spans="1:15" s="26" customFormat="1" x14ac:dyDescent="0.3">
      <c r="A567" s="18" t="s">
        <v>45</v>
      </c>
      <c r="B567" s="18"/>
      <c r="C567" s="18"/>
      <c r="D567" s="18"/>
      <c r="E567" s="18"/>
      <c r="F567" s="30"/>
      <c r="G567" s="30" t="s">
        <v>2796</v>
      </c>
      <c r="H567" s="18">
        <v>5</v>
      </c>
      <c r="I567" s="18">
        <v>9</v>
      </c>
      <c r="J567" s="18">
        <v>12</v>
      </c>
      <c r="K567" s="18">
        <v>0</v>
      </c>
      <c r="L567" s="18" t="s">
        <v>1594</v>
      </c>
      <c r="M567" s="18"/>
      <c r="N567" s="18"/>
      <c r="O567" s="18"/>
    </row>
    <row r="568" spans="1:15" s="26" customFormat="1" x14ac:dyDescent="0.3">
      <c r="A568" s="18" t="s">
        <v>45</v>
      </c>
      <c r="B568" s="18"/>
      <c r="C568" s="18"/>
      <c r="D568" s="18"/>
      <c r="E568" s="18"/>
      <c r="F568" s="30"/>
      <c r="G568" s="30" t="s">
        <v>179</v>
      </c>
      <c r="H568" s="18">
        <v>0</v>
      </c>
      <c r="I568" s="18">
        <v>0</v>
      </c>
      <c r="J568" s="18">
        <v>0</v>
      </c>
      <c r="K568" s="18">
        <v>0</v>
      </c>
      <c r="L568" s="18" t="s">
        <v>1594</v>
      </c>
      <c r="M568" s="18"/>
      <c r="N568" s="18"/>
      <c r="O568" s="18"/>
    </row>
  </sheetData>
  <autoFilter ref="A1:O568" xr:uid="{1CDF9B0E-D79A-456A-8521-09F19ECD707A}">
    <sortState xmlns:xlrd2="http://schemas.microsoft.com/office/spreadsheetml/2017/richdata2" ref="A2:O568">
      <sortCondition ref="A2:A568"/>
      <sortCondition ref="C2:C568"/>
    </sortState>
  </autoFilter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4A5B-8E94-4B47-BF9D-B5426A4C2D7A}">
  <dimension ref="A1:I27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.4" x14ac:dyDescent="0.3"/>
  <cols>
    <col min="2" max="2" width="28.44140625" customWidth="1"/>
    <col min="3" max="3" width="50.109375" customWidth="1"/>
    <col min="4" max="4" width="37.5546875" customWidth="1"/>
    <col min="5" max="8" width="8.88671875" customWidth="1"/>
    <col min="9" max="9" width="20.109375" customWidth="1"/>
  </cols>
  <sheetData>
    <row r="1" spans="1:9" s="1" customFormat="1" ht="41.25" customHeight="1" x14ac:dyDescent="0.3">
      <c r="A1" s="2" t="s">
        <v>0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83</v>
      </c>
      <c r="G1" s="2" t="s">
        <v>128</v>
      </c>
      <c r="H1" s="8" t="s">
        <v>138</v>
      </c>
      <c r="I1" s="2" t="s">
        <v>133</v>
      </c>
    </row>
    <row r="2" spans="1:9" x14ac:dyDescent="0.3">
      <c r="A2" t="s">
        <v>21</v>
      </c>
      <c r="B2" t="s">
        <v>610</v>
      </c>
      <c r="C2" t="s">
        <v>611</v>
      </c>
      <c r="D2" t="s">
        <v>612</v>
      </c>
      <c r="E2" t="s">
        <v>611</v>
      </c>
      <c r="F2" t="s">
        <v>612</v>
      </c>
      <c r="G2">
        <v>354</v>
      </c>
      <c r="H2" s="7" t="s">
        <v>145</v>
      </c>
      <c r="I2">
        <v>4</v>
      </c>
    </row>
    <row r="3" spans="1:9" x14ac:dyDescent="0.3">
      <c r="A3" t="s">
        <v>21</v>
      </c>
      <c r="B3" t="s">
        <v>610</v>
      </c>
      <c r="C3" t="s">
        <v>611</v>
      </c>
      <c r="D3" t="s">
        <v>612</v>
      </c>
      <c r="E3" t="s">
        <v>611</v>
      </c>
      <c r="F3" t="s">
        <v>612</v>
      </c>
      <c r="G3">
        <v>354</v>
      </c>
      <c r="H3" s="7" t="s">
        <v>145</v>
      </c>
      <c r="I3">
        <v>6</v>
      </c>
    </row>
    <row r="4" spans="1:9" x14ac:dyDescent="0.3">
      <c r="A4" t="s">
        <v>21</v>
      </c>
      <c r="B4" t="s">
        <v>607</v>
      </c>
      <c r="C4" t="s">
        <v>608</v>
      </c>
      <c r="D4" t="s">
        <v>609</v>
      </c>
      <c r="E4" t="s">
        <v>608</v>
      </c>
      <c r="F4" t="s">
        <v>609</v>
      </c>
      <c r="G4">
        <v>344</v>
      </c>
      <c r="H4" s="7" t="s">
        <v>165</v>
      </c>
      <c r="I4">
        <v>4</v>
      </c>
    </row>
    <row r="5" spans="1:9" x14ac:dyDescent="0.3">
      <c r="A5" t="s">
        <v>21</v>
      </c>
      <c r="B5" t="s">
        <v>607</v>
      </c>
      <c r="C5" t="s">
        <v>608</v>
      </c>
      <c r="D5" t="s">
        <v>609</v>
      </c>
      <c r="E5" t="s">
        <v>608</v>
      </c>
      <c r="F5" t="s">
        <v>609</v>
      </c>
      <c r="G5">
        <v>344</v>
      </c>
      <c r="H5" s="7" t="s">
        <v>165</v>
      </c>
      <c r="I5">
        <v>6</v>
      </c>
    </row>
    <row r="6" spans="1:9" x14ac:dyDescent="0.3">
      <c r="A6" t="s">
        <v>8</v>
      </c>
      <c r="B6" t="s">
        <v>150</v>
      </c>
      <c r="C6" t="s">
        <v>153</v>
      </c>
      <c r="D6" t="s">
        <v>154</v>
      </c>
      <c r="E6" t="s">
        <v>148</v>
      </c>
      <c r="F6" t="s">
        <v>149</v>
      </c>
      <c r="G6">
        <v>244</v>
      </c>
      <c r="H6" s="7" t="s">
        <v>165</v>
      </c>
      <c r="I6">
        <v>344</v>
      </c>
    </row>
    <row r="7" spans="1:9" x14ac:dyDescent="0.3">
      <c r="A7" t="s">
        <v>8</v>
      </c>
      <c r="B7" t="s">
        <v>150</v>
      </c>
      <c r="C7" t="s">
        <v>153</v>
      </c>
      <c r="D7" t="s">
        <v>154</v>
      </c>
      <c r="E7" t="s">
        <v>148</v>
      </c>
      <c r="F7" t="s">
        <v>149</v>
      </c>
      <c r="G7">
        <v>244</v>
      </c>
      <c r="H7" s="7" t="s">
        <v>165</v>
      </c>
      <c r="I7">
        <v>354</v>
      </c>
    </row>
    <row r="8" spans="1:9" x14ac:dyDescent="0.3">
      <c r="A8" t="s">
        <v>11</v>
      </c>
      <c r="B8" t="s">
        <v>195</v>
      </c>
      <c r="C8" t="s">
        <v>197</v>
      </c>
      <c r="D8" t="s">
        <v>1204</v>
      </c>
      <c r="E8" t="s">
        <v>193</v>
      </c>
      <c r="F8" t="s">
        <v>194</v>
      </c>
      <c r="G8">
        <v>344</v>
      </c>
      <c r="H8" s="7" t="s">
        <v>165</v>
      </c>
      <c r="I8">
        <v>5</v>
      </c>
    </row>
    <row r="9" spans="1:9" x14ac:dyDescent="0.3">
      <c r="A9" t="s">
        <v>11</v>
      </c>
      <c r="B9" t="s">
        <v>195</v>
      </c>
      <c r="C9" t="s">
        <v>197</v>
      </c>
      <c r="D9" t="s">
        <v>1204</v>
      </c>
      <c r="E9" t="s">
        <v>193</v>
      </c>
      <c r="F9" t="s">
        <v>194</v>
      </c>
      <c r="G9">
        <v>344</v>
      </c>
      <c r="H9" s="7" t="s">
        <v>165</v>
      </c>
      <c r="I9">
        <v>6</v>
      </c>
    </row>
    <row r="10" spans="1:9" x14ac:dyDescent="0.3">
      <c r="A10" t="s">
        <v>15</v>
      </c>
      <c r="B10" t="s">
        <v>349</v>
      </c>
      <c r="C10" t="s">
        <v>352</v>
      </c>
      <c r="D10" t="s">
        <v>353</v>
      </c>
      <c r="E10" t="s">
        <v>347</v>
      </c>
      <c r="F10" t="s">
        <v>348</v>
      </c>
      <c r="G10">
        <v>344</v>
      </c>
      <c r="H10" s="7" t="s">
        <v>165</v>
      </c>
      <c r="I10">
        <v>454</v>
      </c>
    </row>
    <row r="11" spans="1:9" x14ac:dyDescent="0.3">
      <c r="A11" t="s">
        <v>15</v>
      </c>
      <c r="B11" t="s">
        <v>349</v>
      </c>
      <c r="C11" t="s">
        <v>352</v>
      </c>
      <c r="D11" t="s">
        <v>353</v>
      </c>
      <c r="E11" t="s">
        <v>347</v>
      </c>
      <c r="F11" t="s">
        <v>348</v>
      </c>
      <c r="G11">
        <v>344</v>
      </c>
      <c r="H11" s="7" t="s">
        <v>165</v>
      </c>
      <c r="I11">
        <v>655</v>
      </c>
    </row>
    <row r="12" spans="1:9" x14ac:dyDescent="0.3">
      <c r="A12" t="s">
        <v>15</v>
      </c>
      <c r="B12" t="s">
        <v>349</v>
      </c>
      <c r="C12" t="s">
        <v>352</v>
      </c>
      <c r="D12" t="s">
        <v>353</v>
      </c>
      <c r="E12" t="s">
        <v>347</v>
      </c>
      <c r="F12" t="s">
        <v>348</v>
      </c>
      <c r="G12">
        <v>344</v>
      </c>
      <c r="H12" s="7" t="s">
        <v>165</v>
      </c>
      <c r="I12">
        <v>665</v>
      </c>
    </row>
    <row r="13" spans="1:9" x14ac:dyDescent="0.3">
      <c r="A13" t="s">
        <v>15</v>
      </c>
      <c r="B13" t="s">
        <v>357</v>
      </c>
      <c r="C13" t="s">
        <v>352</v>
      </c>
      <c r="D13" t="s">
        <v>353</v>
      </c>
      <c r="E13" t="s">
        <v>355</v>
      </c>
      <c r="F13" t="s">
        <v>356</v>
      </c>
      <c r="G13">
        <v>344</v>
      </c>
      <c r="H13" s="7" t="s">
        <v>165</v>
      </c>
      <c r="I13">
        <v>454</v>
      </c>
    </row>
    <row r="14" spans="1:9" x14ac:dyDescent="0.3">
      <c r="A14" t="s">
        <v>15</v>
      </c>
      <c r="B14" t="s">
        <v>357</v>
      </c>
      <c r="C14" t="s">
        <v>352</v>
      </c>
      <c r="D14" t="s">
        <v>353</v>
      </c>
      <c r="E14" t="s">
        <v>355</v>
      </c>
      <c r="F14" t="s">
        <v>356</v>
      </c>
      <c r="G14">
        <v>344</v>
      </c>
      <c r="H14" s="7" t="s">
        <v>165</v>
      </c>
      <c r="I14">
        <v>655</v>
      </c>
    </row>
    <row r="15" spans="1:9" x14ac:dyDescent="0.3">
      <c r="A15" t="s">
        <v>15</v>
      </c>
      <c r="B15" t="s">
        <v>357</v>
      </c>
      <c r="C15" t="s">
        <v>352</v>
      </c>
      <c r="D15" t="s">
        <v>353</v>
      </c>
      <c r="E15" t="s">
        <v>355</v>
      </c>
      <c r="F15" t="s">
        <v>356</v>
      </c>
      <c r="G15">
        <v>344</v>
      </c>
      <c r="H15" s="7" t="s">
        <v>165</v>
      </c>
      <c r="I15">
        <v>665</v>
      </c>
    </row>
    <row r="16" spans="1:9" x14ac:dyDescent="0.3">
      <c r="A16" t="s">
        <v>18</v>
      </c>
      <c r="B16" t="s">
        <v>432</v>
      </c>
      <c r="C16" t="s">
        <v>436</v>
      </c>
      <c r="D16" t="s">
        <v>437</v>
      </c>
      <c r="E16" t="s">
        <v>431</v>
      </c>
      <c r="F16" t="s">
        <v>218</v>
      </c>
      <c r="G16">
        <v>344</v>
      </c>
      <c r="H16" s="7" t="s">
        <v>165</v>
      </c>
      <c r="I16">
        <v>6</v>
      </c>
    </row>
    <row r="17" spans="1:9" x14ac:dyDescent="0.3">
      <c r="A17" t="s">
        <v>18</v>
      </c>
      <c r="B17" t="s">
        <v>432</v>
      </c>
      <c r="C17" t="s">
        <v>436</v>
      </c>
      <c r="D17" t="s">
        <v>437</v>
      </c>
      <c r="E17" t="s">
        <v>431</v>
      </c>
      <c r="F17" t="s">
        <v>218</v>
      </c>
      <c r="G17">
        <v>344</v>
      </c>
      <c r="H17" s="7" t="s">
        <v>165</v>
      </c>
      <c r="I17">
        <v>7</v>
      </c>
    </row>
    <row r="18" spans="1:9" x14ac:dyDescent="0.3">
      <c r="A18" t="s">
        <v>18</v>
      </c>
      <c r="B18" t="s">
        <v>441</v>
      </c>
      <c r="C18" t="s">
        <v>445</v>
      </c>
      <c r="D18" t="s">
        <v>446</v>
      </c>
      <c r="E18" t="s">
        <v>431</v>
      </c>
      <c r="F18" t="s">
        <v>218</v>
      </c>
      <c r="G18">
        <v>344</v>
      </c>
      <c r="H18" s="7" t="s">
        <v>165</v>
      </c>
      <c r="I18">
        <v>6</v>
      </c>
    </row>
    <row r="19" spans="1:9" x14ac:dyDescent="0.3">
      <c r="A19" t="s">
        <v>18</v>
      </c>
      <c r="B19" t="s">
        <v>441</v>
      </c>
      <c r="C19" t="s">
        <v>445</v>
      </c>
      <c r="D19" t="s">
        <v>446</v>
      </c>
      <c r="E19" t="s">
        <v>431</v>
      </c>
      <c r="F19" t="s">
        <v>218</v>
      </c>
      <c r="G19">
        <v>344</v>
      </c>
      <c r="H19" s="7" t="s">
        <v>165</v>
      </c>
      <c r="I19">
        <v>7</v>
      </c>
    </row>
    <row r="20" spans="1:9" x14ac:dyDescent="0.3">
      <c r="A20" t="s">
        <v>26</v>
      </c>
      <c r="B20" t="s">
        <v>627</v>
      </c>
      <c r="C20" t="s">
        <v>1205</v>
      </c>
      <c r="D20" t="s">
        <v>1206</v>
      </c>
      <c r="E20" t="s">
        <v>626</v>
      </c>
      <c r="F20" t="s">
        <v>101</v>
      </c>
      <c r="G20">
        <v>344</v>
      </c>
      <c r="H20" s="7" t="s">
        <v>165</v>
      </c>
      <c r="I20">
        <v>4</v>
      </c>
    </row>
    <row r="21" spans="1:9" x14ac:dyDescent="0.3">
      <c r="A21" t="s">
        <v>26</v>
      </c>
      <c r="B21" t="s">
        <v>627</v>
      </c>
      <c r="C21" t="s">
        <v>1205</v>
      </c>
      <c r="D21" t="s">
        <v>1206</v>
      </c>
      <c r="E21" t="s">
        <v>626</v>
      </c>
      <c r="F21" t="s">
        <v>101</v>
      </c>
      <c r="G21">
        <v>344</v>
      </c>
      <c r="H21" s="7" t="s">
        <v>165</v>
      </c>
      <c r="I21">
        <v>5</v>
      </c>
    </row>
    <row r="22" spans="1:9" x14ac:dyDescent="0.3">
      <c r="A22" t="s">
        <v>26</v>
      </c>
      <c r="B22" t="s">
        <v>627</v>
      </c>
      <c r="C22" t="s">
        <v>1205</v>
      </c>
      <c r="D22" t="s">
        <v>1206</v>
      </c>
      <c r="E22" t="s">
        <v>626</v>
      </c>
      <c r="F22" t="s">
        <v>101</v>
      </c>
      <c r="G22">
        <v>344</v>
      </c>
      <c r="H22" s="7" t="s">
        <v>165</v>
      </c>
      <c r="I22">
        <v>6</v>
      </c>
    </row>
    <row r="23" spans="1:9" x14ac:dyDescent="0.3">
      <c r="A23" t="s">
        <v>26</v>
      </c>
      <c r="B23" t="s">
        <v>632</v>
      </c>
      <c r="C23" t="s">
        <v>1207</v>
      </c>
      <c r="D23" t="s">
        <v>1208</v>
      </c>
      <c r="E23" t="s">
        <v>626</v>
      </c>
      <c r="F23" t="s">
        <v>101</v>
      </c>
      <c r="G23">
        <v>344</v>
      </c>
      <c r="H23" s="7" t="s">
        <v>165</v>
      </c>
      <c r="I23">
        <v>4</v>
      </c>
    </row>
    <row r="24" spans="1:9" x14ac:dyDescent="0.3">
      <c r="A24" t="s">
        <v>26</v>
      </c>
      <c r="B24" t="s">
        <v>632</v>
      </c>
      <c r="C24" t="s">
        <v>1207</v>
      </c>
      <c r="D24" t="s">
        <v>1208</v>
      </c>
      <c r="E24" t="s">
        <v>626</v>
      </c>
      <c r="F24" t="s">
        <v>101</v>
      </c>
      <c r="G24">
        <v>344</v>
      </c>
      <c r="H24" s="7" t="s">
        <v>165</v>
      </c>
      <c r="I24">
        <v>5</v>
      </c>
    </row>
    <row r="25" spans="1:9" x14ac:dyDescent="0.3">
      <c r="A25" t="s">
        <v>26</v>
      </c>
      <c r="B25" t="s">
        <v>632</v>
      </c>
      <c r="C25" t="s">
        <v>1207</v>
      </c>
      <c r="D25" t="s">
        <v>1208</v>
      </c>
      <c r="E25" t="s">
        <v>626</v>
      </c>
      <c r="F25" t="s">
        <v>101</v>
      </c>
      <c r="G25">
        <v>344</v>
      </c>
      <c r="H25" s="7" t="s">
        <v>165</v>
      </c>
      <c r="I25">
        <v>6</v>
      </c>
    </row>
    <row r="26" spans="1:9" x14ac:dyDescent="0.3">
      <c r="A26" t="s">
        <v>32</v>
      </c>
      <c r="B26" t="s">
        <v>803</v>
      </c>
      <c r="C26" t="s">
        <v>806</v>
      </c>
      <c r="D26" t="s">
        <v>807</v>
      </c>
      <c r="E26" t="s">
        <v>801</v>
      </c>
      <c r="F26" t="s">
        <v>802</v>
      </c>
      <c r="G26">
        <v>344</v>
      </c>
      <c r="H26" s="7" t="s">
        <v>165</v>
      </c>
      <c r="I26">
        <v>4</v>
      </c>
    </row>
    <row r="27" spans="1:9" x14ac:dyDescent="0.3">
      <c r="A27" t="s">
        <v>32</v>
      </c>
      <c r="B27" t="s">
        <v>803</v>
      </c>
      <c r="C27" t="s">
        <v>806</v>
      </c>
      <c r="D27" t="s">
        <v>807</v>
      </c>
      <c r="E27" t="s">
        <v>801</v>
      </c>
      <c r="F27" t="s">
        <v>802</v>
      </c>
      <c r="G27">
        <v>344</v>
      </c>
      <c r="H27" s="7" t="s">
        <v>165</v>
      </c>
      <c r="I27">
        <v>5</v>
      </c>
    </row>
    <row r="28" spans="1:9" x14ac:dyDescent="0.3">
      <c r="A28" t="s">
        <v>32</v>
      </c>
      <c r="B28" t="s">
        <v>803</v>
      </c>
      <c r="C28" t="s">
        <v>806</v>
      </c>
      <c r="D28" t="s">
        <v>807</v>
      </c>
      <c r="E28" t="s">
        <v>801</v>
      </c>
      <c r="F28" t="s">
        <v>802</v>
      </c>
      <c r="G28">
        <v>344</v>
      </c>
      <c r="H28" s="7" t="s">
        <v>165</v>
      </c>
      <c r="I28">
        <v>6</v>
      </c>
    </row>
    <row r="29" spans="1:9" x14ac:dyDescent="0.3">
      <c r="A29" t="s">
        <v>32</v>
      </c>
      <c r="B29" t="s">
        <v>812</v>
      </c>
      <c r="C29" t="s">
        <v>816</v>
      </c>
      <c r="D29" t="s">
        <v>817</v>
      </c>
      <c r="E29" t="s">
        <v>810</v>
      </c>
      <c r="F29" t="s">
        <v>811</v>
      </c>
      <c r="G29">
        <v>354</v>
      </c>
      <c r="H29" s="7" t="s">
        <v>145</v>
      </c>
      <c r="I29">
        <v>4</v>
      </c>
    </row>
    <row r="30" spans="1:9" x14ac:dyDescent="0.3">
      <c r="A30" t="s">
        <v>32</v>
      </c>
      <c r="B30" t="s">
        <v>812</v>
      </c>
      <c r="C30" t="s">
        <v>816</v>
      </c>
      <c r="D30" t="s">
        <v>817</v>
      </c>
      <c r="E30" t="s">
        <v>810</v>
      </c>
      <c r="F30" t="s">
        <v>811</v>
      </c>
      <c r="G30">
        <v>354</v>
      </c>
      <c r="H30" s="7" t="s">
        <v>145</v>
      </c>
      <c r="I30">
        <v>5</v>
      </c>
    </row>
    <row r="31" spans="1:9" x14ac:dyDescent="0.3">
      <c r="A31" t="s">
        <v>32</v>
      </c>
      <c r="B31" t="s">
        <v>812</v>
      </c>
      <c r="C31" t="s">
        <v>816</v>
      </c>
      <c r="D31" t="s">
        <v>817</v>
      </c>
      <c r="E31" t="s">
        <v>810</v>
      </c>
      <c r="F31" t="s">
        <v>811</v>
      </c>
      <c r="G31">
        <v>354</v>
      </c>
      <c r="H31" s="7" t="s">
        <v>145</v>
      </c>
      <c r="I31">
        <v>6</v>
      </c>
    </row>
    <row r="32" spans="1:9" x14ac:dyDescent="0.3">
      <c r="A32" t="s">
        <v>33</v>
      </c>
      <c r="B32" t="s">
        <v>740</v>
      </c>
      <c r="C32" t="s">
        <v>742</v>
      </c>
      <c r="D32" t="s">
        <v>743</v>
      </c>
      <c r="E32" t="s">
        <v>738</v>
      </c>
      <c r="F32" t="s">
        <v>739</v>
      </c>
      <c r="G32">
        <v>344</v>
      </c>
      <c r="H32" s="7" t="s">
        <v>165</v>
      </c>
      <c r="I32">
        <v>4</v>
      </c>
    </row>
    <row r="33" spans="1:9" x14ac:dyDescent="0.3">
      <c r="A33" t="s">
        <v>33</v>
      </c>
      <c r="B33" t="s">
        <v>740</v>
      </c>
      <c r="C33" t="s">
        <v>742</v>
      </c>
      <c r="D33" t="s">
        <v>743</v>
      </c>
      <c r="E33" t="s">
        <v>738</v>
      </c>
      <c r="F33" t="s">
        <v>739</v>
      </c>
      <c r="G33">
        <v>344</v>
      </c>
      <c r="H33" s="7" t="s">
        <v>165</v>
      </c>
      <c r="I33">
        <v>5</v>
      </c>
    </row>
    <row r="34" spans="1:9" x14ac:dyDescent="0.3">
      <c r="A34" t="s">
        <v>33</v>
      </c>
      <c r="B34" t="s">
        <v>740</v>
      </c>
      <c r="C34" t="s">
        <v>742</v>
      </c>
      <c r="D34" t="s">
        <v>743</v>
      </c>
      <c r="E34" t="s">
        <v>738</v>
      </c>
      <c r="F34" t="s">
        <v>739</v>
      </c>
      <c r="G34">
        <v>344</v>
      </c>
      <c r="H34" s="7" t="s">
        <v>165</v>
      </c>
      <c r="I34">
        <v>6</v>
      </c>
    </row>
    <row r="35" spans="1:9" x14ac:dyDescent="0.3">
      <c r="A35" t="s">
        <v>33</v>
      </c>
      <c r="B35" t="s">
        <v>740</v>
      </c>
      <c r="C35" t="s">
        <v>742</v>
      </c>
      <c r="D35" t="s">
        <v>743</v>
      </c>
      <c r="E35" t="s">
        <v>738</v>
      </c>
      <c r="F35" t="s">
        <v>739</v>
      </c>
      <c r="G35">
        <v>344</v>
      </c>
      <c r="H35" s="7" t="s">
        <v>165</v>
      </c>
      <c r="I35">
        <v>7</v>
      </c>
    </row>
    <row r="36" spans="1:9" x14ac:dyDescent="0.3">
      <c r="A36" t="s">
        <v>43</v>
      </c>
      <c r="B36" t="s">
        <v>1082</v>
      </c>
      <c r="C36" t="s">
        <v>1083</v>
      </c>
      <c r="D36" t="s">
        <v>1084</v>
      </c>
      <c r="E36" t="s">
        <v>1075</v>
      </c>
      <c r="F36" t="s">
        <v>1076</v>
      </c>
      <c r="G36">
        <v>344</v>
      </c>
      <c r="H36" s="7" t="s">
        <v>165</v>
      </c>
      <c r="I36">
        <v>5</v>
      </c>
    </row>
    <row r="37" spans="1:9" x14ac:dyDescent="0.3">
      <c r="A37" t="s">
        <v>43</v>
      </c>
      <c r="B37" t="s">
        <v>1082</v>
      </c>
      <c r="C37" t="s">
        <v>1083</v>
      </c>
      <c r="D37" t="s">
        <v>1084</v>
      </c>
      <c r="E37" t="s">
        <v>1075</v>
      </c>
      <c r="F37" t="s">
        <v>1076</v>
      </c>
      <c r="G37">
        <v>344</v>
      </c>
      <c r="H37" s="7" t="s">
        <v>165</v>
      </c>
      <c r="I37">
        <v>6</v>
      </c>
    </row>
    <row r="38" spans="1:9" x14ac:dyDescent="0.3">
      <c r="A38" t="s">
        <v>42</v>
      </c>
      <c r="B38" t="s">
        <v>1112</v>
      </c>
      <c r="C38" t="s">
        <v>1113</v>
      </c>
      <c r="D38" t="s">
        <v>1114</v>
      </c>
      <c r="E38" t="s">
        <v>315</v>
      </c>
      <c r="F38" t="s">
        <v>315</v>
      </c>
      <c r="G38">
        <v>344</v>
      </c>
      <c r="H38" s="7" t="s">
        <v>165</v>
      </c>
      <c r="I38">
        <v>5</v>
      </c>
    </row>
    <row r="39" spans="1:9" x14ac:dyDescent="0.3">
      <c r="A39" t="s">
        <v>42</v>
      </c>
      <c r="B39" t="s">
        <v>1112</v>
      </c>
      <c r="C39" t="s">
        <v>1113</v>
      </c>
      <c r="D39" t="s">
        <v>1114</v>
      </c>
      <c r="E39" t="s">
        <v>315</v>
      </c>
      <c r="F39" t="s">
        <v>315</v>
      </c>
      <c r="G39">
        <v>344</v>
      </c>
      <c r="H39" s="7" t="s">
        <v>165</v>
      </c>
      <c r="I39">
        <v>6</v>
      </c>
    </row>
    <row r="40" spans="1:9" x14ac:dyDescent="0.3">
      <c r="A40" t="s">
        <v>42</v>
      </c>
      <c r="B40" t="s">
        <v>1112</v>
      </c>
      <c r="C40" t="s">
        <v>1113</v>
      </c>
      <c r="D40" t="s">
        <v>1114</v>
      </c>
      <c r="E40" t="s">
        <v>315</v>
      </c>
      <c r="F40" t="s">
        <v>315</v>
      </c>
      <c r="G40">
        <v>344</v>
      </c>
      <c r="H40" s="7" t="s">
        <v>165</v>
      </c>
      <c r="I40">
        <v>766</v>
      </c>
    </row>
    <row r="41" spans="1:9" x14ac:dyDescent="0.3">
      <c r="A41" t="s">
        <v>42</v>
      </c>
      <c r="B41" t="s">
        <v>1110</v>
      </c>
      <c r="C41" t="s">
        <v>1111</v>
      </c>
      <c r="D41" t="s">
        <v>1056</v>
      </c>
      <c r="E41" t="s">
        <v>315</v>
      </c>
      <c r="F41" t="s">
        <v>315</v>
      </c>
      <c r="G41">
        <v>344</v>
      </c>
      <c r="H41" s="7" t="s">
        <v>165</v>
      </c>
      <c r="I41">
        <v>5</v>
      </c>
    </row>
    <row r="42" spans="1:9" x14ac:dyDescent="0.3">
      <c r="A42" t="s">
        <v>42</v>
      </c>
      <c r="B42" t="s">
        <v>1110</v>
      </c>
      <c r="C42" t="s">
        <v>1111</v>
      </c>
      <c r="D42" t="s">
        <v>1056</v>
      </c>
      <c r="E42" t="s">
        <v>315</v>
      </c>
      <c r="F42" t="s">
        <v>315</v>
      </c>
      <c r="G42">
        <v>344</v>
      </c>
      <c r="H42" s="7" t="s">
        <v>165</v>
      </c>
      <c r="I42">
        <v>6</v>
      </c>
    </row>
    <row r="43" spans="1:9" x14ac:dyDescent="0.3">
      <c r="A43" t="s">
        <v>42</v>
      </c>
      <c r="B43" t="s">
        <v>1110</v>
      </c>
      <c r="C43" t="s">
        <v>1111</v>
      </c>
      <c r="D43" t="s">
        <v>1056</v>
      </c>
      <c r="E43" t="s">
        <v>315</v>
      </c>
      <c r="F43" t="s">
        <v>315</v>
      </c>
      <c r="G43">
        <v>344</v>
      </c>
      <c r="H43" s="7" t="s">
        <v>165</v>
      </c>
      <c r="I43">
        <v>766</v>
      </c>
    </row>
    <row r="44" spans="1:9" x14ac:dyDescent="0.3">
      <c r="A44" t="s">
        <v>41</v>
      </c>
      <c r="B44" t="s">
        <v>1166</v>
      </c>
      <c r="C44" t="s">
        <v>1167</v>
      </c>
      <c r="D44" t="s">
        <v>1168</v>
      </c>
      <c r="E44" t="s">
        <v>1169</v>
      </c>
      <c r="F44" t="s">
        <v>1170</v>
      </c>
      <c r="G44">
        <v>444</v>
      </c>
      <c r="H44" s="7" t="s">
        <v>165</v>
      </c>
      <c r="I44">
        <v>5</v>
      </c>
    </row>
    <row r="45" spans="1:9" x14ac:dyDescent="0.3">
      <c r="A45" t="s">
        <v>41</v>
      </c>
      <c r="B45" t="s">
        <v>1166</v>
      </c>
      <c r="C45" t="s">
        <v>1167</v>
      </c>
      <c r="D45" t="s">
        <v>1168</v>
      </c>
      <c r="E45" t="s">
        <v>1169</v>
      </c>
      <c r="F45" t="s">
        <v>1170</v>
      </c>
      <c r="G45">
        <v>444</v>
      </c>
      <c r="H45" s="7" t="s">
        <v>165</v>
      </c>
      <c r="I45">
        <v>6</v>
      </c>
    </row>
    <row r="46" spans="1:9" x14ac:dyDescent="0.3">
      <c r="A46" t="s">
        <v>41</v>
      </c>
      <c r="B46" t="s">
        <v>1166</v>
      </c>
      <c r="C46" t="s">
        <v>1167</v>
      </c>
      <c r="D46" t="s">
        <v>1168</v>
      </c>
      <c r="E46" t="s">
        <v>1169</v>
      </c>
      <c r="F46" t="s">
        <v>1170</v>
      </c>
      <c r="G46">
        <v>444</v>
      </c>
      <c r="H46" s="7" t="s">
        <v>165</v>
      </c>
      <c r="I46">
        <v>766</v>
      </c>
    </row>
    <row r="47" spans="1:9" x14ac:dyDescent="0.3">
      <c r="A47" t="s">
        <v>41</v>
      </c>
      <c r="B47" t="s">
        <v>1157</v>
      </c>
      <c r="C47" t="s">
        <v>1158</v>
      </c>
      <c r="D47" t="s">
        <v>1159</v>
      </c>
      <c r="E47" t="s">
        <v>1156</v>
      </c>
      <c r="F47" t="s">
        <v>811</v>
      </c>
      <c r="G47">
        <v>344</v>
      </c>
      <c r="H47" s="7" t="s">
        <v>165</v>
      </c>
      <c r="I47">
        <v>4</v>
      </c>
    </row>
    <row r="48" spans="1:9" x14ac:dyDescent="0.3">
      <c r="A48" t="s">
        <v>41</v>
      </c>
      <c r="B48" t="s">
        <v>1157</v>
      </c>
      <c r="C48" t="s">
        <v>1158</v>
      </c>
      <c r="D48" t="s">
        <v>1159</v>
      </c>
      <c r="E48" t="s">
        <v>1156</v>
      </c>
      <c r="F48" t="s">
        <v>811</v>
      </c>
      <c r="G48">
        <v>344</v>
      </c>
      <c r="H48" s="7" t="s">
        <v>165</v>
      </c>
      <c r="I48">
        <v>5</v>
      </c>
    </row>
    <row r="49" spans="1:9" x14ac:dyDescent="0.3">
      <c r="A49" t="s">
        <v>41</v>
      </c>
      <c r="B49" t="s">
        <v>1157</v>
      </c>
      <c r="C49" t="s">
        <v>1158</v>
      </c>
      <c r="D49" t="s">
        <v>1159</v>
      </c>
      <c r="E49" t="s">
        <v>1156</v>
      </c>
      <c r="F49" t="s">
        <v>811</v>
      </c>
      <c r="G49">
        <v>344</v>
      </c>
      <c r="H49" s="7" t="s">
        <v>165</v>
      </c>
      <c r="I49">
        <v>6</v>
      </c>
    </row>
    <row r="50" spans="1:9" x14ac:dyDescent="0.3">
      <c r="A50" t="s">
        <v>41</v>
      </c>
      <c r="B50" t="s">
        <v>1157</v>
      </c>
      <c r="C50" t="s">
        <v>1158</v>
      </c>
      <c r="D50" t="s">
        <v>1159</v>
      </c>
      <c r="E50" t="s">
        <v>1156</v>
      </c>
      <c r="F50" t="s">
        <v>811</v>
      </c>
      <c r="G50">
        <v>344</v>
      </c>
      <c r="H50" s="7" t="s">
        <v>165</v>
      </c>
      <c r="I50">
        <v>766</v>
      </c>
    </row>
    <row r="51" spans="1:9" ht="15.75" customHeight="1" x14ac:dyDescent="0.3">
      <c r="A51" t="s">
        <v>39</v>
      </c>
      <c r="B51" t="s">
        <v>1024</v>
      </c>
      <c r="C51" t="s">
        <v>1025</v>
      </c>
      <c r="D51" t="s">
        <v>1026</v>
      </c>
      <c r="E51" t="s">
        <v>1027</v>
      </c>
      <c r="F51" t="s">
        <v>1028</v>
      </c>
      <c r="G51">
        <v>344</v>
      </c>
      <c r="H51" s="7" t="s">
        <v>165</v>
      </c>
      <c r="I51">
        <v>4</v>
      </c>
    </row>
    <row r="52" spans="1:9" ht="15.75" customHeight="1" x14ac:dyDescent="0.3">
      <c r="A52" t="s">
        <v>39</v>
      </c>
      <c r="B52" t="s">
        <v>1024</v>
      </c>
      <c r="C52" t="s">
        <v>1025</v>
      </c>
      <c r="D52" t="s">
        <v>1026</v>
      </c>
      <c r="E52" t="s">
        <v>1027</v>
      </c>
      <c r="F52" t="s">
        <v>1028</v>
      </c>
      <c r="G52">
        <v>344</v>
      </c>
      <c r="H52" s="7" t="s">
        <v>165</v>
      </c>
      <c r="I52">
        <v>6</v>
      </c>
    </row>
    <row r="53" spans="1:9" ht="15.75" customHeight="1" x14ac:dyDescent="0.3">
      <c r="A53" t="s">
        <v>38</v>
      </c>
      <c r="B53" t="s">
        <v>997</v>
      </c>
      <c r="C53" t="s">
        <v>998</v>
      </c>
      <c r="D53" t="s">
        <v>999</v>
      </c>
      <c r="E53" t="s">
        <v>1209</v>
      </c>
      <c r="F53" t="s">
        <v>1210</v>
      </c>
      <c r="G53">
        <v>344</v>
      </c>
      <c r="H53" s="7" t="s">
        <v>165</v>
      </c>
      <c r="I53">
        <v>5</v>
      </c>
    </row>
    <row r="54" spans="1:9" ht="15.75" customHeight="1" x14ac:dyDescent="0.3">
      <c r="A54" t="s">
        <v>38</v>
      </c>
      <c r="B54" t="s">
        <v>997</v>
      </c>
      <c r="C54" t="s">
        <v>998</v>
      </c>
      <c r="D54" t="s">
        <v>999</v>
      </c>
      <c r="E54" t="s">
        <v>1209</v>
      </c>
      <c r="F54" t="s">
        <v>1210</v>
      </c>
      <c r="G54">
        <v>344</v>
      </c>
      <c r="H54" s="7" t="s">
        <v>165</v>
      </c>
      <c r="I54">
        <v>6</v>
      </c>
    </row>
    <row r="55" spans="1:9" ht="15.75" customHeight="1" x14ac:dyDescent="0.3">
      <c r="A55" t="s">
        <v>37</v>
      </c>
      <c r="B55" t="s">
        <v>971</v>
      </c>
      <c r="C55" t="s">
        <v>972</v>
      </c>
      <c r="D55" t="s">
        <v>811</v>
      </c>
      <c r="E55" t="s">
        <v>972</v>
      </c>
      <c r="F55" t="s">
        <v>811</v>
      </c>
      <c r="G55">
        <v>344</v>
      </c>
      <c r="H55" s="7" t="s">
        <v>165</v>
      </c>
      <c r="I55">
        <v>4</v>
      </c>
    </row>
    <row r="56" spans="1:9" ht="15.75" customHeight="1" x14ac:dyDescent="0.3">
      <c r="A56" t="s">
        <v>37</v>
      </c>
      <c r="B56" t="s">
        <v>971</v>
      </c>
      <c r="C56" t="s">
        <v>972</v>
      </c>
      <c r="D56" t="s">
        <v>811</v>
      </c>
      <c r="E56" t="s">
        <v>972</v>
      </c>
      <c r="F56" t="s">
        <v>811</v>
      </c>
      <c r="G56">
        <v>344</v>
      </c>
      <c r="H56" s="7" t="s">
        <v>165</v>
      </c>
      <c r="I56">
        <v>5</v>
      </c>
    </row>
    <row r="57" spans="1:9" ht="15.75" customHeight="1" x14ac:dyDescent="0.3">
      <c r="A57" t="s">
        <v>37</v>
      </c>
      <c r="B57" t="s">
        <v>971</v>
      </c>
      <c r="C57" t="s">
        <v>972</v>
      </c>
      <c r="D57" t="s">
        <v>811</v>
      </c>
      <c r="E57" t="s">
        <v>972</v>
      </c>
      <c r="F57" t="s">
        <v>811</v>
      </c>
      <c r="G57">
        <v>344</v>
      </c>
      <c r="H57" s="7" t="s">
        <v>165</v>
      </c>
      <c r="I57">
        <v>6</v>
      </c>
    </row>
    <row r="58" spans="1:9" ht="15.75" customHeight="1" x14ac:dyDescent="0.3">
      <c r="A58" t="s">
        <v>36</v>
      </c>
      <c r="B58" t="s">
        <v>952</v>
      </c>
      <c r="C58" t="s">
        <v>953</v>
      </c>
      <c r="D58" t="s">
        <v>954</v>
      </c>
      <c r="E58" t="s">
        <v>945</v>
      </c>
      <c r="F58" t="s">
        <v>521</v>
      </c>
      <c r="G58">
        <v>344</v>
      </c>
      <c r="H58" s="7" t="s">
        <v>165</v>
      </c>
      <c r="I58">
        <v>4</v>
      </c>
    </row>
    <row r="59" spans="1:9" ht="15.75" customHeight="1" x14ac:dyDescent="0.3">
      <c r="A59" t="s">
        <v>36</v>
      </c>
      <c r="B59" t="s">
        <v>952</v>
      </c>
      <c r="C59" t="s">
        <v>953</v>
      </c>
      <c r="D59" t="s">
        <v>954</v>
      </c>
      <c r="E59" t="s">
        <v>945</v>
      </c>
      <c r="F59" t="s">
        <v>521</v>
      </c>
      <c r="G59">
        <v>344</v>
      </c>
      <c r="H59" s="7" t="s">
        <v>165</v>
      </c>
      <c r="I59">
        <v>6</v>
      </c>
    </row>
    <row r="60" spans="1:9" ht="15.75" customHeight="1" x14ac:dyDescent="0.3">
      <c r="A60" t="s">
        <v>36</v>
      </c>
      <c r="B60" t="s">
        <v>942</v>
      </c>
      <c r="C60" t="s">
        <v>943</v>
      </c>
      <c r="D60" t="s">
        <v>944</v>
      </c>
      <c r="E60" t="s">
        <v>945</v>
      </c>
      <c r="F60" t="s">
        <v>521</v>
      </c>
      <c r="G60">
        <v>344</v>
      </c>
      <c r="H60" s="7" t="s">
        <v>165</v>
      </c>
      <c r="I60">
        <v>4</v>
      </c>
    </row>
    <row r="61" spans="1:9" ht="15.75" customHeight="1" x14ac:dyDescent="0.3">
      <c r="A61" t="s">
        <v>36</v>
      </c>
      <c r="B61" t="s">
        <v>942</v>
      </c>
      <c r="C61" t="s">
        <v>943</v>
      </c>
      <c r="D61" t="s">
        <v>944</v>
      </c>
      <c r="E61" t="s">
        <v>945</v>
      </c>
      <c r="F61" t="s">
        <v>521</v>
      </c>
      <c r="G61">
        <v>344</v>
      </c>
      <c r="H61" s="7" t="s">
        <v>165</v>
      </c>
      <c r="I61">
        <v>6</v>
      </c>
    </row>
    <row r="62" spans="1:9" ht="15.75" customHeight="1" x14ac:dyDescent="0.3">
      <c r="A62" t="s">
        <v>33</v>
      </c>
      <c r="B62" t="s">
        <v>744</v>
      </c>
      <c r="C62" t="s">
        <v>742</v>
      </c>
      <c r="D62" t="s">
        <v>745</v>
      </c>
      <c r="E62" t="s">
        <v>746</v>
      </c>
      <c r="F62" t="s">
        <v>218</v>
      </c>
      <c r="G62">
        <v>344</v>
      </c>
      <c r="H62" s="7" t="s">
        <v>165</v>
      </c>
      <c r="I62">
        <v>4</v>
      </c>
    </row>
    <row r="63" spans="1:9" ht="15.75" customHeight="1" x14ac:dyDescent="0.3">
      <c r="A63" t="s">
        <v>33</v>
      </c>
      <c r="B63" t="s">
        <v>744</v>
      </c>
      <c r="C63" t="s">
        <v>742</v>
      </c>
      <c r="D63" t="s">
        <v>745</v>
      </c>
      <c r="E63" t="s">
        <v>746</v>
      </c>
      <c r="F63" t="s">
        <v>218</v>
      </c>
      <c r="G63">
        <v>344</v>
      </c>
      <c r="H63" s="7" t="s">
        <v>165</v>
      </c>
      <c r="I63">
        <v>5</v>
      </c>
    </row>
    <row r="64" spans="1:9" ht="15.75" customHeight="1" x14ac:dyDescent="0.3">
      <c r="A64" t="s">
        <v>33</v>
      </c>
      <c r="B64" t="s">
        <v>744</v>
      </c>
      <c r="C64" t="s">
        <v>742</v>
      </c>
      <c r="D64" t="s">
        <v>745</v>
      </c>
      <c r="E64" t="s">
        <v>746</v>
      </c>
      <c r="F64" t="s">
        <v>218</v>
      </c>
      <c r="G64">
        <v>344</v>
      </c>
      <c r="H64" s="7" t="s">
        <v>165</v>
      </c>
      <c r="I64">
        <v>6</v>
      </c>
    </row>
    <row r="65" spans="1:9" ht="15.75" customHeight="1" x14ac:dyDescent="0.3">
      <c r="A65" t="s">
        <v>33</v>
      </c>
      <c r="B65" t="s">
        <v>744</v>
      </c>
      <c r="C65" t="s">
        <v>742</v>
      </c>
      <c r="D65" t="s">
        <v>745</v>
      </c>
      <c r="E65" t="s">
        <v>746</v>
      </c>
      <c r="F65" t="s">
        <v>218</v>
      </c>
      <c r="G65">
        <v>344</v>
      </c>
      <c r="H65" s="7" t="s">
        <v>165</v>
      </c>
      <c r="I65">
        <v>7</v>
      </c>
    </row>
    <row r="66" spans="1:9" ht="15.75" customHeight="1" x14ac:dyDescent="0.3">
      <c r="A66" t="s">
        <v>31</v>
      </c>
      <c r="B66" t="s">
        <v>1211</v>
      </c>
      <c r="C66" t="s">
        <v>780</v>
      </c>
      <c r="D66" t="s">
        <v>781</v>
      </c>
      <c r="E66" t="s">
        <v>315</v>
      </c>
      <c r="F66" t="s">
        <v>316</v>
      </c>
      <c r="G66">
        <v>344</v>
      </c>
      <c r="H66" s="7" t="s">
        <v>165</v>
      </c>
      <c r="I66">
        <v>4</v>
      </c>
    </row>
    <row r="67" spans="1:9" x14ac:dyDescent="0.3">
      <c r="A67" t="s">
        <v>31</v>
      </c>
      <c r="B67" t="s">
        <v>1211</v>
      </c>
      <c r="C67" t="s">
        <v>780</v>
      </c>
      <c r="D67" t="s">
        <v>781</v>
      </c>
      <c r="E67" t="s">
        <v>315</v>
      </c>
      <c r="F67" t="s">
        <v>316</v>
      </c>
      <c r="G67">
        <v>344</v>
      </c>
      <c r="H67" s="7" t="s">
        <v>165</v>
      </c>
      <c r="I67">
        <v>6</v>
      </c>
    </row>
    <row r="68" spans="1:9" x14ac:dyDescent="0.3">
      <c r="A68" t="s">
        <v>29</v>
      </c>
      <c r="B68" t="s">
        <v>708</v>
      </c>
      <c r="C68" t="s">
        <v>709</v>
      </c>
      <c r="D68" t="s">
        <v>710</v>
      </c>
      <c r="E68" t="s">
        <v>711</v>
      </c>
      <c r="F68" t="s">
        <v>159</v>
      </c>
      <c r="G68">
        <v>344</v>
      </c>
      <c r="H68" s="7" t="s">
        <v>165</v>
      </c>
      <c r="I68">
        <v>5</v>
      </c>
    </row>
    <row r="69" spans="1:9" x14ac:dyDescent="0.3">
      <c r="A69" t="s">
        <v>29</v>
      </c>
      <c r="B69" t="s">
        <v>708</v>
      </c>
      <c r="C69" t="s">
        <v>709</v>
      </c>
      <c r="D69" t="s">
        <v>710</v>
      </c>
      <c r="E69" t="s">
        <v>711</v>
      </c>
      <c r="F69" t="s">
        <v>159</v>
      </c>
      <c r="G69">
        <v>344</v>
      </c>
      <c r="H69" s="7" t="s">
        <v>165</v>
      </c>
      <c r="I69">
        <v>6</v>
      </c>
    </row>
    <row r="70" spans="1:9" x14ac:dyDescent="0.3">
      <c r="A70" t="s">
        <v>28</v>
      </c>
      <c r="B70" t="s">
        <v>675</v>
      </c>
      <c r="C70" t="s">
        <v>676</v>
      </c>
      <c r="D70" t="s">
        <v>677</v>
      </c>
      <c r="E70" t="s">
        <v>673</v>
      </c>
      <c r="F70" t="s">
        <v>674</v>
      </c>
      <c r="G70">
        <v>344</v>
      </c>
      <c r="H70" s="7" t="s">
        <v>165</v>
      </c>
      <c r="I70">
        <v>5</v>
      </c>
    </row>
    <row r="71" spans="1:9" x14ac:dyDescent="0.3">
      <c r="A71" t="s">
        <v>28</v>
      </c>
      <c r="B71" t="s">
        <v>675</v>
      </c>
      <c r="C71" t="s">
        <v>676</v>
      </c>
      <c r="D71" t="s">
        <v>677</v>
      </c>
      <c r="E71" t="s">
        <v>673</v>
      </c>
      <c r="F71" t="s">
        <v>674</v>
      </c>
      <c r="G71">
        <v>344</v>
      </c>
      <c r="H71" s="7" t="s">
        <v>165</v>
      </c>
      <c r="I71">
        <v>6</v>
      </c>
    </row>
    <row r="72" spans="1:9" x14ac:dyDescent="0.3">
      <c r="A72" t="s">
        <v>28</v>
      </c>
      <c r="B72" t="s">
        <v>675</v>
      </c>
      <c r="C72" t="s">
        <v>676</v>
      </c>
      <c r="D72" t="s">
        <v>677</v>
      </c>
      <c r="E72" t="s">
        <v>673</v>
      </c>
      <c r="F72" t="s">
        <v>674</v>
      </c>
      <c r="G72">
        <v>344</v>
      </c>
      <c r="H72" s="7" t="s">
        <v>165</v>
      </c>
      <c r="I72">
        <v>7</v>
      </c>
    </row>
    <row r="73" spans="1:9" x14ac:dyDescent="0.3">
      <c r="A73" t="s">
        <v>28</v>
      </c>
      <c r="B73" t="s">
        <v>666</v>
      </c>
      <c r="C73" t="s">
        <v>667</v>
      </c>
      <c r="D73" t="s">
        <v>668</v>
      </c>
      <c r="E73" t="s">
        <v>664</v>
      </c>
      <c r="F73" t="s">
        <v>665</v>
      </c>
      <c r="G73">
        <v>344</v>
      </c>
      <c r="H73" s="7" t="s">
        <v>165</v>
      </c>
      <c r="I73">
        <v>5</v>
      </c>
    </row>
    <row r="74" spans="1:9" x14ac:dyDescent="0.3">
      <c r="A74" t="s">
        <v>28</v>
      </c>
      <c r="B74" t="s">
        <v>666</v>
      </c>
      <c r="C74" t="s">
        <v>667</v>
      </c>
      <c r="D74" t="s">
        <v>668</v>
      </c>
      <c r="E74" t="s">
        <v>664</v>
      </c>
      <c r="F74" t="s">
        <v>665</v>
      </c>
      <c r="G74">
        <v>344</v>
      </c>
      <c r="H74" s="7" t="s">
        <v>165</v>
      </c>
      <c r="I74">
        <v>6</v>
      </c>
    </row>
    <row r="75" spans="1:9" x14ac:dyDescent="0.3">
      <c r="A75" t="s">
        <v>28</v>
      </c>
      <c r="B75" t="s">
        <v>666</v>
      </c>
      <c r="C75" t="s">
        <v>667</v>
      </c>
      <c r="D75" t="s">
        <v>668</v>
      </c>
      <c r="E75" t="s">
        <v>664</v>
      </c>
      <c r="F75" t="s">
        <v>665</v>
      </c>
      <c r="G75">
        <v>344</v>
      </c>
      <c r="H75" s="7" t="s">
        <v>165</v>
      </c>
      <c r="I75">
        <v>7</v>
      </c>
    </row>
    <row r="76" spans="1:9" x14ac:dyDescent="0.3">
      <c r="A76" t="s">
        <v>27</v>
      </c>
      <c r="B76" t="s">
        <v>693</v>
      </c>
      <c r="C76" t="s">
        <v>694</v>
      </c>
      <c r="D76" t="s">
        <v>694</v>
      </c>
      <c r="E76" t="s">
        <v>687</v>
      </c>
      <c r="F76" t="s">
        <v>687</v>
      </c>
      <c r="G76">
        <v>344</v>
      </c>
      <c r="H76" s="7" t="s">
        <v>165</v>
      </c>
      <c r="I76">
        <v>4</v>
      </c>
    </row>
    <row r="77" spans="1:9" x14ac:dyDescent="0.3">
      <c r="A77" t="s">
        <v>27</v>
      </c>
      <c r="B77" t="s">
        <v>693</v>
      </c>
      <c r="C77" t="s">
        <v>694</v>
      </c>
      <c r="D77" t="s">
        <v>694</v>
      </c>
      <c r="E77" t="s">
        <v>687</v>
      </c>
      <c r="F77" t="s">
        <v>687</v>
      </c>
      <c r="G77">
        <v>344</v>
      </c>
      <c r="H77" s="7" t="s">
        <v>165</v>
      </c>
      <c r="I77">
        <v>5</v>
      </c>
    </row>
    <row r="78" spans="1:9" x14ac:dyDescent="0.3">
      <c r="A78" t="s">
        <v>27</v>
      </c>
      <c r="B78" t="s">
        <v>693</v>
      </c>
      <c r="C78" t="s">
        <v>694</v>
      </c>
      <c r="D78" t="s">
        <v>694</v>
      </c>
      <c r="E78" t="s">
        <v>687</v>
      </c>
      <c r="F78" t="s">
        <v>687</v>
      </c>
      <c r="G78">
        <v>344</v>
      </c>
      <c r="H78" s="7" t="s">
        <v>165</v>
      </c>
      <c r="I78">
        <v>6</v>
      </c>
    </row>
    <row r="79" spans="1:9" x14ac:dyDescent="0.3">
      <c r="A79" t="s">
        <v>27</v>
      </c>
      <c r="B79" t="s">
        <v>691</v>
      </c>
      <c r="C79" t="s">
        <v>692</v>
      </c>
      <c r="D79" t="s">
        <v>692</v>
      </c>
      <c r="E79" t="s">
        <v>687</v>
      </c>
      <c r="F79" t="s">
        <v>687</v>
      </c>
      <c r="G79">
        <v>344</v>
      </c>
      <c r="H79" s="7" t="s">
        <v>165</v>
      </c>
      <c r="I79">
        <v>4</v>
      </c>
    </row>
    <row r="80" spans="1:9" x14ac:dyDescent="0.3">
      <c r="A80" t="s">
        <v>27</v>
      </c>
      <c r="B80" t="s">
        <v>691</v>
      </c>
      <c r="C80" t="s">
        <v>692</v>
      </c>
      <c r="D80" t="s">
        <v>692</v>
      </c>
      <c r="E80" t="s">
        <v>687</v>
      </c>
      <c r="F80" t="s">
        <v>687</v>
      </c>
      <c r="G80">
        <v>344</v>
      </c>
      <c r="H80" s="7" t="s">
        <v>165</v>
      </c>
      <c r="I80">
        <v>5</v>
      </c>
    </row>
    <row r="81" spans="1:9" x14ac:dyDescent="0.3">
      <c r="A81" t="s">
        <v>27</v>
      </c>
      <c r="B81" t="s">
        <v>691</v>
      </c>
      <c r="C81" t="s">
        <v>692</v>
      </c>
      <c r="D81" t="s">
        <v>692</v>
      </c>
      <c r="E81" t="s">
        <v>687</v>
      </c>
      <c r="F81" t="s">
        <v>687</v>
      </c>
      <c r="G81">
        <v>344</v>
      </c>
      <c r="H81" s="7" t="s">
        <v>165</v>
      </c>
      <c r="I81">
        <v>6</v>
      </c>
    </row>
    <row r="82" spans="1:9" x14ac:dyDescent="0.3">
      <c r="A82" t="s">
        <v>26</v>
      </c>
      <c r="B82" t="s">
        <v>645</v>
      </c>
      <c r="C82" t="s">
        <v>1212</v>
      </c>
      <c r="D82" t="s">
        <v>1213</v>
      </c>
      <c r="E82" t="s">
        <v>113</v>
      </c>
      <c r="F82" t="s">
        <v>97</v>
      </c>
      <c r="G82">
        <v>344</v>
      </c>
      <c r="H82" s="7" t="s">
        <v>165</v>
      </c>
      <c r="I82">
        <v>4</v>
      </c>
    </row>
    <row r="83" spans="1:9" x14ac:dyDescent="0.3">
      <c r="A83" t="s">
        <v>26</v>
      </c>
      <c r="B83" t="s">
        <v>645</v>
      </c>
      <c r="C83" t="s">
        <v>1212</v>
      </c>
      <c r="D83" t="s">
        <v>1213</v>
      </c>
      <c r="E83" t="s">
        <v>113</v>
      </c>
      <c r="F83" t="s">
        <v>97</v>
      </c>
      <c r="G83">
        <v>344</v>
      </c>
      <c r="H83" s="7" t="s">
        <v>165</v>
      </c>
      <c r="I83">
        <v>5</v>
      </c>
    </row>
    <row r="84" spans="1:9" x14ac:dyDescent="0.3">
      <c r="A84" t="s">
        <v>26</v>
      </c>
      <c r="B84" t="s">
        <v>645</v>
      </c>
      <c r="C84" t="s">
        <v>1212</v>
      </c>
      <c r="D84" t="s">
        <v>1213</v>
      </c>
      <c r="E84" t="s">
        <v>113</v>
      </c>
      <c r="F84" t="s">
        <v>97</v>
      </c>
      <c r="G84">
        <v>344</v>
      </c>
      <c r="H84" s="7" t="s">
        <v>165</v>
      </c>
      <c r="I84">
        <v>6</v>
      </c>
    </row>
    <row r="85" spans="1:9" x14ac:dyDescent="0.3">
      <c r="A85" t="s">
        <v>26</v>
      </c>
      <c r="B85" t="s">
        <v>641</v>
      </c>
      <c r="C85" t="s">
        <v>1214</v>
      </c>
      <c r="D85" t="s">
        <v>1215</v>
      </c>
      <c r="E85" t="s">
        <v>639</v>
      </c>
      <c r="F85" t="s">
        <v>102</v>
      </c>
      <c r="G85">
        <v>344</v>
      </c>
      <c r="H85" s="7" t="s">
        <v>165</v>
      </c>
      <c r="I85">
        <v>4</v>
      </c>
    </row>
    <row r="86" spans="1:9" x14ac:dyDescent="0.3">
      <c r="A86" t="s">
        <v>26</v>
      </c>
      <c r="B86" t="s">
        <v>641</v>
      </c>
      <c r="C86" t="s">
        <v>1214</v>
      </c>
      <c r="D86" t="s">
        <v>1215</v>
      </c>
      <c r="E86" t="s">
        <v>639</v>
      </c>
      <c r="F86" t="s">
        <v>102</v>
      </c>
      <c r="G86">
        <v>344</v>
      </c>
      <c r="H86" s="7" t="s">
        <v>165</v>
      </c>
      <c r="I86">
        <v>5</v>
      </c>
    </row>
    <row r="87" spans="1:9" x14ac:dyDescent="0.3">
      <c r="A87" t="s">
        <v>26</v>
      </c>
      <c r="B87" t="s">
        <v>641</v>
      </c>
      <c r="C87" t="s">
        <v>1214</v>
      </c>
      <c r="D87" t="s">
        <v>1215</v>
      </c>
      <c r="E87" t="s">
        <v>639</v>
      </c>
      <c r="F87" t="s">
        <v>102</v>
      </c>
      <c r="G87">
        <v>344</v>
      </c>
      <c r="H87" s="7" t="s">
        <v>165</v>
      </c>
      <c r="I87">
        <v>6</v>
      </c>
    </row>
    <row r="88" spans="1:9" ht="28.8" x14ac:dyDescent="0.3">
      <c r="A88" t="s">
        <v>26</v>
      </c>
      <c r="B88" t="s">
        <v>635</v>
      </c>
      <c r="C88" t="s">
        <v>1216</v>
      </c>
      <c r="D88" s="3" t="s">
        <v>1217</v>
      </c>
      <c r="E88" t="s">
        <v>626</v>
      </c>
      <c r="F88" t="s">
        <v>101</v>
      </c>
      <c r="G88">
        <v>344</v>
      </c>
      <c r="H88" s="7" t="s">
        <v>165</v>
      </c>
      <c r="I88">
        <v>4</v>
      </c>
    </row>
    <row r="89" spans="1:9" ht="28.8" x14ac:dyDescent="0.3">
      <c r="A89" t="s">
        <v>26</v>
      </c>
      <c r="B89" t="s">
        <v>635</v>
      </c>
      <c r="C89" t="s">
        <v>1216</v>
      </c>
      <c r="D89" s="3" t="s">
        <v>1217</v>
      </c>
      <c r="E89" t="s">
        <v>626</v>
      </c>
      <c r="F89" t="s">
        <v>101</v>
      </c>
      <c r="G89">
        <v>344</v>
      </c>
      <c r="H89" s="7" t="s">
        <v>165</v>
      </c>
      <c r="I89">
        <v>5</v>
      </c>
    </row>
    <row r="90" spans="1:9" ht="28.8" x14ac:dyDescent="0.3">
      <c r="A90" t="s">
        <v>26</v>
      </c>
      <c r="B90" t="s">
        <v>635</v>
      </c>
      <c r="C90" t="s">
        <v>1216</v>
      </c>
      <c r="D90" s="3" t="s">
        <v>1217</v>
      </c>
      <c r="E90" t="s">
        <v>626</v>
      </c>
      <c r="F90" t="s">
        <v>101</v>
      </c>
      <c r="G90">
        <v>344</v>
      </c>
      <c r="H90" s="7" t="s">
        <v>165</v>
      </c>
      <c r="I90">
        <v>6</v>
      </c>
    </row>
    <row r="91" spans="1:9" x14ac:dyDescent="0.3">
      <c r="A91" t="s">
        <v>25</v>
      </c>
      <c r="B91" t="s">
        <v>382</v>
      </c>
      <c r="C91" t="s">
        <v>383</v>
      </c>
      <c r="D91" t="s">
        <v>384</v>
      </c>
      <c r="E91" t="s">
        <v>315</v>
      </c>
      <c r="F91" t="s">
        <v>385</v>
      </c>
      <c r="G91">
        <v>344</v>
      </c>
      <c r="H91" s="7" t="s">
        <v>165</v>
      </c>
      <c r="I91">
        <v>5</v>
      </c>
    </row>
    <row r="92" spans="1:9" x14ac:dyDescent="0.3">
      <c r="A92" t="s">
        <v>25</v>
      </c>
      <c r="B92" t="s">
        <v>382</v>
      </c>
      <c r="C92" t="s">
        <v>383</v>
      </c>
      <c r="D92" t="s">
        <v>384</v>
      </c>
      <c r="E92" t="s">
        <v>315</v>
      </c>
      <c r="F92" t="s">
        <v>385</v>
      </c>
      <c r="G92">
        <v>344</v>
      </c>
      <c r="H92" s="7" t="s">
        <v>165</v>
      </c>
      <c r="I92">
        <v>6</v>
      </c>
    </row>
    <row r="93" spans="1:9" x14ac:dyDescent="0.3">
      <c r="A93" t="s">
        <v>24</v>
      </c>
      <c r="B93" t="s">
        <v>563</v>
      </c>
      <c r="C93" t="s">
        <v>564</v>
      </c>
      <c r="D93" t="s">
        <v>565</v>
      </c>
      <c r="E93" t="s">
        <v>566</v>
      </c>
      <c r="F93" t="s">
        <v>567</v>
      </c>
      <c r="G93">
        <v>344</v>
      </c>
      <c r="H93" s="7" t="s">
        <v>165</v>
      </c>
      <c r="I93">
        <v>5</v>
      </c>
    </row>
    <row r="94" spans="1:9" x14ac:dyDescent="0.3">
      <c r="A94" t="s">
        <v>24</v>
      </c>
      <c r="B94" t="s">
        <v>563</v>
      </c>
      <c r="C94" t="s">
        <v>564</v>
      </c>
      <c r="D94" t="s">
        <v>565</v>
      </c>
      <c r="E94" t="s">
        <v>566</v>
      </c>
      <c r="F94" t="s">
        <v>567</v>
      </c>
      <c r="G94">
        <v>344</v>
      </c>
      <c r="H94" s="7" t="s">
        <v>165</v>
      </c>
      <c r="I94">
        <v>6</v>
      </c>
    </row>
    <row r="95" spans="1:9" x14ac:dyDescent="0.3">
      <c r="A95" t="s">
        <v>23</v>
      </c>
      <c r="B95" t="s">
        <v>1218</v>
      </c>
      <c r="C95" t="s">
        <v>553</v>
      </c>
      <c r="D95" t="s">
        <v>554</v>
      </c>
      <c r="E95" t="s">
        <v>546</v>
      </c>
      <c r="F95" t="s">
        <v>552</v>
      </c>
      <c r="G95">
        <v>354</v>
      </c>
      <c r="H95" s="7" t="s">
        <v>145</v>
      </c>
      <c r="I95">
        <v>4</v>
      </c>
    </row>
    <row r="96" spans="1:9" x14ac:dyDescent="0.3">
      <c r="A96" t="s">
        <v>23</v>
      </c>
      <c r="B96" t="s">
        <v>1218</v>
      </c>
      <c r="C96" t="s">
        <v>553</v>
      </c>
      <c r="D96" t="s">
        <v>554</v>
      </c>
      <c r="E96" t="s">
        <v>546</v>
      </c>
      <c r="F96" t="s">
        <v>552</v>
      </c>
      <c r="G96">
        <v>354</v>
      </c>
      <c r="H96" s="7" t="s">
        <v>145</v>
      </c>
      <c r="I96">
        <v>6</v>
      </c>
    </row>
    <row r="97" spans="1:9" x14ac:dyDescent="0.3">
      <c r="A97" t="s">
        <v>23</v>
      </c>
      <c r="B97" t="s">
        <v>1219</v>
      </c>
      <c r="C97" t="s">
        <v>550</v>
      </c>
      <c r="D97" t="s">
        <v>551</v>
      </c>
      <c r="E97" t="s">
        <v>546</v>
      </c>
      <c r="F97" t="s">
        <v>552</v>
      </c>
      <c r="G97">
        <v>354</v>
      </c>
      <c r="H97" s="7" t="s">
        <v>145</v>
      </c>
      <c r="I97">
        <v>4</v>
      </c>
    </row>
    <row r="98" spans="1:9" x14ac:dyDescent="0.3">
      <c r="A98" t="s">
        <v>23</v>
      </c>
      <c r="B98" t="s">
        <v>1219</v>
      </c>
      <c r="C98" t="s">
        <v>550</v>
      </c>
      <c r="D98" t="s">
        <v>551</v>
      </c>
      <c r="E98" t="s">
        <v>546</v>
      </c>
      <c r="F98" t="s">
        <v>552</v>
      </c>
      <c r="G98">
        <v>354</v>
      </c>
      <c r="H98" s="7" t="s">
        <v>145</v>
      </c>
      <c r="I98">
        <v>6</v>
      </c>
    </row>
    <row r="99" spans="1:9" x14ac:dyDescent="0.3">
      <c r="A99" t="s">
        <v>23</v>
      </c>
      <c r="B99" t="s">
        <v>1220</v>
      </c>
      <c r="C99" t="s">
        <v>547</v>
      </c>
      <c r="D99" t="s">
        <v>548</v>
      </c>
      <c r="E99" t="s">
        <v>549</v>
      </c>
      <c r="F99" t="s">
        <v>159</v>
      </c>
      <c r="G99">
        <v>344</v>
      </c>
      <c r="H99" s="7" t="s">
        <v>165</v>
      </c>
      <c r="I99">
        <v>4</v>
      </c>
    </row>
    <row r="100" spans="1:9" x14ac:dyDescent="0.3">
      <c r="A100" t="s">
        <v>23</v>
      </c>
      <c r="B100" t="s">
        <v>1220</v>
      </c>
      <c r="C100" t="s">
        <v>547</v>
      </c>
      <c r="D100" t="s">
        <v>548</v>
      </c>
      <c r="E100" t="s">
        <v>549</v>
      </c>
      <c r="F100" t="s">
        <v>159</v>
      </c>
      <c r="G100">
        <v>344</v>
      </c>
      <c r="H100" s="7" t="s">
        <v>165</v>
      </c>
      <c r="I100">
        <v>6</v>
      </c>
    </row>
    <row r="101" spans="1:9" x14ac:dyDescent="0.3">
      <c r="A101" t="s">
        <v>22</v>
      </c>
      <c r="B101" t="s">
        <v>1138</v>
      </c>
      <c r="C101" t="s">
        <v>1139</v>
      </c>
      <c r="D101" t="s">
        <v>1056</v>
      </c>
      <c r="E101" t="s">
        <v>1132</v>
      </c>
      <c r="F101" t="s">
        <v>218</v>
      </c>
      <c r="G101">
        <v>344</v>
      </c>
      <c r="H101" s="7" t="s">
        <v>165</v>
      </c>
      <c r="I101">
        <v>5</v>
      </c>
    </row>
    <row r="102" spans="1:9" x14ac:dyDescent="0.3">
      <c r="A102" t="s">
        <v>22</v>
      </c>
      <c r="B102" t="s">
        <v>1138</v>
      </c>
      <c r="C102" t="s">
        <v>1139</v>
      </c>
      <c r="D102" t="s">
        <v>1056</v>
      </c>
      <c r="E102" t="s">
        <v>1132</v>
      </c>
      <c r="F102" t="s">
        <v>218</v>
      </c>
      <c r="G102">
        <v>344</v>
      </c>
      <c r="H102" s="7" t="s">
        <v>165</v>
      </c>
      <c r="I102">
        <v>6</v>
      </c>
    </row>
    <row r="103" spans="1:9" x14ac:dyDescent="0.3">
      <c r="A103" t="s">
        <v>20</v>
      </c>
      <c r="B103" t="s">
        <v>518</v>
      </c>
      <c r="C103" t="s">
        <v>519</v>
      </c>
      <c r="D103" t="s">
        <v>314</v>
      </c>
      <c r="E103" t="s">
        <v>520</v>
      </c>
      <c r="F103" t="s">
        <v>521</v>
      </c>
      <c r="G103">
        <v>344</v>
      </c>
      <c r="H103" s="7" t="s">
        <v>165</v>
      </c>
      <c r="I103">
        <v>4</v>
      </c>
    </row>
    <row r="104" spans="1:9" x14ac:dyDescent="0.3">
      <c r="A104" t="s">
        <v>20</v>
      </c>
      <c r="B104" t="s">
        <v>518</v>
      </c>
      <c r="C104" t="s">
        <v>519</v>
      </c>
      <c r="D104" t="s">
        <v>314</v>
      </c>
      <c r="E104" t="s">
        <v>520</v>
      </c>
      <c r="F104" t="s">
        <v>521</v>
      </c>
      <c r="G104">
        <v>344</v>
      </c>
      <c r="H104" s="7" t="s">
        <v>165</v>
      </c>
      <c r="I104">
        <v>5</v>
      </c>
    </row>
    <row r="105" spans="1:9" x14ac:dyDescent="0.3">
      <c r="A105" t="s">
        <v>20</v>
      </c>
      <c r="B105" t="s">
        <v>518</v>
      </c>
      <c r="C105" t="s">
        <v>519</v>
      </c>
      <c r="D105" t="s">
        <v>314</v>
      </c>
      <c r="E105" t="s">
        <v>520</v>
      </c>
      <c r="F105" t="s">
        <v>521</v>
      </c>
      <c r="G105">
        <v>344</v>
      </c>
      <c r="H105" s="7" t="s">
        <v>165</v>
      </c>
      <c r="I105">
        <v>6</v>
      </c>
    </row>
    <row r="106" spans="1:9" x14ac:dyDescent="0.3">
      <c r="A106" t="s">
        <v>19</v>
      </c>
      <c r="B106" t="s">
        <v>491</v>
      </c>
      <c r="C106" t="s">
        <v>492</v>
      </c>
      <c r="D106" t="s">
        <v>493</v>
      </c>
      <c r="E106" t="s">
        <v>316</v>
      </c>
      <c r="F106" t="s">
        <v>316</v>
      </c>
      <c r="G106">
        <v>344</v>
      </c>
      <c r="H106" s="7" t="s">
        <v>165</v>
      </c>
      <c r="I106">
        <v>5</v>
      </c>
    </row>
    <row r="107" spans="1:9" x14ac:dyDescent="0.3">
      <c r="A107" t="s">
        <v>19</v>
      </c>
      <c r="B107" t="s">
        <v>491</v>
      </c>
      <c r="C107" t="s">
        <v>492</v>
      </c>
      <c r="D107" t="s">
        <v>493</v>
      </c>
      <c r="E107" t="s">
        <v>316</v>
      </c>
      <c r="F107" t="s">
        <v>316</v>
      </c>
      <c r="G107">
        <v>344</v>
      </c>
      <c r="H107" s="7" t="s">
        <v>165</v>
      </c>
      <c r="I107">
        <v>6</v>
      </c>
    </row>
    <row r="108" spans="1:9" x14ac:dyDescent="0.3">
      <c r="A108" t="s">
        <v>19</v>
      </c>
      <c r="B108" t="s">
        <v>488</v>
      </c>
      <c r="C108" t="s">
        <v>489</v>
      </c>
      <c r="D108" t="s">
        <v>490</v>
      </c>
      <c r="E108" t="s">
        <v>316</v>
      </c>
      <c r="F108" t="s">
        <v>316</v>
      </c>
      <c r="G108">
        <v>344</v>
      </c>
      <c r="H108" s="7" t="s">
        <v>165</v>
      </c>
      <c r="I108">
        <v>5</v>
      </c>
    </row>
    <row r="109" spans="1:9" x14ac:dyDescent="0.3">
      <c r="A109" t="s">
        <v>19</v>
      </c>
      <c r="B109" t="s">
        <v>488</v>
      </c>
      <c r="C109" t="s">
        <v>489</v>
      </c>
      <c r="D109" t="s">
        <v>490</v>
      </c>
      <c r="E109" t="s">
        <v>316</v>
      </c>
      <c r="F109" t="s">
        <v>316</v>
      </c>
      <c r="G109">
        <v>344</v>
      </c>
      <c r="H109" s="7" t="s">
        <v>165</v>
      </c>
      <c r="I109">
        <v>6</v>
      </c>
    </row>
    <row r="110" spans="1:9" x14ac:dyDescent="0.3">
      <c r="A110" t="s">
        <v>19</v>
      </c>
      <c r="B110" t="s">
        <v>485</v>
      </c>
      <c r="C110" t="s">
        <v>486</v>
      </c>
      <c r="D110" t="s">
        <v>487</v>
      </c>
      <c r="E110" t="s">
        <v>316</v>
      </c>
      <c r="F110" t="s">
        <v>316</v>
      </c>
      <c r="G110">
        <v>344</v>
      </c>
      <c r="H110" s="7" t="s">
        <v>165</v>
      </c>
      <c r="I110">
        <v>5</v>
      </c>
    </row>
    <row r="111" spans="1:9" x14ac:dyDescent="0.3">
      <c r="A111" t="s">
        <v>19</v>
      </c>
      <c r="B111" t="s">
        <v>485</v>
      </c>
      <c r="C111" t="s">
        <v>486</v>
      </c>
      <c r="D111" t="s">
        <v>487</v>
      </c>
      <c r="E111" t="s">
        <v>316</v>
      </c>
      <c r="F111" t="s">
        <v>316</v>
      </c>
      <c r="G111">
        <v>344</v>
      </c>
      <c r="H111" s="7" t="s">
        <v>165</v>
      </c>
      <c r="I111">
        <v>6</v>
      </c>
    </row>
    <row r="112" spans="1:9" x14ac:dyDescent="0.3">
      <c r="A112" t="s">
        <v>19</v>
      </c>
      <c r="B112" t="s">
        <v>482</v>
      </c>
      <c r="C112" t="s">
        <v>483</v>
      </c>
      <c r="D112" s="3" t="s">
        <v>484</v>
      </c>
      <c r="E112" t="s">
        <v>316</v>
      </c>
      <c r="F112" t="s">
        <v>316</v>
      </c>
      <c r="G112">
        <v>344</v>
      </c>
      <c r="H112" s="7" t="s">
        <v>165</v>
      </c>
      <c r="I112">
        <v>5</v>
      </c>
    </row>
    <row r="113" spans="1:9" x14ac:dyDescent="0.3">
      <c r="A113" t="s">
        <v>19</v>
      </c>
      <c r="B113" t="s">
        <v>482</v>
      </c>
      <c r="C113" t="s">
        <v>483</v>
      </c>
      <c r="D113" s="3" t="s">
        <v>484</v>
      </c>
      <c r="E113" t="s">
        <v>316</v>
      </c>
      <c r="F113" t="s">
        <v>316</v>
      </c>
      <c r="G113">
        <v>344</v>
      </c>
      <c r="H113" s="7" t="s">
        <v>165</v>
      </c>
      <c r="I113">
        <v>6</v>
      </c>
    </row>
    <row r="114" spans="1:9" x14ac:dyDescent="0.3">
      <c r="A114" t="s">
        <v>18</v>
      </c>
      <c r="B114" t="s">
        <v>452</v>
      </c>
      <c r="C114" t="s">
        <v>453</v>
      </c>
      <c r="D114" t="s">
        <v>454</v>
      </c>
      <c r="E114" t="s">
        <v>431</v>
      </c>
      <c r="F114" t="s">
        <v>218</v>
      </c>
      <c r="G114">
        <v>344</v>
      </c>
      <c r="H114" s="7" t="s">
        <v>165</v>
      </c>
      <c r="I114">
        <v>6</v>
      </c>
    </row>
    <row r="115" spans="1:9" x14ac:dyDescent="0.3">
      <c r="A115" t="s">
        <v>18</v>
      </c>
      <c r="B115" t="s">
        <v>452</v>
      </c>
      <c r="C115" t="s">
        <v>453</v>
      </c>
      <c r="D115" t="s">
        <v>454</v>
      </c>
      <c r="E115" t="s">
        <v>431</v>
      </c>
      <c r="F115" t="s">
        <v>218</v>
      </c>
      <c r="G115">
        <v>344</v>
      </c>
      <c r="H115" s="7" t="s">
        <v>165</v>
      </c>
      <c r="I115">
        <v>7</v>
      </c>
    </row>
    <row r="116" spans="1:9" x14ac:dyDescent="0.3">
      <c r="A116" t="s">
        <v>18</v>
      </c>
      <c r="B116" t="s">
        <v>448</v>
      </c>
      <c r="C116" t="s">
        <v>449</v>
      </c>
      <c r="D116" t="s">
        <v>450</v>
      </c>
      <c r="E116" t="s">
        <v>431</v>
      </c>
      <c r="F116" t="s">
        <v>218</v>
      </c>
      <c r="G116">
        <v>344</v>
      </c>
      <c r="H116" s="7" t="s">
        <v>165</v>
      </c>
      <c r="I116">
        <v>6</v>
      </c>
    </row>
    <row r="117" spans="1:9" x14ac:dyDescent="0.3">
      <c r="A117" t="s">
        <v>18</v>
      </c>
      <c r="B117" t="s">
        <v>448</v>
      </c>
      <c r="C117" t="s">
        <v>449</v>
      </c>
      <c r="D117" t="s">
        <v>450</v>
      </c>
      <c r="E117" t="s">
        <v>431</v>
      </c>
      <c r="F117" t="s">
        <v>218</v>
      </c>
      <c r="G117">
        <v>344</v>
      </c>
      <c r="H117" s="7" t="s">
        <v>165</v>
      </c>
      <c r="I117">
        <v>7</v>
      </c>
    </row>
    <row r="118" spans="1:9" x14ac:dyDescent="0.3">
      <c r="A118" t="s">
        <v>17</v>
      </c>
      <c r="B118" t="s">
        <v>406</v>
      </c>
      <c r="C118" t="s">
        <v>407</v>
      </c>
      <c r="D118" t="s">
        <v>408</v>
      </c>
      <c r="E118" t="s">
        <v>409</v>
      </c>
      <c r="F118" t="s">
        <v>410</v>
      </c>
      <c r="G118">
        <v>344</v>
      </c>
      <c r="H118" s="7" t="s">
        <v>165</v>
      </c>
      <c r="I118">
        <v>44</v>
      </c>
    </row>
    <row r="119" spans="1:9" x14ac:dyDescent="0.3">
      <c r="A119" t="s">
        <v>17</v>
      </c>
      <c r="B119" t="s">
        <v>406</v>
      </c>
      <c r="C119" t="s">
        <v>407</v>
      </c>
      <c r="D119" t="s">
        <v>408</v>
      </c>
      <c r="E119" t="s">
        <v>409</v>
      </c>
      <c r="F119" t="s">
        <v>410</v>
      </c>
      <c r="G119">
        <v>344</v>
      </c>
      <c r="H119" s="7" t="s">
        <v>165</v>
      </c>
      <c r="I119">
        <v>45</v>
      </c>
    </row>
    <row r="120" spans="1:9" x14ac:dyDescent="0.3">
      <c r="A120" t="s">
        <v>17</v>
      </c>
      <c r="B120" t="s">
        <v>406</v>
      </c>
      <c r="C120" t="s">
        <v>407</v>
      </c>
      <c r="D120" t="s">
        <v>408</v>
      </c>
      <c r="E120" t="s">
        <v>409</v>
      </c>
      <c r="F120" t="s">
        <v>410</v>
      </c>
      <c r="G120">
        <v>344</v>
      </c>
      <c r="H120" s="7" t="s">
        <v>165</v>
      </c>
      <c r="I120">
        <v>54</v>
      </c>
    </row>
    <row r="121" spans="1:9" x14ac:dyDescent="0.3">
      <c r="A121" t="s">
        <v>17</v>
      </c>
      <c r="B121" t="s">
        <v>406</v>
      </c>
      <c r="C121" t="s">
        <v>407</v>
      </c>
      <c r="D121" t="s">
        <v>408</v>
      </c>
      <c r="E121" t="s">
        <v>409</v>
      </c>
      <c r="F121" t="s">
        <v>410</v>
      </c>
      <c r="G121">
        <v>344</v>
      </c>
      <c r="H121" s="7" t="s">
        <v>165</v>
      </c>
      <c r="I121">
        <v>55</v>
      </c>
    </row>
    <row r="122" spans="1:9" x14ac:dyDescent="0.3">
      <c r="A122" t="s">
        <v>17</v>
      </c>
      <c r="B122" t="s">
        <v>406</v>
      </c>
      <c r="C122" t="s">
        <v>407</v>
      </c>
      <c r="D122" t="s">
        <v>408</v>
      </c>
      <c r="E122" t="s">
        <v>409</v>
      </c>
      <c r="F122" t="s">
        <v>410</v>
      </c>
      <c r="G122">
        <v>344</v>
      </c>
      <c r="H122" s="7" t="s">
        <v>165</v>
      </c>
      <c r="I122">
        <v>66</v>
      </c>
    </row>
    <row r="123" spans="1:9" x14ac:dyDescent="0.3">
      <c r="A123" t="s">
        <v>17</v>
      </c>
      <c r="B123" t="s">
        <v>406</v>
      </c>
      <c r="C123" t="s">
        <v>407</v>
      </c>
      <c r="D123" t="s">
        <v>408</v>
      </c>
      <c r="E123" t="s">
        <v>409</v>
      </c>
      <c r="F123" t="s">
        <v>410</v>
      </c>
      <c r="G123">
        <v>344</v>
      </c>
      <c r="H123" s="7" t="s">
        <v>165</v>
      </c>
      <c r="I123">
        <v>76</v>
      </c>
    </row>
    <row r="124" spans="1:9" x14ac:dyDescent="0.3">
      <c r="A124" t="s">
        <v>17</v>
      </c>
      <c r="B124" t="s">
        <v>403</v>
      </c>
      <c r="C124" t="s">
        <v>404</v>
      </c>
      <c r="D124" t="s">
        <v>405</v>
      </c>
      <c r="E124" t="s">
        <v>404</v>
      </c>
      <c r="F124" t="s">
        <v>316</v>
      </c>
      <c r="G124">
        <v>244</v>
      </c>
      <c r="H124" s="7" t="s">
        <v>165</v>
      </c>
      <c r="I124">
        <v>34</v>
      </c>
    </row>
    <row r="125" spans="1:9" x14ac:dyDescent="0.3">
      <c r="A125" t="s">
        <v>17</v>
      </c>
      <c r="B125" t="s">
        <v>403</v>
      </c>
      <c r="C125" t="s">
        <v>404</v>
      </c>
      <c r="D125" t="s">
        <v>405</v>
      </c>
      <c r="E125" t="s">
        <v>404</v>
      </c>
      <c r="F125" t="s">
        <v>316</v>
      </c>
      <c r="G125">
        <v>244</v>
      </c>
      <c r="H125" s="7" t="s">
        <v>165</v>
      </c>
      <c r="I125">
        <v>35</v>
      </c>
    </row>
    <row r="126" spans="1:9" x14ac:dyDescent="0.3">
      <c r="A126" t="s">
        <v>12</v>
      </c>
      <c r="B126" t="s">
        <v>312</v>
      </c>
      <c r="C126" t="s">
        <v>313</v>
      </c>
      <c r="D126" t="s">
        <v>314</v>
      </c>
      <c r="E126" t="s">
        <v>315</v>
      </c>
      <c r="F126" t="s">
        <v>316</v>
      </c>
      <c r="G126">
        <v>344</v>
      </c>
      <c r="H126" s="7" t="s">
        <v>165</v>
      </c>
      <c r="I126">
        <v>6</v>
      </c>
    </row>
    <row r="127" spans="1:9" x14ac:dyDescent="0.3">
      <c r="A127" t="s">
        <v>12</v>
      </c>
      <c r="B127" t="s">
        <v>312</v>
      </c>
      <c r="C127" t="s">
        <v>313</v>
      </c>
      <c r="D127" t="s">
        <v>314</v>
      </c>
      <c r="E127" t="s">
        <v>315</v>
      </c>
      <c r="F127" t="s">
        <v>316</v>
      </c>
      <c r="G127">
        <v>344</v>
      </c>
      <c r="H127" s="7" t="s">
        <v>165</v>
      </c>
      <c r="I127">
        <v>7</v>
      </c>
    </row>
    <row r="128" spans="1:9" x14ac:dyDescent="0.3">
      <c r="A128" t="s">
        <v>8</v>
      </c>
      <c r="B128" t="s">
        <v>160</v>
      </c>
      <c r="C128" t="s">
        <v>161</v>
      </c>
      <c r="D128" t="s">
        <v>162</v>
      </c>
      <c r="E128" t="s">
        <v>163</v>
      </c>
      <c r="F128" t="s">
        <v>164</v>
      </c>
      <c r="G128">
        <v>344</v>
      </c>
      <c r="H128" s="7" t="s">
        <v>165</v>
      </c>
      <c r="I128">
        <v>4</v>
      </c>
    </row>
    <row r="129" spans="1:9" x14ac:dyDescent="0.3">
      <c r="A129" t="s">
        <v>8</v>
      </c>
      <c r="B129" t="s">
        <v>160</v>
      </c>
      <c r="C129" t="s">
        <v>161</v>
      </c>
      <c r="D129" t="s">
        <v>162</v>
      </c>
      <c r="E129" t="s">
        <v>163</v>
      </c>
      <c r="F129" t="s">
        <v>164</v>
      </c>
      <c r="G129">
        <v>344</v>
      </c>
      <c r="H129" s="7" t="s">
        <v>165</v>
      </c>
      <c r="I129">
        <v>5</v>
      </c>
    </row>
    <row r="130" spans="1:9" x14ac:dyDescent="0.3">
      <c r="A130" t="s">
        <v>8</v>
      </c>
      <c r="B130" t="s">
        <v>160</v>
      </c>
      <c r="C130" t="s">
        <v>161</v>
      </c>
      <c r="D130" t="s">
        <v>162</v>
      </c>
      <c r="E130" t="s">
        <v>163</v>
      </c>
      <c r="F130" t="s">
        <v>164</v>
      </c>
      <c r="G130">
        <v>344</v>
      </c>
      <c r="H130" s="7" t="s">
        <v>165</v>
      </c>
      <c r="I130">
        <v>6</v>
      </c>
    </row>
    <row r="131" spans="1:9" x14ac:dyDescent="0.3">
      <c r="A131" t="s">
        <v>8</v>
      </c>
      <c r="B131" t="s">
        <v>155</v>
      </c>
      <c r="C131" t="s">
        <v>156</v>
      </c>
      <c r="D131" t="s">
        <v>157</v>
      </c>
      <c r="E131" t="s">
        <v>158</v>
      </c>
      <c r="F131" t="s">
        <v>159</v>
      </c>
      <c r="G131">
        <v>344</v>
      </c>
      <c r="H131" s="7" t="s">
        <v>165</v>
      </c>
      <c r="I131">
        <v>4</v>
      </c>
    </row>
    <row r="132" spans="1:9" x14ac:dyDescent="0.3">
      <c r="A132" t="s">
        <v>8</v>
      </c>
      <c r="B132" t="s">
        <v>155</v>
      </c>
      <c r="C132" t="s">
        <v>156</v>
      </c>
      <c r="D132" t="s">
        <v>157</v>
      </c>
      <c r="E132" t="s">
        <v>158</v>
      </c>
      <c r="F132" t="s">
        <v>159</v>
      </c>
      <c r="G132">
        <v>344</v>
      </c>
      <c r="H132" s="7" t="s">
        <v>165</v>
      </c>
      <c r="I132">
        <v>5</v>
      </c>
    </row>
    <row r="133" spans="1:9" x14ac:dyDescent="0.3">
      <c r="A133" t="s">
        <v>8</v>
      </c>
      <c r="B133" t="s">
        <v>155</v>
      </c>
      <c r="C133" t="s">
        <v>156</v>
      </c>
      <c r="D133" t="s">
        <v>157</v>
      </c>
      <c r="E133" t="s">
        <v>158</v>
      </c>
      <c r="F133" t="s">
        <v>159</v>
      </c>
      <c r="G133">
        <v>344</v>
      </c>
      <c r="H133" s="7" t="s">
        <v>165</v>
      </c>
      <c r="I133">
        <v>6</v>
      </c>
    </row>
    <row r="134" spans="1:9" x14ac:dyDescent="0.3">
      <c r="A134" t="s">
        <v>40</v>
      </c>
      <c r="B134" t="s">
        <v>1221</v>
      </c>
      <c r="C134" t="s">
        <v>1055</v>
      </c>
      <c r="D134" t="s">
        <v>1056</v>
      </c>
      <c r="E134" t="s">
        <v>315</v>
      </c>
      <c r="F134" t="s">
        <v>811</v>
      </c>
      <c r="G134">
        <v>344</v>
      </c>
      <c r="H134" s="7" t="s">
        <v>165</v>
      </c>
      <c r="I134">
        <v>5</v>
      </c>
    </row>
    <row r="135" spans="1:9" x14ac:dyDescent="0.3">
      <c r="A135" t="s">
        <v>40</v>
      </c>
      <c r="B135" t="s">
        <v>1221</v>
      </c>
      <c r="C135" t="s">
        <v>1055</v>
      </c>
      <c r="D135" t="s">
        <v>1056</v>
      </c>
      <c r="E135" t="s">
        <v>315</v>
      </c>
      <c r="F135" t="s">
        <v>811</v>
      </c>
      <c r="G135">
        <v>344</v>
      </c>
      <c r="H135" s="7" t="s">
        <v>165</v>
      </c>
      <c r="I135">
        <v>6</v>
      </c>
    </row>
    <row r="136" spans="1:9" x14ac:dyDescent="0.3">
      <c r="A136" t="s">
        <v>34</v>
      </c>
      <c r="B136" t="s">
        <v>1222</v>
      </c>
      <c r="C136" t="s">
        <v>861</v>
      </c>
      <c r="D136" t="s">
        <v>314</v>
      </c>
      <c r="E136" t="s">
        <v>315</v>
      </c>
      <c r="F136" t="s">
        <v>316</v>
      </c>
      <c r="G136">
        <v>344</v>
      </c>
      <c r="H136" s="7" t="s">
        <v>165</v>
      </c>
      <c r="I136">
        <v>4</v>
      </c>
    </row>
    <row r="137" spans="1:9" x14ac:dyDescent="0.3">
      <c r="A137" t="s">
        <v>34</v>
      </c>
      <c r="B137" t="s">
        <v>1222</v>
      </c>
      <c r="C137" t="s">
        <v>861</v>
      </c>
      <c r="D137" t="s">
        <v>314</v>
      </c>
      <c r="E137" t="s">
        <v>315</v>
      </c>
      <c r="F137" t="s">
        <v>316</v>
      </c>
      <c r="G137">
        <v>344</v>
      </c>
      <c r="H137" s="7" t="s">
        <v>165</v>
      </c>
      <c r="I137">
        <v>6</v>
      </c>
    </row>
    <row r="138" spans="1:9" ht="28.8" x14ac:dyDescent="0.3">
      <c r="A138" t="s">
        <v>29</v>
      </c>
      <c r="B138" t="s">
        <v>715</v>
      </c>
      <c r="C138" t="s">
        <v>716</v>
      </c>
      <c r="D138" s="3" t="s">
        <v>717</v>
      </c>
      <c r="E138" t="s">
        <v>718</v>
      </c>
      <c r="F138" t="s">
        <v>719</v>
      </c>
      <c r="G138">
        <v>354</v>
      </c>
      <c r="H138" s="7" t="s">
        <v>145</v>
      </c>
      <c r="I138">
        <v>5</v>
      </c>
    </row>
    <row r="139" spans="1:9" ht="28.8" x14ac:dyDescent="0.3">
      <c r="A139" t="s">
        <v>29</v>
      </c>
      <c r="B139" t="s">
        <v>715</v>
      </c>
      <c r="C139" t="s">
        <v>716</v>
      </c>
      <c r="D139" s="3" t="s">
        <v>717</v>
      </c>
      <c r="E139" t="s">
        <v>718</v>
      </c>
      <c r="F139" t="s">
        <v>719</v>
      </c>
      <c r="G139">
        <v>354</v>
      </c>
      <c r="H139" s="7" t="s">
        <v>145</v>
      </c>
      <c r="I139">
        <v>6</v>
      </c>
    </row>
    <row r="140" spans="1:9" x14ac:dyDescent="0.3">
      <c r="A140" t="s">
        <v>29</v>
      </c>
      <c r="B140" t="s">
        <v>712</v>
      </c>
      <c r="C140" t="s">
        <v>709</v>
      </c>
      <c r="D140" t="s">
        <v>710</v>
      </c>
      <c r="E140" t="s">
        <v>713</v>
      </c>
      <c r="F140" t="s">
        <v>714</v>
      </c>
      <c r="G140">
        <v>354</v>
      </c>
      <c r="H140" s="7" t="s">
        <v>145</v>
      </c>
      <c r="I140">
        <v>5</v>
      </c>
    </row>
    <row r="141" spans="1:9" x14ac:dyDescent="0.3">
      <c r="A141" t="s">
        <v>29</v>
      </c>
      <c r="B141" t="s">
        <v>712</v>
      </c>
      <c r="C141" t="s">
        <v>709</v>
      </c>
      <c r="D141" t="s">
        <v>710</v>
      </c>
      <c r="E141" t="s">
        <v>713</v>
      </c>
      <c r="F141" t="s">
        <v>714</v>
      </c>
      <c r="G141">
        <v>354</v>
      </c>
      <c r="H141" s="7" t="s">
        <v>145</v>
      </c>
      <c r="I141">
        <v>6</v>
      </c>
    </row>
    <row r="142" spans="1:9" x14ac:dyDescent="0.3">
      <c r="A142" t="s">
        <v>17</v>
      </c>
      <c r="B142" t="s">
        <v>411</v>
      </c>
      <c r="C142" t="s">
        <v>412</v>
      </c>
      <c r="D142" t="s">
        <v>413</v>
      </c>
      <c r="E142" t="s">
        <v>414</v>
      </c>
      <c r="F142" t="s">
        <v>415</v>
      </c>
      <c r="G142">
        <v>354</v>
      </c>
      <c r="H142" s="7" t="s">
        <v>145</v>
      </c>
      <c r="I142">
        <v>44</v>
      </c>
    </row>
    <row r="143" spans="1:9" x14ac:dyDescent="0.3">
      <c r="A143" t="s">
        <v>17</v>
      </c>
      <c r="B143" t="s">
        <v>411</v>
      </c>
      <c r="C143" t="s">
        <v>412</v>
      </c>
      <c r="D143" t="s">
        <v>413</v>
      </c>
      <c r="E143" t="s">
        <v>414</v>
      </c>
      <c r="F143" t="s">
        <v>415</v>
      </c>
      <c r="G143">
        <v>354</v>
      </c>
      <c r="H143" s="7" t="s">
        <v>145</v>
      </c>
      <c r="I143">
        <v>45</v>
      </c>
    </row>
    <row r="144" spans="1:9" x14ac:dyDescent="0.3">
      <c r="A144" t="s">
        <v>17</v>
      </c>
      <c r="B144" t="s">
        <v>411</v>
      </c>
      <c r="C144" t="s">
        <v>412</v>
      </c>
      <c r="D144" t="s">
        <v>413</v>
      </c>
      <c r="E144" t="s">
        <v>414</v>
      </c>
      <c r="F144" t="s">
        <v>415</v>
      </c>
      <c r="G144">
        <v>354</v>
      </c>
      <c r="H144" s="7" t="s">
        <v>145</v>
      </c>
      <c r="I144">
        <v>54</v>
      </c>
    </row>
    <row r="145" spans="1:9" x14ac:dyDescent="0.3">
      <c r="A145" t="s">
        <v>17</v>
      </c>
      <c r="B145" t="s">
        <v>411</v>
      </c>
      <c r="C145" t="s">
        <v>412</v>
      </c>
      <c r="D145" t="s">
        <v>413</v>
      </c>
      <c r="E145" t="s">
        <v>414</v>
      </c>
      <c r="F145" t="s">
        <v>415</v>
      </c>
      <c r="G145">
        <v>354</v>
      </c>
      <c r="H145" s="7" t="s">
        <v>145</v>
      </c>
      <c r="I145">
        <v>55</v>
      </c>
    </row>
    <row r="146" spans="1:9" x14ac:dyDescent="0.3">
      <c r="A146" t="s">
        <v>17</v>
      </c>
      <c r="B146" t="s">
        <v>411</v>
      </c>
      <c r="C146" t="s">
        <v>412</v>
      </c>
      <c r="D146" t="s">
        <v>413</v>
      </c>
      <c r="E146" t="s">
        <v>414</v>
      </c>
      <c r="F146" t="s">
        <v>415</v>
      </c>
      <c r="G146">
        <v>354</v>
      </c>
      <c r="H146" s="7" t="s">
        <v>145</v>
      </c>
      <c r="I146">
        <v>66</v>
      </c>
    </row>
    <row r="147" spans="1:9" x14ac:dyDescent="0.3">
      <c r="A147" t="s">
        <v>17</v>
      </c>
      <c r="B147" t="s">
        <v>411</v>
      </c>
      <c r="C147" t="s">
        <v>412</v>
      </c>
      <c r="D147" t="s">
        <v>413</v>
      </c>
      <c r="E147" t="s">
        <v>414</v>
      </c>
      <c r="F147" t="s">
        <v>415</v>
      </c>
      <c r="G147">
        <v>354</v>
      </c>
      <c r="H147" s="7" t="s">
        <v>145</v>
      </c>
      <c r="I147">
        <v>76</v>
      </c>
    </row>
    <row r="148" spans="1:9" x14ac:dyDescent="0.3">
      <c r="A148" t="s">
        <v>39</v>
      </c>
      <c r="B148" t="s">
        <v>1223</v>
      </c>
      <c r="C148" t="s">
        <v>1033</v>
      </c>
      <c r="D148" t="s">
        <v>1034</v>
      </c>
      <c r="E148" t="s">
        <v>1035</v>
      </c>
      <c r="F148" t="s">
        <v>1036</v>
      </c>
      <c r="G148">
        <v>354</v>
      </c>
      <c r="H148" s="7" t="s">
        <v>145</v>
      </c>
      <c r="I148">
        <v>4</v>
      </c>
    </row>
    <row r="149" spans="1:9" x14ac:dyDescent="0.3">
      <c r="A149" t="s">
        <v>39</v>
      </c>
      <c r="B149" t="s">
        <v>1223</v>
      </c>
      <c r="C149" t="s">
        <v>1033</v>
      </c>
      <c r="D149" t="s">
        <v>1034</v>
      </c>
      <c r="E149" t="s">
        <v>1035</v>
      </c>
      <c r="F149" t="s">
        <v>1036</v>
      </c>
      <c r="G149">
        <v>354</v>
      </c>
      <c r="H149" s="7" t="s">
        <v>145</v>
      </c>
      <c r="I149">
        <v>6</v>
      </c>
    </row>
    <row r="150" spans="1:9" x14ac:dyDescent="0.3">
      <c r="A150" t="s">
        <v>39</v>
      </c>
      <c r="B150" t="s">
        <v>1224</v>
      </c>
      <c r="C150" t="s">
        <v>1029</v>
      </c>
      <c r="D150" t="s">
        <v>1030</v>
      </c>
      <c r="E150" t="s">
        <v>1031</v>
      </c>
      <c r="F150" t="s">
        <v>1032</v>
      </c>
      <c r="G150">
        <v>344</v>
      </c>
      <c r="H150" s="7" t="s">
        <v>165</v>
      </c>
      <c r="I150">
        <v>4</v>
      </c>
    </row>
    <row r="151" spans="1:9" x14ac:dyDescent="0.3">
      <c r="A151" t="s">
        <v>39</v>
      </c>
      <c r="B151" t="s">
        <v>1224</v>
      </c>
      <c r="C151" t="s">
        <v>1029</v>
      </c>
      <c r="D151" t="s">
        <v>1030</v>
      </c>
      <c r="E151" t="s">
        <v>1031</v>
      </c>
      <c r="F151" t="s">
        <v>1032</v>
      </c>
      <c r="G151">
        <v>344</v>
      </c>
      <c r="H151" s="7" t="s">
        <v>165</v>
      </c>
      <c r="I151">
        <v>6</v>
      </c>
    </row>
    <row r="152" spans="1:9" x14ac:dyDescent="0.3">
      <c r="A152" t="s">
        <v>37</v>
      </c>
      <c r="B152" t="s">
        <v>979</v>
      </c>
      <c r="C152" t="s">
        <v>980</v>
      </c>
      <c r="D152" t="s">
        <v>981</v>
      </c>
      <c r="E152" t="s">
        <v>974</v>
      </c>
      <c r="F152" t="s">
        <v>975</v>
      </c>
      <c r="G152">
        <v>354</v>
      </c>
      <c r="H152" s="7" t="s">
        <v>145</v>
      </c>
      <c r="I152">
        <v>4</v>
      </c>
    </row>
    <row r="153" spans="1:9" x14ac:dyDescent="0.3">
      <c r="A153" t="s">
        <v>37</v>
      </c>
      <c r="B153" t="s">
        <v>979</v>
      </c>
      <c r="C153" t="s">
        <v>980</v>
      </c>
      <c r="D153" t="s">
        <v>981</v>
      </c>
      <c r="E153" t="s">
        <v>974</v>
      </c>
      <c r="F153" t="s">
        <v>975</v>
      </c>
      <c r="G153">
        <v>354</v>
      </c>
      <c r="H153" s="7" t="s">
        <v>145</v>
      </c>
      <c r="I153">
        <v>5</v>
      </c>
    </row>
    <row r="154" spans="1:9" x14ac:dyDescent="0.3">
      <c r="A154" t="s">
        <v>37</v>
      </c>
      <c r="B154" t="s">
        <v>979</v>
      </c>
      <c r="C154" t="s">
        <v>980</v>
      </c>
      <c r="D154" t="s">
        <v>981</v>
      </c>
      <c r="E154" t="s">
        <v>974</v>
      </c>
      <c r="F154" t="s">
        <v>975</v>
      </c>
      <c r="G154">
        <v>354</v>
      </c>
      <c r="H154" s="7" t="s">
        <v>145</v>
      </c>
      <c r="I154">
        <v>6</v>
      </c>
    </row>
    <row r="155" spans="1:9" x14ac:dyDescent="0.3">
      <c r="A155" t="s">
        <v>37</v>
      </c>
      <c r="B155" t="s">
        <v>977</v>
      </c>
      <c r="C155" t="s">
        <v>113</v>
      </c>
      <c r="D155" t="s">
        <v>978</v>
      </c>
      <c r="E155" t="s">
        <v>113</v>
      </c>
      <c r="F155" t="s">
        <v>978</v>
      </c>
      <c r="G155">
        <v>354</v>
      </c>
      <c r="H155" s="7" t="s">
        <v>145</v>
      </c>
      <c r="I155">
        <v>4</v>
      </c>
    </row>
    <row r="156" spans="1:9" x14ac:dyDescent="0.3">
      <c r="A156" t="s">
        <v>37</v>
      </c>
      <c r="B156" t="s">
        <v>977</v>
      </c>
      <c r="C156" t="s">
        <v>113</v>
      </c>
      <c r="D156" t="s">
        <v>978</v>
      </c>
      <c r="E156" t="s">
        <v>113</v>
      </c>
      <c r="F156" t="s">
        <v>978</v>
      </c>
      <c r="G156">
        <v>354</v>
      </c>
      <c r="H156" s="7" t="s">
        <v>145</v>
      </c>
      <c r="I156">
        <v>5</v>
      </c>
    </row>
    <row r="157" spans="1:9" x14ac:dyDescent="0.3">
      <c r="A157" t="s">
        <v>37</v>
      </c>
      <c r="B157" t="s">
        <v>977</v>
      </c>
      <c r="C157" t="s">
        <v>113</v>
      </c>
      <c r="D157" t="s">
        <v>978</v>
      </c>
      <c r="E157" t="s">
        <v>113</v>
      </c>
      <c r="F157" t="s">
        <v>978</v>
      </c>
      <c r="G157">
        <v>354</v>
      </c>
      <c r="H157" s="7" t="s">
        <v>145</v>
      </c>
      <c r="I157">
        <v>6</v>
      </c>
    </row>
    <row r="158" spans="1:9" x14ac:dyDescent="0.3">
      <c r="A158" t="s">
        <v>36</v>
      </c>
      <c r="B158" t="s">
        <v>946</v>
      </c>
      <c r="C158" t="s">
        <v>947</v>
      </c>
      <c r="D158" t="s">
        <v>948</v>
      </c>
      <c r="E158" t="s">
        <v>945</v>
      </c>
      <c r="F158" t="s">
        <v>521</v>
      </c>
      <c r="G158">
        <v>354</v>
      </c>
      <c r="H158" s="7" t="s">
        <v>145</v>
      </c>
      <c r="I158">
        <v>4</v>
      </c>
    </row>
    <row r="159" spans="1:9" x14ac:dyDescent="0.3">
      <c r="A159" t="s">
        <v>36</v>
      </c>
      <c r="B159" t="s">
        <v>946</v>
      </c>
      <c r="C159" t="s">
        <v>947</v>
      </c>
      <c r="D159" t="s">
        <v>948</v>
      </c>
      <c r="E159" t="s">
        <v>945</v>
      </c>
      <c r="F159" t="s">
        <v>521</v>
      </c>
      <c r="G159">
        <v>354</v>
      </c>
      <c r="H159" s="7" t="s">
        <v>145</v>
      </c>
      <c r="I159">
        <v>5</v>
      </c>
    </row>
    <row r="160" spans="1:9" x14ac:dyDescent="0.3">
      <c r="A160" t="s">
        <v>33</v>
      </c>
      <c r="B160" t="s">
        <v>752</v>
      </c>
      <c r="C160" t="s">
        <v>753</v>
      </c>
      <c r="D160" t="s">
        <v>754</v>
      </c>
      <c r="E160" t="s">
        <v>750</v>
      </c>
      <c r="F160" t="s">
        <v>390</v>
      </c>
      <c r="G160">
        <v>453</v>
      </c>
      <c r="H160" s="7" t="s">
        <v>145</v>
      </c>
      <c r="I160">
        <v>5</v>
      </c>
    </row>
    <row r="161" spans="1:9" x14ac:dyDescent="0.3">
      <c r="A161" t="s">
        <v>33</v>
      </c>
      <c r="B161" t="s">
        <v>752</v>
      </c>
      <c r="C161" t="s">
        <v>753</v>
      </c>
      <c r="D161" t="s">
        <v>754</v>
      </c>
      <c r="E161" t="s">
        <v>750</v>
      </c>
      <c r="F161" t="s">
        <v>390</v>
      </c>
      <c r="G161">
        <v>453</v>
      </c>
      <c r="H161" s="7" t="s">
        <v>145</v>
      </c>
      <c r="I161">
        <v>6</v>
      </c>
    </row>
    <row r="162" spans="1:9" x14ac:dyDescent="0.3">
      <c r="A162" t="s">
        <v>33</v>
      </c>
      <c r="B162" t="s">
        <v>752</v>
      </c>
      <c r="C162" t="s">
        <v>753</v>
      </c>
      <c r="D162" t="s">
        <v>754</v>
      </c>
      <c r="E162" t="s">
        <v>750</v>
      </c>
      <c r="F162" t="s">
        <v>390</v>
      </c>
      <c r="G162">
        <v>453</v>
      </c>
      <c r="H162" s="7" t="s">
        <v>145</v>
      </c>
      <c r="I162">
        <v>7</v>
      </c>
    </row>
    <row r="163" spans="1:9" x14ac:dyDescent="0.3">
      <c r="A163" t="s">
        <v>33</v>
      </c>
      <c r="B163" t="s">
        <v>747</v>
      </c>
      <c r="C163" t="s">
        <v>748</v>
      </c>
      <c r="D163" t="s">
        <v>749</v>
      </c>
      <c r="E163" t="s">
        <v>750</v>
      </c>
      <c r="F163" t="s">
        <v>390</v>
      </c>
      <c r="G163">
        <v>354</v>
      </c>
      <c r="H163" s="7" t="s">
        <v>145</v>
      </c>
      <c r="I163">
        <v>4</v>
      </c>
    </row>
    <row r="164" spans="1:9" x14ac:dyDescent="0.3">
      <c r="A164" t="s">
        <v>33</v>
      </c>
      <c r="B164" t="s">
        <v>747</v>
      </c>
      <c r="C164" t="s">
        <v>748</v>
      </c>
      <c r="D164" t="s">
        <v>749</v>
      </c>
      <c r="E164" t="s">
        <v>750</v>
      </c>
      <c r="F164" t="s">
        <v>390</v>
      </c>
      <c r="G164">
        <v>354</v>
      </c>
      <c r="H164" s="7" t="s">
        <v>145</v>
      </c>
      <c r="I164">
        <v>5</v>
      </c>
    </row>
    <row r="165" spans="1:9" x14ac:dyDescent="0.3">
      <c r="A165" t="s">
        <v>33</v>
      </c>
      <c r="B165" t="s">
        <v>747</v>
      </c>
      <c r="C165" t="s">
        <v>748</v>
      </c>
      <c r="D165" t="s">
        <v>749</v>
      </c>
      <c r="E165" t="s">
        <v>750</v>
      </c>
      <c r="F165" t="s">
        <v>390</v>
      </c>
      <c r="G165">
        <v>354</v>
      </c>
      <c r="H165" s="7" t="s">
        <v>145</v>
      </c>
      <c r="I165">
        <v>6</v>
      </c>
    </row>
    <row r="166" spans="1:9" x14ac:dyDescent="0.3">
      <c r="A166" t="s">
        <v>33</v>
      </c>
      <c r="B166" t="s">
        <v>747</v>
      </c>
      <c r="C166" t="s">
        <v>748</v>
      </c>
      <c r="D166" t="s">
        <v>749</v>
      </c>
      <c r="E166" t="s">
        <v>750</v>
      </c>
      <c r="F166" t="s">
        <v>390</v>
      </c>
      <c r="G166">
        <v>354</v>
      </c>
      <c r="H166" s="7" t="s">
        <v>145</v>
      </c>
      <c r="I166">
        <v>7</v>
      </c>
    </row>
    <row r="167" spans="1:9" x14ac:dyDescent="0.3">
      <c r="A167" t="s">
        <v>42</v>
      </c>
      <c r="B167" t="s">
        <v>1125</v>
      </c>
      <c r="C167" t="s">
        <v>1126</v>
      </c>
      <c r="D167" t="s">
        <v>1127</v>
      </c>
      <c r="E167" t="s">
        <v>1116</v>
      </c>
      <c r="F167" t="s">
        <v>1117</v>
      </c>
      <c r="G167">
        <v>354</v>
      </c>
      <c r="H167" s="7" t="s">
        <v>145</v>
      </c>
      <c r="I167">
        <v>55</v>
      </c>
    </row>
    <row r="168" spans="1:9" x14ac:dyDescent="0.3">
      <c r="A168" t="s">
        <v>42</v>
      </c>
      <c r="B168" t="s">
        <v>1125</v>
      </c>
      <c r="C168" t="s">
        <v>1126</v>
      </c>
      <c r="D168" t="s">
        <v>1127</v>
      </c>
      <c r="E168" t="s">
        <v>1116</v>
      </c>
      <c r="F168" t="s">
        <v>1117</v>
      </c>
      <c r="G168">
        <v>354</v>
      </c>
      <c r="H168" s="7" t="s">
        <v>145</v>
      </c>
      <c r="I168">
        <v>66</v>
      </c>
    </row>
    <row r="169" spans="1:9" x14ac:dyDescent="0.3">
      <c r="A169" t="s">
        <v>42</v>
      </c>
      <c r="B169" t="s">
        <v>1122</v>
      </c>
      <c r="C169" t="s">
        <v>1123</v>
      </c>
      <c r="D169" t="s">
        <v>1124</v>
      </c>
      <c r="E169" t="s">
        <v>1116</v>
      </c>
      <c r="F169" t="s">
        <v>1117</v>
      </c>
      <c r="G169">
        <v>354</v>
      </c>
      <c r="H169" s="7" t="s">
        <v>145</v>
      </c>
      <c r="I169">
        <v>55</v>
      </c>
    </row>
    <row r="170" spans="1:9" x14ac:dyDescent="0.3">
      <c r="A170" t="s">
        <v>42</v>
      </c>
      <c r="B170" t="s">
        <v>1122</v>
      </c>
      <c r="C170" t="s">
        <v>1123</v>
      </c>
      <c r="D170" t="s">
        <v>1124</v>
      </c>
      <c r="E170" t="s">
        <v>1116</v>
      </c>
      <c r="F170" t="s">
        <v>1117</v>
      </c>
      <c r="G170">
        <v>354</v>
      </c>
      <c r="H170" s="7" t="s">
        <v>145</v>
      </c>
      <c r="I170">
        <v>65</v>
      </c>
    </row>
    <row r="171" spans="1:9" x14ac:dyDescent="0.3">
      <c r="A171" t="s">
        <v>42</v>
      </c>
      <c r="B171" t="s">
        <v>1119</v>
      </c>
      <c r="C171" t="s">
        <v>1120</v>
      </c>
      <c r="D171" t="s">
        <v>1121</v>
      </c>
      <c r="E171" t="s">
        <v>1116</v>
      </c>
      <c r="F171" t="s">
        <v>1117</v>
      </c>
      <c r="G171">
        <v>354</v>
      </c>
      <c r="H171" s="7" t="s">
        <v>145</v>
      </c>
      <c r="I171">
        <v>55</v>
      </c>
    </row>
    <row r="172" spans="1:9" x14ac:dyDescent="0.3">
      <c r="A172" t="s">
        <v>42</v>
      </c>
      <c r="B172" t="s">
        <v>1119</v>
      </c>
      <c r="C172" t="s">
        <v>1120</v>
      </c>
      <c r="D172" t="s">
        <v>1121</v>
      </c>
      <c r="E172" t="s">
        <v>1116</v>
      </c>
      <c r="F172" t="s">
        <v>1117</v>
      </c>
      <c r="G172">
        <v>354</v>
      </c>
      <c r="H172" s="7" t="s">
        <v>145</v>
      </c>
      <c r="I172">
        <v>65</v>
      </c>
    </row>
    <row r="173" spans="1:9" x14ac:dyDescent="0.3">
      <c r="A173" t="s">
        <v>41</v>
      </c>
      <c r="B173" t="s">
        <v>1160</v>
      </c>
      <c r="C173" t="s">
        <v>1161</v>
      </c>
      <c r="D173" t="s">
        <v>1162</v>
      </c>
      <c r="E173" t="s">
        <v>1156</v>
      </c>
      <c r="F173" t="s">
        <v>811</v>
      </c>
      <c r="G173">
        <v>354</v>
      </c>
      <c r="H173" s="7" t="s">
        <v>145</v>
      </c>
      <c r="I173">
        <v>4</v>
      </c>
    </row>
    <row r="174" spans="1:9" x14ac:dyDescent="0.3">
      <c r="A174" t="s">
        <v>41</v>
      </c>
      <c r="B174" t="s">
        <v>1160</v>
      </c>
      <c r="C174" t="s">
        <v>1161</v>
      </c>
      <c r="D174" t="s">
        <v>1162</v>
      </c>
      <c r="E174" t="s">
        <v>1156</v>
      </c>
      <c r="F174" t="s">
        <v>811</v>
      </c>
      <c r="G174">
        <v>354</v>
      </c>
      <c r="H174" s="7" t="s">
        <v>145</v>
      </c>
      <c r="I174">
        <v>5</v>
      </c>
    </row>
    <row r="175" spans="1:9" x14ac:dyDescent="0.3">
      <c r="A175" t="s">
        <v>41</v>
      </c>
      <c r="B175" t="s">
        <v>1160</v>
      </c>
      <c r="C175" t="s">
        <v>1161</v>
      </c>
      <c r="D175" t="s">
        <v>1162</v>
      </c>
      <c r="E175" t="s">
        <v>1156</v>
      </c>
      <c r="F175" t="s">
        <v>811</v>
      </c>
      <c r="G175">
        <v>354</v>
      </c>
      <c r="H175" s="7" t="s">
        <v>145</v>
      </c>
      <c r="I175">
        <v>6</v>
      </c>
    </row>
    <row r="176" spans="1:9" x14ac:dyDescent="0.3">
      <c r="A176" t="s">
        <v>41</v>
      </c>
      <c r="B176" t="s">
        <v>1160</v>
      </c>
      <c r="C176" t="s">
        <v>1161</v>
      </c>
      <c r="D176" t="s">
        <v>1162</v>
      </c>
      <c r="E176" t="s">
        <v>1156</v>
      </c>
      <c r="F176" t="s">
        <v>811</v>
      </c>
      <c r="G176">
        <v>354</v>
      </c>
      <c r="H176" s="7" t="s">
        <v>145</v>
      </c>
      <c r="I176">
        <v>7</v>
      </c>
    </row>
    <row r="177" spans="1:9" x14ac:dyDescent="0.3">
      <c r="A177" t="s">
        <v>40</v>
      </c>
      <c r="B177" t="s">
        <v>1060</v>
      </c>
      <c r="C177" t="s">
        <v>1061</v>
      </c>
      <c r="D177" t="s">
        <v>1225</v>
      </c>
      <c r="E177" t="s">
        <v>863</v>
      </c>
      <c r="F177" t="s">
        <v>864</v>
      </c>
      <c r="G177">
        <v>354</v>
      </c>
      <c r="H177" s="7" t="s">
        <v>145</v>
      </c>
      <c r="I177">
        <v>5</v>
      </c>
    </row>
    <row r="178" spans="1:9" x14ac:dyDescent="0.3">
      <c r="A178" t="s">
        <v>40</v>
      </c>
      <c r="B178" t="s">
        <v>1060</v>
      </c>
      <c r="C178" t="s">
        <v>1061</v>
      </c>
      <c r="D178" t="s">
        <v>1225</v>
      </c>
      <c r="E178" t="s">
        <v>863</v>
      </c>
      <c r="F178" t="s">
        <v>864</v>
      </c>
      <c r="G178">
        <v>354</v>
      </c>
      <c r="H178" s="7" t="s">
        <v>145</v>
      </c>
      <c r="I178">
        <v>6</v>
      </c>
    </row>
    <row r="179" spans="1:9" x14ac:dyDescent="0.3">
      <c r="A179" t="s">
        <v>38</v>
      </c>
      <c r="B179" t="s">
        <v>1010</v>
      </c>
      <c r="C179" t="s">
        <v>1011</v>
      </c>
      <c r="D179" t="s">
        <v>1012</v>
      </c>
      <c r="E179" t="s">
        <v>1013</v>
      </c>
      <c r="F179" t="s">
        <v>1014</v>
      </c>
      <c r="G179">
        <v>354</v>
      </c>
      <c r="H179" s="7" t="s">
        <v>145</v>
      </c>
      <c r="I179">
        <v>5</v>
      </c>
    </row>
    <row r="180" spans="1:9" x14ac:dyDescent="0.3">
      <c r="A180" t="s">
        <v>38</v>
      </c>
      <c r="B180" t="s">
        <v>1010</v>
      </c>
      <c r="C180" t="s">
        <v>1011</v>
      </c>
      <c r="D180" t="s">
        <v>1012</v>
      </c>
      <c r="E180" t="s">
        <v>1013</v>
      </c>
      <c r="F180" t="s">
        <v>1014</v>
      </c>
      <c r="G180">
        <v>354</v>
      </c>
      <c r="H180" s="7" t="s">
        <v>145</v>
      </c>
      <c r="I180">
        <v>6</v>
      </c>
    </row>
    <row r="181" spans="1:9" x14ac:dyDescent="0.3">
      <c r="A181" t="s">
        <v>38</v>
      </c>
      <c r="B181" t="s">
        <v>1003</v>
      </c>
      <c r="C181" t="s">
        <v>1004</v>
      </c>
      <c r="D181" t="s">
        <v>1005</v>
      </c>
      <c r="E181" t="s">
        <v>1226</v>
      </c>
      <c r="F181" t="s">
        <v>415</v>
      </c>
      <c r="G181">
        <v>354</v>
      </c>
      <c r="H181" s="7" t="s">
        <v>145</v>
      </c>
      <c r="I181">
        <v>5</v>
      </c>
    </row>
    <row r="182" spans="1:9" x14ac:dyDescent="0.3">
      <c r="A182" t="s">
        <v>38</v>
      </c>
      <c r="B182" t="s">
        <v>1003</v>
      </c>
      <c r="C182" t="s">
        <v>1004</v>
      </c>
      <c r="D182" t="s">
        <v>1005</v>
      </c>
      <c r="E182" t="s">
        <v>1226</v>
      </c>
      <c r="F182" t="s">
        <v>415</v>
      </c>
      <c r="G182">
        <v>354</v>
      </c>
      <c r="H182" s="7" t="s">
        <v>145</v>
      </c>
      <c r="I182">
        <v>6</v>
      </c>
    </row>
    <row r="183" spans="1:9" x14ac:dyDescent="0.3">
      <c r="A183" t="s">
        <v>38</v>
      </c>
      <c r="B183" t="s">
        <v>1000</v>
      </c>
      <c r="C183" t="s">
        <v>1001</v>
      </c>
      <c r="D183" t="s">
        <v>1227</v>
      </c>
      <c r="E183" t="s">
        <v>1226</v>
      </c>
      <c r="F183" t="s">
        <v>415</v>
      </c>
      <c r="G183">
        <v>254</v>
      </c>
      <c r="H183" s="7" t="s">
        <v>145</v>
      </c>
      <c r="I183">
        <v>3</v>
      </c>
    </row>
    <row r="184" spans="1:9" x14ac:dyDescent="0.3">
      <c r="A184" t="s">
        <v>38</v>
      </c>
      <c r="B184" t="s">
        <v>1000</v>
      </c>
      <c r="C184" t="s">
        <v>1001</v>
      </c>
      <c r="D184" t="s">
        <v>1227</v>
      </c>
      <c r="E184" t="s">
        <v>1226</v>
      </c>
      <c r="F184" t="s">
        <v>415</v>
      </c>
      <c r="G184">
        <v>254</v>
      </c>
      <c r="H184" s="7" t="s">
        <v>145</v>
      </c>
      <c r="I184">
        <v>4</v>
      </c>
    </row>
    <row r="185" spans="1:9" x14ac:dyDescent="0.3">
      <c r="A185" t="s">
        <v>38</v>
      </c>
      <c r="B185" t="s">
        <v>1228</v>
      </c>
      <c r="C185" t="s">
        <v>1004</v>
      </c>
      <c r="D185" t="s">
        <v>1005</v>
      </c>
      <c r="E185" t="s">
        <v>1209</v>
      </c>
      <c r="F185" t="s">
        <v>1210</v>
      </c>
      <c r="G185">
        <v>354</v>
      </c>
      <c r="H185" s="7" t="s">
        <v>145</v>
      </c>
      <c r="I185">
        <v>5</v>
      </c>
    </row>
    <row r="186" spans="1:9" x14ac:dyDescent="0.3">
      <c r="A186" t="s">
        <v>38</v>
      </c>
      <c r="B186" t="s">
        <v>1228</v>
      </c>
      <c r="C186" t="s">
        <v>1004</v>
      </c>
      <c r="D186" t="s">
        <v>1005</v>
      </c>
      <c r="E186" t="s">
        <v>1209</v>
      </c>
      <c r="F186" t="s">
        <v>1210</v>
      </c>
      <c r="G186">
        <v>354</v>
      </c>
      <c r="H186" s="7" t="s">
        <v>145</v>
      </c>
      <c r="I186">
        <v>6</v>
      </c>
    </row>
    <row r="187" spans="1:9" x14ac:dyDescent="0.3">
      <c r="A187" t="s">
        <v>35</v>
      </c>
      <c r="B187" t="s">
        <v>921</v>
      </c>
      <c r="C187" t="s">
        <v>919</v>
      </c>
      <c r="D187" t="s">
        <v>920</v>
      </c>
      <c r="E187" t="s">
        <v>906</v>
      </c>
      <c r="F187" t="s">
        <v>907</v>
      </c>
      <c r="G187">
        <v>454</v>
      </c>
      <c r="H187" s="7" t="s">
        <v>145</v>
      </c>
      <c r="I187">
        <v>5</v>
      </c>
    </row>
    <row r="188" spans="1:9" x14ac:dyDescent="0.3">
      <c r="A188" t="s">
        <v>35</v>
      </c>
      <c r="B188" t="s">
        <v>921</v>
      </c>
      <c r="C188" t="s">
        <v>919</v>
      </c>
      <c r="D188" t="s">
        <v>920</v>
      </c>
      <c r="E188" t="s">
        <v>906</v>
      </c>
      <c r="F188" t="s">
        <v>907</v>
      </c>
      <c r="G188">
        <v>454</v>
      </c>
      <c r="H188" s="7" t="s">
        <v>145</v>
      </c>
      <c r="I188">
        <v>6</v>
      </c>
    </row>
    <row r="189" spans="1:9" x14ac:dyDescent="0.3">
      <c r="A189" t="s">
        <v>35</v>
      </c>
      <c r="B189" t="s">
        <v>918</v>
      </c>
      <c r="C189" t="s">
        <v>919</v>
      </c>
      <c r="D189" t="s">
        <v>920</v>
      </c>
      <c r="E189" t="s">
        <v>906</v>
      </c>
      <c r="F189" t="s">
        <v>907</v>
      </c>
      <c r="G189">
        <v>454</v>
      </c>
      <c r="H189" s="7" t="s">
        <v>145</v>
      </c>
      <c r="I189">
        <v>5</v>
      </c>
    </row>
    <row r="190" spans="1:9" x14ac:dyDescent="0.3">
      <c r="A190" t="s">
        <v>35</v>
      </c>
      <c r="B190" t="s">
        <v>918</v>
      </c>
      <c r="C190" t="s">
        <v>919</v>
      </c>
      <c r="D190" t="s">
        <v>920</v>
      </c>
      <c r="E190" t="s">
        <v>906</v>
      </c>
      <c r="F190" t="s">
        <v>907</v>
      </c>
      <c r="G190">
        <v>454</v>
      </c>
      <c r="H190" s="7" t="s">
        <v>145</v>
      </c>
      <c r="I190">
        <v>6</v>
      </c>
    </row>
    <row r="191" spans="1:9" x14ac:dyDescent="0.3">
      <c r="A191" t="s">
        <v>35</v>
      </c>
      <c r="B191" t="s">
        <v>912</v>
      </c>
      <c r="C191" t="s">
        <v>913</v>
      </c>
      <c r="D191" t="s">
        <v>914</v>
      </c>
      <c r="E191" t="s">
        <v>906</v>
      </c>
      <c r="F191" t="s">
        <v>907</v>
      </c>
      <c r="G191">
        <v>354</v>
      </c>
      <c r="H191" s="7" t="s">
        <v>145</v>
      </c>
      <c r="I191">
        <v>5</v>
      </c>
    </row>
    <row r="192" spans="1:9" x14ac:dyDescent="0.3">
      <c r="A192" t="s">
        <v>35</v>
      </c>
      <c r="B192" t="s">
        <v>912</v>
      </c>
      <c r="C192" t="s">
        <v>913</v>
      </c>
      <c r="D192" t="s">
        <v>914</v>
      </c>
      <c r="E192" t="s">
        <v>906</v>
      </c>
      <c r="F192" t="s">
        <v>907</v>
      </c>
      <c r="G192">
        <v>354</v>
      </c>
      <c r="H192" s="7" t="s">
        <v>145</v>
      </c>
      <c r="I192">
        <v>6</v>
      </c>
    </row>
    <row r="193" spans="1:9" x14ac:dyDescent="0.3">
      <c r="A193" t="s">
        <v>34</v>
      </c>
      <c r="B193" t="s">
        <v>867</v>
      </c>
      <c r="C193" t="s">
        <v>868</v>
      </c>
      <c r="D193" t="s">
        <v>869</v>
      </c>
      <c r="E193" t="s">
        <v>863</v>
      </c>
      <c r="F193" t="s">
        <v>864</v>
      </c>
      <c r="G193">
        <v>354</v>
      </c>
      <c r="H193" s="7" t="s">
        <v>145</v>
      </c>
      <c r="I193">
        <v>4</v>
      </c>
    </row>
    <row r="194" spans="1:9" x14ac:dyDescent="0.3">
      <c r="A194" t="s">
        <v>34</v>
      </c>
      <c r="B194" t="s">
        <v>867</v>
      </c>
      <c r="C194" t="s">
        <v>868</v>
      </c>
      <c r="D194" t="s">
        <v>869</v>
      </c>
      <c r="E194" t="s">
        <v>863</v>
      </c>
      <c r="F194" t="s">
        <v>864</v>
      </c>
      <c r="G194">
        <v>354</v>
      </c>
      <c r="H194" s="7" t="s">
        <v>145</v>
      </c>
      <c r="I194">
        <v>6</v>
      </c>
    </row>
    <row r="195" spans="1:9" x14ac:dyDescent="0.3">
      <c r="A195" t="s">
        <v>32</v>
      </c>
      <c r="B195" t="s">
        <v>828</v>
      </c>
      <c r="C195" t="s">
        <v>829</v>
      </c>
      <c r="D195" t="s">
        <v>830</v>
      </c>
      <c r="E195" t="s">
        <v>810</v>
      </c>
      <c r="F195" t="s">
        <v>811</v>
      </c>
      <c r="G195">
        <v>354</v>
      </c>
      <c r="H195" s="7" t="s">
        <v>145</v>
      </c>
      <c r="I195">
        <v>4</v>
      </c>
    </row>
    <row r="196" spans="1:9" x14ac:dyDescent="0.3">
      <c r="A196" t="s">
        <v>32</v>
      </c>
      <c r="B196" t="s">
        <v>828</v>
      </c>
      <c r="C196" t="s">
        <v>829</v>
      </c>
      <c r="D196" t="s">
        <v>830</v>
      </c>
      <c r="E196" t="s">
        <v>810</v>
      </c>
      <c r="F196" t="s">
        <v>811</v>
      </c>
      <c r="G196">
        <v>354</v>
      </c>
      <c r="H196" s="7" t="s">
        <v>145</v>
      </c>
      <c r="I196">
        <v>5</v>
      </c>
    </row>
    <row r="197" spans="1:9" x14ac:dyDescent="0.3">
      <c r="A197" t="s">
        <v>32</v>
      </c>
      <c r="B197" t="s">
        <v>828</v>
      </c>
      <c r="C197" t="s">
        <v>829</v>
      </c>
      <c r="D197" t="s">
        <v>830</v>
      </c>
      <c r="E197" t="s">
        <v>810</v>
      </c>
      <c r="F197" t="s">
        <v>811</v>
      </c>
      <c r="G197">
        <v>354</v>
      </c>
      <c r="H197" s="7" t="s">
        <v>145</v>
      </c>
      <c r="I197">
        <v>6</v>
      </c>
    </row>
    <row r="198" spans="1:9" x14ac:dyDescent="0.3">
      <c r="A198" t="s">
        <v>32</v>
      </c>
      <c r="B198" t="s">
        <v>819</v>
      </c>
      <c r="C198" t="s">
        <v>820</v>
      </c>
      <c r="D198" t="s">
        <v>821</v>
      </c>
      <c r="E198" t="s">
        <v>810</v>
      </c>
      <c r="F198" t="s">
        <v>811</v>
      </c>
      <c r="G198">
        <v>353</v>
      </c>
      <c r="H198" s="7" t="s">
        <v>145</v>
      </c>
      <c r="I198">
        <v>4</v>
      </c>
    </row>
    <row r="199" spans="1:9" x14ac:dyDescent="0.3">
      <c r="A199" t="s">
        <v>32</v>
      </c>
      <c r="B199" t="s">
        <v>819</v>
      </c>
      <c r="C199" t="s">
        <v>820</v>
      </c>
      <c r="D199" t="s">
        <v>821</v>
      </c>
      <c r="E199" t="s">
        <v>810</v>
      </c>
      <c r="F199" t="s">
        <v>811</v>
      </c>
      <c r="G199">
        <v>353</v>
      </c>
      <c r="H199" s="7" t="s">
        <v>145</v>
      </c>
      <c r="I199">
        <v>5</v>
      </c>
    </row>
    <row r="200" spans="1:9" x14ac:dyDescent="0.3">
      <c r="A200" t="s">
        <v>31</v>
      </c>
      <c r="B200" t="s">
        <v>1229</v>
      </c>
      <c r="C200" t="s">
        <v>784</v>
      </c>
      <c r="D200" t="s">
        <v>785</v>
      </c>
      <c r="E200" t="s">
        <v>783</v>
      </c>
      <c r="F200" t="s">
        <v>496</v>
      </c>
      <c r="G200">
        <v>354</v>
      </c>
      <c r="H200" s="7" t="s">
        <v>145</v>
      </c>
      <c r="I200">
        <v>4</v>
      </c>
    </row>
    <row r="201" spans="1:9" x14ac:dyDescent="0.3">
      <c r="A201" t="s">
        <v>31</v>
      </c>
      <c r="B201" t="s">
        <v>1229</v>
      </c>
      <c r="C201" t="s">
        <v>784</v>
      </c>
      <c r="D201" t="s">
        <v>785</v>
      </c>
      <c r="E201" t="s">
        <v>783</v>
      </c>
      <c r="F201" t="s">
        <v>496</v>
      </c>
      <c r="G201">
        <v>354</v>
      </c>
      <c r="H201" s="7" t="s">
        <v>145</v>
      </c>
      <c r="I201">
        <v>6</v>
      </c>
    </row>
    <row r="202" spans="1:9" x14ac:dyDescent="0.3">
      <c r="A202" t="s">
        <v>26</v>
      </c>
      <c r="B202" t="s">
        <v>637</v>
      </c>
      <c r="C202" t="s">
        <v>1230</v>
      </c>
      <c r="D202" t="s">
        <v>1231</v>
      </c>
      <c r="E202" t="s">
        <v>639</v>
      </c>
      <c r="F202" t="s">
        <v>102</v>
      </c>
      <c r="G202">
        <v>354</v>
      </c>
      <c r="H202" s="7" t="s">
        <v>145</v>
      </c>
      <c r="I202">
        <v>4</v>
      </c>
    </row>
    <row r="203" spans="1:9" x14ac:dyDescent="0.3">
      <c r="A203" t="s">
        <v>26</v>
      </c>
      <c r="B203" t="s">
        <v>637</v>
      </c>
      <c r="C203" t="s">
        <v>1230</v>
      </c>
      <c r="D203" t="s">
        <v>1231</v>
      </c>
      <c r="E203" t="s">
        <v>639</v>
      </c>
      <c r="F203" t="s">
        <v>102</v>
      </c>
      <c r="G203">
        <v>354</v>
      </c>
      <c r="H203" s="7" t="s">
        <v>145</v>
      </c>
      <c r="I203">
        <v>5</v>
      </c>
    </row>
    <row r="204" spans="1:9" x14ac:dyDescent="0.3">
      <c r="A204" t="s">
        <v>26</v>
      </c>
      <c r="B204" t="s">
        <v>637</v>
      </c>
      <c r="C204" t="s">
        <v>1230</v>
      </c>
      <c r="D204" t="s">
        <v>1231</v>
      </c>
      <c r="E204" t="s">
        <v>639</v>
      </c>
      <c r="F204" t="s">
        <v>102</v>
      </c>
      <c r="G204">
        <v>354</v>
      </c>
      <c r="H204" s="7" t="s">
        <v>145</v>
      </c>
      <c r="I204">
        <v>6</v>
      </c>
    </row>
    <row r="205" spans="1:9" x14ac:dyDescent="0.3">
      <c r="A205" t="s">
        <v>25</v>
      </c>
      <c r="B205" t="s">
        <v>391</v>
      </c>
      <c r="C205" t="s">
        <v>392</v>
      </c>
      <c r="D205" t="s">
        <v>393</v>
      </c>
      <c r="E205" t="s">
        <v>389</v>
      </c>
      <c r="F205" t="s">
        <v>390</v>
      </c>
      <c r="G205">
        <v>354</v>
      </c>
      <c r="H205" s="7" t="s">
        <v>145</v>
      </c>
      <c r="I205">
        <v>4</v>
      </c>
    </row>
    <row r="206" spans="1:9" x14ac:dyDescent="0.3">
      <c r="A206" t="s">
        <v>25</v>
      </c>
      <c r="B206" t="s">
        <v>391</v>
      </c>
      <c r="C206" t="s">
        <v>392</v>
      </c>
      <c r="D206" t="s">
        <v>393</v>
      </c>
      <c r="E206" t="s">
        <v>389</v>
      </c>
      <c r="F206" t="s">
        <v>390</v>
      </c>
      <c r="G206">
        <v>354</v>
      </c>
      <c r="H206" s="7" t="s">
        <v>145</v>
      </c>
      <c r="I206">
        <v>5</v>
      </c>
    </row>
    <row r="207" spans="1:9" x14ac:dyDescent="0.3">
      <c r="A207" t="s">
        <v>25</v>
      </c>
      <c r="B207" t="s">
        <v>391</v>
      </c>
      <c r="C207" t="s">
        <v>392</v>
      </c>
      <c r="D207" t="s">
        <v>393</v>
      </c>
      <c r="E207" t="s">
        <v>389</v>
      </c>
      <c r="F207" t="s">
        <v>390</v>
      </c>
      <c r="G207">
        <v>354</v>
      </c>
      <c r="H207" s="7" t="s">
        <v>145</v>
      </c>
      <c r="I207">
        <v>6</v>
      </c>
    </row>
    <row r="208" spans="1:9" x14ac:dyDescent="0.3">
      <c r="A208" t="s">
        <v>24</v>
      </c>
      <c r="B208" t="s">
        <v>569</v>
      </c>
      <c r="C208" t="s">
        <v>570</v>
      </c>
      <c r="D208" t="s">
        <v>571</v>
      </c>
      <c r="E208" t="s">
        <v>568</v>
      </c>
      <c r="F208" t="s">
        <v>170</v>
      </c>
      <c r="G208">
        <v>354</v>
      </c>
      <c r="H208" s="7" t="s">
        <v>145</v>
      </c>
      <c r="I208">
        <v>5</v>
      </c>
    </row>
    <row r="209" spans="1:9" x14ac:dyDescent="0.3">
      <c r="A209" t="s">
        <v>24</v>
      </c>
      <c r="B209" t="s">
        <v>569</v>
      </c>
      <c r="C209" t="s">
        <v>570</v>
      </c>
      <c r="D209" t="s">
        <v>571</v>
      </c>
      <c r="E209" t="s">
        <v>568</v>
      </c>
      <c r="F209" t="s">
        <v>170</v>
      </c>
      <c r="G209">
        <v>354</v>
      </c>
      <c r="H209" s="7" t="s">
        <v>145</v>
      </c>
      <c r="I209">
        <v>6</v>
      </c>
    </row>
    <row r="210" spans="1:9" x14ac:dyDescent="0.3">
      <c r="A210" t="s">
        <v>20</v>
      </c>
      <c r="B210" t="s">
        <v>523</v>
      </c>
      <c r="C210" t="s">
        <v>524</v>
      </c>
      <c r="D210" t="s">
        <v>525</v>
      </c>
      <c r="E210" t="s">
        <v>516</v>
      </c>
      <c r="F210" t="s">
        <v>390</v>
      </c>
      <c r="G210">
        <v>354</v>
      </c>
      <c r="H210" s="7" t="s">
        <v>145</v>
      </c>
      <c r="I210">
        <v>4</v>
      </c>
    </row>
    <row r="211" spans="1:9" x14ac:dyDescent="0.3">
      <c r="A211" t="s">
        <v>20</v>
      </c>
      <c r="B211" t="s">
        <v>523</v>
      </c>
      <c r="C211" t="s">
        <v>524</v>
      </c>
      <c r="D211" t="s">
        <v>525</v>
      </c>
      <c r="E211" t="s">
        <v>516</v>
      </c>
      <c r="F211" t="s">
        <v>390</v>
      </c>
      <c r="G211">
        <v>354</v>
      </c>
      <c r="H211" s="7" t="s">
        <v>145</v>
      </c>
      <c r="I211">
        <v>5</v>
      </c>
    </row>
    <row r="212" spans="1:9" x14ac:dyDescent="0.3">
      <c r="A212" t="s">
        <v>20</v>
      </c>
      <c r="B212" t="s">
        <v>523</v>
      </c>
      <c r="C212" t="s">
        <v>524</v>
      </c>
      <c r="D212" t="s">
        <v>525</v>
      </c>
      <c r="E212" t="s">
        <v>516</v>
      </c>
      <c r="F212" t="s">
        <v>390</v>
      </c>
      <c r="G212">
        <v>354</v>
      </c>
      <c r="H212" s="7" t="s">
        <v>145</v>
      </c>
      <c r="I212">
        <v>6</v>
      </c>
    </row>
    <row r="213" spans="1:9" x14ac:dyDescent="0.3">
      <c r="A213" t="s">
        <v>18</v>
      </c>
      <c r="B213" t="s">
        <v>460</v>
      </c>
      <c r="C213" t="s">
        <v>461</v>
      </c>
      <c r="D213" t="s">
        <v>462</v>
      </c>
      <c r="E213" t="s">
        <v>431</v>
      </c>
      <c r="F213" t="s">
        <v>218</v>
      </c>
      <c r="G213">
        <v>354</v>
      </c>
      <c r="H213" s="7" t="s">
        <v>145</v>
      </c>
      <c r="I213">
        <v>6</v>
      </c>
    </row>
    <row r="214" spans="1:9" x14ac:dyDescent="0.3">
      <c r="A214" t="s">
        <v>18</v>
      </c>
      <c r="B214" t="s">
        <v>460</v>
      </c>
      <c r="C214" t="s">
        <v>461</v>
      </c>
      <c r="D214" t="s">
        <v>462</v>
      </c>
      <c r="E214" t="s">
        <v>431</v>
      </c>
      <c r="F214" t="s">
        <v>218</v>
      </c>
      <c r="G214">
        <v>354</v>
      </c>
      <c r="H214" s="7" t="s">
        <v>145</v>
      </c>
      <c r="I214">
        <v>7</v>
      </c>
    </row>
    <row r="215" spans="1:9" x14ac:dyDescent="0.3">
      <c r="A215" t="s">
        <v>18</v>
      </c>
      <c r="B215" t="s">
        <v>457</v>
      </c>
      <c r="C215" t="s">
        <v>458</v>
      </c>
      <c r="D215" t="s">
        <v>459</v>
      </c>
      <c r="E215" t="s">
        <v>431</v>
      </c>
      <c r="F215" t="s">
        <v>218</v>
      </c>
      <c r="G215">
        <v>354</v>
      </c>
      <c r="H215" s="7" t="s">
        <v>145</v>
      </c>
      <c r="I215">
        <v>6</v>
      </c>
    </row>
    <row r="216" spans="1:9" x14ac:dyDescent="0.3">
      <c r="A216" t="s">
        <v>18</v>
      </c>
      <c r="B216" t="s">
        <v>457</v>
      </c>
      <c r="C216" t="s">
        <v>458</v>
      </c>
      <c r="D216" t="s">
        <v>459</v>
      </c>
      <c r="E216" t="s">
        <v>431</v>
      </c>
      <c r="F216" t="s">
        <v>218</v>
      </c>
      <c r="G216">
        <v>354</v>
      </c>
      <c r="H216" s="7" t="s">
        <v>145</v>
      </c>
      <c r="I216">
        <v>7</v>
      </c>
    </row>
    <row r="217" spans="1:9" x14ac:dyDescent="0.3">
      <c r="A217" t="s">
        <v>12</v>
      </c>
      <c r="B217" t="s">
        <v>319</v>
      </c>
      <c r="C217" t="s">
        <v>320</v>
      </c>
      <c r="D217" t="s">
        <v>321</v>
      </c>
      <c r="E217" t="s">
        <v>322</v>
      </c>
      <c r="F217" t="s">
        <v>323</v>
      </c>
      <c r="G217">
        <v>354</v>
      </c>
      <c r="H217" s="7" t="s">
        <v>145</v>
      </c>
      <c r="I217">
        <v>6</v>
      </c>
    </row>
    <row r="218" spans="1:9" x14ac:dyDescent="0.3">
      <c r="A218" t="s">
        <v>12</v>
      </c>
      <c r="B218" t="s">
        <v>319</v>
      </c>
      <c r="C218" t="s">
        <v>320</v>
      </c>
      <c r="D218" t="s">
        <v>321</v>
      </c>
      <c r="E218" t="s">
        <v>322</v>
      </c>
      <c r="F218" t="s">
        <v>323</v>
      </c>
      <c r="G218">
        <v>354</v>
      </c>
      <c r="H218" s="7" t="s">
        <v>145</v>
      </c>
      <c r="I218">
        <v>7</v>
      </c>
    </row>
    <row r="219" spans="1:9" x14ac:dyDescent="0.3">
      <c r="A219" t="s">
        <v>43</v>
      </c>
      <c r="B219" t="s">
        <v>1095</v>
      </c>
      <c r="C219" t="s">
        <v>1096</v>
      </c>
      <c r="D219" t="s">
        <v>1097</v>
      </c>
      <c r="E219" t="s">
        <v>1086</v>
      </c>
      <c r="F219" t="s">
        <v>1087</v>
      </c>
      <c r="G219">
        <v>454</v>
      </c>
      <c r="H219" s="7" t="s">
        <v>145</v>
      </c>
      <c r="I219">
        <v>5</v>
      </c>
    </row>
    <row r="220" spans="1:9" x14ac:dyDescent="0.3">
      <c r="A220" t="s">
        <v>43</v>
      </c>
      <c r="B220" t="s">
        <v>1095</v>
      </c>
      <c r="C220" t="s">
        <v>1096</v>
      </c>
      <c r="D220" t="s">
        <v>1097</v>
      </c>
      <c r="E220" t="s">
        <v>1086</v>
      </c>
      <c r="F220" t="s">
        <v>1087</v>
      </c>
      <c r="G220">
        <v>454</v>
      </c>
      <c r="H220" s="7" t="s">
        <v>145</v>
      </c>
      <c r="I220">
        <v>6</v>
      </c>
    </row>
    <row r="221" spans="1:9" x14ac:dyDescent="0.3">
      <c r="A221" t="s">
        <v>43</v>
      </c>
      <c r="B221" t="s">
        <v>1092</v>
      </c>
      <c r="C221" t="s">
        <v>1093</v>
      </c>
      <c r="D221" t="s">
        <v>1094</v>
      </c>
      <c r="E221" t="s">
        <v>1086</v>
      </c>
      <c r="F221" t="s">
        <v>1087</v>
      </c>
      <c r="G221">
        <v>454</v>
      </c>
      <c r="H221" s="7" t="s">
        <v>145</v>
      </c>
      <c r="I221">
        <v>5</v>
      </c>
    </row>
    <row r="222" spans="1:9" x14ac:dyDescent="0.3">
      <c r="A222" t="s">
        <v>43</v>
      </c>
      <c r="B222" t="s">
        <v>1092</v>
      </c>
      <c r="C222" t="s">
        <v>1093</v>
      </c>
      <c r="D222" t="s">
        <v>1094</v>
      </c>
      <c r="E222" t="s">
        <v>1086</v>
      </c>
      <c r="F222" t="s">
        <v>1087</v>
      </c>
      <c r="G222">
        <v>454</v>
      </c>
      <c r="H222" s="7" t="s">
        <v>145</v>
      </c>
      <c r="I222">
        <v>6</v>
      </c>
    </row>
    <row r="223" spans="1:9" x14ac:dyDescent="0.3">
      <c r="A223" t="s">
        <v>43</v>
      </c>
      <c r="B223" t="s">
        <v>1089</v>
      </c>
      <c r="C223" t="s">
        <v>1090</v>
      </c>
      <c r="D223" t="s">
        <v>1091</v>
      </c>
      <c r="E223" t="s">
        <v>1086</v>
      </c>
      <c r="F223" t="s">
        <v>1087</v>
      </c>
      <c r="G223">
        <v>354</v>
      </c>
      <c r="H223" s="7" t="s">
        <v>145</v>
      </c>
      <c r="I223">
        <v>5</v>
      </c>
    </row>
    <row r="224" spans="1:9" x14ac:dyDescent="0.3">
      <c r="A224" t="s">
        <v>43</v>
      </c>
      <c r="B224" t="s">
        <v>1089</v>
      </c>
      <c r="C224" t="s">
        <v>1090</v>
      </c>
      <c r="D224" t="s">
        <v>1091</v>
      </c>
      <c r="E224" t="s">
        <v>1086</v>
      </c>
      <c r="F224" t="s">
        <v>1087</v>
      </c>
      <c r="G224">
        <v>354</v>
      </c>
      <c r="H224" s="7" t="s">
        <v>145</v>
      </c>
      <c r="I224">
        <v>6</v>
      </c>
    </row>
    <row r="225" spans="1:9" x14ac:dyDescent="0.3">
      <c r="A225" t="s">
        <v>39</v>
      </c>
      <c r="B225" t="s">
        <v>1039</v>
      </c>
      <c r="C225" t="s">
        <v>1040</v>
      </c>
      <c r="D225" t="s">
        <v>1041</v>
      </c>
      <c r="E225" t="s">
        <v>1042</v>
      </c>
      <c r="F225" t="s">
        <v>1043</v>
      </c>
      <c r="G225">
        <v>453</v>
      </c>
      <c r="H225" s="7" t="s">
        <v>145</v>
      </c>
      <c r="I225">
        <v>5</v>
      </c>
    </row>
    <row r="226" spans="1:9" x14ac:dyDescent="0.3">
      <c r="A226" t="s">
        <v>39</v>
      </c>
      <c r="B226" t="s">
        <v>1039</v>
      </c>
      <c r="C226" t="s">
        <v>1040</v>
      </c>
      <c r="D226" t="s">
        <v>1041</v>
      </c>
      <c r="E226" t="s">
        <v>1042</v>
      </c>
      <c r="F226" t="s">
        <v>1043</v>
      </c>
      <c r="G226">
        <v>453</v>
      </c>
      <c r="H226" s="7" t="s">
        <v>145</v>
      </c>
      <c r="I226">
        <v>6</v>
      </c>
    </row>
    <row r="227" spans="1:9" x14ac:dyDescent="0.3">
      <c r="A227" t="s">
        <v>38</v>
      </c>
      <c r="B227" t="s">
        <v>1015</v>
      </c>
      <c r="C227" t="s">
        <v>1007</v>
      </c>
      <c r="D227" t="s">
        <v>1008</v>
      </c>
      <c r="E227" t="s">
        <v>1013</v>
      </c>
      <c r="F227" t="s">
        <v>1014</v>
      </c>
      <c r="G227">
        <v>454</v>
      </c>
      <c r="H227" s="7" t="s">
        <v>145</v>
      </c>
      <c r="I227">
        <v>5</v>
      </c>
    </row>
    <row r="228" spans="1:9" x14ac:dyDescent="0.3">
      <c r="A228" t="s">
        <v>38</v>
      </c>
      <c r="B228" t="s">
        <v>1015</v>
      </c>
      <c r="C228" t="s">
        <v>1007</v>
      </c>
      <c r="D228" t="s">
        <v>1008</v>
      </c>
      <c r="E228" t="s">
        <v>1013</v>
      </c>
      <c r="F228" t="s">
        <v>1014</v>
      </c>
      <c r="G228">
        <v>454</v>
      </c>
      <c r="H228" s="7" t="s">
        <v>145</v>
      </c>
      <c r="I228">
        <v>6</v>
      </c>
    </row>
    <row r="229" spans="1:9" x14ac:dyDescent="0.3">
      <c r="A229" t="s">
        <v>38</v>
      </c>
      <c r="B229" t="s">
        <v>1006</v>
      </c>
      <c r="C229" t="s">
        <v>1007</v>
      </c>
      <c r="D229" t="s">
        <v>1008</v>
      </c>
      <c r="E229" t="s">
        <v>1226</v>
      </c>
      <c r="F229" t="s">
        <v>415</v>
      </c>
      <c r="G229">
        <v>454</v>
      </c>
      <c r="H229" s="7" t="s">
        <v>145</v>
      </c>
      <c r="I229">
        <v>5</v>
      </c>
    </row>
    <row r="230" spans="1:9" x14ac:dyDescent="0.3">
      <c r="A230" t="s">
        <v>38</v>
      </c>
      <c r="B230" t="s">
        <v>1006</v>
      </c>
      <c r="C230" t="s">
        <v>1007</v>
      </c>
      <c r="D230" t="s">
        <v>1008</v>
      </c>
      <c r="E230" t="s">
        <v>1226</v>
      </c>
      <c r="F230" t="s">
        <v>415</v>
      </c>
      <c r="G230">
        <v>454</v>
      </c>
      <c r="H230" s="7" t="s">
        <v>145</v>
      </c>
      <c r="I230">
        <v>6</v>
      </c>
    </row>
    <row r="231" spans="1:9" x14ac:dyDescent="0.3">
      <c r="A231" t="s">
        <v>38</v>
      </c>
      <c r="B231" t="s">
        <v>1232</v>
      </c>
      <c r="C231" t="s">
        <v>1007</v>
      </c>
      <c r="D231" t="s">
        <v>1008</v>
      </c>
      <c r="E231" t="s">
        <v>1233</v>
      </c>
      <c r="F231" t="s">
        <v>218</v>
      </c>
      <c r="G231">
        <v>454</v>
      </c>
      <c r="H231" s="7" t="s">
        <v>145</v>
      </c>
      <c r="I231">
        <v>5</v>
      </c>
    </row>
    <row r="232" spans="1:9" x14ac:dyDescent="0.3">
      <c r="A232" t="s">
        <v>38</v>
      </c>
      <c r="B232" t="s">
        <v>1232</v>
      </c>
      <c r="C232" t="s">
        <v>1007</v>
      </c>
      <c r="D232" t="s">
        <v>1008</v>
      </c>
      <c r="E232" t="s">
        <v>1233</v>
      </c>
      <c r="F232" t="s">
        <v>218</v>
      </c>
      <c r="G232">
        <v>454</v>
      </c>
      <c r="H232" s="7" t="s">
        <v>145</v>
      </c>
      <c r="I232">
        <v>6</v>
      </c>
    </row>
    <row r="233" spans="1:9" x14ac:dyDescent="0.3">
      <c r="A233" t="s">
        <v>25</v>
      </c>
      <c r="B233" t="s">
        <v>386</v>
      </c>
      <c r="C233" t="s">
        <v>387</v>
      </c>
      <c r="D233" t="s">
        <v>388</v>
      </c>
      <c r="E233" t="s">
        <v>389</v>
      </c>
      <c r="F233" t="s">
        <v>390</v>
      </c>
      <c r="G233">
        <v>353</v>
      </c>
      <c r="H233" s="7" t="s">
        <v>145</v>
      </c>
      <c r="I233">
        <v>3</v>
      </c>
    </row>
    <row r="234" spans="1:9" x14ac:dyDescent="0.3">
      <c r="A234" t="s">
        <v>25</v>
      </c>
      <c r="B234" t="s">
        <v>386</v>
      </c>
      <c r="C234" t="s">
        <v>387</v>
      </c>
      <c r="D234" t="s">
        <v>388</v>
      </c>
      <c r="E234" t="s">
        <v>389</v>
      </c>
      <c r="F234" t="s">
        <v>390</v>
      </c>
      <c r="G234">
        <v>353</v>
      </c>
      <c r="H234" s="7" t="s">
        <v>145</v>
      </c>
      <c r="I234">
        <v>4</v>
      </c>
    </row>
    <row r="235" spans="1:9" x14ac:dyDescent="0.3">
      <c r="A235" t="s">
        <v>25</v>
      </c>
      <c r="B235" t="s">
        <v>386</v>
      </c>
      <c r="C235" t="s">
        <v>387</v>
      </c>
      <c r="D235" t="s">
        <v>388</v>
      </c>
      <c r="E235" t="s">
        <v>389</v>
      </c>
      <c r="F235" t="s">
        <v>390</v>
      </c>
      <c r="G235">
        <v>353</v>
      </c>
      <c r="H235" s="7" t="s">
        <v>145</v>
      </c>
      <c r="I235">
        <v>5</v>
      </c>
    </row>
    <row r="236" spans="1:9" x14ac:dyDescent="0.3">
      <c r="A236" t="s">
        <v>20</v>
      </c>
      <c r="B236" t="s">
        <v>526</v>
      </c>
      <c r="C236" t="s">
        <v>527</v>
      </c>
      <c r="D236" t="s">
        <v>528</v>
      </c>
      <c r="E236" t="s">
        <v>516</v>
      </c>
      <c r="F236" t="s">
        <v>390</v>
      </c>
      <c r="G236">
        <v>454</v>
      </c>
      <c r="H236" s="7" t="s">
        <v>145</v>
      </c>
      <c r="I236">
        <v>5</v>
      </c>
    </row>
    <row r="237" spans="1:9" x14ac:dyDescent="0.3">
      <c r="A237" t="s">
        <v>20</v>
      </c>
      <c r="B237" t="s">
        <v>526</v>
      </c>
      <c r="C237" t="s">
        <v>527</v>
      </c>
      <c r="D237" t="s">
        <v>528</v>
      </c>
      <c r="E237" t="s">
        <v>516</v>
      </c>
      <c r="F237" t="s">
        <v>390</v>
      </c>
      <c r="G237">
        <v>454</v>
      </c>
      <c r="H237" s="7" t="s">
        <v>145</v>
      </c>
      <c r="I237">
        <v>6</v>
      </c>
    </row>
    <row r="238" spans="1:9" x14ac:dyDescent="0.3">
      <c r="A238" t="s">
        <v>12</v>
      </c>
      <c r="B238" t="s">
        <v>326</v>
      </c>
      <c r="C238" t="s">
        <v>327</v>
      </c>
      <c r="D238" t="s">
        <v>328</v>
      </c>
      <c r="E238" t="s">
        <v>322</v>
      </c>
      <c r="F238" t="s">
        <v>323</v>
      </c>
      <c r="G238">
        <v>454</v>
      </c>
      <c r="H238" s="7" t="s">
        <v>145</v>
      </c>
      <c r="I238">
        <v>6</v>
      </c>
    </row>
    <row r="239" spans="1:9" x14ac:dyDescent="0.3">
      <c r="A239" t="s">
        <v>12</v>
      </c>
      <c r="B239" t="s">
        <v>326</v>
      </c>
      <c r="C239" t="s">
        <v>327</v>
      </c>
      <c r="D239" t="s">
        <v>328</v>
      </c>
      <c r="E239" t="s">
        <v>322</v>
      </c>
      <c r="F239" t="s">
        <v>323</v>
      </c>
      <c r="G239">
        <v>454</v>
      </c>
      <c r="H239" s="7" t="s">
        <v>145</v>
      </c>
      <c r="I239">
        <v>7</v>
      </c>
    </row>
    <row r="240" spans="1:9" x14ac:dyDescent="0.3">
      <c r="A240" t="s">
        <v>41</v>
      </c>
      <c r="B240" t="s">
        <v>1163</v>
      </c>
      <c r="C240" t="s">
        <v>1164</v>
      </c>
      <c r="D240" t="s">
        <v>1165</v>
      </c>
      <c r="E240" t="s">
        <v>1156</v>
      </c>
      <c r="F240" t="s">
        <v>811</v>
      </c>
      <c r="G240">
        <v>354</v>
      </c>
      <c r="H240" s="7" t="s">
        <v>145</v>
      </c>
      <c r="I240">
        <v>4</v>
      </c>
    </row>
    <row r="241" spans="1:9" x14ac:dyDescent="0.3">
      <c r="A241" t="s">
        <v>41</v>
      </c>
      <c r="B241" t="s">
        <v>1163</v>
      </c>
      <c r="C241" t="s">
        <v>1164</v>
      </c>
      <c r="D241" t="s">
        <v>1165</v>
      </c>
      <c r="E241" t="s">
        <v>1156</v>
      </c>
      <c r="F241" t="s">
        <v>811</v>
      </c>
      <c r="G241">
        <v>354</v>
      </c>
      <c r="H241" s="7" t="s">
        <v>145</v>
      </c>
      <c r="I241">
        <v>5</v>
      </c>
    </row>
    <row r="242" spans="1:9" x14ac:dyDescent="0.3">
      <c r="A242" t="s">
        <v>41</v>
      </c>
      <c r="B242" t="s">
        <v>1163</v>
      </c>
      <c r="C242" t="s">
        <v>1164</v>
      </c>
      <c r="D242" t="s">
        <v>1165</v>
      </c>
      <c r="E242" t="s">
        <v>1156</v>
      </c>
      <c r="F242" t="s">
        <v>811</v>
      </c>
      <c r="G242">
        <v>354</v>
      </c>
      <c r="H242" s="7" t="s">
        <v>145</v>
      </c>
      <c r="I242">
        <v>6</v>
      </c>
    </row>
    <row r="243" spans="1:9" x14ac:dyDescent="0.3">
      <c r="A243" t="s">
        <v>41</v>
      </c>
      <c r="B243" t="s">
        <v>1163</v>
      </c>
      <c r="C243" t="s">
        <v>1164</v>
      </c>
      <c r="D243" t="s">
        <v>1165</v>
      </c>
      <c r="E243" t="s">
        <v>1156</v>
      </c>
      <c r="F243" t="s">
        <v>811</v>
      </c>
      <c r="G243">
        <v>354</v>
      </c>
      <c r="H243" s="7" t="s">
        <v>145</v>
      </c>
      <c r="I243">
        <v>7</v>
      </c>
    </row>
    <row r="244" spans="1:9" x14ac:dyDescent="0.3">
      <c r="A244" t="s">
        <v>36</v>
      </c>
      <c r="B244" t="s">
        <v>949</v>
      </c>
      <c r="C244" t="s">
        <v>950</v>
      </c>
      <c r="D244" t="s">
        <v>951</v>
      </c>
      <c r="E244" t="s">
        <v>945</v>
      </c>
      <c r="F244" t="s">
        <v>521</v>
      </c>
      <c r="G244">
        <v>354</v>
      </c>
      <c r="H244" s="7" t="s">
        <v>145</v>
      </c>
      <c r="I244">
        <v>4</v>
      </c>
    </row>
    <row r="245" spans="1:9" x14ac:dyDescent="0.3">
      <c r="A245" t="s">
        <v>36</v>
      </c>
      <c r="B245" t="s">
        <v>949</v>
      </c>
      <c r="C245" t="s">
        <v>950</v>
      </c>
      <c r="D245" t="s">
        <v>951</v>
      </c>
      <c r="E245" t="s">
        <v>945</v>
      </c>
      <c r="F245" t="s">
        <v>521</v>
      </c>
      <c r="G245">
        <v>354</v>
      </c>
      <c r="H245" s="7" t="s">
        <v>145</v>
      </c>
      <c r="I245">
        <v>5</v>
      </c>
    </row>
    <row r="246" spans="1:9" x14ac:dyDescent="0.3">
      <c r="A246" t="s">
        <v>35</v>
      </c>
      <c r="B246" t="s">
        <v>915</v>
      </c>
      <c r="C246" t="s">
        <v>916</v>
      </c>
      <c r="D246" t="s">
        <v>917</v>
      </c>
      <c r="E246" t="s">
        <v>906</v>
      </c>
      <c r="F246" t="s">
        <v>907</v>
      </c>
      <c r="G246">
        <v>354</v>
      </c>
      <c r="H246" s="7" t="s">
        <v>145</v>
      </c>
      <c r="I246">
        <v>5</v>
      </c>
    </row>
    <row r="247" spans="1:9" x14ac:dyDescent="0.3">
      <c r="A247" t="s">
        <v>35</v>
      </c>
      <c r="B247" t="s">
        <v>915</v>
      </c>
      <c r="C247" t="s">
        <v>916</v>
      </c>
      <c r="D247" t="s">
        <v>917</v>
      </c>
      <c r="E247" t="s">
        <v>906</v>
      </c>
      <c r="F247" t="s">
        <v>907</v>
      </c>
      <c r="G247">
        <v>354</v>
      </c>
      <c r="H247" s="7" t="s">
        <v>145</v>
      </c>
      <c r="I247">
        <v>6</v>
      </c>
    </row>
    <row r="248" spans="1:9" x14ac:dyDescent="0.3">
      <c r="A248" t="s">
        <v>32</v>
      </c>
      <c r="B248" t="s">
        <v>832</v>
      </c>
      <c r="C248" t="s">
        <v>833</v>
      </c>
      <c r="D248" t="s">
        <v>834</v>
      </c>
      <c r="E248" t="s">
        <v>810</v>
      </c>
      <c r="F248" t="s">
        <v>811</v>
      </c>
      <c r="G248">
        <v>354</v>
      </c>
      <c r="H248" s="7" t="s">
        <v>145</v>
      </c>
      <c r="I248">
        <v>4</v>
      </c>
    </row>
    <row r="249" spans="1:9" x14ac:dyDescent="0.3">
      <c r="A249" t="s">
        <v>32</v>
      </c>
      <c r="B249" t="s">
        <v>832</v>
      </c>
      <c r="C249" t="s">
        <v>833</v>
      </c>
      <c r="D249" t="s">
        <v>834</v>
      </c>
      <c r="E249" t="s">
        <v>810</v>
      </c>
      <c r="F249" t="s">
        <v>811</v>
      </c>
      <c r="G249">
        <v>354</v>
      </c>
      <c r="H249" s="7" t="s">
        <v>145</v>
      </c>
      <c r="I249">
        <v>5</v>
      </c>
    </row>
    <row r="250" spans="1:9" x14ac:dyDescent="0.3">
      <c r="A250" t="s">
        <v>32</v>
      </c>
      <c r="B250" t="s">
        <v>832</v>
      </c>
      <c r="C250" t="s">
        <v>833</v>
      </c>
      <c r="D250" t="s">
        <v>834</v>
      </c>
      <c r="E250" t="s">
        <v>810</v>
      </c>
      <c r="F250" t="s">
        <v>811</v>
      </c>
      <c r="G250">
        <v>354</v>
      </c>
      <c r="H250" s="7" t="s">
        <v>145</v>
      </c>
      <c r="I250">
        <v>6</v>
      </c>
    </row>
    <row r="251" spans="1:9" x14ac:dyDescent="0.3">
      <c r="A251" t="s">
        <v>32</v>
      </c>
      <c r="B251" t="s">
        <v>823</v>
      </c>
      <c r="C251" t="s">
        <v>824</v>
      </c>
      <c r="D251" t="s">
        <v>825</v>
      </c>
      <c r="E251" t="s">
        <v>810</v>
      </c>
      <c r="F251" t="s">
        <v>811</v>
      </c>
      <c r="G251">
        <v>353</v>
      </c>
      <c r="H251" s="7" t="s">
        <v>145</v>
      </c>
      <c r="I251">
        <v>4</v>
      </c>
    </row>
    <row r="252" spans="1:9" x14ac:dyDescent="0.3">
      <c r="A252" t="s">
        <v>32</v>
      </c>
      <c r="B252" t="s">
        <v>823</v>
      </c>
      <c r="C252" t="s">
        <v>824</v>
      </c>
      <c r="D252" t="s">
        <v>825</v>
      </c>
      <c r="E252" t="s">
        <v>810</v>
      </c>
      <c r="F252" t="s">
        <v>811</v>
      </c>
      <c r="G252">
        <v>353</v>
      </c>
      <c r="H252" s="7" t="s">
        <v>145</v>
      </c>
      <c r="I252">
        <v>5</v>
      </c>
    </row>
    <row r="253" spans="1:9" x14ac:dyDescent="0.3">
      <c r="A253" t="s">
        <v>26</v>
      </c>
      <c r="B253" t="s">
        <v>647</v>
      </c>
      <c r="C253" t="s">
        <v>649</v>
      </c>
      <c r="D253" t="s">
        <v>1234</v>
      </c>
      <c r="E253" t="s">
        <v>113</v>
      </c>
      <c r="F253" t="s">
        <v>113</v>
      </c>
      <c r="G253">
        <v>454</v>
      </c>
      <c r="H253" s="7" t="s">
        <v>145</v>
      </c>
      <c r="I253">
        <v>5</v>
      </c>
    </row>
    <row r="254" spans="1:9" x14ac:dyDescent="0.3">
      <c r="A254" t="s">
        <v>26</v>
      </c>
      <c r="B254" t="s">
        <v>647</v>
      </c>
      <c r="C254" t="s">
        <v>649</v>
      </c>
      <c r="D254" t="s">
        <v>1234</v>
      </c>
      <c r="E254" t="s">
        <v>113</v>
      </c>
      <c r="F254" t="s">
        <v>113</v>
      </c>
      <c r="G254">
        <v>454</v>
      </c>
      <c r="H254" s="7" t="s">
        <v>145</v>
      </c>
      <c r="I254">
        <v>6</v>
      </c>
    </row>
    <row r="255" spans="1:9" x14ac:dyDescent="0.3">
      <c r="A255" t="s">
        <v>26</v>
      </c>
      <c r="B255" t="s">
        <v>643</v>
      </c>
      <c r="C255" t="s">
        <v>1235</v>
      </c>
      <c r="D255" t="s">
        <v>1236</v>
      </c>
      <c r="E255" t="s">
        <v>113</v>
      </c>
      <c r="F255" t="s">
        <v>97</v>
      </c>
      <c r="G255">
        <v>354</v>
      </c>
      <c r="H255" s="7" t="s">
        <v>145</v>
      </c>
      <c r="I255">
        <v>4</v>
      </c>
    </row>
    <row r="256" spans="1:9" x14ac:dyDescent="0.3">
      <c r="A256" t="s">
        <v>26</v>
      </c>
      <c r="B256" t="s">
        <v>643</v>
      </c>
      <c r="C256" t="s">
        <v>1235</v>
      </c>
      <c r="D256" t="s">
        <v>1236</v>
      </c>
      <c r="E256" t="s">
        <v>113</v>
      </c>
      <c r="F256" t="s">
        <v>97</v>
      </c>
      <c r="G256">
        <v>354</v>
      </c>
      <c r="H256" s="7" t="s">
        <v>145</v>
      </c>
      <c r="I256">
        <v>5</v>
      </c>
    </row>
    <row r="257" spans="1:9" x14ac:dyDescent="0.3">
      <c r="A257" t="s">
        <v>26</v>
      </c>
      <c r="B257" t="s">
        <v>643</v>
      </c>
      <c r="C257" t="s">
        <v>1235</v>
      </c>
      <c r="D257" t="s">
        <v>1236</v>
      </c>
      <c r="E257" t="s">
        <v>113</v>
      </c>
      <c r="F257" t="s">
        <v>97</v>
      </c>
      <c r="G257">
        <v>354</v>
      </c>
      <c r="H257" s="7" t="s">
        <v>145</v>
      </c>
      <c r="I257">
        <v>6</v>
      </c>
    </row>
    <row r="258" spans="1:9" x14ac:dyDescent="0.3">
      <c r="A258" t="s">
        <v>24</v>
      </c>
      <c r="B258" t="s">
        <v>574</v>
      </c>
      <c r="C258" t="s">
        <v>570</v>
      </c>
      <c r="D258" t="s">
        <v>571</v>
      </c>
      <c r="E258" t="s">
        <v>572</v>
      </c>
      <c r="F258" t="s">
        <v>573</v>
      </c>
      <c r="G258">
        <v>354</v>
      </c>
      <c r="H258" s="7" t="s">
        <v>145</v>
      </c>
      <c r="I258">
        <v>5</v>
      </c>
    </row>
    <row r="259" spans="1:9" x14ac:dyDescent="0.3">
      <c r="A259" t="s">
        <v>24</v>
      </c>
      <c r="B259" t="s">
        <v>574</v>
      </c>
      <c r="C259" t="s">
        <v>570</v>
      </c>
      <c r="D259" t="s">
        <v>571</v>
      </c>
      <c r="E259" t="s">
        <v>572</v>
      </c>
      <c r="F259" t="s">
        <v>573</v>
      </c>
      <c r="G259">
        <v>354</v>
      </c>
      <c r="H259" s="7" t="s">
        <v>145</v>
      </c>
      <c r="I259">
        <v>6</v>
      </c>
    </row>
    <row r="260" spans="1:9" x14ac:dyDescent="0.3">
      <c r="A260" t="s">
        <v>19</v>
      </c>
      <c r="B260" t="s">
        <v>497</v>
      </c>
      <c r="C260" t="s">
        <v>498</v>
      </c>
      <c r="D260" t="s">
        <v>499</v>
      </c>
      <c r="E260" t="s">
        <v>495</v>
      </c>
      <c r="F260" t="s">
        <v>496</v>
      </c>
      <c r="G260">
        <v>354</v>
      </c>
      <c r="H260" s="7" t="s">
        <v>145</v>
      </c>
      <c r="I260">
        <v>5</v>
      </c>
    </row>
    <row r="261" spans="1:9" x14ac:dyDescent="0.3">
      <c r="A261" t="s">
        <v>19</v>
      </c>
      <c r="B261" t="s">
        <v>497</v>
      </c>
      <c r="C261" t="s">
        <v>498</v>
      </c>
      <c r="D261" t="s">
        <v>499</v>
      </c>
      <c r="E261" t="s">
        <v>495</v>
      </c>
      <c r="F261" t="s">
        <v>496</v>
      </c>
      <c r="G261">
        <v>354</v>
      </c>
      <c r="H261" s="7" t="s">
        <v>145</v>
      </c>
      <c r="I261">
        <v>6</v>
      </c>
    </row>
    <row r="262" spans="1:9" x14ac:dyDescent="0.3">
      <c r="A262" t="s">
        <v>8</v>
      </c>
      <c r="B262" t="s">
        <v>178</v>
      </c>
      <c r="C262" t="s">
        <v>173</v>
      </c>
      <c r="D262" t="s">
        <v>174</v>
      </c>
      <c r="E262" t="s">
        <v>169</v>
      </c>
      <c r="F262" t="s">
        <v>170</v>
      </c>
      <c r="G262">
        <v>354</v>
      </c>
      <c r="H262" s="7" t="s">
        <v>145</v>
      </c>
      <c r="I262">
        <v>4</v>
      </c>
    </row>
    <row r="263" spans="1:9" x14ac:dyDescent="0.3">
      <c r="A263" t="s">
        <v>8</v>
      </c>
      <c r="B263" t="s">
        <v>178</v>
      </c>
      <c r="C263" t="s">
        <v>173</v>
      </c>
      <c r="D263" t="s">
        <v>174</v>
      </c>
      <c r="E263" t="s">
        <v>169</v>
      </c>
      <c r="F263" t="s">
        <v>170</v>
      </c>
      <c r="G263">
        <v>354</v>
      </c>
      <c r="H263" s="7" t="s">
        <v>145</v>
      </c>
      <c r="I263">
        <v>5</v>
      </c>
    </row>
    <row r="264" spans="1:9" x14ac:dyDescent="0.3">
      <c r="A264" t="s">
        <v>8</v>
      </c>
      <c r="B264" t="s">
        <v>178</v>
      </c>
      <c r="C264" t="s">
        <v>173</v>
      </c>
      <c r="D264" t="s">
        <v>174</v>
      </c>
      <c r="E264" t="s">
        <v>169</v>
      </c>
      <c r="F264" t="s">
        <v>170</v>
      </c>
      <c r="G264">
        <v>354</v>
      </c>
      <c r="H264" s="7" t="s">
        <v>145</v>
      </c>
      <c r="I264">
        <v>6</v>
      </c>
    </row>
    <row r="265" spans="1:9" x14ac:dyDescent="0.3">
      <c r="A265" t="s">
        <v>8</v>
      </c>
      <c r="B265" t="s">
        <v>175</v>
      </c>
      <c r="C265" t="s">
        <v>176</v>
      </c>
      <c r="D265" t="s">
        <v>177</v>
      </c>
      <c r="E265" t="s">
        <v>169</v>
      </c>
      <c r="F265" t="s">
        <v>170</v>
      </c>
      <c r="G265">
        <v>354</v>
      </c>
      <c r="H265" s="7" t="s">
        <v>145</v>
      </c>
      <c r="I265">
        <v>4</v>
      </c>
    </row>
    <row r="266" spans="1:9" x14ac:dyDescent="0.3">
      <c r="A266" t="s">
        <v>8</v>
      </c>
      <c r="B266" t="s">
        <v>175</v>
      </c>
      <c r="C266" t="s">
        <v>176</v>
      </c>
      <c r="D266" t="s">
        <v>177</v>
      </c>
      <c r="E266" t="s">
        <v>169</v>
      </c>
      <c r="F266" t="s">
        <v>170</v>
      </c>
      <c r="G266">
        <v>354</v>
      </c>
      <c r="H266" s="7" t="s">
        <v>145</v>
      </c>
      <c r="I266">
        <v>5</v>
      </c>
    </row>
    <row r="267" spans="1:9" x14ac:dyDescent="0.3">
      <c r="A267" t="s">
        <v>8</v>
      </c>
      <c r="B267" t="s">
        <v>175</v>
      </c>
      <c r="C267" t="s">
        <v>176</v>
      </c>
      <c r="D267" t="s">
        <v>177</v>
      </c>
      <c r="E267" t="s">
        <v>169</v>
      </c>
      <c r="F267" t="s">
        <v>170</v>
      </c>
      <c r="G267">
        <v>354</v>
      </c>
      <c r="H267" s="7" t="s">
        <v>145</v>
      </c>
      <c r="I267">
        <v>6</v>
      </c>
    </row>
    <row r="268" spans="1:9" x14ac:dyDescent="0.3">
      <c r="A268" t="s">
        <v>8</v>
      </c>
      <c r="B268" t="s">
        <v>171</v>
      </c>
      <c r="C268" t="s">
        <v>172</v>
      </c>
      <c r="D268" t="s">
        <v>168</v>
      </c>
      <c r="E268" t="s">
        <v>169</v>
      </c>
      <c r="F268" t="s">
        <v>170</v>
      </c>
      <c r="G268">
        <v>354</v>
      </c>
      <c r="H268" s="7" t="s">
        <v>145</v>
      </c>
      <c r="I268">
        <v>4</v>
      </c>
    </row>
    <row r="269" spans="1:9" x14ac:dyDescent="0.3">
      <c r="A269" t="s">
        <v>8</v>
      </c>
      <c r="B269" t="s">
        <v>171</v>
      </c>
      <c r="C269" t="s">
        <v>172</v>
      </c>
      <c r="D269" t="s">
        <v>168</v>
      </c>
      <c r="E269" t="s">
        <v>169</v>
      </c>
      <c r="F269" t="s">
        <v>170</v>
      </c>
      <c r="G269">
        <v>354</v>
      </c>
      <c r="H269" s="7" t="s">
        <v>145</v>
      </c>
      <c r="I269">
        <v>5</v>
      </c>
    </row>
    <row r="270" spans="1:9" x14ac:dyDescent="0.3">
      <c r="A270" t="s">
        <v>8</v>
      </c>
      <c r="B270" t="s">
        <v>171</v>
      </c>
      <c r="C270" t="s">
        <v>172</v>
      </c>
      <c r="D270" t="s">
        <v>168</v>
      </c>
      <c r="E270" t="s">
        <v>169</v>
      </c>
      <c r="F270" t="s">
        <v>170</v>
      </c>
      <c r="G270">
        <v>354</v>
      </c>
      <c r="H270" s="7" t="s">
        <v>145</v>
      </c>
      <c r="I270">
        <v>6</v>
      </c>
    </row>
    <row r="271" spans="1:9" x14ac:dyDescent="0.3">
      <c r="A271" t="s">
        <v>35</v>
      </c>
      <c r="B271" t="s">
        <v>890</v>
      </c>
      <c r="C271" t="s">
        <v>893</v>
      </c>
      <c r="D271" t="s">
        <v>894</v>
      </c>
      <c r="E271" t="s">
        <v>889</v>
      </c>
      <c r="F271" t="s">
        <v>218</v>
      </c>
      <c r="G271">
        <v>344</v>
      </c>
      <c r="H271" s="7" t="s">
        <v>165</v>
      </c>
      <c r="I271">
        <v>5</v>
      </c>
    </row>
    <row r="272" spans="1:9" x14ac:dyDescent="0.3">
      <c r="A272" t="s">
        <v>35</v>
      </c>
      <c r="B272" t="s">
        <v>890</v>
      </c>
      <c r="C272" t="s">
        <v>893</v>
      </c>
      <c r="D272" t="s">
        <v>894</v>
      </c>
      <c r="E272" t="s">
        <v>889</v>
      </c>
      <c r="F272" t="s">
        <v>218</v>
      </c>
      <c r="G272">
        <v>344</v>
      </c>
      <c r="H272" s="7" t="s">
        <v>165</v>
      </c>
      <c r="I272">
        <v>6</v>
      </c>
    </row>
    <row r="273" spans="1:9" x14ac:dyDescent="0.3">
      <c r="A273" t="s">
        <v>35</v>
      </c>
      <c r="B273" t="s">
        <v>897</v>
      </c>
      <c r="C273" t="s">
        <v>900</v>
      </c>
      <c r="D273" t="s">
        <v>901</v>
      </c>
      <c r="E273" t="s">
        <v>889</v>
      </c>
      <c r="F273" t="s">
        <v>218</v>
      </c>
      <c r="G273">
        <v>344</v>
      </c>
      <c r="H273" s="7" t="s">
        <v>165</v>
      </c>
      <c r="I273">
        <v>5</v>
      </c>
    </row>
    <row r="274" spans="1:9" x14ac:dyDescent="0.3">
      <c r="A274" t="s">
        <v>35</v>
      </c>
      <c r="B274" t="s">
        <v>897</v>
      </c>
      <c r="C274" t="s">
        <v>900</v>
      </c>
      <c r="D274" t="s">
        <v>901</v>
      </c>
      <c r="E274" t="s">
        <v>889</v>
      </c>
      <c r="F274" t="s">
        <v>218</v>
      </c>
      <c r="G274">
        <v>344</v>
      </c>
      <c r="H274" s="7" t="s">
        <v>165</v>
      </c>
      <c r="I274">
        <v>6</v>
      </c>
    </row>
    <row r="275" spans="1:9" x14ac:dyDescent="0.3">
      <c r="A275" t="s">
        <v>43</v>
      </c>
      <c r="B275" t="s">
        <v>1077</v>
      </c>
      <c r="C275" t="s">
        <v>1080</v>
      </c>
      <c r="D275" t="s">
        <v>1081</v>
      </c>
      <c r="E275" t="s">
        <v>1075</v>
      </c>
      <c r="F275" t="s">
        <v>1076</v>
      </c>
      <c r="G275">
        <v>344</v>
      </c>
      <c r="H275" s="7" t="s">
        <v>165</v>
      </c>
      <c r="I275">
        <v>5</v>
      </c>
    </row>
    <row r="276" spans="1:9" x14ac:dyDescent="0.3">
      <c r="A276" t="s">
        <v>43</v>
      </c>
      <c r="B276" t="s">
        <v>1077</v>
      </c>
      <c r="C276" t="s">
        <v>1080</v>
      </c>
      <c r="D276" t="s">
        <v>1081</v>
      </c>
      <c r="E276" t="s">
        <v>1075</v>
      </c>
      <c r="F276" t="s">
        <v>1076</v>
      </c>
      <c r="G276">
        <v>344</v>
      </c>
      <c r="H276" s="7" t="s">
        <v>165</v>
      </c>
      <c r="I276">
        <v>6</v>
      </c>
    </row>
  </sheetData>
  <autoFilter ref="A1:I276" xr:uid="{E41A4A5B-8E94-4B47-BF9D-B5426A4C2D7A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E674-D4D1-4823-9E3C-2BA5F97ACCB5}">
  <dimension ref="A1:G115"/>
  <sheetViews>
    <sheetView zoomScale="85" zoomScaleNormal="85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B76" sqref="B76"/>
    </sheetView>
  </sheetViews>
  <sheetFormatPr defaultRowHeight="14.4" x14ac:dyDescent="0.3"/>
  <cols>
    <col min="2" max="2" width="27.88671875" bestFit="1" customWidth="1"/>
    <col min="3" max="3" width="22.109375" customWidth="1"/>
    <col min="4" max="4" width="19.88671875" customWidth="1"/>
    <col min="5" max="5" width="20.109375" customWidth="1"/>
    <col min="6" max="6" width="26.109375" customWidth="1"/>
    <col min="7" max="7" width="30.44140625" customWidth="1"/>
  </cols>
  <sheetData>
    <row r="1" spans="1:7" s="1" customFormat="1" ht="41.25" customHeight="1" x14ac:dyDescent="0.3">
      <c r="A1" s="2" t="s">
        <v>0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83</v>
      </c>
      <c r="G1" s="2" t="s">
        <v>134</v>
      </c>
    </row>
    <row r="2" spans="1:7" x14ac:dyDescent="0.3">
      <c r="A2" t="s">
        <v>43</v>
      </c>
      <c r="B2" t="s">
        <v>1073</v>
      </c>
      <c r="C2" t="s">
        <v>1074</v>
      </c>
      <c r="D2" t="s">
        <v>1079</v>
      </c>
      <c r="E2" t="s">
        <v>1075</v>
      </c>
      <c r="F2" t="s">
        <v>1076</v>
      </c>
      <c r="G2" t="s">
        <v>1077</v>
      </c>
    </row>
    <row r="3" spans="1:7" x14ac:dyDescent="0.3">
      <c r="A3" t="s">
        <v>43</v>
      </c>
      <c r="B3" t="s">
        <v>1077</v>
      </c>
      <c r="C3" t="s">
        <v>1080</v>
      </c>
      <c r="D3" t="s">
        <v>1081</v>
      </c>
      <c r="E3" t="s">
        <v>1075</v>
      </c>
      <c r="F3" t="s">
        <v>1076</v>
      </c>
      <c r="G3" t="s">
        <v>1073</v>
      </c>
    </row>
    <row r="4" spans="1:7" x14ac:dyDescent="0.3">
      <c r="A4" t="s">
        <v>43</v>
      </c>
      <c r="B4" t="s">
        <v>1065</v>
      </c>
      <c r="C4" t="s">
        <v>1066</v>
      </c>
      <c r="D4" t="s">
        <v>1070</v>
      </c>
      <c r="E4" t="s">
        <v>1067</v>
      </c>
      <c r="F4" t="s">
        <v>420</v>
      </c>
      <c r="G4" t="s">
        <v>1068</v>
      </c>
    </row>
    <row r="5" spans="1:7" x14ac:dyDescent="0.3">
      <c r="A5" t="s">
        <v>43</v>
      </c>
      <c r="B5" t="s">
        <v>1068</v>
      </c>
      <c r="C5" t="s">
        <v>1071</v>
      </c>
      <c r="D5" t="s">
        <v>1072</v>
      </c>
      <c r="E5" t="s">
        <v>1067</v>
      </c>
      <c r="F5" t="s">
        <v>420</v>
      </c>
      <c r="G5" t="s">
        <v>1065</v>
      </c>
    </row>
    <row r="6" spans="1:7" x14ac:dyDescent="0.3">
      <c r="A6" t="s">
        <v>42</v>
      </c>
      <c r="B6" t="s">
        <v>1102</v>
      </c>
      <c r="C6" t="s">
        <v>1103</v>
      </c>
      <c r="D6" t="s">
        <v>1107</v>
      </c>
      <c r="E6" t="s">
        <v>1104</v>
      </c>
      <c r="F6" t="s">
        <v>339</v>
      </c>
      <c r="G6" t="s">
        <v>1105</v>
      </c>
    </row>
    <row r="7" spans="1:7" x14ac:dyDescent="0.3">
      <c r="A7" t="s">
        <v>42</v>
      </c>
      <c r="B7" t="s">
        <v>1105</v>
      </c>
      <c r="C7" t="s">
        <v>1108</v>
      </c>
      <c r="D7" t="s">
        <v>1109</v>
      </c>
      <c r="E7" t="s">
        <v>1104</v>
      </c>
      <c r="F7" t="s">
        <v>339</v>
      </c>
      <c r="G7" t="s">
        <v>1102</v>
      </c>
    </row>
    <row r="8" spans="1:7" x14ac:dyDescent="0.3">
      <c r="A8" t="s">
        <v>41</v>
      </c>
      <c r="B8" t="s">
        <v>1146</v>
      </c>
      <c r="C8" t="s">
        <v>1147</v>
      </c>
      <c r="D8" t="s">
        <v>1152</v>
      </c>
      <c r="E8" t="s">
        <v>1148</v>
      </c>
      <c r="F8" t="s">
        <v>1149</v>
      </c>
      <c r="G8" t="s">
        <v>1150</v>
      </c>
    </row>
    <row r="9" spans="1:7" x14ac:dyDescent="0.3">
      <c r="A9" t="s">
        <v>41</v>
      </c>
      <c r="B9" t="s">
        <v>1150</v>
      </c>
      <c r="C9" t="s">
        <v>1153</v>
      </c>
      <c r="D9" t="s">
        <v>1154</v>
      </c>
      <c r="E9" t="s">
        <v>1148</v>
      </c>
      <c r="F9" t="s">
        <v>1149</v>
      </c>
      <c r="G9" t="s">
        <v>1146</v>
      </c>
    </row>
    <row r="10" spans="1:7" x14ac:dyDescent="0.3">
      <c r="A10" t="s">
        <v>40</v>
      </c>
      <c r="B10" t="s">
        <v>1048</v>
      </c>
      <c r="C10" t="s">
        <v>1049</v>
      </c>
      <c r="D10" t="s">
        <v>1052</v>
      </c>
      <c r="E10" t="s">
        <v>305</v>
      </c>
      <c r="F10" t="s">
        <v>188</v>
      </c>
      <c r="G10" t="s">
        <v>1050</v>
      </c>
    </row>
    <row r="11" spans="1:7" x14ac:dyDescent="0.3">
      <c r="A11" t="s">
        <v>40</v>
      </c>
      <c r="B11" t="s">
        <v>1050</v>
      </c>
      <c r="C11" t="s">
        <v>1053</v>
      </c>
      <c r="D11" t="s">
        <v>1054</v>
      </c>
      <c r="E11" t="s">
        <v>305</v>
      </c>
      <c r="F11" t="s">
        <v>188</v>
      </c>
      <c r="G11" t="s">
        <v>1048</v>
      </c>
    </row>
    <row r="12" spans="1:7" x14ac:dyDescent="0.3">
      <c r="A12" t="s">
        <v>38</v>
      </c>
      <c r="B12" t="s">
        <v>990</v>
      </c>
      <c r="C12" t="s">
        <v>991</v>
      </c>
      <c r="D12" t="s">
        <v>1237</v>
      </c>
      <c r="E12" t="s">
        <v>1238</v>
      </c>
      <c r="F12" t="s">
        <v>1239</v>
      </c>
      <c r="G12" t="s">
        <v>993</v>
      </c>
    </row>
    <row r="13" spans="1:7" x14ac:dyDescent="0.3">
      <c r="A13" t="s">
        <v>38</v>
      </c>
      <c r="B13" t="s">
        <v>990</v>
      </c>
      <c r="C13" t="s">
        <v>991</v>
      </c>
      <c r="D13" t="s">
        <v>1237</v>
      </c>
      <c r="E13" t="s">
        <v>1238</v>
      </c>
      <c r="F13" t="s">
        <v>1239</v>
      </c>
      <c r="G13" t="s">
        <v>995</v>
      </c>
    </row>
    <row r="14" spans="1:7" x14ac:dyDescent="0.3">
      <c r="A14" t="s">
        <v>38</v>
      </c>
      <c r="B14" t="s">
        <v>993</v>
      </c>
      <c r="C14" t="s">
        <v>994</v>
      </c>
      <c r="D14" t="s">
        <v>1240</v>
      </c>
      <c r="E14" t="s">
        <v>1238</v>
      </c>
      <c r="F14" t="s">
        <v>1239</v>
      </c>
      <c r="G14" t="s">
        <v>990</v>
      </c>
    </row>
    <row r="15" spans="1:7" x14ac:dyDescent="0.3">
      <c r="A15" t="s">
        <v>38</v>
      </c>
      <c r="B15" t="s">
        <v>993</v>
      </c>
      <c r="C15" t="s">
        <v>994</v>
      </c>
      <c r="D15" t="s">
        <v>1240</v>
      </c>
      <c r="E15" t="s">
        <v>1238</v>
      </c>
      <c r="F15" t="s">
        <v>1239</v>
      </c>
      <c r="G15" t="s">
        <v>995</v>
      </c>
    </row>
    <row r="16" spans="1:7" x14ac:dyDescent="0.3">
      <c r="A16" t="s">
        <v>38</v>
      </c>
      <c r="B16" t="s">
        <v>995</v>
      </c>
      <c r="C16" t="s">
        <v>996</v>
      </c>
      <c r="D16" t="s">
        <v>1194</v>
      </c>
      <c r="E16" t="s">
        <v>1241</v>
      </c>
      <c r="F16" t="s">
        <v>1242</v>
      </c>
      <c r="G16" t="s">
        <v>990</v>
      </c>
    </row>
    <row r="17" spans="1:7" x14ac:dyDescent="0.3">
      <c r="A17" t="s">
        <v>38</v>
      </c>
      <c r="B17" t="s">
        <v>995</v>
      </c>
      <c r="C17" t="s">
        <v>996</v>
      </c>
      <c r="D17" t="s">
        <v>1194</v>
      </c>
      <c r="E17" t="s">
        <v>1241</v>
      </c>
      <c r="F17" t="s">
        <v>1242</v>
      </c>
      <c r="G17" t="s">
        <v>993</v>
      </c>
    </row>
    <row r="18" spans="1:7" x14ac:dyDescent="0.3">
      <c r="A18" t="s">
        <v>37</v>
      </c>
      <c r="B18" t="s">
        <v>964</v>
      </c>
      <c r="C18" t="s">
        <v>965</v>
      </c>
      <c r="D18" t="s">
        <v>968</v>
      </c>
      <c r="E18" t="s">
        <v>963</v>
      </c>
      <c r="F18" t="s">
        <v>188</v>
      </c>
      <c r="G18" t="s">
        <v>966</v>
      </c>
    </row>
    <row r="19" spans="1:7" x14ac:dyDescent="0.3">
      <c r="A19" t="s">
        <v>37</v>
      </c>
      <c r="B19" t="s">
        <v>966</v>
      </c>
      <c r="C19" t="s">
        <v>969</v>
      </c>
      <c r="D19" t="s">
        <v>970</v>
      </c>
      <c r="E19" t="s">
        <v>963</v>
      </c>
      <c r="F19" t="s">
        <v>188</v>
      </c>
      <c r="G19" t="s">
        <v>964</v>
      </c>
    </row>
    <row r="20" spans="1:7" x14ac:dyDescent="0.3">
      <c r="A20" t="s">
        <v>36</v>
      </c>
      <c r="B20" t="s">
        <v>935</v>
      </c>
      <c r="C20" t="s">
        <v>936</v>
      </c>
      <c r="D20" t="s">
        <v>937</v>
      </c>
      <c r="E20" t="s">
        <v>938</v>
      </c>
      <c r="F20" t="s">
        <v>188</v>
      </c>
      <c r="G20" t="s">
        <v>939</v>
      </c>
    </row>
    <row r="21" spans="1:7" x14ac:dyDescent="0.3">
      <c r="A21" t="s">
        <v>36</v>
      </c>
      <c r="B21" t="s">
        <v>939</v>
      </c>
      <c r="C21" t="s">
        <v>941</v>
      </c>
      <c r="D21" t="s">
        <v>926</v>
      </c>
      <c r="E21" t="s">
        <v>938</v>
      </c>
      <c r="F21" t="s">
        <v>562</v>
      </c>
      <c r="G21" t="s">
        <v>935</v>
      </c>
    </row>
    <row r="22" spans="1:7" x14ac:dyDescent="0.3">
      <c r="A22" t="s">
        <v>35</v>
      </c>
      <c r="B22" t="s">
        <v>887</v>
      </c>
      <c r="C22" t="s">
        <v>888</v>
      </c>
      <c r="D22" t="s">
        <v>892</v>
      </c>
      <c r="E22" t="s">
        <v>889</v>
      </c>
      <c r="F22" t="s">
        <v>218</v>
      </c>
      <c r="G22" t="s">
        <v>890</v>
      </c>
    </row>
    <row r="23" spans="1:7" x14ac:dyDescent="0.3">
      <c r="A23" t="s">
        <v>35</v>
      </c>
      <c r="B23" t="s">
        <v>895</v>
      </c>
      <c r="C23" t="s">
        <v>896</v>
      </c>
      <c r="D23" t="s">
        <v>899</v>
      </c>
      <c r="E23" t="s">
        <v>889</v>
      </c>
      <c r="F23" t="s">
        <v>218</v>
      </c>
      <c r="G23" t="s">
        <v>897</v>
      </c>
    </row>
    <row r="24" spans="1:7" x14ac:dyDescent="0.3">
      <c r="A24" t="s">
        <v>35</v>
      </c>
      <c r="B24" t="s">
        <v>897</v>
      </c>
      <c r="C24" t="s">
        <v>900</v>
      </c>
      <c r="D24" t="s">
        <v>901</v>
      </c>
      <c r="E24" t="s">
        <v>889</v>
      </c>
      <c r="F24" t="s">
        <v>218</v>
      </c>
      <c r="G24" t="s">
        <v>895</v>
      </c>
    </row>
    <row r="25" spans="1:7" x14ac:dyDescent="0.3">
      <c r="A25" t="s">
        <v>35</v>
      </c>
      <c r="B25" t="s">
        <v>890</v>
      </c>
      <c r="C25" t="s">
        <v>893</v>
      </c>
      <c r="D25" t="s">
        <v>894</v>
      </c>
      <c r="E25" t="s">
        <v>889</v>
      </c>
      <c r="F25" t="s">
        <v>218</v>
      </c>
      <c r="G25" t="s">
        <v>887</v>
      </c>
    </row>
    <row r="26" spans="1:7" x14ac:dyDescent="0.3">
      <c r="A26" t="s">
        <v>35</v>
      </c>
      <c r="B26" t="s">
        <v>880</v>
      </c>
      <c r="C26" t="s">
        <v>881</v>
      </c>
      <c r="D26" t="s">
        <v>882</v>
      </c>
      <c r="E26" t="s">
        <v>883</v>
      </c>
      <c r="F26" t="s">
        <v>188</v>
      </c>
      <c r="G26" t="s">
        <v>884</v>
      </c>
    </row>
    <row r="27" spans="1:7" x14ac:dyDescent="0.3">
      <c r="A27" t="s">
        <v>35</v>
      </c>
      <c r="B27" t="s">
        <v>884</v>
      </c>
      <c r="C27" t="s">
        <v>886</v>
      </c>
      <c r="D27" t="s">
        <v>656</v>
      </c>
      <c r="E27" t="s">
        <v>883</v>
      </c>
      <c r="F27" t="s">
        <v>188</v>
      </c>
      <c r="G27" t="s">
        <v>880</v>
      </c>
    </row>
    <row r="28" spans="1:7" x14ac:dyDescent="0.3">
      <c r="A28" t="s">
        <v>35</v>
      </c>
      <c r="B28" t="s">
        <v>874</v>
      </c>
      <c r="C28" t="s">
        <v>875</v>
      </c>
      <c r="D28" t="s">
        <v>876</v>
      </c>
      <c r="E28" t="s">
        <v>210</v>
      </c>
      <c r="F28" t="s">
        <v>1243</v>
      </c>
      <c r="G28" t="s">
        <v>877</v>
      </c>
    </row>
    <row r="29" spans="1:7" x14ac:dyDescent="0.3">
      <c r="A29" t="s">
        <v>35</v>
      </c>
      <c r="B29" t="s">
        <v>877</v>
      </c>
      <c r="C29" t="s">
        <v>875</v>
      </c>
      <c r="D29" t="s">
        <v>143</v>
      </c>
      <c r="E29" t="s">
        <v>210</v>
      </c>
      <c r="F29" t="s">
        <v>1243</v>
      </c>
      <c r="G29" t="s">
        <v>874</v>
      </c>
    </row>
    <row r="30" spans="1:7" x14ac:dyDescent="0.3">
      <c r="A30" t="s">
        <v>34</v>
      </c>
      <c r="B30" t="s">
        <v>856</v>
      </c>
      <c r="C30" t="s">
        <v>857</v>
      </c>
      <c r="D30" t="s">
        <v>858</v>
      </c>
      <c r="E30" t="s">
        <v>305</v>
      </c>
      <c r="F30" t="s">
        <v>306</v>
      </c>
      <c r="G30" t="s">
        <v>859</v>
      </c>
    </row>
    <row r="31" spans="1:7" x14ac:dyDescent="0.3">
      <c r="A31" t="s">
        <v>34</v>
      </c>
      <c r="B31" t="s">
        <v>859</v>
      </c>
      <c r="C31" t="s">
        <v>857</v>
      </c>
      <c r="D31" t="s">
        <v>706</v>
      </c>
      <c r="E31" t="s">
        <v>305</v>
      </c>
      <c r="F31" t="s">
        <v>306</v>
      </c>
      <c r="G31" t="s">
        <v>856</v>
      </c>
    </row>
    <row r="32" spans="1:7" x14ac:dyDescent="0.3">
      <c r="A32" t="s">
        <v>34</v>
      </c>
      <c r="B32" t="s">
        <v>852</v>
      </c>
      <c r="C32" t="s">
        <v>853</v>
      </c>
      <c r="D32" t="s">
        <v>854</v>
      </c>
      <c r="E32" t="s">
        <v>1045</v>
      </c>
      <c r="F32" t="s">
        <v>140</v>
      </c>
      <c r="G32" t="s">
        <v>1244</v>
      </c>
    </row>
    <row r="33" spans="1:7" x14ac:dyDescent="0.3">
      <c r="A33" t="s">
        <v>34</v>
      </c>
      <c r="B33" t="s">
        <v>1244</v>
      </c>
      <c r="C33" t="s">
        <v>853</v>
      </c>
      <c r="D33" t="s">
        <v>854</v>
      </c>
      <c r="E33" t="s">
        <v>1046</v>
      </c>
      <c r="F33" t="s">
        <v>90</v>
      </c>
      <c r="G33" t="s">
        <v>852</v>
      </c>
    </row>
    <row r="34" spans="1:7" x14ac:dyDescent="0.3">
      <c r="A34" t="s">
        <v>33</v>
      </c>
      <c r="B34" t="s">
        <v>736</v>
      </c>
      <c r="C34" t="s">
        <v>737</v>
      </c>
      <c r="D34" t="s">
        <v>154</v>
      </c>
      <c r="E34" t="s">
        <v>738</v>
      </c>
      <c r="F34" t="s">
        <v>739</v>
      </c>
      <c r="G34" t="s">
        <v>740</v>
      </c>
    </row>
    <row r="35" spans="1:7" x14ac:dyDescent="0.3">
      <c r="A35" t="s">
        <v>33</v>
      </c>
      <c r="B35" t="s">
        <v>740</v>
      </c>
      <c r="C35" t="s">
        <v>742</v>
      </c>
      <c r="D35" t="s">
        <v>743</v>
      </c>
      <c r="E35" t="s">
        <v>738</v>
      </c>
      <c r="F35" t="s">
        <v>739</v>
      </c>
      <c r="G35" t="s">
        <v>736</v>
      </c>
    </row>
    <row r="36" spans="1:7" x14ac:dyDescent="0.3">
      <c r="A36" t="s">
        <v>33</v>
      </c>
      <c r="B36" t="s">
        <v>729</v>
      </c>
      <c r="C36" t="s">
        <v>730</v>
      </c>
      <c r="D36" t="s">
        <v>734</v>
      </c>
      <c r="E36" t="s">
        <v>1245</v>
      </c>
      <c r="F36" t="s">
        <v>1246</v>
      </c>
      <c r="G36" t="s">
        <v>732</v>
      </c>
    </row>
    <row r="37" spans="1:7" x14ac:dyDescent="0.3">
      <c r="A37" t="s">
        <v>33</v>
      </c>
      <c r="B37" t="s">
        <v>732</v>
      </c>
      <c r="C37" t="s">
        <v>735</v>
      </c>
      <c r="D37" t="s">
        <v>154</v>
      </c>
      <c r="E37" t="s">
        <v>731</v>
      </c>
      <c r="F37" t="s">
        <v>339</v>
      </c>
      <c r="G37" t="s">
        <v>729</v>
      </c>
    </row>
    <row r="38" spans="1:7" x14ac:dyDescent="0.3">
      <c r="A38" t="s">
        <v>32</v>
      </c>
      <c r="B38" t="s">
        <v>808</v>
      </c>
      <c r="C38" t="s">
        <v>809</v>
      </c>
      <c r="D38" t="s">
        <v>814</v>
      </c>
      <c r="E38" t="s">
        <v>810</v>
      </c>
      <c r="F38" t="s">
        <v>811</v>
      </c>
      <c r="G38" t="s">
        <v>812</v>
      </c>
    </row>
    <row r="39" spans="1:7" x14ac:dyDescent="0.3">
      <c r="A39" t="s">
        <v>32</v>
      </c>
      <c r="B39" t="s">
        <v>799</v>
      </c>
      <c r="C39" t="s">
        <v>800</v>
      </c>
      <c r="D39" t="s">
        <v>805</v>
      </c>
      <c r="E39" t="s">
        <v>801</v>
      </c>
      <c r="F39" t="s">
        <v>802</v>
      </c>
      <c r="G39" t="s">
        <v>803</v>
      </c>
    </row>
    <row r="40" spans="1:7" x14ac:dyDescent="0.3">
      <c r="A40" t="s">
        <v>32</v>
      </c>
      <c r="B40" t="s">
        <v>812</v>
      </c>
      <c r="C40" t="s">
        <v>816</v>
      </c>
      <c r="D40" t="s">
        <v>817</v>
      </c>
      <c r="E40" t="s">
        <v>810</v>
      </c>
      <c r="F40" t="s">
        <v>811</v>
      </c>
      <c r="G40" t="s">
        <v>808</v>
      </c>
    </row>
    <row r="41" spans="1:7" x14ac:dyDescent="0.3">
      <c r="A41" t="s">
        <v>32</v>
      </c>
      <c r="B41" t="s">
        <v>803</v>
      </c>
      <c r="C41" t="s">
        <v>806</v>
      </c>
      <c r="D41" t="s">
        <v>807</v>
      </c>
      <c r="E41" t="s">
        <v>801</v>
      </c>
      <c r="F41" t="s">
        <v>802</v>
      </c>
      <c r="G41" t="s">
        <v>799</v>
      </c>
    </row>
    <row r="42" spans="1:7" x14ac:dyDescent="0.3">
      <c r="A42" t="s">
        <v>32</v>
      </c>
      <c r="B42" t="s">
        <v>790</v>
      </c>
      <c r="C42" t="s">
        <v>791</v>
      </c>
      <c r="D42" t="s">
        <v>792</v>
      </c>
      <c r="E42" t="s">
        <v>793</v>
      </c>
      <c r="F42" t="s">
        <v>306</v>
      </c>
      <c r="G42" t="s">
        <v>795</v>
      </c>
    </row>
    <row r="43" spans="1:7" x14ac:dyDescent="0.3">
      <c r="A43" t="s">
        <v>32</v>
      </c>
      <c r="B43" t="s">
        <v>790</v>
      </c>
      <c r="C43" t="s">
        <v>791</v>
      </c>
      <c r="D43" t="s">
        <v>792</v>
      </c>
      <c r="E43" t="s">
        <v>793</v>
      </c>
      <c r="F43" t="s">
        <v>306</v>
      </c>
      <c r="G43" t="s">
        <v>797</v>
      </c>
    </row>
    <row r="44" spans="1:7" x14ac:dyDescent="0.3">
      <c r="A44" t="s">
        <v>32</v>
      </c>
      <c r="B44" t="s">
        <v>795</v>
      </c>
      <c r="C44" t="s">
        <v>796</v>
      </c>
      <c r="D44" t="s">
        <v>235</v>
      </c>
      <c r="E44" t="s">
        <v>793</v>
      </c>
      <c r="F44" t="s">
        <v>306</v>
      </c>
      <c r="G44" t="s">
        <v>790</v>
      </c>
    </row>
    <row r="45" spans="1:7" x14ac:dyDescent="0.3">
      <c r="A45" t="s">
        <v>32</v>
      </c>
      <c r="B45" t="s">
        <v>795</v>
      </c>
      <c r="C45" t="s">
        <v>796</v>
      </c>
      <c r="D45" t="s">
        <v>235</v>
      </c>
      <c r="E45" t="s">
        <v>793</v>
      </c>
      <c r="F45" t="s">
        <v>306</v>
      </c>
      <c r="G45" t="s">
        <v>797</v>
      </c>
    </row>
    <row r="46" spans="1:7" x14ac:dyDescent="0.3">
      <c r="A46" t="s">
        <v>32</v>
      </c>
      <c r="B46" t="s">
        <v>797</v>
      </c>
      <c r="C46" t="s">
        <v>798</v>
      </c>
      <c r="D46" t="s">
        <v>214</v>
      </c>
      <c r="E46" t="s">
        <v>793</v>
      </c>
      <c r="F46" t="s">
        <v>188</v>
      </c>
      <c r="G46" t="s">
        <v>790</v>
      </c>
    </row>
    <row r="47" spans="1:7" x14ac:dyDescent="0.3">
      <c r="A47" t="s">
        <v>32</v>
      </c>
      <c r="B47" t="s">
        <v>797</v>
      </c>
      <c r="C47" t="s">
        <v>798</v>
      </c>
      <c r="D47" t="s">
        <v>214</v>
      </c>
      <c r="E47" t="s">
        <v>793</v>
      </c>
      <c r="F47" t="s">
        <v>188</v>
      </c>
      <c r="G47" t="s">
        <v>795</v>
      </c>
    </row>
    <row r="48" spans="1:7" x14ac:dyDescent="0.3">
      <c r="A48" t="s">
        <v>31</v>
      </c>
      <c r="B48" t="s">
        <v>1247</v>
      </c>
      <c r="C48" t="s">
        <v>775</v>
      </c>
      <c r="D48" t="s">
        <v>776</v>
      </c>
      <c r="E48" t="s">
        <v>778</v>
      </c>
      <c r="F48" t="s">
        <v>779</v>
      </c>
      <c r="G48" t="s">
        <v>1248</v>
      </c>
    </row>
    <row r="49" spans="1:7" x14ac:dyDescent="0.3">
      <c r="A49" t="s">
        <v>31</v>
      </c>
      <c r="B49" t="s">
        <v>1248</v>
      </c>
      <c r="C49" t="s">
        <v>775</v>
      </c>
      <c r="D49" t="s">
        <v>776</v>
      </c>
      <c r="E49" t="s">
        <v>315</v>
      </c>
      <c r="F49" t="s">
        <v>316</v>
      </c>
      <c r="G49" t="s">
        <v>1247</v>
      </c>
    </row>
    <row r="50" spans="1:7" x14ac:dyDescent="0.3">
      <c r="A50" t="s">
        <v>28</v>
      </c>
      <c r="B50" t="s">
        <v>654</v>
      </c>
      <c r="C50" t="s">
        <v>655</v>
      </c>
      <c r="D50" t="s">
        <v>656</v>
      </c>
      <c r="E50" t="s">
        <v>657</v>
      </c>
      <c r="F50" t="s">
        <v>658</v>
      </c>
      <c r="G50" t="s">
        <v>659</v>
      </c>
    </row>
    <row r="51" spans="1:7" x14ac:dyDescent="0.3">
      <c r="A51" t="s">
        <v>28</v>
      </c>
      <c r="B51" t="s">
        <v>659</v>
      </c>
      <c r="C51" t="s">
        <v>661</v>
      </c>
      <c r="D51" t="s">
        <v>662</v>
      </c>
      <c r="E51" t="s">
        <v>657</v>
      </c>
      <c r="F51" t="s">
        <v>658</v>
      </c>
      <c r="G51" t="s">
        <v>654</v>
      </c>
    </row>
    <row r="52" spans="1:7" x14ac:dyDescent="0.3">
      <c r="A52" t="s">
        <v>26</v>
      </c>
      <c r="B52" t="s">
        <v>630</v>
      </c>
      <c r="C52" t="s">
        <v>1249</v>
      </c>
      <c r="D52" t="s">
        <v>1250</v>
      </c>
      <c r="E52" t="s">
        <v>626</v>
      </c>
      <c r="F52" t="s">
        <v>101</v>
      </c>
      <c r="G52" t="s">
        <v>632</v>
      </c>
    </row>
    <row r="53" spans="1:7" x14ac:dyDescent="0.3">
      <c r="A53" t="s">
        <v>26</v>
      </c>
      <c r="B53" t="s">
        <v>624</v>
      </c>
      <c r="C53" t="s">
        <v>1251</v>
      </c>
      <c r="D53" t="s">
        <v>1252</v>
      </c>
      <c r="E53" t="s">
        <v>626</v>
      </c>
      <c r="F53" t="s">
        <v>101</v>
      </c>
      <c r="G53" t="s">
        <v>627</v>
      </c>
    </row>
    <row r="54" spans="1:7" x14ac:dyDescent="0.3">
      <c r="A54" t="s">
        <v>26</v>
      </c>
      <c r="B54" t="s">
        <v>632</v>
      </c>
      <c r="C54" t="s">
        <v>1207</v>
      </c>
      <c r="D54" t="s">
        <v>1208</v>
      </c>
      <c r="E54" t="s">
        <v>626</v>
      </c>
      <c r="F54" t="s">
        <v>101</v>
      </c>
      <c r="G54" t="s">
        <v>630</v>
      </c>
    </row>
    <row r="55" spans="1:7" x14ac:dyDescent="0.3">
      <c r="A55" t="s">
        <v>26</v>
      </c>
      <c r="B55" t="s">
        <v>627</v>
      </c>
      <c r="C55" t="s">
        <v>1205</v>
      </c>
      <c r="D55" t="s">
        <v>1206</v>
      </c>
      <c r="E55" t="s">
        <v>626</v>
      </c>
      <c r="F55" t="s">
        <v>101</v>
      </c>
      <c r="G55" t="s">
        <v>624</v>
      </c>
    </row>
    <row r="56" spans="1:7" x14ac:dyDescent="0.3">
      <c r="A56" t="s">
        <v>26</v>
      </c>
      <c r="B56" t="s">
        <v>618</v>
      </c>
      <c r="C56" t="s">
        <v>1253</v>
      </c>
      <c r="D56" t="s">
        <v>1254</v>
      </c>
      <c r="E56" t="s">
        <v>619</v>
      </c>
      <c r="F56" t="s">
        <v>94</v>
      </c>
      <c r="G56" t="s">
        <v>620</v>
      </c>
    </row>
    <row r="57" spans="1:7" x14ac:dyDescent="0.3">
      <c r="A57" t="s">
        <v>26</v>
      </c>
      <c r="B57" t="s">
        <v>620</v>
      </c>
      <c r="C57" t="s">
        <v>1255</v>
      </c>
      <c r="D57" t="s">
        <v>1256</v>
      </c>
      <c r="E57" t="s">
        <v>619</v>
      </c>
      <c r="F57" t="s">
        <v>94</v>
      </c>
      <c r="G57" t="s">
        <v>618</v>
      </c>
    </row>
    <row r="58" spans="1:7" x14ac:dyDescent="0.3">
      <c r="A58" t="s">
        <v>25</v>
      </c>
      <c r="B58" t="s">
        <v>375</v>
      </c>
      <c r="C58" t="s">
        <v>376</v>
      </c>
      <c r="D58" t="s">
        <v>379</v>
      </c>
      <c r="E58" t="s">
        <v>305</v>
      </c>
      <c r="F58" t="s">
        <v>306</v>
      </c>
      <c r="G58" t="s">
        <v>377</v>
      </c>
    </row>
    <row r="59" spans="1:7" x14ac:dyDescent="0.3">
      <c r="A59" t="s">
        <v>25</v>
      </c>
      <c r="B59" t="s">
        <v>377</v>
      </c>
      <c r="C59" t="s">
        <v>380</v>
      </c>
      <c r="D59" t="s">
        <v>381</v>
      </c>
      <c r="E59" t="s">
        <v>305</v>
      </c>
      <c r="F59" t="s">
        <v>306</v>
      </c>
      <c r="G59" t="s">
        <v>375</v>
      </c>
    </row>
    <row r="60" spans="1:7" ht="15.75" customHeight="1" x14ac:dyDescent="0.3">
      <c r="A60" t="s">
        <v>23</v>
      </c>
      <c r="B60" t="s">
        <v>543</v>
      </c>
      <c r="C60" t="s">
        <v>535</v>
      </c>
      <c r="D60" t="s">
        <v>540</v>
      </c>
      <c r="E60" t="s">
        <v>536</v>
      </c>
      <c r="F60" t="s">
        <v>537</v>
      </c>
      <c r="G60" t="s">
        <v>538</v>
      </c>
    </row>
    <row r="61" spans="1:7" ht="15.75" customHeight="1" x14ac:dyDescent="0.3">
      <c r="A61" t="s">
        <v>23</v>
      </c>
      <c r="B61" t="s">
        <v>538</v>
      </c>
      <c r="C61" t="s">
        <v>541</v>
      </c>
      <c r="D61" t="s">
        <v>544</v>
      </c>
      <c r="E61" t="s">
        <v>536</v>
      </c>
      <c r="F61" t="s">
        <v>542</v>
      </c>
      <c r="G61" t="s">
        <v>543</v>
      </c>
    </row>
    <row r="62" spans="1:7" ht="15.75" customHeight="1" x14ac:dyDescent="0.3">
      <c r="A62" t="s">
        <v>22</v>
      </c>
      <c r="B62" t="s">
        <v>1129</v>
      </c>
      <c r="C62" t="s">
        <v>1130</v>
      </c>
      <c r="D62" t="s">
        <v>1131</v>
      </c>
      <c r="E62" t="s">
        <v>1132</v>
      </c>
      <c r="F62" t="s">
        <v>218</v>
      </c>
      <c r="G62" t="s">
        <v>1133</v>
      </c>
    </row>
    <row r="63" spans="1:7" ht="15.75" customHeight="1" x14ac:dyDescent="0.3">
      <c r="A63" t="s">
        <v>22</v>
      </c>
      <c r="B63" t="s">
        <v>1133</v>
      </c>
      <c r="C63" t="s">
        <v>1135</v>
      </c>
      <c r="D63" t="s">
        <v>1136</v>
      </c>
      <c r="E63" t="s">
        <v>1132</v>
      </c>
      <c r="F63" t="s">
        <v>218</v>
      </c>
      <c r="G63" t="s">
        <v>1129</v>
      </c>
    </row>
    <row r="64" spans="1:7" ht="15.75" customHeight="1" x14ac:dyDescent="0.3">
      <c r="A64" t="s">
        <v>20</v>
      </c>
      <c r="B64" t="s">
        <v>507</v>
      </c>
      <c r="C64" t="s">
        <v>508</v>
      </c>
      <c r="D64" t="s">
        <v>512</v>
      </c>
      <c r="E64" t="s">
        <v>509</v>
      </c>
      <c r="F64" t="s">
        <v>339</v>
      </c>
      <c r="G64" t="s">
        <v>510</v>
      </c>
    </row>
    <row r="65" spans="1:7" ht="15.75" customHeight="1" x14ac:dyDescent="0.3">
      <c r="A65" t="s">
        <v>20</v>
      </c>
      <c r="B65" t="s">
        <v>510</v>
      </c>
      <c r="C65" t="s">
        <v>513</v>
      </c>
      <c r="D65" t="s">
        <v>514</v>
      </c>
      <c r="E65" t="s">
        <v>509</v>
      </c>
      <c r="F65" t="s">
        <v>339</v>
      </c>
      <c r="G65" t="s">
        <v>507</v>
      </c>
    </row>
    <row r="66" spans="1:7" ht="15.75" customHeight="1" x14ac:dyDescent="0.3">
      <c r="A66" t="s">
        <v>19</v>
      </c>
      <c r="B66" t="s">
        <v>467</v>
      </c>
      <c r="C66" t="s">
        <v>468</v>
      </c>
      <c r="D66" t="s">
        <v>471</v>
      </c>
      <c r="E66" t="s">
        <v>469</v>
      </c>
      <c r="F66" t="s">
        <v>149</v>
      </c>
      <c r="G66" t="s">
        <v>472</v>
      </c>
    </row>
    <row r="67" spans="1:7" ht="15.75" customHeight="1" x14ac:dyDescent="0.3">
      <c r="A67" t="s">
        <v>19</v>
      </c>
      <c r="B67" t="s">
        <v>467</v>
      </c>
      <c r="C67" t="s">
        <v>468</v>
      </c>
      <c r="D67" t="s">
        <v>471</v>
      </c>
      <c r="E67" t="s">
        <v>469</v>
      </c>
      <c r="F67" t="s">
        <v>149</v>
      </c>
      <c r="G67" t="s">
        <v>475</v>
      </c>
    </row>
    <row r="68" spans="1:7" ht="15.75" customHeight="1" x14ac:dyDescent="0.3">
      <c r="A68" t="s">
        <v>19</v>
      </c>
      <c r="B68" t="s">
        <v>467</v>
      </c>
      <c r="C68" t="s">
        <v>468</v>
      </c>
      <c r="D68" t="s">
        <v>471</v>
      </c>
      <c r="E68" t="s">
        <v>469</v>
      </c>
      <c r="F68" t="s">
        <v>149</v>
      </c>
      <c r="G68" t="s">
        <v>478</v>
      </c>
    </row>
    <row r="69" spans="1:7" ht="15.75" customHeight="1" x14ac:dyDescent="0.3">
      <c r="A69" t="s">
        <v>19</v>
      </c>
      <c r="B69" t="s">
        <v>472</v>
      </c>
      <c r="C69" t="s">
        <v>473</v>
      </c>
      <c r="D69" t="s">
        <v>474</v>
      </c>
      <c r="E69" t="s">
        <v>469</v>
      </c>
      <c r="F69" t="s">
        <v>149</v>
      </c>
      <c r="G69" t="s">
        <v>467</v>
      </c>
    </row>
    <row r="70" spans="1:7" ht="15.75" customHeight="1" x14ac:dyDescent="0.3">
      <c r="A70" t="s">
        <v>19</v>
      </c>
      <c r="B70" t="s">
        <v>472</v>
      </c>
      <c r="C70" t="s">
        <v>473</v>
      </c>
      <c r="D70" t="s">
        <v>474</v>
      </c>
      <c r="E70" t="s">
        <v>469</v>
      </c>
      <c r="F70" t="s">
        <v>149</v>
      </c>
      <c r="G70" t="s">
        <v>475</v>
      </c>
    </row>
    <row r="71" spans="1:7" ht="15.75" customHeight="1" x14ac:dyDescent="0.3">
      <c r="A71" t="s">
        <v>19</v>
      </c>
      <c r="B71" t="s">
        <v>472</v>
      </c>
      <c r="C71" t="s">
        <v>473</v>
      </c>
      <c r="D71" t="s">
        <v>474</v>
      </c>
      <c r="E71" t="s">
        <v>469</v>
      </c>
      <c r="F71" t="s">
        <v>149</v>
      </c>
      <c r="G71" t="s">
        <v>478</v>
      </c>
    </row>
    <row r="72" spans="1:7" ht="15.75" customHeight="1" x14ac:dyDescent="0.3">
      <c r="A72" t="s">
        <v>19</v>
      </c>
      <c r="B72" t="s">
        <v>475</v>
      </c>
      <c r="C72" t="s">
        <v>476</v>
      </c>
      <c r="D72" t="s">
        <v>477</v>
      </c>
      <c r="E72" t="s">
        <v>469</v>
      </c>
      <c r="F72" t="s">
        <v>149</v>
      </c>
      <c r="G72" t="s">
        <v>467</v>
      </c>
    </row>
    <row r="73" spans="1:7" ht="15.75" customHeight="1" x14ac:dyDescent="0.3">
      <c r="A73" t="s">
        <v>19</v>
      </c>
      <c r="B73" t="s">
        <v>475</v>
      </c>
      <c r="C73" t="s">
        <v>476</v>
      </c>
      <c r="D73" t="s">
        <v>477</v>
      </c>
      <c r="E73" t="s">
        <v>469</v>
      </c>
      <c r="F73" t="s">
        <v>149</v>
      </c>
      <c r="G73" t="s">
        <v>472</v>
      </c>
    </row>
    <row r="74" spans="1:7" ht="15.75" customHeight="1" x14ac:dyDescent="0.3">
      <c r="A74" t="s">
        <v>19</v>
      </c>
      <c r="B74" t="s">
        <v>475</v>
      </c>
      <c r="C74" t="s">
        <v>476</v>
      </c>
      <c r="D74" t="s">
        <v>477</v>
      </c>
      <c r="E74" t="s">
        <v>469</v>
      </c>
      <c r="F74" t="s">
        <v>149</v>
      </c>
      <c r="G74" t="s">
        <v>478</v>
      </c>
    </row>
    <row r="75" spans="1:7" ht="15.75" customHeight="1" x14ac:dyDescent="0.3">
      <c r="A75" t="s">
        <v>19</v>
      </c>
      <c r="B75" t="s">
        <v>478</v>
      </c>
      <c r="C75" t="s">
        <v>479</v>
      </c>
      <c r="D75" t="s">
        <v>481</v>
      </c>
      <c r="E75" t="s">
        <v>469</v>
      </c>
      <c r="F75" t="s">
        <v>149</v>
      </c>
      <c r="G75" t="s">
        <v>467</v>
      </c>
    </row>
    <row r="76" spans="1:7" ht="15.75" customHeight="1" x14ac:dyDescent="0.3">
      <c r="A76" t="s">
        <v>19</v>
      </c>
      <c r="B76" t="s">
        <v>478</v>
      </c>
      <c r="C76" t="s">
        <v>479</v>
      </c>
      <c r="D76" t="s">
        <v>481</v>
      </c>
      <c r="E76" t="s">
        <v>469</v>
      </c>
      <c r="F76" t="s">
        <v>149</v>
      </c>
      <c r="G76" t="s">
        <v>472</v>
      </c>
    </row>
    <row r="77" spans="1:7" ht="15.75" customHeight="1" x14ac:dyDescent="0.3">
      <c r="A77" t="s">
        <v>19</v>
      </c>
      <c r="B77" t="s">
        <v>478</v>
      </c>
      <c r="C77" t="s">
        <v>479</v>
      </c>
      <c r="D77" t="s">
        <v>481</v>
      </c>
      <c r="E77" t="s">
        <v>469</v>
      </c>
      <c r="F77" t="s">
        <v>149</v>
      </c>
      <c r="G77" t="s">
        <v>475</v>
      </c>
    </row>
    <row r="78" spans="1:7" ht="15.75" customHeight="1" x14ac:dyDescent="0.3">
      <c r="A78" t="s">
        <v>18</v>
      </c>
      <c r="B78" t="s">
        <v>439</v>
      </c>
      <c r="C78" t="s">
        <v>440</v>
      </c>
      <c r="D78" t="s">
        <v>443</v>
      </c>
      <c r="E78" t="s">
        <v>431</v>
      </c>
      <c r="F78" t="s">
        <v>218</v>
      </c>
      <c r="G78" t="s">
        <v>441</v>
      </c>
    </row>
    <row r="79" spans="1:7" ht="15.75" customHeight="1" x14ac:dyDescent="0.3">
      <c r="A79" t="s">
        <v>18</v>
      </c>
      <c r="B79" t="s">
        <v>429</v>
      </c>
      <c r="C79" t="s">
        <v>430</v>
      </c>
      <c r="D79" t="s">
        <v>434</v>
      </c>
      <c r="E79" t="s">
        <v>431</v>
      </c>
      <c r="F79" t="s">
        <v>218</v>
      </c>
      <c r="G79" t="s">
        <v>432</v>
      </c>
    </row>
    <row r="80" spans="1:7" ht="15.75" customHeight="1" x14ac:dyDescent="0.3">
      <c r="A80" t="s">
        <v>18</v>
      </c>
      <c r="B80" t="s">
        <v>441</v>
      </c>
      <c r="C80" t="s">
        <v>445</v>
      </c>
      <c r="D80" t="s">
        <v>446</v>
      </c>
      <c r="E80" t="s">
        <v>431</v>
      </c>
      <c r="F80" t="s">
        <v>218</v>
      </c>
      <c r="G80" t="s">
        <v>439</v>
      </c>
    </row>
    <row r="81" spans="1:7" ht="15.75" customHeight="1" x14ac:dyDescent="0.3">
      <c r="A81" t="s">
        <v>18</v>
      </c>
      <c r="B81" t="s">
        <v>432</v>
      </c>
      <c r="C81" t="s">
        <v>436</v>
      </c>
      <c r="D81" t="s">
        <v>437</v>
      </c>
      <c r="E81" t="s">
        <v>431</v>
      </c>
      <c r="F81" t="s">
        <v>218</v>
      </c>
      <c r="G81" t="s">
        <v>429</v>
      </c>
    </row>
    <row r="82" spans="1:7" ht="15.75" customHeight="1" x14ac:dyDescent="0.3">
      <c r="A82" t="s">
        <v>18</v>
      </c>
      <c r="B82" t="s">
        <v>421</v>
      </c>
      <c r="C82" t="s">
        <v>422</v>
      </c>
      <c r="D82" t="s">
        <v>423</v>
      </c>
      <c r="E82" t="s">
        <v>424</v>
      </c>
      <c r="F82" t="s">
        <v>420</v>
      </c>
      <c r="G82" t="s">
        <v>425</v>
      </c>
    </row>
    <row r="83" spans="1:7" ht="15.75" customHeight="1" x14ac:dyDescent="0.3">
      <c r="A83" t="s">
        <v>18</v>
      </c>
      <c r="B83" t="s">
        <v>425</v>
      </c>
      <c r="C83" t="s">
        <v>427</v>
      </c>
      <c r="D83" t="s">
        <v>428</v>
      </c>
      <c r="E83" t="s">
        <v>424</v>
      </c>
      <c r="F83" t="s">
        <v>420</v>
      </c>
      <c r="G83" t="s">
        <v>421</v>
      </c>
    </row>
    <row r="84" spans="1:7" x14ac:dyDescent="0.3">
      <c r="A84" t="s">
        <v>15</v>
      </c>
      <c r="B84" t="s">
        <v>359</v>
      </c>
      <c r="C84" t="s">
        <v>360</v>
      </c>
      <c r="D84" t="s">
        <v>365</v>
      </c>
      <c r="E84" t="s">
        <v>361</v>
      </c>
      <c r="F84" t="s">
        <v>362</v>
      </c>
      <c r="G84" t="s">
        <v>363</v>
      </c>
    </row>
    <row r="85" spans="1:7" x14ac:dyDescent="0.3">
      <c r="A85" t="s">
        <v>15</v>
      </c>
      <c r="B85" t="s">
        <v>363</v>
      </c>
      <c r="C85" t="s">
        <v>366</v>
      </c>
      <c r="D85" t="s">
        <v>367</v>
      </c>
      <c r="E85" t="s">
        <v>361</v>
      </c>
      <c r="F85" t="s">
        <v>362</v>
      </c>
      <c r="G85" t="s">
        <v>359</v>
      </c>
    </row>
    <row r="86" spans="1:7" x14ac:dyDescent="0.3">
      <c r="A86" t="s">
        <v>15</v>
      </c>
      <c r="B86" t="s">
        <v>354</v>
      </c>
      <c r="C86" t="s">
        <v>346</v>
      </c>
      <c r="D86" t="s">
        <v>351</v>
      </c>
      <c r="E86" t="s">
        <v>355</v>
      </c>
      <c r="F86" t="s">
        <v>356</v>
      </c>
      <c r="G86" t="s">
        <v>357</v>
      </c>
    </row>
    <row r="87" spans="1:7" x14ac:dyDescent="0.3">
      <c r="A87" t="s">
        <v>15</v>
      </c>
      <c r="B87" t="s">
        <v>357</v>
      </c>
      <c r="C87" t="s">
        <v>352</v>
      </c>
      <c r="D87" t="s">
        <v>353</v>
      </c>
      <c r="E87" t="s">
        <v>355</v>
      </c>
      <c r="F87" t="s">
        <v>356</v>
      </c>
      <c r="G87" t="s">
        <v>354</v>
      </c>
    </row>
    <row r="88" spans="1:7" x14ac:dyDescent="0.3">
      <c r="A88" t="s">
        <v>15</v>
      </c>
      <c r="B88" t="s">
        <v>345</v>
      </c>
      <c r="C88" t="s">
        <v>346</v>
      </c>
      <c r="D88" t="s">
        <v>351</v>
      </c>
      <c r="E88" t="s">
        <v>347</v>
      </c>
      <c r="F88" t="s">
        <v>348</v>
      </c>
      <c r="G88" t="s">
        <v>349</v>
      </c>
    </row>
    <row r="89" spans="1:7" x14ac:dyDescent="0.3">
      <c r="A89" t="s">
        <v>15</v>
      </c>
      <c r="B89" t="s">
        <v>349</v>
      </c>
      <c r="C89" t="s">
        <v>352</v>
      </c>
      <c r="D89" t="s">
        <v>353</v>
      </c>
      <c r="E89" t="s">
        <v>347</v>
      </c>
      <c r="F89" t="s">
        <v>348</v>
      </c>
      <c r="G89" t="s">
        <v>345</v>
      </c>
    </row>
    <row r="90" spans="1:7" x14ac:dyDescent="0.3">
      <c r="A90" t="s">
        <v>15</v>
      </c>
      <c r="B90" t="s">
        <v>336</v>
      </c>
      <c r="C90" t="s">
        <v>337</v>
      </c>
      <c r="D90" t="s">
        <v>342</v>
      </c>
      <c r="E90" t="s">
        <v>1257</v>
      </c>
      <c r="F90" t="s">
        <v>188</v>
      </c>
      <c r="G90" t="s">
        <v>340</v>
      </c>
    </row>
    <row r="91" spans="1:7" x14ac:dyDescent="0.3">
      <c r="A91" t="s">
        <v>15</v>
      </c>
      <c r="B91" t="s">
        <v>340</v>
      </c>
      <c r="C91" t="s">
        <v>343</v>
      </c>
      <c r="D91" t="s">
        <v>344</v>
      </c>
      <c r="E91" t="s">
        <v>338</v>
      </c>
      <c r="F91" t="s">
        <v>218</v>
      </c>
      <c r="G91" t="s">
        <v>336</v>
      </c>
    </row>
    <row r="92" spans="1:7" x14ac:dyDescent="0.3">
      <c r="A92" t="s">
        <v>15</v>
      </c>
      <c r="B92" t="s">
        <v>330</v>
      </c>
      <c r="C92" t="s">
        <v>331</v>
      </c>
      <c r="D92" t="s">
        <v>90</v>
      </c>
      <c r="E92" t="s">
        <v>331</v>
      </c>
      <c r="F92" t="s">
        <v>90</v>
      </c>
      <c r="G92" t="s">
        <v>332</v>
      </c>
    </row>
    <row r="93" spans="1:7" x14ac:dyDescent="0.3">
      <c r="A93" t="s">
        <v>15</v>
      </c>
      <c r="B93" t="s">
        <v>332</v>
      </c>
      <c r="C93" t="s">
        <v>334</v>
      </c>
      <c r="D93" t="s">
        <v>235</v>
      </c>
      <c r="E93" t="s">
        <v>331</v>
      </c>
      <c r="F93" t="s">
        <v>90</v>
      </c>
      <c r="G93" t="s">
        <v>330</v>
      </c>
    </row>
    <row r="94" spans="1:7" x14ac:dyDescent="0.3">
      <c r="A94" t="s">
        <v>14</v>
      </c>
      <c r="B94" t="s">
        <v>252</v>
      </c>
      <c r="C94" t="s">
        <v>253</v>
      </c>
      <c r="D94" t="s">
        <v>1258</v>
      </c>
      <c r="E94" t="s">
        <v>239</v>
      </c>
      <c r="F94" t="s">
        <v>218</v>
      </c>
      <c r="G94" t="s">
        <v>254</v>
      </c>
    </row>
    <row r="95" spans="1:7" x14ac:dyDescent="0.3">
      <c r="A95" t="s">
        <v>14</v>
      </c>
      <c r="B95" t="s">
        <v>257</v>
      </c>
      <c r="C95" t="s">
        <v>258</v>
      </c>
      <c r="D95" t="s">
        <v>1259</v>
      </c>
      <c r="E95" t="s">
        <v>239</v>
      </c>
      <c r="F95" t="s">
        <v>218</v>
      </c>
      <c r="G95" t="s">
        <v>259</v>
      </c>
    </row>
    <row r="96" spans="1:7" x14ac:dyDescent="0.3">
      <c r="A96" t="s">
        <v>14</v>
      </c>
      <c r="B96" t="s">
        <v>246</v>
      </c>
      <c r="C96" t="s">
        <v>247</v>
      </c>
      <c r="D96" t="s">
        <v>248</v>
      </c>
      <c r="E96" t="s">
        <v>239</v>
      </c>
      <c r="F96" t="s">
        <v>218</v>
      </c>
      <c r="G96" t="s">
        <v>249</v>
      </c>
    </row>
    <row r="97" spans="1:7" x14ac:dyDescent="0.3">
      <c r="A97" t="s">
        <v>14</v>
      </c>
      <c r="B97" t="s">
        <v>240</v>
      </c>
      <c r="C97" t="s">
        <v>241</v>
      </c>
      <c r="D97" t="s">
        <v>242</v>
      </c>
      <c r="E97" t="s">
        <v>239</v>
      </c>
      <c r="F97" t="s">
        <v>218</v>
      </c>
      <c r="G97" t="s">
        <v>243</v>
      </c>
    </row>
    <row r="98" spans="1:7" x14ac:dyDescent="0.3">
      <c r="A98" t="s">
        <v>14</v>
      </c>
      <c r="B98" t="s">
        <v>259</v>
      </c>
      <c r="C98" t="s">
        <v>261</v>
      </c>
      <c r="D98" t="s">
        <v>1260</v>
      </c>
      <c r="E98" t="s">
        <v>239</v>
      </c>
      <c r="F98" t="s">
        <v>218</v>
      </c>
      <c r="G98" t="s">
        <v>257</v>
      </c>
    </row>
    <row r="99" spans="1:7" x14ac:dyDescent="0.3">
      <c r="A99" t="s">
        <v>14</v>
      </c>
      <c r="B99" t="s">
        <v>254</v>
      </c>
      <c r="C99" t="s">
        <v>256</v>
      </c>
      <c r="D99" t="s">
        <v>1261</v>
      </c>
      <c r="E99" t="s">
        <v>239</v>
      </c>
      <c r="F99" t="s">
        <v>218</v>
      </c>
      <c r="G99" t="s">
        <v>252</v>
      </c>
    </row>
    <row r="100" spans="1:7" x14ac:dyDescent="0.3">
      <c r="A100" t="s">
        <v>14</v>
      </c>
      <c r="B100" t="s">
        <v>249</v>
      </c>
      <c r="C100" t="s">
        <v>251</v>
      </c>
      <c r="D100" t="s">
        <v>1262</v>
      </c>
      <c r="E100" t="s">
        <v>239</v>
      </c>
      <c r="F100" t="s">
        <v>218</v>
      </c>
      <c r="G100" t="s">
        <v>246</v>
      </c>
    </row>
    <row r="101" spans="1:7" x14ac:dyDescent="0.3">
      <c r="A101" t="s">
        <v>14</v>
      </c>
      <c r="B101" t="s">
        <v>243</v>
      </c>
      <c r="C101" t="s">
        <v>245</v>
      </c>
      <c r="D101" t="s">
        <v>1263</v>
      </c>
      <c r="E101" t="s">
        <v>239</v>
      </c>
      <c r="F101" t="s">
        <v>218</v>
      </c>
      <c r="G101" t="s">
        <v>240</v>
      </c>
    </row>
    <row r="102" spans="1:7" x14ac:dyDescent="0.3">
      <c r="A102" t="s">
        <v>13</v>
      </c>
      <c r="B102" t="s">
        <v>283</v>
      </c>
      <c r="C102" t="s">
        <v>284</v>
      </c>
      <c r="D102" t="s">
        <v>287</v>
      </c>
      <c r="E102" t="s">
        <v>266</v>
      </c>
      <c r="F102" t="s">
        <v>218</v>
      </c>
      <c r="G102" t="s">
        <v>285</v>
      </c>
    </row>
    <row r="103" spans="1:7" x14ac:dyDescent="0.3">
      <c r="A103" t="s">
        <v>13</v>
      </c>
      <c r="B103" t="s">
        <v>290</v>
      </c>
      <c r="C103" t="s">
        <v>291</v>
      </c>
      <c r="D103" t="s">
        <v>294</v>
      </c>
      <c r="E103" t="s">
        <v>266</v>
      </c>
      <c r="F103" t="s">
        <v>218</v>
      </c>
      <c r="G103" t="s">
        <v>292</v>
      </c>
    </row>
    <row r="104" spans="1:7" x14ac:dyDescent="0.3">
      <c r="A104" t="s">
        <v>13</v>
      </c>
      <c r="B104" t="s">
        <v>276</v>
      </c>
      <c r="C104" t="s">
        <v>277</v>
      </c>
      <c r="D104" t="s">
        <v>280</v>
      </c>
      <c r="E104" t="s">
        <v>266</v>
      </c>
      <c r="F104" t="s">
        <v>218</v>
      </c>
      <c r="G104" t="s">
        <v>278</v>
      </c>
    </row>
    <row r="105" spans="1:7" x14ac:dyDescent="0.3">
      <c r="A105" t="s">
        <v>13</v>
      </c>
      <c r="B105" t="s">
        <v>269</v>
      </c>
      <c r="C105" t="s">
        <v>270</v>
      </c>
      <c r="D105" t="s">
        <v>273</v>
      </c>
      <c r="E105" t="s">
        <v>266</v>
      </c>
      <c r="F105" t="s">
        <v>218</v>
      </c>
      <c r="G105" t="s">
        <v>271</v>
      </c>
    </row>
    <row r="106" spans="1:7" x14ac:dyDescent="0.3">
      <c r="A106" t="s">
        <v>13</v>
      </c>
      <c r="B106" t="s">
        <v>292</v>
      </c>
      <c r="C106" t="s">
        <v>295</v>
      </c>
      <c r="D106" t="s">
        <v>296</v>
      </c>
      <c r="E106" t="s">
        <v>266</v>
      </c>
      <c r="F106" t="s">
        <v>218</v>
      </c>
      <c r="G106" t="s">
        <v>290</v>
      </c>
    </row>
    <row r="107" spans="1:7" x14ac:dyDescent="0.3">
      <c r="A107" t="s">
        <v>13</v>
      </c>
      <c r="B107" t="s">
        <v>285</v>
      </c>
      <c r="C107" t="s">
        <v>288</v>
      </c>
      <c r="D107" t="s">
        <v>289</v>
      </c>
      <c r="E107" t="s">
        <v>266</v>
      </c>
      <c r="F107" t="s">
        <v>218</v>
      </c>
      <c r="G107" t="s">
        <v>283</v>
      </c>
    </row>
    <row r="108" spans="1:7" x14ac:dyDescent="0.3">
      <c r="A108" t="s">
        <v>13</v>
      </c>
      <c r="B108" t="s">
        <v>278</v>
      </c>
      <c r="C108" t="s">
        <v>281</v>
      </c>
      <c r="D108" t="s">
        <v>282</v>
      </c>
      <c r="E108" t="s">
        <v>266</v>
      </c>
      <c r="F108" t="s">
        <v>218</v>
      </c>
      <c r="G108" t="s">
        <v>276</v>
      </c>
    </row>
    <row r="109" spans="1:7" x14ac:dyDescent="0.3">
      <c r="A109" t="s">
        <v>13</v>
      </c>
      <c r="B109" t="s">
        <v>271</v>
      </c>
      <c r="C109" t="s">
        <v>274</v>
      </c>
      <c r="D109" t="s">
        <v>275</v>
      </c>
      <c r="E109" t="s">
        <v>266</v>
      </c>
      <c r="F109" t="s">
        <v>218</v>
      </c>
      <c r="G109" t="s">
        <v>269</v>
      </c>
    </row>
    <row r="110" spans="1:7" x14ac:dyDescent="0.3">
      <c r="A110" t="s">
        <v>12</v>
      </c>
      <c r="B110" t="s">
        <v>303</v>
      </c>
      <c r="C110" t="s">
        <v>304</v>
      </c>
      <c r="D110" t="s">
        <v>309</v>
      </c>
      <c r="E110" t="s">
        <v>305</v>
      </c>
      <c r="F110" t="s">
        <v>306</v>
      </c>
      <c r="G110" t="s">
        <v>307</v>
      </c>
    </row>
    <row r="111" spans="1:7" x14ac:dyDescent="0.3">
      <c r="A111" t="s">
        <v>12</v>
      </c>
      <c r="B111" t="s">
        <v>307</v>
      </c>
      <c r="C111" t="s">
        <v>310</v>
      </c>
      <c r="D111" t="s">
        <v>311</v>
      </c>
      <c r="E111" t="s">
        <v>305</v>
      </c>
      <c r="F111" t="s">
        <v>306</v>
      </c>
      <c r="G111" t="s">
        <v>303</v>
      </c>
    </row>
    <row r="112" spans="1:7" x14ac:dyDescent="0.3">
      <c r="A112" t="s">
        <v>11</v>
      </c>
      <c r="B112" t="s">
        <v>191</v>
      </c>
      <c r="C112" t="s">
        <v>1264</v>
      </c>
      <c r="D112" t="s">
        <v>1265</v>
      </c>
      <c r="E112" t="s">
        <v>193</v>
      </c>
      <c r="F112" t="s">
        <v>194</v>
      </c>
      <c r="G112" t="s">
        <v>195</v>
      </c>
    </row>
    <row r="113" spans="1:7" x14ac:dyDescent="0.3">
      <c r="A113" t="s">
        <v>11</v>
      </c>
      <c r="B113" t="s">
        <v>195</v>
      </c>
      <c r="C113" t="s">
        <v>197</v>
      </c>
      <c r="D113" t="s">
        <v>1204</v>
      </c>
      <c r="E113" t="s">
        <v>193</v>
      </c>
      <c r="F113" t="s">
        <v>194</v>
      </c>
      <c r="G113" t="s">
        <v>191</v>
      </c>
    </row>
    <row r="114" spans="1:7" x14ac:dyDescent="0.3">
      <c r="A114" t="s">
        <v>8</v>
      </c>
      <c r="B114" t="s">
        <v>146</v>
      </c>
      <c r="C114" t="s">
        <v>147</v>
      </c>
      <c r="D114" t="s">
        <v>152</v>
      </c>
      <c r="E114" t="s">
        <v>148</v>
      </c>
      <c r="F114" t="s">
        <v>149</v>
      </c>
      <c r="G114" t="s">
        <v>150</v>
      </c>
    </row>
    <row r="115" spans="1:7" x14ac:dyDescent="0.3">
      <c r="A115" t="s">
        <v>8</v>
      </c>
      <c r="B115" t="s">
        <v>150</v>
      </c>
      <c r="C115" t="s">
        <v>153</v>
      </c>
      <c r="D115" t="s">
        <v>154</v>
      </c>
      <c r="E115" t="s">
        <v>148</v>
      </c>
      <c r="F115" t="s">
        <v>149</v>
      </c>
      <c r="G115" t="s">
        <v>146</v>
      </c>
    </row>
  </sheetData>
  <autoFilter ref="A1:G115" xr:uid="{1CDF9B0E-D79A-456A-8521-09F19ECD707A}">
    <sortState xmlns:xlrd2="http://schemas.microsoft.com/office/spreadsheetml/2017/richdata2" ref="A2:G115">
      <sortCondition descending="1" ref="G1:G115"/>
    </sortState>
  </autoFilter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ACBC-FBE4-4584-BC53-18A59C552E49}">
  <dimension ref="A1:FD32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8671875" defaultRowHeight="14.4" x14ac:dyDescent="0.3"/>
  <cols>
    <col min="1" max="1" width="11.5546875" style="36" customWidth="1"/>
    <col min="2" max="2" width="51.33203125" style="36" customWidth="1"/>
    <col min="3" max="3" width="45.6640625" style="36" customWidth="1"/>
    <col min="4" max="4" width="39.33203125" style="36" customWidth="1"/>
    <col min="5" max="5" width="52.88671875" style="36" customWidth="1"/>
    <col min="6" max="6" width="20.44140625" style="41" customWidth="1"/>
    <col min="7" max="7" width="27.33203125" style="36" customWidth="1"/>
    <col min="8" max="8" width="20.44140625" style="36" customWidth="1"/>
    <col min="9" max="9" width="20.44140625" style="42" customWidth="1"/>
    <col min="10" max="10" width="20.44140625" style="41" customWidth="1"/>
    <col min="11" max="11" width="20.44140625" style="36" customWidth="1"/>
    <col min="12" max="16384" width="8.88671875" style="36"/>
  </cols>
  <sheetData>
    <row r="1" spans="1:160" s="35" customFormat="1" ht="64.5" customHeight="1" x14ac:dyDescent="0.3">
      <c r="A1" s="40" t="s">
        <v>0</v>
      </c>
      <c r="B1" s="40" t="s">
        <v>83</v>
      </c>
      <c r="C1" s="40" t="s">
        <v>126</v>
      </c>
      <c r="D1" s="40" t="s">
        <v>127</v>
      </c>
      <c r="E1" s="40" t="s">
        <v>125</v>
      </c>
      <c r="F1" s="40" t="s">
        <v>128</v>
      </c>
      <c r="G1" s="40" t="s">
        <v>1266</v>
      </c>
      <c r="H1" s="40" t="s">
        <v>1267</v>
      </c>
      <c r="I1" s="40" t="s">
        <v>1268</v>
      </c>
      <c r="J1" s="40" t="s">
        <v>1269</v>
      </c>
      <c r="K1" s="40" t="s">
        <v>1270</v>
      </c>
    </row>
    <row r="2" spans="1:160" s="15" customFormat="1" x14ac:dyDescent="0.3">
      <c r="A2" s="16" t="s">
        <v>8</v>
      </c>
      <c r="B2" s="16" t="s">
        <v>2337</v>
      </c>
      <c r="C2" s="16" t="s">
        <v>2444</v>
      </c>
      <c r="D2" s="16" t="s">
        <v>1271</v>
      </c>
      <c r="E2" s="16" t="s">
        <v>1273</v>
      </c>
      <c r="F2" s="33" t="s">
        <v>2742</v>
      </c>
      <c r="G2" s="16">
        <v>0</v>
      </c>
      <c r="H2" s="16">
        <v>2</v>
      </c>
      <c r="I2" s="34">
        <v>120</v>
      </c>
      <c r="J2" s="33" t="s">
        <v>108</v>
      </c>
      <c r="K2" s="16" t="s">
        <v>1272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</row>
    <row r="3" spans="1:160" s="15" customFormat="1" x14ac:dyDescent="0.3">
      <c r="A3" s="16" t="s">
        <v>8</v>
      </c>
      <c r="B3" s="16" t="s">
        <v>2338</v>
      </c>
      <c r="C3" s="16" t="s">
        <v>2445</v>
      </c>
      <c r="D3" s="16" t="s">
        <v>1275</v>
      </c>
      <c r="E3" s="16" t="s">
        <v>1276</v>
      </c>
      <c r="F3" s="33" t="s">
        <v>1590</v>
      </c>
      <c r="G3" s="16">
        <v>0</v>
      </c>
      <c r="H3" s="16">
        <v>3</v>
      </c>
      <c r="I3" s="34">
        <v>180</v>
      </c>
      <c r="J3" s="33" t="s">
        <v>108</v>
      </c>
      <c r="K3" s="16" t="s">
        <v>108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</row>
    <row r="4" spans="1:160" s="15" customFormat="1" x14ac:dyDescent="0.3">
      <c r="A4" s="16" t="s">
        <v>8</v>
      </c>
      <c r="B4" s="16" t="s">
        <v>2338</v>
      </c>
      <c r="C4" s="16" t="s">
        <v>2446</v>
      </c>
      <c r="D4" s="16" t="s">
        <v>1277</v>
      </c>
      <c r="E4" s="16" t="s">
        <v>1278</v>
      </c>
      <c r="F4" s="33" t="s">
        <v>1591</v>
      </c>
      <c r="G4" s="16">
        <v>3</v>
      </c>
      <c r="H4" s="16">
        <v>2</v>
      </c>
      <c r="I4" s="34">
        <v>120</v>
      </c>
      <c r="J4" s="33" t="s">
        <v>108</v>
      </c>
      <c r="K4" s="16" t="s">
        <v>108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</row>
    <row r="5" spans="1:160" s="15" customFormat="1" x14ac:dyDescent="0.3">
      <c r="A5" s="16" t="s">
        <v>8</v>
      </c>
      <c r="B5" s="16" t="s">
        <v>2339</v>
      </c>
      <c r="C5" s="16" t="s">
        <v>2447</v>
      </c>
      <c r="D5" s="16" t="s">
        <v>1279</v>
      </c>
      <c r="E5" s="16" t="s">
        <v>1276</v>
      </c>
      <c r="F5" s="33" t="s">
        <v>1590</v>
      </c>
      <c r="G5" s="16">
        <v>0</v>
      </c>
      <c r="H5" s="16">
        <v>3</v>
      </c>
      <c r="I5" s="34">
        <v>180</v>
      </c>
      <c r="J5" s="33" t="s">
        <v>108</v>
      </c>
      <c r="K5" s="16" t="s">
        <v>108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</row>
    <row r="6" spans="1:160" s="15" customFormat="1" x14ac:dyDescent="0.3">
      <c r="A6" s="16" t="s">
        <v>8</v>
      </c>
      <c r="B6" s="16" t="s">
        <v>2339</v>
      </c>
      <c r="C6" s="16" t="s">
        <v>2448</v>
      </c>
      <c r="D6" s="16" t="s">
        <v>1279</v>
      </c>
      <c r="E6" s="16" t="s">
        <v>1280</v>
      </c>
      <c r="F6" s="33" t="s">
        <v>1591</v>
      </c>
      <c r="G6" s="16">
        <v>0</v>
      </c>
      <c r="H6" s="16">
        <v>5</v>
      </c>
      <c r="I6" s="34">
        <v>300</v>
      </c>
      <c r="J6" s="33" t="s">
        <v>108</v>
      </c>
      <c r="K6" s="16" t="s">
        <v>108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</row>
    <row r="7" spans="1:160" s="15" customFormat="1" x14ac:dyDescent="0.3">
      <c r="A7" s="16" t="s">
        <v>8</v>
      </c>
      <c r="B7" s="16" t="s">
        <v>2339</v>
      </c>
      <c r="C7" s="16" t="s">
        <v>2449</v>
      </c>
      <c r="D7" s="16" t="s">
        <v>1279</v>
      </c>
      <c r="E7" s="16" t="s">
        <v>1278</v>
      </c>
      <c r="F7" s="33" t="s">
        <v>1591</v>
      </c>
      <c r="G7" s="16">
        <v>3</v>
      </c>
      <c r="H7" s="16">
        <v>1</v>
      </c>
      <c r="I7" s="34">
        <v>60</v>
      </c>
      <c r="J7" s="33" t="s">
        <v>108</v>
      </c>
      <c r="K7" s="16" t="s">
        <v>108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</row>
    <row r="8" spans="1:160" s="15" customFormat="1" x14ac:dyDescent="0.3">
      <c r="A8" s="16" t="s">
        <v>8</v>
      </c>
      <c r="B8" s="16" t="s">
        <v>2339</v>
      </c>
      <c r="C8" s="16" t="s">
        <v>2450</v>
      </c>
      <c r="D8" s="16" t="s">
        <v>1279</v>
      </c>
      <c r="E8" s="16" t="s">
        <v>1278</v>
      </c>
      <c r="F8" s="33" t="s">
        <v>1591</v>
      </c>
      <c r="G8" s="16">
        <v>3</v>
      </c>
      <c r="H8" s="16">
        <v>2</v>
      </c>
      <c r="I8" s="34">
        <v>120</v>
      </c>
      <c r="J8" s="33" t="s">
        <v>108</v>
      </c>
      <c r="K8" s="16" t="s">
        <v>108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</row>
    <row r="9" spans="1:160" s="15" customFormat="1" x14ac:dyDescent="0.3">
      <c r="A9" s="16" t="s">
        <v>8</v>
      </c>
      <c r="B9" s="16" t="s">
        <v>2339</v>
      </c>
      <c r="C9" s="16" t="s">
        <v>2451</v>
      </c>
      <c r="D9" s="16" t="s">
        <v>1279</v>
      </c>
      <c r="E9" s="16" t="s">
        <v>1282</v>
      </c>
      <c r="F9" s="33" t="s">
        <v>1592</v>
      </c>
      <c r="G9" s="16">
        <v>5</v>
      </c>
      <c r="H9" s="16">
        <v>3</v>
      </c>
      <c r="I9" s="34" t="s">
        <v>1281</v>
      </c>
      <c r="J9" s="33" t="s">
        <v>108</v>
      </c>
      <c r="K9" s="16" t="s">
        <v>108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</row>
    <row r="10" spans="1:160" s="15" customFormat="1" x14ac:dyDescent="0.3">
      <c r="A10" s="16" t="s">
        <v>8</v>
      </c>
      <c r="B10" s="16" t="s">
        <v>2340</v>
      </c>
      <c r="C10" s="16" t="s">
        <v>2452</v>
      </c>
      <c r="D10" s="16" t="s">
        <v>1283</v>
      </c>
      <c r="E10" s="16" t="s">
        <v>1276</v>
      </c>
      <c r="F10" s="33" t="s">
        <v>1590</v>
      </c>
      <c r="G10" s="16">
        <v>0</v>
      </c>
      <c r="H10" s="16">
        <v>3</v>
      </c>
      <c r="I10" s="34">
        <v>180</v>
      </c>
      <c r="J10" s="33" t="s">
        <v>108</v>
      </c>
      <c r="K10" s="16" t="s">
        <v>108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</row>
    <row r="11" spans="1:160" s="15" customFormat="1" x14ac:dyDescent="0.3">
      <c r="A11" s="16" t="s">
        <v>8</v>
      </c>
      <c r="B11" s="16" t="s">
        <v>2340</v>
      </c>
      <c r="C11" s="16" t="s">
        <v>2453</v>
      </c>
      <c r="D11" s="16" t="s">
        <v>1283</v>
      </c>
      <c r="E11" s="16" t="s">
        <v>1278</v>
      </c>
      <c r="F11" s="33" t="s">
        <v>1591</v>
      </c>
      <c r="G11" s="16">
        <v>3</v>
      </c>
      <c r="H11" s="16">
        <v>2</v>
      </c>
      <c r="I11" s="34">
        <v>120</v>
      </c>
      <c r="J11" s="33" t="s">
        <v>108</v>
      </c>
      <c r="K11" s="16" t="s">
        <v>108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</row>
    <row r="12" spans="1:160" x14ac:dyDescent="0.3">
      <c r="A12" s="37" t="s">
        <v>11</v>
      </c>
      <c r="B12" s="37" t="s">
        <v>2341</v>
      </c>
      <c r="C12" s="37" t="s">
        <v>2341</v>
      </c>
      <c r="D12" s="37" t="s">
        <v>1284</v>
      </c>
      <c r="E12" s="37" t="s">
        <v>1284</v>
      </c>
      <c r="F12" s="38" t="s">
        <v>2742</v>
      </c>
      <c r="G12" s="37">
        <v>0</v>
      </c>
      <c r="H12" s="37">
        <v>2</v>
      </c>
      <c r="I12" s="39" t="s">
        <v>1281</v>
      </c>
      <c r="J12" s="38" t="s">
        <v>108</v>
      </c>
      <c r="K12" s="37" t="s">
        <v>145</v>
      </c>
    </row>
    <row r="13" spans="1:160" x14ac:dyDescent="0.3">
      <c r="A13" s="37" t="s">
        <v>11</v>
      </c>
      <c r="B13" s="37" t="s">
        <v>2342</v>
      </c>
      <c r="C13" s="37" t="s">
        <v>2454</v>
      </c>
      <c r="D13" s="37" t="s">
        <v>201</v>
      </c>
      <c r="E13" s="37" t="s">
        <v>1285</v>
      </c>
      <c r="F13" s="38" t="s">
        <v>2742</v>
      </c>
      <c r="G13" s="37">
        <v>0</v>
      </c>
      <c r="H13" s="37">
        <v>2</v>
      </c>
      <c r="I13" s="39" t="s">
        <v>1281</v>
      </c>
      <c r="J13" s="38" t="s">
        <v>108</v>
      </c>
      <c r="K13" s="37" t="s">
        <v>145</v>
      </c>
    </row>
    <row r="14" spans="1:160" x14ac:dyDescent="0.3">
      <c r="A14" s="37" t="s">
        <v>11</v>
      </c>
      <c r="B14" s="37" t="s">
        <v>2342</v>
      </c>
      <c r="C14" s="37" t="s">
        <v>2455</v>
      </c>
      <c r="D14" s="37" t="s">
        <v>201</v>
      </c>
      <c r="E14" s="37" t="s">
        <v>1286</v>
      </c>
      <c r="F14" s="38" t="s">
        <v>2742</v>
      </c>
      <c r="G14" s="37">
        <v>0</v>
      </c>
      <c r="H14" s="37">
        <v>2</v>
      </c>
      <c r="I14" s="39" t="s">
        <v>1281</v>
      </c>
      <c r="J14" s="38" t="s">
        <v>108</v>
      </c>
      <c r="K14" s="37" t="s">
        <v>145</v>
      </c>
    </row>
    <row r="15" spans="1:160" x14ac:dyDescent="0.3">
      <c r="A15" s="37" t="s">
        <v>11</v>
      </c>
      <c r="B15" s="37" t="s">
        <v>2342</v>
      </c>
      <c r="C15" s="37" t="s">
        <v>2456</v>
      </c>
      <c r="D15" s="37" t="s">
        <v>201</v>
      </c>
      <c r="E15" s="37" t="s">
        <v>1287</v>
      </c>
      <c r="F15" s="38" t="s">
        <v>2742</v>
      </c>
      <c r="G15" s="37">
        <v>0</v>
      </c>
      <c r="H15" s="37">
        <v>2</v>
      </c>
      <c r="I15" s="39" t="s">
        <v>1281</v>
      </c>
      <c r="J15" s="38" t="s">
        <v>108</v>
      </c>
      <c r="K15" s="37" t="s">
        <v>145</v>
      </c>
    </row>
    <row r="16" spans="1:160" x14ac:dyDescent="0.3">
      <c r="A16" s="37" t="s">
        <v>11</v>
      </c>
      <c r="B16" s="37" t="s">
        <v>2343</v>
      </c>
      <c r="C16" s="37" t="s">
        <v>2457</v>
      </c>
      <c r="D16" s="37" t="s">
        <v>1289</v>
      </c>
      <c r="E16" s="37" t="s">
        <v>1288</v>
      </c>
      <c r="F16" s="38" t="s">
        <v>1590</v>
      </c>
      <c r="G16" s="37">
        <v>0</v>
      </c>
      <c r="H16" s="37">
        <v>3</v>
      </c>
      <c r="I16" s="39">
        <v>180</v>
      </c>
      <c r="J16" s="38" t="s">
        <v>108</v>
      </c>
      <c r="K16" s="37" t="s">
        <v>108</v>
      </c>
    </row>
    <row r="17" spans="1:160" x14ac:dyDescent="0.3">
      <c r="A17" s="37" t="s">
        <v>11</v>
      </c>
      <c r="B17" s="37" t="s">
        <v>2343</v>
      </c>
      <c r="C17" s="37" t="s">
        <v>2458</v>
      </c>
      <c r="D17" s="37" t="s">
        <v>1289</v>
      </c>
      <c r="E17" s="37" t="s">
        <v>1290</v>
      </c>
      <c r="F17" s="38" t="s">
        <v>1591</v>
      </c>
      <c r="G17" s="37">
        <v>0</v>
      </c>
      <c r="H17" s="37">
        <v>4</v>
      </c>
      <c r="I17" s="39">
        <v>240</v>
      </c>
      <c r="J17" s="38" t="s">
        <v>108</v>
      </c>
      <c r="K17" s="37" t="s">
        <v>108</v>
      </c>
    </row>
    <row r="18" spans="1:160" x14ac:dyDescent="0.3">
      <c r="A18" s="37" t="s">
        <v>11</v>
      </c>
      <c r="B18" s="37" t="s">
        <v>2343</v>
      </c>
      <c r="C18" s="37" t="s">
        <v>2459</v>
      </c>
      <c r="D18" s="37" t="s">
        <v>1289</v>
      </c>
      <c r="E18" s="37" t="s">
        <v>1290</v>
      </c>
      <c r="F18" s="38" t="s">
        <v>1591</v>
      </c>
      <c r="G18" s="37">
        <v>0</v>
      </c>
      <c r="H18" s="37">
        <v>6</v>
      </c>
      <c r="I18" s="39">
        <v>360</v>
      </c>
      <c r="J18" s="38" t="s">
        <v>108</v>
      </c>
      <c r="K18" s="37" t="s">
        <v>108</v>
      </c>
    </row>
    <row r="19" spans="1:160" x14ac:dyDescent="0.3">
      <c r="A19" s="37" t="s">
        <v>11</v>
      </c>
      <c r="B19" s="37" t="s">
        <v>2343</v>
      </c>
      <c r="C19" s="37" t="s">
        <v>2460</v>
      </c>
      <c r="D19" s="37" t="s">
        <v>1289</v>
      </c>
      <c r="E19" s="37" t="s">
        <v>1291</v>
      </c>
      <c r="F19" s="38" t="s">
        <v>1591</v>
      </c>
      <c r="G19" s="37">
        <v>3</v>
      </c>
      <c r="H19" s="37">
        <v>2</v>
      </c>
      <c r="I19" s="39">
        <v>120</v>
      </c>
      <c r="J19" s="38" t="s">
        <v>108</v>
      </c>
      <c r="K19" s="37" t="s">
        <v>108</v>
      </c>
    </row>
    <row r="20" spans="1:160" x14ac:dyDescent="0.3">
      <c r="A20" s="37" t="s">
        <v>11</v>
      </c>
      <c r="B20" s="37" t="s">
        <v>2343</v>
      </c>
      <c r="C20" s="37" t="s">
        <v>2461</v>
      </c>
      <c r="D20" s="37" t="s">
        <v>1289</v>
      </c>
      <c r="E20" s="37" t="s">
        <v>1292</v>
      </c>
      <c r="F20" s="38" t="s">
        <v>1592</v>
      </c>
      <c r="G20" s="37">
        <v>5</v>
      </c>
      <c r="H20" s="37">
        <v>3</v>
      </c>
      <c r="I20" s="39" t="s">
        <v>1281</v>
      </c>
      <c r="J20" s="38" t="s">
        <v>108</v>
      </c>
      <c r="K20" s="37" t="s">
        <v>108</v>
      </c>
    </row>
    <row r="21" spans="1:160" x14ac:dyDescent="0.3">
      <c r="A21" s="37" t="s">
        <v>11</v>
      </c>
      <c r="B21" s="37" t="s">
        <v>2344</v>
      </c>
      <c r="C21" s="37" t="s">
        <v>2462</v>
      </c>
      <c r="D21" s="37" t="s">
        <v>1293</v>
      </c>
      <c r="E21" s="37" t="s">
        <v>1288</v>
      </c>
      <c r="F21" s="38" t="s">
        <v>1590</v>
      </c>
      <c r="G21" s="37">
        <v>0</v>
      </c>
      <c r="H21" s="37">
        <v>3</v>
      </c>
      <c r="I21" s="39">
        <v>180</v>
      </c>
      <c r="J21" s="38" t="s">
        <v>108</v>
      </c>
      <c r="K21" s="37" t="s">
        <v>108</v>
      </c>
    </row>
    <row r="22" spans="1:160" x14ac:dyDescent="0.3">
      <c r="A22" s="37" t="s">
        <v>11</v>
      </c>
      <c r="B22" s="37" t="s">
        <v>2344</v>
      </c>
      <c r="C22" s="37" t="s">
        <v>2463</v>
      </c>
      <c r="D22" s="37" t="s">
        <v>1293</v>
      </c>
      <c r="E22" s="37" t="s">
        <v>1291</v>
      </c>
      <c r="F22" s="38" t="s">
        <v>1591</v>
      </c>
      <c r="G22" s="37">
        <v>3</v>
      </c>
      <c r="H22" s="37">
        <v>2</v>
      </c>
      <c r="I22" s="39">
        <v>120</v>
      </c>
      <c r="J22" s="38" t="s">
        <v>108</v>
      </c>
      <c r="K22" s="37" t="s">
        <v>108</v>
      </c>
    </row>
    <row r="23" spans="1:160" x14ac:dyDescent="0.3">
      <c r="A23" s="37" t="s">
        <v>11</v>
      </c>
      <c r="B23" s="37" t="s">
        <v>2345</v>
      </c>
      <c r="C23" s="37" t="s">
        <v>2464</v>
      </c>
      <c r="D23" s="37" t="s">
        <v>1294</v>
      </c>
      <c r="E23" s="37" t="s">
        <v>1288</v>
      </c>
      <c r="F23" s="38" t="s">
        <v>1590</v>
      </c>
      <c r="G23" s="37">
        <v>0</v>
      </c>
      <c r="H23" s="37">
        <v>4</v>
      </c>
      <c r="I23" s="39">
        <v>240</v>
      </c>
      <c r="J23" s="38" t="s">
        <v>108</v>
      </c>
      <c r="K23" s="37" t="s">
        <v>108</v>
      </c>
    </row>
    <row r="24" spans="1:160" x14ac:dyDescent="0.3">
      <c r="A24" s="37" t="s">
        <v>11</v>
      </c>
      <c r="B24" s="37" t="s">
        <v>2345</v>
      </c>
      <c r="C24" s="37" t="s">
        <v>2465</v>
      </c>
      <c r="D24" s="37" t="s">
        <v>1294</v>
      </c>
      <c r="E24" s="37" t="s">
        <v>1291</v>
      </c>
      <c r="F24" s="38" t="s">
        <v>1591</v>
      </c>
      <c r="G24" s="37">
        <v>4</v>
      </c>
      <c r="H24" s="37">
        <v>1</v>
      </c>
      <c r="I24" s="39">
        <v>60</v>
      </c>
      <c r="J24" s="38" t="s">
        <v>108</v>
      </c>
      <c r="K24" s="37" t="s">
        <v>108</v>
      </c>
    </row>
    <row r="25" spans="1:160" s="15" customFormat="1" x14ac:dyDescent="0.3">
      <c r="A25" s="16" t="s">
        <v>12</v>
      </c>
      <c r="B25" s="16" t="s">
        <v>2346</v>
      </c>
      <c r="C25" s="16" t="s">
        <v>2466</v>
      </c>
      <c r="D25" s="16" t="s">
        <v>1295</v>
      </c>
      <c r="E25" s="16" t="s">
        <v>1296</v>
      </c>
      <c r="F25" s="33" t="s">
        <v>1590</v>
      </c>
      <c r="G25" s="16">
        <v>0</v>
      </c>
      <c r="H25" s="16">
        <v>3</v>
      </c>
      <c r="I25" s="34">
        <v>180</v>
      </c>
      <c r="J25" s="33" t="s">
        <v>108</v>
      </c>
      <c r="K25" s="16" t="s">
        <v>108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</row>
    <row r="26" spans="1:160" s="15" customFormat="1" x14ac:dyDescent="0.3">
      <c r="A26" s="16" t="s">
        <v>12</v>
      </c>
      <c r="B26" s="16" t="s">
        <v>2347</v>
      </c>
      <c r="C26" s="16" t="s">
        <v>2467</v>
      </c>
      <c r="D26" s="16" t="s">
        <v>1297</v>
      </c>
      <c r="E26" s="16" t="s">
        <v>1296</v>
      </c>
      <c r="F26" s="33" t="s">
        <v>1590</v>
      </c>
      <c r="G26" s="16">
        <v>0</v>
      </c>
      <c r="H26" s="16">
        <v>4</v>
      </c>
      <c r="I26" s="34">
        <v>240</v>
      </c>
      <c r="J26" s="33" t="s">
        <v>108</v>
      </c>
      <c r="K26" s="16" t="s">
        <v>108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</row>
    <row r="27" spans="1:160" s="15" customFormat="1" x14ac:dyDescent="0.3">
      <c r="A27" s="16" t="s">
        <v>12</v>
      </c>
      <c r="B27" s="16" t="s">
        <v>2347</v>
      </c>
      <c r="C27" s="16" t="s">
        <v>2468</v>
      </c>
      <c r="D27" s="16" t="s">
        <v>1297</v>
      </c>
      <c r="E27" s="16" t="s">
        <v>1298</v>
      </c>
      <c r="F27" s="33" t="s">
        <v>1591</v>
      </c>
      <c r="G27" s="16">
        <v>0</v>
      </c>
      <c r="H27" s="16">
        <v>5</v>
      </c>
      <c r="I27" s="34">
        <v>300</v>
      </c>
      <c r="J27" s="33" t="s">
        <v>108</v>
      </c>
      <c r="K27" s="16" t="s">
        <v>108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</row>
    <row r="28" spans="1:160" s="15" customFormat="1" x14ac:dyDescent="0.3">
      <c r="A28" s="16" t="s">
        <v>12</v>
      </c>
      <c r="B28" s="16" t="s">
        <v>2347</v>
      </c>
      <c r="C28" s="16" t="s">
        <v>2469</v>
      </c>
      <c r="D28" s="16" t="s">
        <v>1297</v>
      </c>
      <c r="E28" s="16" t="s">
        <v>1299</v>
      </c>
      <c r="F28" s="33" t="s">
        <v>1591</v>
      </c>
      <c r="G28" s="16">
        <v>4</v>
      </c>
      <c r="H28" s="16">
        <v>1</v>
      </c>
      <c r="I28" s="34">
        <v>60</v>
      </c>
      <c r="J28" s="33" t="s">
        <v>108</v>
      </c>
      <c r="K28" s="16" t="s">
        <v>108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</row>
    <row r="29" spans="1:160" s="15" customFormat="1" x14ac:dyDescent="0.3">
      <c r="A29" s="16" t="s">
        <v>12</v>
      </c>
      <c r="B29" s="16" t="s">
        <v>2347</v>
      </c>
      <c r="C29" s="16" t="s">
        <v>2470</v>
      </c>
      <c r="D29" s="16" t="s">
        <v>1297</v>
      </c>
      <c r="E29" s="16" t="s">
        <v>1300</v>
      </c>
      <c r="F29" s="33" t="s">
        <v>1592</v>
      </c>
      <c r="G29" s="16">
        <v>5</v>
      </c>
      <c r="H29" s="16">
        <v>3</v>
      </c>
      <c r="I29" s="34">
        <v>180</v>
      </c>
      <c r="J29" s="33" t="s">
        <v>108</v>
      </c>
      <c r="K29" s="16" t="s">
        <v>108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</row>
    <row r="30" spans="1:160" s="15" customFormat="1" x14ac:dyDescent="0.3">
      <c r="A30" s="43" t="s">
        <v>13</v>
      </c>
      <c r="B30" s="43" t="s">
        <v>2348</v>
      </c>
      <c r="C30" s="43" t="s">
        <v>2471</v>
      </c>
      <c r="D30" s="43" t="s">
        <v>1301</v>
      </c>
      <c r="E30" s="43" t="s">
        <v>1288</v>
      </c>
      <c r="F30" s="44" t="s">
        <v>1590</v>
      </c>
      <c r="G30" s="43">
        <v>0</v>
      </c>
      <c r="H30" s="43">
        <v>3</v>
      </c>
      <c r="I30" s="45">
        <v>180</v>
      </c>
      <c r="J30" s="44" t="s">
        <v>108</v>
      </c>
      <c r="K30" s="43" t="s">
        <v>108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</row>
    <row r="31" spans="1:160" s="15" customFormat="1" x14ac:dyDescent="0.3">
      <c r="A31" s="16" t="s">
        <v>14</v>
      </c>
      <c r="B31" s="16" t="s">
        <v>2349</v>
      </c>
      <c r="C31" s="16" t="s">
        <v>2472</v>
      </c>
      <c r="D31" s="16" t="s">
        <v>1302</v>
      </c>
      <c r="E31" s="16" t="s">
        <v>1303</v>
      </c>
      <c r="F31" s="33" t="s">
        <v>1590</v>
      </c>
      <c r="G31" s="16">
        <v>0</v>
      </c>
      <c r="H31" s="16">
        <v>3</v>
      </c>
      <c r="I31" s="34">
        <v>180</v>
      </c>
      <c r="J31" s="33" t="s">
        <v>108</v>
      </c>
      <c r="K31" s="16" t="s">
        <v>108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</row>
    <row r="32" spans="1:160" s="15" customFormat="1" x14ac:dyDescent="0.3">
      <c r="A32" s="16" t="s">
        <v>14</v>
      </c>
      <c r="B32" s="16" t="s">
        <v>2349</v>
      </c>
      <c r="C32" s="16" t="s">
        <v>2473</v>
      </c>
      <c r="D32" s="16" t="s">
        <v>1302</v>
      </c>
      <c r="E32" s="16" t="s">
        <v>1304</v>
      </c>
      <c r="F32" s="33" t="s">
        <v>1591</v>
      </c>
      <c r="G32" s="16">
        <v>3</v>
      </c>
      <c r="H32" s="16">
        <v>2</v>
      </c>
      <c r="I32" s="34">
        <v>120</v>
      </c>
      <c r="J32" s="33" t="s">
        <v>108</v>
      </c>
      <c r="K32" s="16" t="s">
        <v>108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</row>
    <row r="33" spans="1:160" x14ac:dyDescent="0.3">
      <c r="A33" s="16" t="s">
        <v>14</v>
      </c>
      <c r="B33" s="16" t="s">
        <v>2349</v>
      </c>
      <c r="C33" s="16" t="s">
        <v>2474</v>
      </c>
      <c r="D33" s="16" t="s">
        <v>1302</v>
      </c>
      <c r="E33" s="16" t="s">
        <v>1305</v>
      </c>
      <c r="F33" s="33" t="s">
        <v>1591</v>
      </c>
      <c r="G33" s="16">
        <v>5</v>
      </c>
      <c r="H33" s="16">
        <v>1</v>
      </c>
      <c r="I33" s="34">
        <v>60</v>
      </c>
      <c r="J33" s="33" t="s">
        <v>108</v>
      </c>
      <c r="K33" s="16" t="s">
        <v>108</v>
      </c>
    </row>
    <row r="34" spans="1:160" x14ac:dyDescent="0.3">
      <c r="A34" s="16" t="s">
        <v>14</v>
      </c>
      <c r="B34" s="16" t="s">
        <v>2349</v>
      </c>
      <c r="C34" s="16" t="s">
        <v>2475</v>
      </c>
      <c r="D34" s="16" t="s">
        <v>1302</v>
      </c>
      <c r="E34" s="16" t="s">
        <v>1306</v>
      </c>
      <c r="F34" s="33" t="s">
        <v>1591</v>
      </c>
      <c r="G34" s="16">
        <v>5</v>
      </c>
      <c r="H34" s="16">
        <v>2</v>
      </c>
      <c r="I34" s="34">
        <v>120</v>
      </c>
      <c r="J34" s="33" t="s">
        <v>108</v>
      </c>
      <c r="K34" s="16" t="s">
        <v>108</v>
      </c>
    </row>
    <row r="35" spans="1:160" x14ac:dyDescent="0.3">
      <c r="A35" s="16" t="s">
        <v>14</v>
      </c>
      <c r="B35" s="16" t="s">
        <v>2349</v>
      </c>
      <c r="C35" s="16" t="s">
        <v>2476</v>
      </c>
      <c r="D35" s="16" t="s">
        <v>1302</v>
      </c>
      <c r="E35" s="16" t="s">
        <v>1307</v>
      </c>
      <c r="F35" s="33" t="s">
        <v>1592</v>
      </c>
      <c r="G35" s="16">
        <v>5</v>
      </c>
      <c r="H35" s="16">
        <v>2</v>
      </c>
      <c r="I35" s="34">
        <v>120</v>
      </c>
      <c r="J35" s="33" t="s">
        <v>108</v>
      </c>
      <c r="K35" s="16" t="s">
        <v>108</v>
      </c>
    </row>
    <row r="36" spans="1:160" x14ac:dyDescent="0.3">
      <c r="A36" s="16" t="s">
        <v>14</v>
      </c>
      <c r="B36" s="16" t="s">
        <v>2349</v>
      </c>
      <c r="C36" s="16" t="s">
        <v>2477</v>
      </c>
      <c r="D36" s="16" t="s">
        <v>1302</v>
      </c>
      <c r="E36" s="16" t="s">
        <v>1308</v>
      </c>
      <c r="F36" s="33" t="s">
        <v>1592</v>
      </c>
      <c r="G36" s="16">
        <v>5</v>
      </c>
      <c r="H36" s="16">
        <v>3</v>
      </c>
      <c r="I36" s="34">
        <v>180</v>
      </c>
      <c r="J36" s="33" t="s">
        <v>108</v>
      </c>
      <c r="K36" s="16" t="s">
        <v>108</v>
      </c>
    </row>
    <row r="37" spans="1:160" x14ac:dyDescent="0.3">
      <c r="A37" s="16" t="s">
        <v>14</v>
      </c>
      <c r="B37" s="16" t="s">
        <v>2350</v>
      </c>
      <c r="C37" s="16" t="s">
        <v>2478</v>
      </c>
      <c r="D37" s="16" t="s">
        <v>1309</v>
      </c>
      <c r="E37" s="16" t="s">
        <v>1303</v>
      </c>
      <c r="F37" s="33" t="s">
        <v>1590</v>
      </c>
      <c r="G37" s="16">
        <v>0</v>
      </c>
      <c r="H37" s="16">
        <v>3</v>
      </c>
      <c r="I37" s="34">
        <v>180</v>
      </c>
      <c r="J37" s="33" t="s">
        <v>108</v>
      </c>
      <c r="K37" s="16" t="s">
        <v>108</v>
      </c>
    </row>
    <row r="38" spans="1:160" s="15" customFormat="1" x14ac:dyDescent="0.3">
      <c r="A38" s="16" t="s">
        <v>14</v>
      </c>
      <c r="B38" s="16" t="s">
        <v>2350</v>
      </c>
      <c r="C38" s="16" t="s">
        <v>2479</v>
      </c>
      <c r="D38" s="16" t="s">
        <v>1309</v>
      </c>
      <c r="E38" s="16" t="s">
        <v>1310</v>
      </c>
      <c r="F38" s="33" t="s">
        <v>1590</v>
      </c>
      <c r="G38" s="16">
        <v>0</v>
      </c>
      <c r="H38" s="16">
        <v>3</v>
      </c>
      <c r="I38" s="34">
        <v>180</v>
      </c>
      <c r="J38" s="33" t="s">
        <v>108</v>
      </c>
      <c r="K38" s="16" t="s">
        <v>108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</row>
    <row r="39" spans="1:160" x14ac:dyDescent="0.3">
      <c r="A39" s="16" t="s">
        <v>14</v>
      </c>
      <c r="B39" s="16" t="s">
        <v>2350</v>
      </c>
      <c r="C39" s="16" t="s">
        <v>2480</v>
      </c>
      <c r="D39" s="16" t="s">
        <v>1309</v>
      </c>
      <c r="E39" s="16" t="s">
        <v>1311</v>
      </c>
      <c r="F39" s="33" t="s">
        <v>1590</v>
      </c>
      <c r="G39" s="16">
        <v>3</v>
      </c>
      <c r="H39" s="16">
        <v>1</v>
      </c>
      <c r="I39" s="34">
        <v>60</v>
      </c>
      <c r="J39" s="33" t="s">
        <v>108</v>
      </c>
      <c r="K39" s="16" t="s">
        <v>108</v>
      </c>
    </row>
    <row r="40" spans="1:160" x14ac:dyDescent="0.3">
      <c r="A40" s="16" t="s">
        <v>14</v>
      </c>
      <c r="B40" s="16" t="s">
        <v>2350</v>
      </c>
      <c r="C40" s="16" t="s">
        <v>2481</v>
      </c>
      <c r="D40" s="16" t="s">
        <v>1309</v>
      </c>
      <c r="E40" s="16" t="s">
        <v>1304</v>
      </c>
      <c r="F40" s="33" t="s">
        <v>1591</v>
      </c>
      <c r="G40" s="16">
        <v>3</v>
      </c>
      <c r="H40" s="16">
        <v>2</v>
      </c>
      <c r="I40" s="34">
        <v>120</v>
      </c>
      <c r="J40" s="33" t="s">
        <v>108</v>
      </c>
      <c r="K40" s="16" t="s">
        <v>108</v>
      </c>
    </row>
    <row r="41" spans="1:160" x14ac:dyDescent="0.3">
      <c r="A41" s="16" t="s">
        <v>14</v>
      </c>
      <c r="B41" s="16" t="s">
        <v>2350</v>
      </c>
      <c r="C41" s="16" t="s">
        <v>2482</v>
      </c>
      <c r="D41" s="16" t="s">
        <v>1309</v>
      </c>
      <c r="E41" s="16" t="s">
        <v>1306</v>
      </c>
      <c r="F41" s="33" t="s">
        <v>1591</v>
      </c>
      <c r="G41" s="16">
        <v>5</v>
      </c>
      <c r="H41" s="16">
        <v>2</v>
      </c>
      <c r="I41" s="34">
        <v>120</v>
      </c>
      <c r="J41" s="33" t="s">
        <v>108</v>
      </c>
      <c r="K41" s="16" t="s">
        <v>108</v>
      </c>
    </row>
    <row r="42" spans="1:160" x14ac:dyDescent="0.3">
      <c r="A42" s="16" t="s">
        <v>14</v>
      </c>
      <c r="B42" s="16" t="s">
        <v>2351</v>
      </c>
      <c r="C42" s="16" t="s">
        <v>2483</v>
      </c>
      <c r="D42" s="16" t="s">
        <v>1312</v>
      </c>
      <c r="E42" s="16" t="s">
        <v>1303</v>
      </c>
      <c r="F42" s="33" t="s">
        <v>1590</v>
      </c>
      <c r="G42" s="16">
        <v>0</v>
      </c>
      <c r="H42" s="16">
        <v>3</v>
      </c>
      <c r="I42" s="34">
        <v>180</v>
      </c>
      <c r="J42" s="33" t="s">
        <v>108</v>
      </c>
      <c r="K42" s="16" t="s">
        <v>108</v>
      </c>
    </row>
    <row r="43" spans="1:160" x14ac:dyDescent="0.3">
      <c r="A43" s="16" t="s">
        <v>14</v>
      </c>
      <c r="B43" s="16" t="s">
        <v>2351</v>
      </c>
      <c r="C43" s="16" t="s">
        <v>2484</v>
      </c>
      <c r="D43" s="16" t="s">
        <v>1312</v>
      </c>
      <c r="E43" s="16" t="s">
        <v>1310</v>
      </c>
      <c r="F43" s="33" t="s">
        <v>1590</v>
      </c>
      <c r="G43" s="16">
        <v>0</v>
      </c>
      <c r="H43" s="16">
        <v>3</v>
      </c>
      <c r="I43" s="34">
        <v>180</v>
      </c>
      <c r="J43" s="33" t="s">
        <v>108</v>
      </c>
      <c r="K43" s="16" t="s">
        <v>108</v>
      </c>
    </row>
    <row r="44" spans="1:160" x14ac:dyDescent="0.3">
      <c r="A44" s="16" t="s">
        <v>14</v>
      </c>
      <c r="B44" s="16" t="s">
        <v>2351</v>
      </c>
      <c r="C44" s="16" t="s">
        <v>2485</v>
      </c>
      <c r="D44" s="16" t="s">
        <v>1312</v>
      </c>
      <c r="E44" s="16" t="s">
        <v>1311</v>
      </c>
      <c r="F44" s="33" t="s">
        <v>1590</v>
      </c>
      <c r="G44" s="16">
        <v>3</v>
      </c>
      <c r="H44" s="16">
        <v>1</v>
      </c>
      <c r="I44" s="34">
        <v>60</v>
      </c>
      <c r="J44" s="33" t="s">
        <v>108</v>
      </c>
      <c r="K44" s="16" t="s">
        <v>108</v>
      </c>
    </row>
    <row r="45" spans="1:160" x14ac:dyDescent="0.3">
      <c r="A45" s="16" t="s">
        <v>14</v>
      </c>
      <c r="B45" s="16" t="s">
        <v>2351</v>
      </c>
      <c r="C45" s="16" t="s">
        <v>2486</v>
      </c>
      <c r="D45" s="16" t="s">
        <v>1312</v>
      </c>
      <c r="E45" s="16" t="s">
        <v>1304</v>
      </c>
      <c r="F45" s="33" t="s">
        <v>1591</v>
      </c>
      <c r="G45" s="16">
        <v>3</v>
      </c>
      <c r="H45" s="16">
        <v>2</v>
      </c>
      <c r="I45" s="34">
        <v>120</v>
      </c>
      <c r="J45" s="33" t="s">
        <v>108</v>
      </c>
      <c r="K45" s="16" t="s">
        <v>108</v>
      </c>
    </row>
    <row r="46" spans="1:160" x14ac:dyDescent="0.3">
      <c r="A46" s="16" t="s">
        <v>14</v>
      </c>
      <c r="B46" s="16" t="s">
        <v>2351</v>
      </c>
      <c r="C46" s="16" t="s">
        <v>2487</v>
      </c>
      <c r="D46" s="16" t="s">
        <v>1312</v>
      </c>
      <c r="E46" s="16" t="s">
        <v>1306</v>
      </c>
      <c r="F46" s="33" t="s">
        <v>1591</v>
      </c>
      <c r="G46" s="16">
        <v>5</v>
      </c>
      <c r="H46" s="16">
        <v>2</v>
      </c>
      <c r="I46" s="34">
        <v>120</v>
      </c>
      <c r="J46" s="33" t="s">
        <v>108</v>
      </c>
      <c r="K46" s="16" t="s">
        <v>108</v>
      </c>
    </row>
    <row r="47" spans="1:160" x14ac:dyDescent="0.3">
      <c r="A47" s="43" t="s">
        <v>208</v>
      </c>
      <c r="B47" s="43" t="s">
        <v>2766</v>
      </c>
      <c r="C47" s="43" t="s">
        <v>2767</v>
      </c>
      <c r="D47" s="43" t="s">
        <v>217</v>
      </c>
      <c r="E47" s="43" t="s">
        <v>2776</v>
      </c>
      <c r="F47" s="44" t="s">
        <v>2742</v>
      </c>
      <c r="G47" s="43">
        <v>0</v>
      </c>
      <c r="H47" s="43">
        <v>3</v>
      </c>
      <c r="I47" s="45">
        <v>180</v>
      </c>
      <c r="J47" s="44" t="s">
        <v>108</v>
      </c>
      <c r="K47" s="43" t="s">
        <v>1272</v>
      </c>
    </row>
    <row r="48" spans="1:160" x14ac:dyDescent="0.3">
      <c r="A48" s="43" t="s">
        <v>208</v>
      </c>
      <c r="B48" s="43" t="s">
        <v>2768</v>
      </c>
      <c r="C48" s="43" t="s">
        <v>2769</v>
      </c>
      <c r="D48" s="43" t="s">
        <v>1515</v>
      </c>
      <c r="E48" s="43" t="s">
        <v>2777</v>
      </c>
      <c r="F48" s="44" t="s">
        <v>2742</v>
      </c>
      <c r="G48" s="43">
        <v>0</v>
      </c>
      <c r="H48" s="43">
        <v>2</v>
      </c>
      <c r="I48" s="45">
        <v>120</v>
      </c>
      <c r="J48" s="44" t="s">
        <v>108</v>
      </c>
      <c r="K48" s="43" t="s">
        <v>1272</v>
      </c>
    </row>
    <row r="49" spans="1:160" x14ac:dyDescent="0.3">
      <c r="A49" s="43" t="s">
        <v>208</v>
      </c>
      <c r="B49" s="43" t="s">
        <v>2768</v>
      </c>
      <c r="C49" s="43" t="s">
        <v>2770</v>
      </c>
      <c r="D49" s="43" t="s">
        <v>1515</v>
      </c>
      <c r="E49" s="43" t="s">
        <v>2778</v>
      </c>
      <c r="F49" s="44" t="s">
        <v>1590</v>
      </c>
      <c r="G49" s="43">
        <v>0</v>
      </c>
      <c r="H49" s="43">
        <v>3</v>
      </c>
      <c r="I49" s="45">
        <v>180</v>
      </c>
      <c r="J49" s="44" t="s">
        <v>108</v>
      </c>
      <c r="K49" s="43" t="s">
        <v>108</v>
      </c>
    </row>
    <row r="50" spans="1:160" x14ac:dyDescent="0.3">
      <c r="A50" s="43" t="s">
        <v>208</v>
      </c>
      <c r="B50" s="43" t="s">
        <v>2768</v>
      </c>
      <c r="C50" s="43" t="s">
        <v>2771</v>
      </c>
      <c r="D50" s="43" t="s">
        <v>1515</v>
      </c>
      <c r="E50" s="43" t="s">
        <v>2779</v>
      </c>
      <c r="F50" s="44" t="s">
        <v>1590</v>
      </c>
      <c r="G50" s="43">
        <v>3</v>
      </c>
      <c r="H50" s="43">
        <v>1</v>
      </c>
      <c r="I50" s="45">
        <v>60</v>
      </c>
      <c r="J50" s="44" t="s">
        <v>108</v>
      </c>
      <c r="K50" s="43" t="s">
        <v>108</v>
      </c>
    </row>
    <row r="51" spans="1:160" x14ac:dyDescent="0.3">
      <c r="A51" s="43" t="s">
        <v>208</v>
      </c>
      <c r="B51" s="43" t="s">
        <v>2772</v>
      </c>
      <c r="C51" s="43" t="s">
        <v>2773</v>
      </c>
      <c r="D51" s="43" t="s">
        <v>1519</v>
      </c>
      <c r="E51" s="43" t="s">
        <v>2780</v>
      </c>
      <c r="F51" s="44" t="s">
        <v>1590</v>
      </c>
      <c r="G51" s="43">
        <v>0</v>
      </c>
      <c r="H51" s="43">
        <v>3</v>
      </c>
      <c r="I51" s="45">
        <v>180</v>
      </c>
      <c r="J51" s="44" t="s">
        <v>108</v>
      </c>
      <c r="K51" s="43" t="s">
        <v>108</v>
      </c>
    </row>
    <row r="52" spans="1:160" x14ac:dyDescent="0.3">
      <c r="A52" s="43" t="s">
        <v>208</v>
      </c>
      <c r="B52" s="43" t="s">
        <v>2772</v>
      </c>
      <c r="C52" s="43" t="s">
        <v>2774</v>
      </c>
      <c r="D52" s="43" t="s">
        <v>1519</v>
      </c>
      <c r="E52" s="43" t="s">
        <v>1299</v>
      </c>
      <c r="F52" s="44" t="s">
        <v>1591</v>
      </c>
      <c r="G52" s="43">
        <v>3</v>
      </c>
      <c r="H52" s="43">
        <v>2</v>
      </c>
      <c r="I52" s="45">
        <v>120</v>
      </c>
      <c r="J52" s="44" t="s">
        <v>108</v>
      </c>
      <c r="K52" s="43" t="s">
        <v>108</v>
      </c>
    </row>
    <row r="53" spans="1:160" x14ac:dyDescent="0.3">
      <c r="A53" s="43" t="s">
        <v>208</v>
      </c>
      <c r="B53" s="43" t="s">
        <v>2772</v>
      </c>
      <c r="C53" s="43" t="s">
        <v>2775</v>
      </c>
      <c r="D53" s="43" t="s">
        <v>1519</v>
      </c>
      <c r="E53" s="43" t="s">
        <v>2781</v>
      </c>
      <c r="F53" s="44" t="s">
        <v>1591</v>
      </c>
      <c r="G53" s="43">
        <v>4</v>
      </c>
      <c r="H53" s="43">
        <v>1</v>
      </c>
      <c r="I53" s="45">
        <v>60</v>
      </c>
      <c r="J53" s="44" t="s">
        <v>108</v>
      </c>
      <c r="K53" s="43" t="s">
        <v>108</v>
      </c>
    </row>
    <row r="54" spans="1:160" x14ac:dyDescent="0.3">
      <c r="A54" s="43" t="s">
        <v>208</v>
      </c>
      <c r="B54" s="43" t="s">
        <v>2772</v>
      </c>
      <c r="C54" s="43" t="s">
        <v>2794</v>
      </c>
      <c r="D54" s="43" t="s">
        <v>1519</v>
      </c>
      <c r="E54" s="43" t="s">
        <v>2795</v>
      </c>
      <c r="F54" s="44" t="s">
        <v>1592</v>
      </c>
      <c r="G54" s="43">
        <v>4</v>
      </c>
      <c r="H54" s="43">
        <v>4</v>
      </c>
      <c r="I54" s="45" t="s">
        <v>1281</v>
      </c>
      <c r="J54" s="44" t="s">
        <v>108</v>
      </c>
      <c r="K54" s="43" t="s">
        <v>108</v>
      </c>
    </row>
    <row r="55" spans="1:160" s="15" customFormat="1" x14ac:dyDescent="0.3">
      <c r="A55" s="16" t="s">
        <v>15</v>
      </c>
      <c r="B55" s="16" t="s">
        <v>2352</v>
      </c>
      <c r="C55" s="16" t="s">
        <v>2488</v>
      </c>
      <c r="D55" s="16" t="s">
        <v>1313</v>
      </c>
      <c r="E55" s="16" t="s">
        <v>1314</v>
      </c>
      <c r="F55" s="33" t="s">
        <v>1590</v>
      </c>
      <c r="G55" s="16">
        <v>0</v>
      </c>
      <c r="H55" s="16">
        <v>3</v>
      </c>
      <c r="I55" s="34">
        <v>180</v>
      </c>
      <c r="J55" s="33" t="s">
        <v>108</v>
      </c>
      <c r="K55" s="16" t="s">
        <v>108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</row>
    <row r="56" spans="1:160" s="15" customFormat="1" x14ac:dyDescent="0.3">
      <c r="A56" s="16" t="s">
        <v>15</v>
      </c>
      <c r="B56" s="16" t="s">
        <v>2353</v>
      </c>
      <c r="C56" s="16" t="s">
        <v>2489</v>
      </c>
      <c r="D56" s="16" t="s">
        <v>1315</v>
      </c>
      <c r="E56" s="16" t="s">
        <v>1316</v>
      </c>
      <c r="F56" s="33" t="s">
        <v>1590</v>
      </c>
      <c r="G56" s="16">
        <v>0</v>
      </c>
      <c r="H56" s="16">
        <v>4</v>
      </c>
      <c r="I56" s="34">
        <v>240</v>
      </c>
      <c r="J56" s="33" t="s">
        <v>108</v>
      </c>
      <c r="K56" s="16" t="s">
        <v>108</v>
      </c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</row>
    <row r="57" spans="1:160" s="15" customFormat="1" x14ac:dyDescent="0.3">
      <c r="A57" s="16" t="s">
        <v>15</v>
      </c>
      <c r="B57" s="16" t="s">
        <v>2353</v>
      </c>
      <c r="C57" s="16" t="s">
        <v>2490</v>
      </c>
      <c r="D57" s="16" t="s">
        <v>1315</v>
      </c>
      <c r="E57" s="16" t="s">
        <v>1317</v>
      </c>
      <c r="F57" s="33" t="s">
        <v>1591</v>
      </c>
      <c r="G57" s="16">
        <v>0</v>
      </c>
      <c r="H57" s="16">
        <v>5</v>
      </c>
      <c r="I57" s="34">
        <v>300</v>
      </c>
      <c r="J57" s="33" t="s">
        <v>108</v>
      </c>
      <c r="K57" s="16" t="s">
        <v>108</v>
      </c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</row>
    <row r="58" spans="1:160" s="15" customFormat="1" x14ac:dyDescent="0.3">
      <c r="A58" s="16" t="s">
        <v>15</v>
      </c>
      <c r="B58" s="16" t="s">
        <v>2353</v>
      </c>
      <c r="C58" s="16" t="s">
        <v>2491</v>
      </c>
      <c r="D58" s="16" t="s">
        <v>1315</v>
      </c>
      <c r="E58" s="16" t="s">
        <v>1318</v>
      </c>
      <c r="F58" s="33" t="s">
        <v>1591</v>
      </c>
      <c r="G58" s="16">
        <v>4</v>
      </c>
      <c r="H58" s="16">
        <v>1</v>
      </c>
      <c r="I58" s="34">
        <v>60</v>
      </c>
      <c r="J58" s="33" t="s">
        <v>108</v>
      </c>
      <c r="K58" s="16" t="s">
        <v>108</v>
      </c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</row>
    <row r="59" spans="1:160" s="15" customFormat="1" x14ac:dyDescent="0.3">
      <c r="A59" s="16" t="s">
        <v>15</v>
      </c>
      <c r="B59" s="16" t="s">
        <v>2353</v>
      </c>
      <c r="C59" s="16" t="s">
        <v>2492</v>
      </c>
      <c r="D59" s="16" t="s">
        <v>1315</v>
      </c>
      <c r="E59" s="16" t="s">
        <v>1319</v>
      </c>
      <c r="F59" s="33" t="s">
        <v>1592</v>
      </c>
      <c r="G59" s="16">
        <v>5</v>
      </c>
      <c r="H59" s="16">
        <v>3</v>
      </c>
      <c r="I59" s="34" t="s">
        <v>1281</v>
      </c>
      <c r="J59" s="33" t="s">
        <v>108</v>
      </c>
      <c r="K59" s="16" t="s">
        <v>108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</row>
    <row r="60" spans="1:160" s="15" customFormat="1" x14ac:dyDescent="0.3">
      <c r="A60" s="16" t="s">
        <v>15</v>
      </c>
      <c r="B60" s="16" t="s">
        <v>2354</v>
      </c>
      <c r="C60" s="16" t="s">
        <v>2493</v>
      </c>
      <c r="D60" s="16" t="s">
        <v>1320</v>
      </c>
      <c r="E60" s="16" t="s">
        <v>1316</v>
      </c>
      <c r="F60" s="33" t="s">
        <v>1590</v>
      </c>
      <c r="G60" s="16">
        <v>0</v>
      </c>
      <c r="H60" s="16">
        <v>4</v>
      </c>
      <c r="I60" s="34">
        <v>240</v>
      </c>
      <c r="J60" s="33" t="s">
        <v>108</v>
      </c>
      <c r="K60" s="16" t="s">
        <v>108</v>
      </c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</row>
    <row r="61" spans="1:160" s="15" customFormat="1" x14ac:dyDescent="0.3">
      <c r="A61" s="16" t="s">
        <v>15</v>
      </c>
      <c r="B61" s="16" t="s">
        <v>2354</v>
      </c>
      <c r="C61" s="16" t="s">
        <v>2494</v>
      </c>
      <c r="D61" s="16" t="s">
        <v>1320</v>
      </c>
      <c r="E61" s="16" t="s">
        <v>1317</v>
      </c>
      <c r="F61" s="33" t="s">
        <v>1591</v>
      </c>
      <c r="G61" s="16">
        <v>0</v>
      </c>
      <c r="H61" s="16">
        <v>5</v>
      </c>
      <c r="I61" s="34">
        <v>300</v>
      </c>
      <c r="J61" s="33" t="s">
        <v>108</v>
      </c>
      <c r="K61" s="16" t="s">
        <v>108</v>
      </c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</row>
    <row r="62" spans="1:160" s="15" customFormat="1" x14ac:dyDescent="0.3">
      <c r="A62" s="16" t="s">
        <v>15</v>
      </c>
      <c r="B62" s="16" t="s">
        <v>2354</v>
      </c>
      <c r="C62" s="16" t="s">
        <v>2495</v>
      </c>
      <c r="D62" s="16" t="s">
        <v>1320</v>
      </c>
      <c r="E62" s="16" t="s">
        <v>1317</v>
      </c>
      <c r="F62" s="33" t="s">
        <v>1591</v>
      </c>
      <c r="G62" s="16">
        <v>0</v>
      </c>
      <c r="H62" s="16">
        <v>5</v>
      </c>
      <c r="I62" s="34">
        <v>300</v>
      </c>
      <c r="J62" s="33" t="s">
        <v>108</v>
      </c>
      <c r="K62" s="16" t="s">
        <v>108</v>
      </c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</row>
    <row r="63" spans="1:160" s="15" customFormat="1" x14ac:dyDescent="0.3">
      <c r="A63" s="16" t="s">
        <v>15</v>
      </c>
      <c r="B63" s="16" t="s">
        <v>2354</v>
      </c>
      <c r="C63" s="16" t="s">
        <v>2496</v>
      </c>
      <c r="D63" s="16" t="s">
        <v>1320</v>
      </c>
      <c r="E63" s="16" t="s">
        <v>1318</v>
      </c>
      <c r="F63" s="33" t="s">
        <v>1591</v>
      </c>
      <c r="G63" s="16">
        <v>4</v>
      </c>
      <c r="H63" s="16">
        <v>1</v>
      </c>
      <c r="I63" s="34">
        <v>60</v>
      </c>
      <c r="J63" s="33" t="s">
        <v>108</v>
      </c>
      <c r="K63" s="16" t="s">
        <v>108</v>
      </c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</row>
    <row r="64" spans="1:160" s="15" customFormat="1" x14ac:dyDescent="0.3">
      <c r="A64" s="16" t="s">
        <v>15</v>
      </c>
      <c r="B64" s="16" t="s">
        <v>2354</v>
      </c>
      <c r="C64" s="16" t="s">
        <v>2497</v>
      </c>
      <c r="D64" s="16" t="s">
        <v>1320</v>
      </c>
      <c r="E64" s="16" t="s">
        <v>1319</v>
      </c>
      <c r="F64" s="33" t="s">
        <v>1592</v>
      </c>
      <c r="G64" s="16">
        <v>5</v>
      </c>
      <c r="H64" s="16">
        <v>3</v>
      </c>
      <c r="I64" s="34" t="s">
        <v>1281</v>
      </c>
      <c r="J64" s="33" t="s">
        <v>108</v>
      </c>
      <c r="K64" s="16" t="s">
        <v>108</v>
      </c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</row>
    <row r="65" spans="1:160" x14ac:dyDescent="0.3">
      <c r="A65" s="37" t="s">
        <v>16</v>
      </c>
      <c r="B65" s="37" t="s">
        <v>2355</v>
      </c>
      <c r="C65" s="37" t="s">
        <v>2498</v>
      </c>
      <c r="D65" s="37" t="s">
        <v>1322</v>
      </c>
      <c r="E65" s="37" t="s">
        <v>1321</v>
      </c>
      <c r="F65" s="38" t="s">
        <v>1590</v>
      </c>
      <c r="G65" s="37">
        <v>0</v>
      </c>
      <c r="H65" s="37">
        <v>3</v>
      </c>
      <c r="I65" s="39">
        <v>180</v>
      </c>
      <c r="J65" s="38" t="s">
        <v>108</v>
      </c>
      <c r="K65" s="37" t="s">
        <v>108</v>
      </c>
    </row>
    <row r="66" spans="1:160" x14ac:dyDescent="0.3">
      <c r="A66" s="37" t="s">
        <v>16</v>
      </c>
      <c r="B66" s="37" t="s">
        <v>2355</v>
      </c>
      <c r="C66" s="37" t="s">
        <v>2499</v>
      </c>
      <c r="D66" s="37" t="s">
        <v>1322</v>
      </c>
      <c r="E66" s="37" t="s">
        <v>1323</v>
      </c>
      <c r="F66" s="38" t="s">
        <v>1591</v>
      </c>
      <c r="G66" s="37">
        <v>3</v>
      </c>
      <c r="H66" s="37">
        <v>2</v>
      </c>
      <c r="I66" s="39">
        <v>120</v>
      </c>
      <c r="J66" s="38" t="s">
        <v>108</v>
      </c>
      <c r="K66" s="37" t="s">
        <v>108</v>
      </c>
    </row>
    <row r="67" spans="1:160" x14ac:dyDescent="0.3">
      <c r="A67" s="37" t="s">
        <v>16</v>
      </c>
      <c r="B67" s="37" t="s">
        <v>2356</v>
      </c>
      <c r="C67" s="37" t="s">
        <v>2500</v>
      </c>
      <c r="D67" s="37" t="s">
        <v>1325</v>
      </c>
      <c r="E67" s="37" t="s">
        <v>1324</v>
      </c>
      <c r="F67" s="38" t="s">
        <v>1590</v>
      </c>
      <c r="G67" s="37">
        <v>0</v>
      </c>
      <c r="H67" s="37">
        <v>3</v>
      </c>
      <c r="I67" s="39">
        <v>180</v>
      </c>
      <c r="J67" s="38" t="s">
        <v>108</v>
      </c>
      <c r="K67" s="37" t="s">
        <v>108</v>
      </c>
    </row>
    <row r="68" spans="1:160" x14ac:dyDescent="0.3">
      <c r="A68" s="37" t="s">
        <v>16</v>
      </c>
      <c r="B68" s="37" t="s">
        <v>2356</v>
      </c>
      <c r="C68" s="37" t="s">
        <v>2501</v>
      </c>
      <c r="D68" s="37" t="s">
        <v>1325</v>
      </c>
      <c r="E68" s="37" t="s">
        <v>1326</v>
      </c>
      <c r="F68" s="38" t="s">
        <v>1591</v>
      </c>
      <c r="G68" s="37">
        <v>3</v>
      </c>
      <c r="H68" s="37">
        <v>2</v>
      </c>
      <c r="I68" s="39">
        <v>120</v>
      </c>
      <c r="J68" s="38" t="s">
        <v>108</v>
      </c>
      <c r="K68" s="37" t="s">
        <v>108</v>
      </c>
    </row>
    <row r="69" spans="1:160" x14ac:dyDescent="0.3">
      <c r="A69" s="37" t="s">
        <v>16</v>
      </c>
      <c r="B69" s="37" t="s">
        <v>2357</v>
      </c>
      <c r="C69" s="37" t="s">
        <v>2502</v>
      </c>
      <c r="D69" s="37" t="s">
        <v>1328</v>
      </c>
      <c r="E69" s="37" t="s">
        <v>1327</v>
      </c>
      <c r="F69" s="38" t="s">
        <v>1590</v>
      </c>
      <c r="G69" s="37">
        <v>0</v>
      </c>
      <c r="H69" s="37">
        <v>3</v>
      </c>
      <c r="I69" s="39">
        <v>180</v>
      </c>
      <c r="J69" s="38" t="s">
        <v>108</v>
      </c>
      <c r="K69" s="37" t="s">
        <v>108</v>
      </c>
    </row>
    <row r="70" spans="1:160" x14ac:dyDescent="0.3">
      <c r="A70" s="37" t="s">
        <v>16</v>
      </c>
      <c r="B70" s="37" t="s">
        <v>2357</v>
      </c>
      <c r="C70" s="37" t="s">
        <v>2503</v>
      </c>
      <c r="D70" s="37" t="s">
        <v>1328</v>
      </c>
      <c r="E70" s="37" t="s">
        <v>1330</v>
      </c>
      <c r="F70" s="38" t="s">
        <v>1591</v>
      </c>
      <c r="G70" s="37">
        <v>3</v>
      </c>
      <c r="H70" s="37">
        <v>2</v>
      </c>
      <c r="I70" s="39">
        <v>120</v>
      </c>
      <c r="J70" s="38" t="s">
        <v>108</v>
      </c>
      <c r="K70" s="37" t="s">
        <v>108</v>
      </c>
    </row>
    <row r="71" spans="1:160" x14ac:dyDescent="0.3">
      <c r="A71" s="37" t="s">
        <v>16</v>
      </c>
      <c r="B71" s="37" t="s">
        <v>2357</v>
      </c>
      <c r="C71" s="37" t="s">
        <v>2504</v>
      </c>
      <c r="D71" s="37" t="s">
        <v>1328</v>
      </c>
      <c r="E71" s="37" t="s">
        <v>1331</v>
      </c>
      <c r="F71" s="38" t="s">
        <v>1592</v>
      </c>
      <c r="G71" s="37">
        <v>5</v>
      </c>
      <c r="H71" s="37">
        <v>3</v>
      </c>
      <c r="I71" s="39" t="s">
        <v>1281</v>
      </c>
      <c r="J71" s="38" t="s">
        <v>108</v>
      </c>
      <c r="K71" s="37" t="s">
        <v>108</v>
      </c>
    </row>
    <row r="72" spans="1:160" x14ac:dyDescent="0.3">
      <c r="A72" s="37" t="s">
        <v>16</v>
      </c>
      <c r="B72" s="37" t="s">
        <v>2358</v>
      </c>
      <c r="C72" s="37" t="s">
        <v>2505</v>
      </c>
      <c r="D72" s="37" t="s">
        <v>1332</v>
      </c>
      <c r="E72" s="37" t="s">
        <v>1333</v>
      </c>
      <c r="F72" s="38" t="s">
        <v>1590</v>
      </c>
      <c r="G72" s="37">
        <v>2</v>
      </c>
      <c r="H72" s="37">
        <v>2</v>
      </c>
      <c r="I72" s="39" t="s">
        <v>1281</v>
      </c>
      <c r="J72" s="38">
        <v>2</v>
      </c>
      <c r="K72" s="37" t="s">
        <v>108</v>
      </c>
    </row>
    <row r="73" spans="1:160" x14ac:dyDescent="0.3">
      <c r="A73" s="37" t="s">
        <v>16</v>
      </c>
      <c r="B73" s="37" t="s">
        <v>2358</v>
      </c>
      <c r="C73" s="37" t="s">
        <v>2506</v>
      </c>
      <c r="D73" s="37" t="s">
        <v>1332</v>
      </c>
      <c r="E73" s="37" t="s">
        <v>1334</v>
      </c>
      <c r="F73" s="38" t="s">
        <v>1591</v>
      </c>
      <c r="G73" s="37">
        <v>4</v>
      </c>
      <c r="H73" s="37">
        <v>2</v>
      </c>
      <c r="I73" s="39" t="s">
        <v>1281</v>
      </c>
      <c r="J73" s="38">
        <v>4</v>
      </c>
      <c r="K73" s="37" t="s">
        <v>108</v>
      </c>
    </row>
    <row r="74" spans="1:160" x14ac:dyDescent="0.3">
      <c r="A74" s="37" t="s">
        <v>16</v>
      </c>
      <c r="B74" s="37" t="s">
        <v>2359</v>
      </c>
      <c r="C74" s="37" t="s">
        <v>2507</v>
      </c>
      <c r="D74" s="37" t="s">
        <v>1336</v>
      </c>
      <c r="E74" s="37" t="s">
        <v>1335</v>
      </c>
      <c r="F74" s="38" t="s">
        <v>1590</v>
      </c>
      <c r="G74" s="37">
        <v>0</v>
      </c>
      <c r="H74" s="37">
        <v>2</v>
      </c>
      <c r="I74" s="39" t="s">
        <v>1281</v>
      </c>
      <c r="J74" s="38" t="s">
        <v>108</v>
      </c>
      <c r="K74" s="37" t="s">
        <v>108</v>
      </c>
    </row>
    <row r="75" spans="1:160" s="15" customFormat="1" x14ac:dyDescent="0.3">
      <c r="A75" s="16" t="s">
        <v>17</v>
      </c>
      <c r="B75" s="16" t="s">
        <v>2360</v>
      </c>
      <c r="C75" s="16" t="s">
        <v>2508</v>
      </c>
      <c r="D75" s="16" t="s">
        <v>1337</v>
      </c>
      <c r="E75" s="16" t="s">
        <v>846</v>
      </c>
      <c r="F75" s="33" t="s">
        <v>2742</v>
      </c>
      <c r="G75" s="16">
        <v>0</v>
      </c>
      <c r="H75" s="16">
        <v>2</v>
      </c>
      <c r="I75" s="34">
        <v>120</v>
      </c>
      <c r="J75" s="33" t="s">
        <v>108</v>
      </c>
      <c r="K75" s="16" t="s">
        <v>1272</v>
      </c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</row>
    <row r="76" spans="1:160" s="15" customFormat="1" x14ac:dyDescent="0.3">
      <c r="A76" s="16" t="s">
        <v>17</v>
      </c>
      <c r="B76" s="16" t="s">
        <v>2361</v>
      </c>
      <c r="C76" s="16" t="s">
        <v>2509</v>
      </c>
      <c r="D76" s="16" t="s">
        <v>1339</v>
      </c>
      <c r="E76" s="16" t="s">
        <v>1338</v>
      </c>
      <c r="F76" s="33" t="s">
        <v>2742</v>
      </c>
      <c r="G76" s="16">
        <v>0</v>
      </c>
      <c r="H76" s="16">
        <v>3</v>
      </c>
      <c r="I76" s="34">
        <v>180</v>
      </c>
      <c r="J76" s="33" t="s">
        <v>108</v>
      </c>
      <c r="K76" s="16" t="s">
        <v>1272</v>
      </c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</row>
    <row r="77" spans="1:160" s="15" customFormat="1" x14ac:dyDescent="0.3">
      <c r="A77" s="16" t="s">
        <v>17</v>
      </c>
      <c r="B77" s="16" t="s">
        <v>2361</v>
      </c>
      <c r="C77" s="16" t="s">
        <v>2510</v>
      </c>
      <c r="D77" s="16" t="s">
        <v>1339</v>
      </c>
      <c r="E77" s="16" t="s">
        <v>1340</v>
      </c>
      <c r="F77" s="33" t="s">
        <v>1591</v>
      </c>
      <c r="G77" s="16">
        <v>4</v>
      </c>
      <c r="H77" s="16">
        <v>1.5</v>
      </c>
      <c r="I77" s="34">
        <v>90</v>
      </c>
      <c r="J77" s="33" t="s">
        <v>108</v>
      </c>
      <c r="K77" s="16" t="s">
        <v>108</v>
      </c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</row>
    <row r="78" spans="1:160" s="15" customFormat="1" x14ac:dyDescent="0.3">
      <c r="A78" s="16" t="s">
        <v>17</v>
      </c>
      <c r="B78" s="16" t="s">
        <v>2362</v>
      </c>
      <c r="C78" s="16" t="s">
        <v>2511</v>
      </c>
      <c r="D78" s="16" t="s">
        <v>1342</v>
      </c>
      <c r="E78" s="16" t="s">
        <v>1341</v>
      </c>
      <c r="F78" s="33" t="s">
        <v>1590</v>
      </c>
      <c r="G78" s="16">
        <v>0</v>
      </c>
      <c r="H78" s="16">
        <v>4</v>
      </c>
      <c r="I78" s="34">
        <v>240</v>
      </c>
      <c r="J78" s="33" t="s">
        <v>108</v>
      </c>
      <c r="K78" s="16" t="s">
        <v>108</v>
      </c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</row>
    <row r="79" spans="1:160" s="15" customFormat="1" x14ac:dyDescent="0.3">
      <c r="A79" s="16" t="s">
        <v>17</v>
      </c>
      <c r="B79" s="16" t="s">
        <v>2362</v>
      </c>
      <c r="C79" s="16" t="s">
        <v>2512</v>
      </c>
      <c r="D79" s="16" t="s">
        <v>1342</v>
      </c>
      <c r="E79" s="16" t="s">
        <v>1343</v>
      </c>
      <c r="F79" s="33" t="s">
        <v>1591</v>
      </c>
      <c r="G79" s="16">
        <v>0</v>
      </c>
      <c r="H79" s="16">
        <v>5</v>
      </c>
      <c r="I79" s="34">
        <v>300</v>
      </c>
      <c r="J79" s="33" t="s">
        <v>108</v>
      </c>
      <c r="K79" s="16" t="s">
        <v>108</v>
      </c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</row>
    <row r="80" spans="1:160" s="15" customFormat="1" x14ac:dyDescent="0.3">
      <c r="A80" s="16" t="s">
        <v>17</v>
      </c>
      <c r="B80" s="16" t="s">
        <v>2362</v>
      </c>
      <c r="C80" s="16" t="s">
        <v>2513</v>
      </c>
      <c r="D80" s="16" t="s">
        <v>1342</v>
      </c>
      <c r="E80" s="16" t="s">
        <v>1340</v>
      </c>
      <c r="F80" s="33" t="s">
        <v>1591</v>
      </c>
      <c r="G80" s="16">
        <v>4</v>
      </c>
      <c r="H80" s="16">
        <v>1.5</v>
      </c>
      <c r="I80" s="34">
        <v>90</v>
      </c>
      <c r="J80" s="33" t="s">
        <v>108</v>
      </c>
      <c r="K80" s="16" t="s">
        <v>108</v>
      </c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</row>
    <row r="81" spans="1:160" s="15" customFormat="1" x14ac:dyDescent="0.3">
      <c r="A81" s="16" t="s">
        <v>17</v>
      </c>
      <c r="B81" s="16" t="s">
        <v>2362</v>
      </c>
      <c r="C81" s="16" t="s">
        <v>2514</v>
      </c>
      <c r="D81" s="16" t="s">
        <v>1342</v>
      </c>
      <c r="E81" s="16" t="s">
        <v>1344</v>
      </c>
      <c r="F81" s="33" t="s">
        <v>1592</v>
      </c>
      <c r="G81" s="16">
        <v>5</v>
      </c>
      <c r="H81" s="16">
        <v>3</v>
      </c>
      <c r="I81" s="34">
        <v>180</v>
      </c>
      <c r="J81" s="33" t="s">
        <v>108</v>
      </c>
      <c r="K81" s="16" t="s">
        <v>108</v>
      </c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</row>
    <row r="82" spans="1:160" x14ac:dyDescent="0.3">
      <c r="A82" s="37" t="s">
        <v>18</v>
      </c>
      <c r="B82" s="37" t="s">
        <v>2363</v>
      </c>
      <c r="C82" s="37" t="s">
        <v>2515</v>
      </c>
      <c r="D82" s="37" t="s">
        <v>1346</v>
      </c>
      <c r="E82" s="37" t="s">
        <v>1345</v>
      </c>
      <c r="F82" s="38" t="s">
        <v>1590</v>
      </c>
      <c r="G82" s="37">
        <v>0</v>
      </c>
      <c r="H82" s="37">
        <v>3</v>
      </c>
      <c r="I82" s="39" t="s">
        <v>1281</v>
      </c>
      <c r="J82" s="38" t="s">
        <v>108</v>
      </c>
      <c r="K82" s="37" t="s">
        <v>108</v>
      </c>
    </row>
    <row r="83" spans="1:160" x14ac:dyDescent="0.3">
      <c r="A83" s="37" t="s">
        <v>18</v>
      </c>
      <c r="B83" s="37" t="s">
        <v>2364</v>
      </c>
      <c r="C83" s="37" t="s">
        <v>2516</v>
      </c>
      <c r="D83" s="37" t="s">
        <v>1347</v>
      </c>
      <c r="E83" s="37" t="s">
        <v>1348</v>
      </c>
      <c r="F83" s="38" t="s">
        <v>1590</v>
      </c>
      <c r="G83" s="37">
        <v>0</v>
      </c>
      <c r="H83" s="37">
        <v>3</v>
      </c>
      <c r="I83" s="39">
        <v>180</v>
      </c>
      <c r="J83" s="38" t="s">
        <v>108</v>
      </c>
      <c r="K83" s="37" t="s">
        <v>108</v>
      </c>
    </row>
    <row r="84" spans="1:160" x14ac:dyDescent="0.3">
      <c r="A84" s="37" t="s">
        <v>18</v>
      </c>
      <c r="B84" s="37" t="s">
        <v>2364</v>
      </c>
      <c r="C84" s="37" t="s">
        <v>2517</v>
      </c>
      <c r="D84" s="37" t="s">
        <v>1347</v>
      </c>
      <c r="E84" s="37" t="s">
        <v>1349</v>
      </c>
      <c r="F84" s="38" t="s">
        <v>1591</v>
      </c>
      <c r="G84" s="37">
        <v>0</v>
      </c>
      <c r="H84" s="37">
        <v>5</v>
      </c>
      <c r="I84" s="39">
        <v>300</v>
      </c>
      <c r="J84" s="38" t="s">
        <v>108</v>
      </c>
      <c r="K84" s="37" t="s">
        <v>108</v>
      </c>
    </row>
    <row r="85" spans="1:160" x14ac:dyDescent="0.3">
      <c r="A85" s="37" t="s">
        <v>18</v>
      </c>
      <c r="B85" s="37" t="s">
        <v>2364</v>
      </c>
      <c r="C85" s="37" t="s">
        <v>2518</v>
      </c>
      <c r="D85" s="37" t="s">
        <v>1347</v>
      </c>
      <c r="E85" s="37" t="s">
        <v>1350</v>
      </c>
      <c r="F85" s="38" t="s">
        <v>1591</v>
      </c>
      <c r="G85" s="37">
        <v>3</v>
      </c>
      <c r="H85" s="37">
        <v>2</v>
      </c>
      <c r="I85" s="39">
        <v>120</v>
      </c>
      <c r="J85" s="38" t="s">
        <v>108</v>
      </c>
      <c r="K85" s="37" t="s">
        <v>108</v>
      </c>
    </row>
    <row r="86" spans="1:160" x14ac:dyDescent="0.3">
      <c r="A86" s="37" t="s">
        <v>18</v>
      </c>
      <c r="B86" s="37" t="s">
        <v>2364</v>
      </c>
      <c r="C86" s="37" t="s">
        <v>2745</v>
      </c>
      <c r="D86" s="37" t="s">
        <v>1347</v>
      </c>
      <c r="E86" s="37" t="s">
        <v>1351</v>
      </c>
      <c r="F86" s="38" t="s">
        <v>1592</v>
      </c>
      <c r="G86" s="37">
        <v>5</v>
      </c>
      <c r="H86" s="37">
        <v>4</v>
      </c>
      <c r="I86" s="39" t="s">
        <v>1281</v>
      </c>
      <c r="J86" s="38" t="s">
        <v>108</v>
      </c>
      <c r="K86" s="37" t="s">
        <v>108</v>
      </c>
    </row>
    <row r="87" spans="1:160" s="15" customFormat="1" x14ac:dyDescent="0.3">
      <c r="A87" s="16" t="s">
        <v>47</v>
      </c>
      <c r="B87" s="16" t="s">
        <v>2365</v>
      </c>
      <c r="C87" s="16" t="s">
        <v>2519</v>
      </c>
      <c r="D87" s="16" t="s">
        <v>1353</v>
      </c>
      <c r="E87" s="16" t="s">
        <v>1352</v>
      </c>
      <c r="F87" s="33" t="s">
        <v>2742</v>
      </c>
      <c r="G87" s="16">
        <v>0</v>
      </c>
      <c r="H87" s="16">
        <v>2</v>
      </c>
      <c r="I87" s="34" t="s">
        <v>1281</v>
      </c>
      <c r="J87" s="33" t="s">
        <v>108</v>
      </c>
      <c r="K87" s="16" t="s">
        <v>145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</row>
    <row r="88" spans="1:160" s="15" customFormat="1" x14ac:dyDescent="0.3">
      <c r="A88" s="16" t="s">
        <v>47</v>
      </c>
      <c r="B88" s="16" t="s">
        <v>2365</v>
      </c>
      <c r="C88" s="16" t="s">
        <v>2520</v>
      </c>
      <c r="D88" s="16" t="s">
        <v>1353</v>
      </c>
      <c r="E88" s="16" t="s">
        <v>1354</v>
      </c>
      <c r="F88" s="33" t="s">
        <v>1590</v>
      </c>
      <c r="G88" s="16">
        <v>0</v>
      </c>
      <c r="H88" s="16">
        <v>3</v>
      </c>
      <c r="I88" s="34" t="s">
        <v>1281</v>
      </c>
      <c r="J88" s="33" t="s">
        <v>108</v>
      </c>
      <c r="K88" s="16" t="s">
        <v>108</v>
      </c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</row>
    <row r="89" spans="1:160" s="15" customFormat="1" x14ac:dyDescent="0.3">
      <c r="A89" s="16" t="s">
        <v>47</v>
      </c>
      <c r="B89" s="16" t="s">
        <v>2365</v>
      </c>
      <c r="C89" s="16" t="s">
        <v>2521</v>
      </c>
      <c r="D89" s="16" t="s">
        <v>1353</v>
      </c>
      <c r="E89" s="16" t="s">
        <v>1355</v>
      </c>
      <c r="F89" s="33" t="s">
        <v>1590</v>
      </c>
      <c r="G89" s="16">
        <v>0</v>
      </c>
      <c r="H89" s="16">
        <v>3</v>
      </c>
      <c r="I89" s="34" t="s">
        <v>1281</v>
      </c>
      <c r="J89" s="33" t="s">
        <v>108</v>
      </c>
      <c r="K89" s="16" t="s">
        <v>108</v>
      </c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</row>
    <row r="90" spans="1:160" s="15" customFormat="1" x14ac:dyDescent="0.3">
      <c r="A90" s="16" t="s">
        <v>47</v>
      </c>
      <c r="B90" s="16" t="s">
        <v>2365</v>
      </c>
      <c r="C90" s="16" t="s">
        <v>2522</v>
      </c>
      <c r="D90" s="16" t="s">
        <v>1353</v>
      </c>
      <c r="E90" s="16" t="s">
        <v>1356</v>
      </c>
      <c r="F90" s="33" t="s">
        <v>1591</v>
      </c>
      <c r="G90" s="16">
        <v>3</v>
      </c>
      <c r="H90" s="16">
        <v>2</v>
      </c>
      <c r="I90" s="34" t="s">
        <v>1281</v>
      </c>
      <c r="J90" s="33" t="s">
        <v>108</v>
      </c>
      <c r="K90" s="16" t="s">
        <v>108</v>
      </c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</row>
    <row r="91" spans="1:160" s="15" customFormat="1" x14ac:dyDescent="0.3">
      <c r="A91" s="16" t="s">
        <v>47</v>
      </c>
      <c r="B91" s="16" t="s">
        <v>2366</v>
      </c>
      <c r="C91" s="16" t="s">
        <v>2523</v>
      </c>
      <c r="D91" s="16" t="s">
        <v>1358</v>
      </c>
      <c r="E91" s="16" t="s">
        <v>1357</v>
      </c>
      <c r="F91" s="33" t="s">
        <v>1590</v>
      </c>
      <c r="G91" s="16">
        <v>0</v>
      </c>
      <c r="H91" s="16">
        <v>3</v>
      </c>
      <c r="I91" s="34" t="s">
        <v>1281</v>
      </c>
      <c r="J91" s="33" t="s">
        <v>108</v>
      </c>
      <c r="K91" s="16" t="s">
        <v>108</v>
      </c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</row>
    <row r="92" spans="1:160" s="15" customFormat="1" x14ac:dyDescent="0.3">
      <c r="A92" s="16" t="s">
        <v>47</v>
      </c>
      <c r="B92" s="16" t="s">
        <v>2367</v>
      </c>
      <c r="C92" s="16" t="s">
        <v>2524</v>
      </c>
      <c r="D92" s="16" t="s">
        <v>1360</v>
      </c>
      <c r="E92" s="16" t="s">
        <v>1359</v>
      </c>
      <c r="F92" s="33" t="s">
        <v>1590</v>
      </c>
      <c r="G92" s="16">
        <v>0</v>
      </c>
      <c r="H92" s="16">
        <v>3</v>
      </c>
      <c r="I92" s="34" t="s">
        <v>1281</v>
      </c>
      <c r="J92" s="33" t="s">
        <v>108</v>
      </c>
      <c r="K92" s="16" t="s">
        <v>108</v>
      </c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</row>
    <row r="93" spans="1:160" s="15" customFormat="1" x14ac:dyDescent="0.3">
      <c r="A93" s="16" t="s">
        <v>47</v>
      </c>
      <c r="B93" s="16" t="s">
        <v>2368</v>
      </c>
      <c r="C93" s="16" t="s">
        <v>2525</v>
      </c>
      <c r="D93" s="16" t="s">
        <v>1361</v>
      </c>
      <c r="E93" s="16" t="s">
        <v>1274</v>
      </c>
      <c r="F93" s="33" t="s">
        <v>1590</v>
      </c>
      <c r="G93" s="16">
        <v>0</v>
      </c>
      <c r="H93" s="16">
        <v>3</v>
      </c>
      <c r="I93" s="34">
        <v>180</v>
      </c>
      <c r="J93" s="33" t="s">
        <v>108</v>
      </c>
      <c r="K93" s="16" t="s">
        <v>108</v>
      </c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</row>
    <row r="94" spans="1:160" s="15" customFormat="1" x14ac:dyDescent="0.3">
      <c r="A94" s="16" t="s">
        <v>47</v>
      </c>
      <c r="B94" s="16" t="s">
        <v>2368</v>
      </c>
      <c r="C94" s="16" t="s">
        <v>2526</v>
      </c>
      <c r="D94" s="16" t="s">
        <v>1361</v>
      </c>
      <c r="E94" s="16" t="s">
        <v>1299</v>
      </c>
      <c r="F94" s="33" t="s">
        <v>1591</v>
      </c>
      <c r="G94" s="16">
        <v>3</v>
      </c>
      <c r="H94" s="16">
        <v>2</v>
      </c>
      <c r="I94" s="34">
        <v>120</v>
      </c>
      <c r="J94" s="33" t="s">
        <v>108</v>
      </c>
      <c r="K94" s="16" t="s">
        <v>108</v>
      </c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</row>
    <row r="95" spans="1:160" s="15" customFormat="1" x14ac:dyDescent="0.3">
      <c r="A95" s="16" t="s">
        <v>47</v>
      </c>
      <c r="B95" s="16" t="s">
        <v>2369</v>
      </c>
      <c r="C95" s="16" t="s">
        <v>2527</v>
      </c>
      <c r="D95" s="16" t="s">
        <v>1293</v>
      </c>
      <c r="E95" s="16" t="s">
        <v>1274</v>
      </c>
      <c r="F95" s="33" t="s">
        <v>1590</v>
      </c>
      <c r="G95" s="16">
        <v>0</v>
      </c>
      <c r="H95" s="16">
        <v>3</v>
      </c>
      <c r="I95" s="34">
        <v>180</v>
      </c>
      <c r="J95" s="33" t="s">
        <v>108</v>
      </c>
      <c r="K95" s="16" t="s">
        <v>108</v>
      </c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</row>
    <row r="96" spans="1:160" s="15" customFormat="1" x14ac:dyDescent="0.3">
      <c r="A96" s="16" t="s">
        <v>47</v>
      </c>
      <c r="B96" s="16" t="s">
        <v>2369</v>
      </c>
      <c r="C96" s="16" t="s">
        <v>2528</v>
      </c>
      <c r="D96" s="16" t="s">
        <v>1293</v>
      </c>
      <c r="E96" s="16" t="s">
        <v>1299</v>
      </c>
      <c r="F96" s="33" t="s">
        <v>1591</v>
      </c>
      <c r="G96" s="16">
        <v>3</v>
      </c>
      <c r="H96" s="16">
        <v>2</v>
      </c>
      <c r="I96" s="34">
        <v>120</v>
      </c>
      <c r="J96" s="33" t="s">
        <v>108</v>
      </c>
      <c r="K96" s="16" t="s">
        <v>108</v>
      </c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</row>
    <row r="97" spans="1:160" s="15" customFormat="1" x14ac:dyDescent="0.3">
      <c r="A97" s="16" t="s">
        <v>47</v>
      </c>
      <c r="B97" s="16" t="s">
        <v>2370</v>
      </c>
      <c r="C97" s="16" t="s">
        <v>2529</v>
      </c>
      <c r="D97" s="16" t="s">
        <v>1289</v>
      </c>
      <c r="E97" s="16" t="s">
        <v>1274</v>
      </c>
      <c r="F97" s="33" t="s">
        <v>1590</v>
      </c>
      <c r="G97" s="16">
        <v>0</v>
      </c>
      <c r="H97" s="16">
        <v>3</v>
      </c>
      <c r="I97" s="34">
        <v>180</v>
      </c>
      <c r="J97" s="33" t="s">
        <v>108</v>
      </c>
      <c r="K97" s="16" t="s">
        <v>108</v>
      </c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</row>
    <row r="98" spans="1:160" s="15" customFormat="1" x14ac:dyDescent="0.3">
      <c r="A98" s="16" t="s">
        <v>47</v>
      </c>
      <c r="B98" s="16" t="s">
        <v>2370</v>
      </c>
      <c r="C98" s="16" t="s">
        <v>2530</v>
      </c>
      <c r="D98" s="16" t="s">
        <v>1289</v>
      </c>
      <c r="E98" s="16" t="s">
        <v>1362</v>
      </c>
      <c r="F98" s="33" t="s">
        <v>1591</v>
      </c>
      <c r="G98" s="16">
        <v>0</v>
      </c>
      <c r="H98" s="16">
        <v>5</v>
      </c>
      <c r="I98" s="34">
        <v>300</v>
      </c>
      <c r="J98" s="33" t="s">
        <v>108</v>
      </c>
      <c r="K98" s="16" t="s">
        <v>108</v>
      </c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</row>
    <row r="99" spans="1:160" s="15" customFormat="1" x14ac:dyDescent="0.3">
      <c r="A99" s="16" t="s">
        <v>47</v>
      </c>
      <c r="B99" s="16" t="s">
        <v>2370</v>
      </c>
      <c r="C99" s="16" t="s">
        <v>2531</v>
      </c>
      <c r="D99" s="16" t="s">
        <v>1289</v>
      </c>
      <c r="E99" s="16" t="s">
        <v>1299</v>
      </c>
      <c r="F99" s="33" t="s">
        <v>1591</v>
      </c>
      <c r="G99" s="16">
        <v>3</v>
      </c>
      <c r="H99" s="16">
        <v>2</v>
      </c>
      <c r="I99" s="34">
        <v>120</v>
      </c>
      <c r="J99" s="33" t="s">
        <v>108</v>
      </c>
      <c r="K99" s="16" t="s">
        <v>108</v>
      </c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</row>
    <row r="100" spans="1:160" s="15" customFormat="1" x14ac:dyDescent="0.3">
      <c r="A100" s="16" t="s">
        <v>47</v>
      </c>
      <c r="B100" s="16" t="s">
        <v>2370</v>
      </c>
      <c r="C100" s="16" t="s">
        <v>2532</v>
      </c>
      <c r="D100" s="16" t="s">
        <v>1289</v>
      </c>
      <c r="E100" s="16" t="s">
        <v>1363</v>
      </c>
      <c r="F100" s="33" t="s">
        <v>1591</v>
      </c>
      <c r="G100" s="16">
        <v>5</v>
      </c>
      <c r="H100" s="16">
        <v>3</v>
      </c>
      <c r="I100" s="34" t="s">
        <v>1281</v>
      </c>
      <c r="J100" s="33" t="s">
        <v>108</v>
      </c>
      <c r="K100" s="16" t="s">
        <v>108</v>
      </c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</row>
    <row r="101" spans="1:160" s="15" customFormat="1" x14ac:dyDescent="0.3">
      <c r="A101" s="16" t="s">
        <v>47</v>
      </c>
      <c r="B101" s="16" t="s">
        <v>2370</v>
      </c>
      <c r="C101" s="16" t="s">
        <v>2533</v>
      </c>
      <c r="D101" s="16" t="s">
        <v>1289</v>
      </c>
      <c r="E101" s="16" t="s">
        <v>1364</v>
      </c>
      <c r="F101" s="33" t="s">
        <v>1592</v>
      </c>
      <c r="G101" s="16">
        <v>5</v>
      </c>
      <c r="H101" s="16">
        <v>3</v>
      </c>
      <c r="I101" s="34" t="s">
        <v>1281</v>
      </c>
      <c r="J101" s="33" t="s">
        <v>108</v>
      </c>
      <c r="K101" s="16" t="s">
        <v>108</v>
      </c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</row>
    <row r="102" spans="1:160" x14ac:dyDescent="0.3">
      <c r="A102" s="37" t="s">
        <v>19</v>
      </c>
      <c r="B102" s="37" t="s">
        <v>2371</v>
      </c>
      <c r="C102" s="37" t="s">
        <v>2534</v>
      </c>
      <c r="D102" s="37" t="s">
        <v>1366</v>
      </c>
      <c r="E102" s="37" t="s">
        <v>1365</v>
      </c>
      <c r="F102" s="38" t="s">
        <v>2742</v>
      </c>
      <c r="G102" s="37">
        <v>0</v>
      </c>
      <c r="H102" s="37">
        <v>2</v>
      </c>
      <c r="I102" s="39">
        <v>120</v>
      </c>
      <c r="J102" s="38" t="s">
        <v>108</v>
      </c>
      <c r="K102" s="37" t="s">
        <v>1272</v>
      </c>
    </row>
    <row r="103" spans="1:160" x14ac:dyDescent="0.3">
      <c r="A103" s="37" t="s">
        <v>19</v>
      </c>
      <c r="B103" s="37" t="s">
        <v>2371</v>
      </c>
      <c r="C103" s="37" t="s">
        <v>2535</v>
      </c>
      <c r="D103" s="37" t="s">
        <v>1366</v>
      </c>
      <c r="E103" s="37" t="s">
        <v>1367</v>
      </c>
      <c r="F103" s="38" t="s">
        <v>1590</v>
      </c>
      <c r="G103" s="37">
        <v>2</v>
      </c>
      <c r="H103" s="37">
        <v>1.5</v>
      </c>
      <c r="I103" s="39">
        <v>90</v>
      </c>
      <c r="J103" s="38" t="s">
        <v>108</v>
      </c>
      <c r="K103" s="37" t="s">
        <v>108</v>
      </c>
    </row>
    <row r="104" spans="1:160" x14ac:dyDescent="0.3">
      <c r="A104" s="37" t="s">
        <v>19</v>
      </c>
      <c r="B104" s="37" t="s">
        <v>2372</v>
      </c>
      <c r="C104" s="37" t="s">
        <v>2536</v>
      </c>
      <c r="D104" s="37" t="s">
        <v>1368</v>
      </c>
      <c r="E104" s="37" t="s">
        <v>1365</v>
      </c>
      <c r="F104" s="38" t="s">
        <v>2742</v>
      </c>
      <c r="G104" s="37">
        <v>0</v>
      </c>
      <c r="H104" s="37">
        <v>2</v>
      </c>
      <c r="I104" s="39">
        <v>120</v>
      </c>
      <c r="J104" s="38" t="s">
        <v>108</v>
      </c>
      <c r="K104" s="37" t="s">
        <v>1272</v>
      </c>
    </row>
    <row r="105" spans="1:160" x14ac:dyDescent="0.3">
      <c r="A105" s="37" t="s">
        <v>19</v>
      </c>
      <c r="B105" s="37" t="s">
        <v>2372</v>
      </c>
      <c r="C105" s="37" t="s">
        <v>2537</v>
      </c>
      <c r="D105" s="37" t="s">
        <v>1368</v>
      </c>
      <c r="E105" s="37" t="s">
        <v>1369</v>
      </c>
      <c r="F105" s="38" t="s">
        <v>1590</v>
      </c>
      <c r="G105" s="37">
        <v>0</v>
      </c>
      <c r="H105" s="37">
        <v>3.5</v>
      </c>
      <c r="I105" s="39">
        <v>210</v>
      </c>
      <c r="J105" s="38" t="s">
        <v>108</v>
      </c>
      <c r="K105" s="37" t="s">
        <v>108</v>
      </c>
    </row>
    <row r="106" spans="1:160" x14ac:dyDescent="0.3">
      <c r="A106" s="37" t="s">
        <v>19</v>
      </c>
      <c r="B106" s="37" t="s">
        <v>2372</v>
      </c>
      <c r="C106" s="37" t="s">
        <v>2538</v>
      </c>
      <c r="D106" s="37" t="s">
        <v>1368</v>
      </c>
      <c r="E106" s="37" t="s">
        <v>1367</v>
      </c>
      <c r="F106" s="38" t="s">
        <v>1590</v>
      </c>
      <c r="G106" s="37">
        <v>2</v>
      </c>
      <c r="H106" s="37">
        <v>1.5</v>
      </c>
      <c r="I106" s="39">
        <v>90</v>
      </c>
      <c r="J106" s="38" t="s">
        <v>108</v>
      </c>
      <c r="K106" s="37" t="s">
        <v>108</v>
      </c>
    </row>
    <row r="107" spans="1:160" x14ac:dyDescent="0.3">
      <c r="A107" s="37" t="s">
        <v>19</v>
      </c>
      <c r="B107" s="37" t="s">
        <v>2373</v>
      </c>
      <c r="C107" s="37" t="s">
        <v>2539</v>
      </c>
      <c r="D107" s="37" t="s">
        <v>1315</v>
      </c>
      <c r="E107" s="37" t="s">
        <v>1370</v>
      </c>
      <c r="F107" s="38" t="s">
        <v>1590</v>
      </c>
      <c r="G107" s="37">
        <v>0</v>
      </c>
      <c r="H107" s="37">
        <v>3</v>
      </c>
      <c r="I107" s="39">
        <v>180</v>
      </c>
      <c r="J107" s="38" t="s">
        <v>108</v>
      </c>
      <c r="K107" s="37" t="s">
        <v>108</v>
      </c>
    </row>
    <row r="108" spans="1:160" x14ac:dyDescent="0.3">
      <c r="A108" s="37" t="s">
        <v>19</v>
      </c>
      <c r="B108" s="37" t="s">
        <v>2373</v>
      </c>
      <c r="C108" s="37" t="s">
        <v>2540</v>
      </c>
      <c r="D108" s="37" t="s">
        <v>1315</v>
      </c>
      <c r="E108" s="37" t="s">
        <v>1371</v>
      </c>
      <c r="F108" s="38" t="s">
        <v>1591</v>
      </c>
      <c r="G108" s="37">
        <v>3</v>
      </c>
      <c r="H108" s="37">
        <v>2</v>
      </c>
      <c r="I108" s="39">
        <v>120</v>
      </c>
      <c r="J108" s="38" t="s">
        <v>108</v>
      </c>
      <c r="K108" s="37" t="s">
        <v>108</v>
      </c>
    </row>
    <row r="109" spans="1:160" x14ac:dyDescent="0.3">
      <c r="A109" s="37" t="s">
        <v>19</v>
      </c>
      <c r="B109" s="37" t="s">
        <v>2373</v>
      </c>
      <c r="C109" s="37" t="s">
        <v>2541</v>
      </c>
      <c r="D109" s="37" t="s">
        <v>1315</v>
      </c>
      <c r="E109" s="37" t="s">
        <v>1372</v>
      </c>
      <c r="F109" s="38" t="s">
        <v>1592</v>
      </c>
      <c r="G109" s="37">
        <v>5</v>
      </c>
      <c r="H109" s="37">
        <v>3</v>
      </c>
      <c r="I109" s="39">
        <v>180</v>
      </c>
      <c r="J109" s="38" t="s">
        <v>108</v>
      </c>
      <c r="K109" s="37" t="s">
        <v>108</v>
      </c>
    </row>
    <row r="110" spans="1:160" s="15" customFormat="1" x14ac:dyDescent="0.3">
      <c r="A110" s="16" t="s">
        <v>20</v>
      </c>
      <c r="B110" s="16" t="s">
        <v>2374</v>
      </c>
      <c r="C110" s="16" t="s">
        <v>2542</v>
      </c>
      <c r="D110" s="16" t="s">
        <v>1374</v>
      </c>
      <c r="E110" s="16" t="s">
        <v>1373</v>
      </c>
      <c r="F110" s="33" t="s">
        <v>1590</v>
      </c>
      <c r="G110" s="16">
        <v>0</v>
      </c>
      <c r="H110" s="16">
        <v>3</v>
      </c>
      <c r="I110" s="34">
        <v>180</v>
      </c>
      <c r="J110" s="33" t="s">
        <v>108</v>
      </c>
      <c r="K110" s="16" t="s">
        <v>108</v>
      </c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</row>
    <row r="111" spans="1:160" s="15" customFormat="1" x14ac:dyDescent="0.3">
      <c r="A111" s="16" t="s">
        <v>20</v>
      </c>
      <c r="B111" s="16" t="s">
        <v>2374</v>
      </c>
      <c r="C111" s="16" t="s">
        <v>2543</v>
      </c>
      <c r="D111" s="16" t="s">
        <v>1374</v>
      </c>
      <c r="E111" s="16" t="s">
        <v>1375</v>
      </c>
      <c r="F111" s="33" t="s">
        <v>1591</v>
      </c>
      <c r="G111" s="16">
        <v>3</v>
      </c>
      <c r="H111" s="16">
        <v>2</v>
      </c>
      <c r="I111" s="34">
        <v>120</v>
      </c>
      <c r="J111" s="33" t="s">
        <v>108</v>
      </c>
      <c r="K111" s="16" t="s">
        <v>108</v>
      </c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</row>
    <row r="112" spans="1:160" s="15" customFormat="1" x14ac:dyDescent="0.3">
      <c r="A112" s="16" t="s">
        <v>20</v>
      </c>
      <c r="B112" s="16" t="s">
        <v>2375</v>
      </c>
      <c r="C112" s="16" t="s">
        <v>2544</v>
      </c>
      <c r="D112" s="16" t="s">
        <v>1377</v>
      </c>
      <c r="E112" s="16" t="s">
        <v>1376</v>
      </c>
      <c r="F112" s="33" t="s">
        <v>1590</v>
      </c>
      <c r="G112" s="16">
        <v>0</v>
      </c>
      <c r="H112" s="16">
        <v>3</v>
      </c>
      <c r="I112" s="34">
        <v>180</v>
      </c>
      <c r="J112" s="33" t="s">
        <v>108</v>
      </c>
      <c r="K112" s="16" t="s">
        <v>108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</row>
    <row r="113" spans="1:160" s="15" customFormat="1" x14ac:dyDescent="0.3">
      <c r="A113" s="16" t="s">
        <v>20</v>
      </c>
      <c r="B113" s="16" t="s">
        <v>2375</v>
      </c>
      <c r="C113" s="16" t="s">
        <v>2545</v>
      </c>
      <c r="D113" s="16" t="s">
        <v>1377</v>
      </c>
      <c r="E113" s="16" t="s">
        <v>1378</v>
      </c>
      <c r="F113" s="33" t="s">
        <v>1591</v>
      </c>
      <c r="G113" s="16">
        <v>0</v>
      </c>
      <c r="H113" s="16">
        <v>5</v>
      </c>
      <c r="I113" s="34">
        <v>300</v>
      </c>
      <c r="J113" s="33" t="s">
        <v>108</v>
      </c>
      <c r="K113" s="16" t="s">
        <v>108</v>
      </c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</row>
    <row r="114" spans="1:160" s="15" customFormat="1" x14ac:dyDescent="0.3">
      <c r="A114" s="16" t="s">
        <v>20</v>
      </c>
      <c r="B114" s="16" t="s">
        <v>2375</v>
      </c>
      <c r="C114" s="16" t="s">
        <v>2546</v>
      </c>
      <c r="D114" s="16" t="s">
        <v>1377</v>
      </c>
      <c r="E114" s="16" t="s">
        <v>1375</v>
      </c>
      <c r="F114" s="33" t="s">
        <v>1591</v>
      </c>
      <c r="G114" s="16">
        <v>3</v>
      </c>
      <c r="H114" s="16">
        <v>2</v>
      </c>
      <c r="I114" s="34">
        <v>120</v>
      </c>
      <c r="J114" s="33" t="s">
        <v>108</v>
      </c>
      <c r="K114" s="16" t="s">
        <v>108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</row>
    <row r="115" spans="1:160" s="15" customFormat="1" x14ac:dyDescent="0.3">
      <c r="A115" s="16" t="s">
        <v>20</v>
      </c>
      <c r="B115" s="16" t="s">
        <v>2375</v>
      </c>
      <c r="C115" s="16" t="s">
        <v>2547</v>
      </c>
      <c r="D115" s="16" t="s">
        <v>1377</v>
      </c>
      <c r="E115" s="16" t="s">
        <v>1379</v>
      </c>
      <c r="F115" s="33" t="s">
        <v>1592</v>
      </c>
      <c r="G115" s="16">
        <v>5</v>
      </c>
      <c r="H115" s="16">
        <v>4</v>
      </c>
      <c r="I115" s="34">
        <v>240</v>
      </c>
      <c r="J115" s="33" t="s">
        <v>108</v>
      </c>
      <c r="K115" s="16" t="s">
        <v>108</v>
      </c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</row>
    <row r="116" spans="1:160" x14ac:dyDescent="0.3">
      <c r="A116" s="37" t="s">
        <v>21</v>
      </c>
      <c r="B116" s="37" t="s">
        <v>2376</v>
      </c>
      <c r="C116" s="37" t="s">
        <v>2816</v>
      </c>
      <c r="D116" s="37" t="s">
        <v>1381</v>
      </c>
      <c r="E116" s="37" t="s">
        <v>1380</v>
      </c>
      <c r="F116" s="38" t="s">
        <v>2742</v>
      </c>
      <c r="G116" s="37">
        <v>0</v>
      </c>
      <c r="H116" s="37">
        <v>3</v>
      </c>
      <c r="I116" s="39">
        <v>180</v>
      </c>
      <c r="J116" s="38" t="s">
        <v>108</v>
      </c>
      <c r="K116" s="37" t="s">
        <v>1272</v>
      </c>
    </row>
    <row r="117" spans="1:160" x14ac:dyDescent="0.3">
      <c r="A117" s="37" t="s">
        <v>21</v>
      </c>
      <c r="B117" s="37" t="s">
        <v>2377</v>
      </c>
      <c r="C117" s="37" t="s">
        <v>2548</v>
      </c>
      <c r="D117" s="37" t="s">
        <v>1383</v>
      </c>
      <c r="E117" s="37" t="s">
        <v>1382</v>
      </c>
      <c r="F117" s="38" t="s">
        <v>1590</v>
      </c>
      <c r="G117" s="37">
        <v>0</v>
      </c>
      <c r="H117" s="37">
        <v>4</v>
      </c>
      <c r="I117" s="39">
        <v>240</v>
      </c>
      <c r="J117" s="38" t="s">
        <v>108</v>
      </c>
      <c r="K117" s="37" t="s">
        <v>108</v>
      </c>
    </row>
    <row r="118" spans="1:160" x14ac:dyDescent="0.3">
      <c r="A118" s="37" t="s">
        <v>21</v>
      </c>
      <c r="B118" s="37" t="s">
        <v>2377</v>
      </c>
      <c r="C118" s="37" t="s">
        <v>2549</v>
      </c>
      <c r="D118" s="37" t="s">
        <v>1383</v>
      </c>
      <c r="E118" s="37" t="s">
        <v>1384</v>
      </c>
      <c r="F118" s="38" t="s">
        <v>1591</v>
      </c>
      <c r="G118" s="37">
        <v>0</v>
      </c>
      <c r="H118" s="37">
        <v>5</v>
      </c>
      <c r="I118" s="39">
        <v>300</v>
      </c>
      <c r="J118" s="38" t="s">
        <v>108</v>
      </c>
      <c r="K118" s="37" t="s">
        <v>108</v>
      </c>
    </row>
    <row r="119" spans="1:160" x14ac:dyDescent="0.3">
      <c r="A119" s="37" t="s">
        <v>21</v>
      </c>
      <c r="B119" s="37" t="s">
        <v>2377</v>
      </c>
      <c r="C119" s="37" t="s">
        <v>2550</v>
      </c>
      <c r="D119" s="37" t="s">
        <v>1383</v>
      </c>
      <c r="E119" s="37" t="s">
        <v>1385</v>
      </c>
      <c r="F119" s="38" t="s">
        <v>1591</v>
      </c>
      <c r="G119" s="37">
        <v>4</v>
      </c>
      <c r="H119" s="37">
        <v>1.5</v>
      </c>
      <c r="I119" s="39">
        <v>90</v>
      </c>
      <c r="J119" s="38" t="s">
        <v>108</v>
      </c>
      <c r="K119" s="37" t="s">
        <v>108</v>
      </c>
    </row>
    <row r="120" spans="1:160" x14ac:dyDescent="0.3">
      <c r="A120" s="37" t="s">
        <v>21</v>
      </c>
      <c r="B120" s="37" t="s">
        <v>2377</v>
      </c>
      <c r="C120" s="37" t="s">
        <v>2551</v>
      </c>
      <c r="D120" s="37" t="s">
        <v>1383</v>
      </c>
      <c r="E120" s="37" t="s">
        <v>1385</v>
      </c>
      <c r="F120" s="38" t="s">
        <v>1591</v>
      </c>
      <c r="G120" s="37">
        <v>5</v>
      </c>
      <c r="H120" s="37">
        <v>2</v>
      </c>
      <c r="I120" s="39">
        <v>120</v>
      </c>
      <c r="J120" s="38" t="s">
        <v>108</v>
      </c>
      <c r="K120" s="37" t="s">
        <v>108</v>
      </c>
    </row>
    <row r="121" spans="1:160" x14ac:dyDescent="0.3">
      <c r="A121" s="37" t="s">
        <v>21</v>
      </c>
      <c r="B121" s="37" t="s">
        <v>2377</v>
      </c>
      <c r="C121" s="37" t="s">
        <v>2552</v>
      </c>
      <c r="D121" s="37" t="s">
        <v>1383</v>
      </c>
      <c r="E121" s="37" t="s">
        <v>1386</v>
      </c>
      <c r="F121" s="38" t="s">
        <v>1592</v>
      </c>
      <c r="G121" s="37">
        <v>5.5</v>
      </c>
      <c r="H121" s="37">
        <v>3</v>
      </c>
      <c r="I121" s="39" t="s">
        <v>1281</v>
      </c>
      <c r="J121" s="38" t="s">
        <v>108</v>
      </c>
      <c r="K121" s="37" t="s">
        <v>108</v>
      </c>
    </row>
    <row r="122" spans="1:160" s="15" customFormat="1" x14ac:dyDescent="0.3">
      <c r="A122" s="16" t="s">
        <v>22</v>
      </c>
      <c r="B122" s="16" t="s">
        <v>2378</v>
      </c>
      <c r="C122" s="16" t="s">
        <v>2553</v>
      </c>
      <c r="D122" s="16" t="s">
        <v>2791</v>
      </c>
      <c r="E122" s="16" t="s">
        <v>1387</v>
      </c>
      <c r="F122" s="33" t="s">
        <v>2742</v>
      </c>
      <c r="G122" s="16">
        <v>0</v>
      </c>
      <c r="H122" s="16">
        <v>2</v>
      </c>
      <c r="I122" s="34">
        <v>120</v>
      </c>
      <c r="J122" s="33" t="s">
        <v>108</v>
      </c>
      <c r="K122" s="16" t="s">
        <v>1272</v>
      </c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</row>
    <row r="123" spans="1:160" s="15" customFormat="1" x14ac:dyDescent="0.3">
      <c r="A123" s="16" t="s">
        <v>22</v>
      </c>
      <c r="B123" s="16" t="s">
        <v>2379</v>
      </c>
      <c r="C123" s="16" t="s">
        <v>2554</v>
      </c>
      <c r="D123" s="16" t="s">
        <v>1140</v>
      </c>
      <c r="E123" s="16" t="s">
        <v>1387</v>
      </c>
      <c r="F123" s="33" t="s">
        <v>2742</v>
      </c>
      <c r="G123" s="16">
        <v>0</v>
      </c>
      <c r="H123" s="16">
        <v>2</v>
      </c>
      <c r="I123" s="34">
        <v>120</v>
      </c>
      <c r="J123" s="33" t="s">
        <v>108</v>
      </c>
      <c r="K123" s="16" t="s">
        <v>1272</v>
      </c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</row>
    <row r="124" spans="1:160" s="15" customFormat="1" x14ac:dyDescent="0.3">
      <c r="A124" s="16" t="s">
        <v>22</v>
      </c>
      <c r="B124" s="16" t="s">
        <v>2380</v>
      </c>
      <c r="C124" s="16" t="s">
        <v>2555</v>
      </c>
      <c r="D124" s="16" t="s">
        <v>1141</v>
      </c>
      <c r="E124" s="16" t="s">
        <v>1387</v>
      </c>
      <c r="F124" s="33" t="s">
        <v>2742</v>
      </c>
      <c r="G124" s="16">
        <v>0</v>
      </c>
      <c r="H124" s="16">
        <v>2</v>
      </c>
      <c r="I124" s="34">
        <v>120</v>
      </c>
      <c r="J124" s="33" t="s">
        <v>108</v>
      </c>
      <c r="K124" s="16" t="s">
        <v>1272</v>
      </c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</row>
    <row r="125" spans="1:160" s="15" customFormat="1" x14ac:dyDescent="0.3">
      <c r="A125" s="16" t="s">
        <v>22</v>
      </c>
      <c r="B125" s="16" t="s">
        <v>2381</v>
      </c>
      <c r="C125" s="16" t="s">
        <v>2556</v>
      </c>
      <c r="D125" s="16" t="s">
        <v>2792</v>
      </c>
      <c r="E125" s="16" t="s">
        <v>1388</v>
      </c>
      <c r="F125" s="33" t="s">
        <v>2742</v>
      </c>
      <c r="G125" s="16">
        <v>0</v>
      </c>
      <c r="H125" s="16">
        <v>2</v>
      </c>
      <c r="I125" s="34">
        <v>120</v>
      </c>
      <c r="J125" s="33" t="s">
        <v>108</v>
      </c>
      <c r="K125" s="16" t="s">
        <v>1272</v>
      </c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</row>
    <row r="126" spans="1:160" s="15" customFormat="1" x14ac:dyDescent="0.3">
      <c r="A126" s="16" t="s">
        <v>22</v>
      </c>
      <c r="B126" s="16" t="s">
        <v>2381</v>
      </c>
      <c r="C126" s="16" t="s">
        <v>2557</v>
      </c>
      <c r="D126" s="16" t="s">
        <v>2792</v>
      </c>
      <c r="E126" s="16" t="s">
        <v>1389</v>
      </c>
      <c r="F126" s="33" t="s">
        <v>1590</v>
      </c>
      <c r="G126" s="16">
        <v>0</v>
      </c>
      <c r="H126" s="16">
        <v>4</v>
      </c>
      <c r="I126" s="34">
        <v>240</v>
      </c>
      <c r="J126" s="33" t="s">
        <v>108</v>
      </c>
      <c r="K126" s="16" t="s">
        <v>108</v>
      </c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</row>
    <row r="127" spans="1:160" s="15" customFormat="1" x14ac:dyDescent="0.3">
      <c r="A127" s="16" t="s">
        <v>22</v>
      </c>
      <c r="B127" s="16" t="s">
        <v>2381</v>
      </c>
      <c r="C127" s="16" t="s">
        <v>2558</v>
      </c>
      <c r="D127" s="16" t="s">
        <v>2792</v>
      </c>
      <c r="E127" s="16" t="s">
        <v>1390</v>
      </c>
      <c r="F127" s="33" t="s">
        <v>1591</v>
      </c>
      <c r="G127" s="16">
        <v>0</v>
      </c>
      <c r="H127" s="16">
        <v>6</v>
      </c>
      <c r="I127" s="34">
        <v>360</v>
      </c>
      <c r="J127" s="33" t="s">
        <v>108</v>
      </c>
      <c r="K127" s="16" t="s">
        <v>108</v>
      </c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</row>
    <row r="128" spans="1:160" s="15" customFormat="1" x14ac:dyDescent="0.3">
      <c r="A128" s="16" t="s">
        <v>22</v>
      </c>
      <c r="B128" s="16" t="s">
        <v>2381</v>
      </c>
      <c r="C128" s="16" t="s">
        <v>2559</v>
      </c>
      <c r="D128" s="16" t="s">
        <v>2792</v>
      </c>
      <c r="E128" s="16" t="s">
        <v>2793</v>
      </c>
      <c r="F128" s="33" t="s">
        <v>1590</v>
      </c>
      <c r="G128" s="16">
        <v>4</v>
      </c>
      <c r="H128" s="16">
        <v>0.5</v>
      </c>
      <c r="I128" s="34">
        <v>30</v>
      </c>
      <c r="J128" s="33" t="s">
        <v>108</v>
      </c>
      <c r="K128" s="16" t="s">
        <v>108</v>
      </c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</row>
    <row r="129" spans="1:160" s="15" customFormat="1" x14ac:dyDescent="0.3">
      <c r="A129" s="16" t="s">
        <v>22</v>
      </c>
      <c r="B129" s="16" t="s">
        <v>2381</v>
      </c>
      <c r="C129" s="16" t="s">
        <v>2560</v>
      </c>
      <c r="D129" s="16" t="s">
        <v>2792</v>
      </c>
      <c r="E129" s="16" t="s">
        <v>1391</v>
      </c>
      <c r="F129" s="33" t="s">
        <v>1591</v>
      </c>
      <c r="G129" s="16">
        <v>4</v>
      </c>
      <c r="H129" s="16">
        <v>1</v>
      </c>
      <c r="I129" s="34">
        <v>60</v>
      </c>
      <c r="J129" s="33" t="s">
        <v>108</v>
      </c>
      <c r="K129" s="16" t="s">
        <v>108</v>
      </c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</row>
    <row r="130" spans="1:160" s="15" customFormat="1" x14ac:dyDescent="0.3">
      <c r="A130" s="16" t="s">
        <v>22</v>
      </c>
      <c r="B130" s="16" t="s">
        <v>2381</v>
      </c>
      <c r="C130" s="16" t="s">
        <v>2561</v>
      </c>
      <c r="D130" s="16" t="s">
        <v>2792</v>
      </c>
      <c r="E130" s="16" t="s">
        <v>1392</v>
      </c>
      <c r="F130" s="33" t="s">
        <v>1591</v>
      </c>
      <c r="G130" s="16">
        <v>4</v>
      </c>
      <c r="H130" s="16">
        <v>1</v>
      </c>
      <c r="I130" s="34">
        <v>60</v>
      </c>
      <c r="J130" s="33" t="s">
        <v>108</v>
      </c>
      <c r="K130" s="16" t="s">
        <v>108</v>
      </c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</row>
    <row r="131" spans="1:160" s="15" customFormat="1" x14ac:dyDescent="0.3">
      <c r="A131" s="16" t="s">
        <v>22</v>
      </c>
      <c r="B131" s="16" t="s">
        <v>2382</v>
      </c>
      <c r="C131" s="16" t="s">
        <v>2562</v>
      </c>
      <c r="D131" s="16" t="s">
        <v>2792</v>
      </c>
      <c r="E131" s="16" t="s">
        <v>1393</v>
      </c>
      <c r="F131" s="33" t="s">
        <v>1592</v>
      </c>
      <c r="G131" s="16">
        <v>5</v>
      </c>
      <c r="H131" s="16">
        <v>4</v>
      </c>
      <c r="I131" s="34" t="s">
        <v>1281</v>
      </c>
      <c r="J131" s="33" t="s">
        <v>108</v>
      </c>
      <c r="K131" s="16" t="s">
        <v>108</v>
      </c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</row>
    <row r="132" spans="1:160" x14ac:dyDescent="0.3">
      <c r="A132" s="37" t="s">
        <v>23</v>
      </c>
      <c r="B132" s="37" t="s">
        <v>2383</v>
      </c>
      <c r="C132" s="37" t="s">
        <v>2563</v>
      </c>
      <c r="D132" s="37" t="s">
        <v>1395</v>
      </c>
      <c r="E132" s="37" t="s">
        <v>1394</v>
      </c>
      <c r="F132" s="38" t="s">
        <v>1590</v>
      </c>
      <c r="G132" s="37">
        <v>0</v>
      </c>
      <c r="H132" s="37">
        <v>3</v>
      </c>
      <c r="I132" s="39">
        <v>180</v>
      </c>
      <c r="J132" s="38" t="s">
        <v>108</v>
      </c>
      <c r="K132" s="37" t="s">
        <v>108</v>
      </c>
    </row>
    <row r="133" spans="1:160" x14ac:dyDescent="0.3">
      <c r="A133" s="37" t="s">
        <v>23</v>
      </c>
      <c r="B133" s="37" t="s">
        <v>2383</v>
      </c>
      <c r="C133" s="37" t="s">
        <v>2564</v>
      </c>
      <c r="D133" s="37" t="s">
        <v>1395</v>
      </c>
      <c r="E133" s="37" t="s">
        <v>1396</v>
      </c>
      <c r="F133" s="38" t="s">
        <v>1591</v>
      </c>
      <c r="G133" s="37">
        <v>0</v>
      </c>
      <c r="H133" s="37">
        <v>5</v>
      </c>
      <c r="I133" s="39">
        <v>300</v>
      </c>
      <c r="J133" s="38" t="s">
        <v>108</v>
      </c>
      <c r="K133" s="37" t="s">
        <v>108</v>
      </c>
    </row>
    <row r="134" spans="1:160" x14ac:dyDescent="0.3">
      <c r="A134" s="37" t="s">
        <v>23</v>
      </c>
      <c r="B134" s="37" t="s">
        <v>2383</v>
      </c>
      <c r="C134" s="37" t="s">
        <v>2565</v>
      </c>
      <c r="D134" s="37" t="s">
        <v>1395</v>
      </c>
      <c r="E134" s="37" t="s">
        <v>1396</v>
      </c>
      <c r="F134" s="38" t="s">
        <v>1591</v>
      </c>
      <c r="G134" s="37">
        <v>3</v>
      </c>
      <c r="H134" s="37">
        <v>2</v>
      </c>
      <c r="I134" s="39">
        <v>120</v>
      </c>
      <c r="J134" s="38" t="s">
        <v>108</v>
      </c>
      <c r="K134" s="37" t="s">
        <v>108</v>
      </c>
    </row>
    <row r="135" spans="1:160" x14ac:dyDescent="0.3">
      <c r="A135" s="37" t="s">
        <v>23</v>
      </c>
      <c r="B135" s="37" t="s">
        <v>2383</v>
      </c>
      <c r="C135" s="37" t="s">
        <v>2566</v>
      </c>
      <c r="D135" s="37" t="s">
        <v>1395</v>
      </c>
      <c r="E135" s="37" t="s">
        <v>1397</v>
      </c>
      <c r="F135" s="38" t="s">
        <v>1592</v>
      </c>
      <c r="G135" s="37">
        <v>5</v>
      </c>
      <c r="H135" s="37">
        <v>4</v>
      </c>
      <c r="I135" s="39">
        <v>240</v>
      </c>
      <c r="J135" s="38" t="s">
        <v>108</v>
      </c>
      <c r="K135" s="37" t="s">
        <v>108</v>
      </c>
    </row>
    <row r="136" spans="1:160" x14ac:dyDescent="0.3">
      <c r="A136" s="37" t="s">
        <v>23</v>
      </c>
      <c r="B136" s="37" t="s">
        <v>2384</v>
      </c>
      <c r="C136" s="37" t="s">
        <v>2567</v>
      </c>
      <c r="D136" s="37" t="s">
        <v>1399</v>
      </c>
      <c r="E136" s="37" t="s">
        <v>1398</v>
      </c>
      <c r="F136" s="38" t="s">
        <v>1590</v>
      </c>
      <c r="G136" s="37">
        <v>0</v>
      </c>
      <c r="H136" s="37">
        <v>4</v>
      </c>
      <c r="I136" s="39">
        <v>240</v>
      </c>
      <c r="J136" s="38" t="s">
        <v>108</v>
      </c>
      <c r="K136" s="37" t="s">
        <v>108</v>
      </c>
    </row>
    <row r="137" spans="1:160" x14ac:dyDescent="0.3">
      <c r="A137" s="37" t="s">
        <v>23</v>
      </c>
      <c r="B137" s="37" t="s">
        <v>2384</v>
      </c>
      <c r="C137" s="37" t="s">
        <v>2568</v>
      </c>
      <c r="D137" s="37" t="s">
        <v>1399</v>
      </c>
      <c r="E137" s="37" t="s">
        <v>1400</v>
      </c>
      <c r="F137" s="38" t="s">
        <v>1591</v>
      </c>
      <c r="G137" s="37">
        <v>5</v>
      </c>
      <c r="H137" s="37">
        <v>2</v>
      </c>
      <c r="I137" s="39">
        <v>75</v>
      </c>
      <c r="J137" s="38">
        <v>2</v>
      </c>
      <c r="K137" s="37" t="s">
        <v>108</v>
      </c>
    </row>
    <row r="138" spans="1:160" s="15" customFormat="1" x14ac:dyDescent="0.3">
      <c r="A138" s="16" t="s">
        <v>24</v>
      </c>
      <c r="B138" s="16" t="s">
        <v>2385</v>
      </c>
      <c r="C138" s="16" t="s">
        <v>2569</v>
      </c>
      <c r="D138" s="16" t="s">
        <v>1401</v>
      </c>
      <c r="E138" s="16" t="s">
        <v>1402</v>
      </c>
      <c r="F138" s="33" t="s">
        <v>2742</v>
      </c>
      <c r="G138" s="16">
        <v>0</v>
      </c>
      <c r="H138" s="16">
        <v>2</v>
      </c>
      <c r="I138" s="34">
        <v>120</v>
      </c>
      <c r="J138" s="33" t="s">
        <v>108</v>
      </c>
      <c r="K138" s="16" t="s">
        <v>1272</v>
      </c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</row>
    <row r="139" spans="1:160" s="15" customFormat="1" x14ac:dyDescent="0.3">
      <c r="A139" s="16" t="s">
        <v>24</v>
      </c>
      <c r="B139" s="16" t="s">
        <v>2386</v>
      </c>
      <c r="C139" s="16" t="s">
        <v>2570</v>
      </c>
      <c r="D139" s="16" t="s">
        <v>1404</v>
      </c>
      <c r="E139" s="16" t="s">
        <v>1403</v>
      </c>
      <c r="F139" s="33" t="s">
        <v>1590</v>
      </c>
      <c r="G139" s="16">
        <v>0</v>
      </c>
      <c r="H139" s="16">
        <v>3</v>
      </c>
      <c r="I139" s="34">
        <v>180</v>
      </c>
      <c r="J139" s="33" t="s">
        <v>108</v>
      </c>
      <c r="K139" s="16" t="s">
        <v>108</v>
      </c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</row>
    <row r="140" spans="1:160" s="15" customFormat="1" x14ac:dyDescent="0.3">
      <c r="A140" s="16" t="s">
        <v>24</v>
      </c>
      <c r="B140" s="16" t="s">
        <v>2387</v>
      </c>
      <c r="C140" s="16" t="s">
        <v>2571</v>
      </c>
      <c r="D140" s="16" t="s">
        <v>1302</v>
      </c>
      <c r="E140" s="16" t="s">
        <v>1405</v>
      </c>
      <c r="F140" s="33" t="s">
        <v>1590</v>
      </c>
      <c r="G140" s="16">
        <v>0</v>
      </c>
      <c r="H140" s="16">
        <v>3</v>
      </c>
      <c r="I140" s="34">
        <v>180</v>
      </c>
      <c r="J140" s="33" t="s">
        <v>108</v>
      </c>
      <c r="K140" s="16" t="s">
        <v>108</v>
      </c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</row>
    <row r="141" spans="1:160" s="15" customFormat="1" x14ac:dyDescent="0.3">
      <c r="A141" s="16" t="s">
        <v>24</v>
      </c>
      <c r="B141" s="16" t="s">
        <v>2387</v>
      </c>
      <c r="C141" s="16" t="s">
        <v>2830</v>
      </c>
      <c r="D141" s="16" t="s">
        <v>1302</v>
      </c>
      <c r="E141" s="16" t="s">
        <v>1406</v>
      </c>
      <c r="F141" s="33" t="s">
        <v>1591</v>
      </c>
      <c r="G141" s="16">
        <v>0</v>
      </c>
      <c r="H141" s="16">
        <v>6</v>
      </c>
      <c r="I141" s="34">
        <v>360</v>
      </c>
      <c r="J141" s="33" t="s">
        <v>108</v>
      </c>
      <c r="K141" s="16" t="s">
        <v>108</v>
      </c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</row>
    <row r="142" spans="1:160" s="15" customFormat="1" x14ac:dyDescent="0.3">
      <c r="A142" s="16" t="s">
        <v>24</v>
      </c>
      <c r="B142" s="16" t="s">
        <v>2387</v>
      </c>
      <c r="C142" s="16" t="s">
        <v>2831</v>
      </c>
      <c r="D142" s="16" t="s">
        <v>1302</v>
      </c>
      <c r="E142" s="16" t="s">
        <v>1407</v>
      </c>
      <c r="F142" s="33" t="s">
        <v>1590</v>
      </c>
      <c r="G142" s="16">
        <v>2</v>
      </c>
      <c r="H142" s="16">
        <v>1</v>
      </c>
      <c r="I142" s="34">
        <v>60</v>
      </c>
      <c r="J142" s="33" t="s">
        <v>108</v>
      </c>
      <c r="K142" s="16" t="s">
        <v>108</v>
      </c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</row>
    <row r="143" spans="1:160" s="15" customFormat="1" x14ac:dyDescent="0.3">
      <c r="A143" s="16" t="s">
        <v>24</v>
      </c>
      <c r="B143" s="16" t="s">
        <v>2387</v>
      </c>
      <c r="C143" s="16" t="s">
        <v>2572</v>
      </c>
      <c r="D143" s="16" t="s">
        <v>1302</v>
      </c>
      <c r="E143" s="16" t="s">
        <v>1408</v>
      </c>
      <c r="F143" s="33" t="s">
        <v>1591</v>
      </c>
      <c r="G143" s="16">
        <v>3</v>
      </c>
      <c r="H143" s="16">
        <v>2</v>
      </c>
      <c r="I143" s="34">
        <v>120</v>
      </c>
      <c r="J143" s="33" t="s">
        <v>108</v>
      </c>
      <c r="K143" s="16" t="s">
        <v>108</v>
      </c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</row>
    <row r="144" spans="1:160" s="15" customFormat="1" x14ac:dyDescent="0.3">
      <c r="A144" s="16" t="s">
        <v>24</v>
      </c>
      <c r="B144" s="16" t="s">
        <v>2387</v>
      </c>
      <c r="C144" s="16" t="s">
        <v>2573</v>
      </c>
      <c r="D144" s="16" t="s">
        <v>1302</v>
      </c>
      <c r="E144" s="16" t="s">
        <v>1409</v>
      </c>
      <c r="F144" s="33" t="s">
        <v>1592</v>
      </c>
      <c r="G144" s="16">
        <v>5</v>
      </c>
      <c r="H144" s="16">
        <v>3</v>
      </c>
      <c r="I144" s="34">
        <v>180</v>
      </c>
      <c r="J144" s="33" t="s">
        <v>108</v>
      </c>
      <c r="K144" s="16" t="s">
        <v>108</v>
      </c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</row>
    <row r="145" spans="1:160" s="15" customFormat="1" x14ac:dyDescent="0.3">
      <c r="A145" s="16" t="s">
        <v>24</v>
      </c>
      <c r="B145" s="16" t="s">
        <v>2388</v>
      </c>
      <c r="C145" s="16" t="s">
        <v>2574</v>
      </c>
      <c r="D145" s="16" t="s">
        <v>1411</v>
      </c>
      <c r="E145" s="16" t="s">
        <v>1410</v>
      </c>
      <c r="F145" s="33" t="s">
        <v>1590</v>
      </c>
      <c r="G145" s="16">
        <v>0</v>
      </c>
      <c r="H145" s="16">
        <v>2</v>
      </c>
      <c r="I145" s="34">
        <v>120</v>
      </c>
      <c r="J145" s="33" t="s">
        <v>108</v>
      </c>
      <c r="K145" s="16" t="s">
        <v>108</v>
      </c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</row>
    <row r="146" spans="1:160" s="15" customFormat="1" x14ac:dyDescent="0.3">
      <c r="A146" s="16" t="s">
        <v>24</v>
      </c>
      <c r="B146" s="16" t="s">
        <v>2389</v>
      </c>
      <c r="C146" s="16" t="s">
        <v>2575</v>
      </c>
      <c r="D146" s="16" t="s">
        <v>1413</v>
      </c>
      <c r="E146" s="16" t="s">
        <v>1412</v>
      </c>
      <c r="F146" s="33" t="s">
        <v>1591</v>
      </c>
      <c r="G146" s="16">
        <v>2</v>
      </c>
      <c r="H146" s="16">
        <v>3</v>
      </c>
      <c r="I146" s="34">
        <v>180</v>
      </c>
      <c r="J146" s="33" t="s">
        <v>108</v>
      </c>
      <c r="K146" s="16" t="s">
        <v>108</v>
      </c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</row>
    <row r="147" spans="1:160" s="15" customFormat="1" x14ac:dyDescent="0.3">
      <c r="A147" s="16" t="s">
        <v>24</v>
      </c>
      <c r="B147" s="16" t="s">
        <v>2390</v>
      </c>
      <c r="C147" s="16" t="s">
        <v>2576</v>
      </c>
      <c r="D147" s="16" t="s">
        <v>1414</v>
      </c>
      <c r="E147" s="16" t="s">
        <v>1415</v>
      </c>
      <c r="F147" s="33" t="s">
        <v>1590</v>
      </c>
      <c r="G147" s="16">
        <v>0</v>
      </c>
      <c r="H147" s="16">
        <v>3</v>
      </c>
      <c r="I147" s="34">
        <v>180</v>
      </c>
      <c r="J147" s="33" t="s">
        <v>108</v>
      </c>
      <c r="K147" s="16" t="s">
        <v>108</v>
      </c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</row>
    <row r="148" spans="1:160" s="15" customFormat="1" x14ac:dyDescent="0.3">
      <c r="A148" s="16" t="s">
        <v>24</v>
      </c>
      <c r="B148" s="16" t="s">
        <v>2390</v>
      </c>
      <c r="C148" s="16" t="s">
        <v>2577</v>
      </c>
      <c r="D148" s="16" t="s">
        <v>1414</v>
      </c>
      <c r="E148" s="16" t="s">
        <v>1416</v>
      </c>
      <c r="F148" s="33" t="s">
        <v>1590</v>
      </c>
      <c r="G148" s="16">
        <v>0</v>
      </c>
      <c r="H148" s="16">
        <v>3</v>
      </c>
      <c r="I148" s="34">
        <v>180</v>
      </c>
      <c r="J148" s="33" t="s">
        <v>108</v>
      </c>
      <c r="K148" s="16" t="s">
        <v>108</v>
      </c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</row>
    <row r="149" spans="1:160" s="15" customFormat="1" x14ac:dyDescent="0.3">
      <c r="A149" s="16" t="s">
        <v>24</v>
      </c>
      <c r="B149" s="16" t="s">
        <v>2390</v>
      </c>
      <c r="C149" s="16" t="s">
        <v>2578</v>
      </c>
      <c r="D149" s="16" t="s">
        <v>1414</v>
      </c>
      <c r="E149" s="16" t="s">
        <v>1417</v>
      </c>
      <c r="F149" s="33" t="s">
        <v>1591</v>
      </c>
      <c r="G149" s="16">
        <v>0</v>
      </c>
      <c r="H149" s="16">
        <v>5</v>
      </c>
      <c r="I149" s="34">
        <v>300</v>
      </c>
      <c r="J149" s="33" t="s">
        <v>108</v>
      </c>
      <c r="K149" s="16" t="s">
        <v>108</v>
      </c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</row>
    <row r="150" spans="1:160" x14ac:dyDescent="0.3">
      <c r="A150" s="16" t="s">
        <v>24</v>
      </c>
      <c r="B150" s="16" t="s">
        <v>2391</v>
      </c>
      <c r="C150" s="16" t="s">
        <v>2579</v>
      </c>
      <c r="D150" s="16" t="s">
        <v>1419</v>
      </c>
      <c r="E150" s="16" t="s">
        <v>1418</v>
      </c>
      <c r="F150" s="33" t="s">
        <v>1591</v>
      </c>
      <c r="G150" s="16">
        <v>3</v>
      </c>
      <c r="H150" s="16">
        <v>2</v>
      </c>
      <c r="I150" s="34">
        <v>120</v>
      </c>
      <c r="J150" s="33" t="s">
        <v>108</v>
      </c>
      <c r="K150" s="16" t="s">
        <v>108</v>
      </c>
    </row>
    <row r="151" spans="1:160" x14ac:dyDescent="0.3">
      <c r="A151" s="37" t="s">
        <v>25</v>
      </c>
      <c r="B151" s="37" t="s">
        <v>2392</v>
      </c>
      <c r="C151" s="37" t="s">
        <v>2580</v>
      </c>
      <c r="D151" s="37" t="s">
        <v>1421</v>
      </c>
      <c r="E151" s="37" t="s">
        <v>1420</v>
      </c>
      <c r="F151" s="38" t="s">
        <v>1590</v>
      </c>
      <c r="G151" s="37">
        <v>0</v>
      </c>
      <c r="H151" s="37">
        <v>3</v>
      </c>
      <c r="I151" s="39">
        <v>180</v>
      </c>
      <c r="J151" s="38" t="s">
        <v>108</v>
      </c>
      <c r="K151" s="37" t="s">
        <v>108</v>
      </c>
    </row>
    <row r="152" spans="1:160" x14ac:dyDescent="0.3">
      <c r="A152" s="37" t="s">
        <v>25</v>
      </c>
      <c r="B152" s="37" t="s">
        <v>2393</v>
      </c>
      <c r="C152" s="37" t="s">
        <v>2581</v>
      </c>
      <c r="D152" s="37" t="s">
        <v>1421</v>
      </c>
      <c r="E152" s="37" t="s">
        <v>1422</v>
      </c>
      <c r="F152" s="38" t="s">
        <v>1590</v>
      </c>
      <c r="G152" s="37">
        <v>0</v>
      </c>
      <c r="H152" s="37">
        <v>3</v>
      </c>
      <c r="I152" s="39">
        <v>180</v>
      </c>
      <c r="J152" s="38" t="s">
        <v>108</v>
      </c>
      <c r="K152" s="37" t="s">
        <v>108</v>
      </c>
    </row>
    <row r="153" spans="1:160" x14ac:dyDescent="0.3">
      <c r="A153" s="37" t="s">
        <v>25</v>
      </c>
      <c r="B153" s="37" t="s">
        <v>2392</v>
      </c>
      <c r="C153" s="37" t="s">
        <v>2832</v>
      </c>
      <c r="D153" s="37" t="s">
        <v>1421</v>
      </c>
      <c r="E153" s="37" t="s">
        <v>1423</v>
      </c>
      <c r="F153" s="38" t="s">
        <v>1591</v>
      </c>
      <c r="G153" s="37">
        <v>0</v>
      </c>
      <c r="H153" s="37">
        <v>5</v>
      </c>
      <c r="I153" s="39">
        <v>300</v>
      </c>
      <c r="J153" s="38" t="s">
        <v>108</v>
      </c>
      <c r="K153" s="37" t="s">
        <v>108</v>
      </c>
    </row>
    <row r="154" spans="1:160" x14ac:dyDescent="0.3">
      <c r="A154" s="37" t="s">
        <v>25</v>
      </c>
      <c r="B154" s="37" t="s">
        <v>2392</v>
      </c>
      <c r="C154" s="37" t="s">
        <v>2833</v>
      </c>
      <c r="D154" s="37" t="s">
        <v>1421</v>
      </c>
      <c r="E154" s="37" t="s">
        <v>1424</v>
      </c>
      <c r="F154" s="38" t="s">
        <v>1591</v>
      </c>
      <c r="G154" s="37">
        <v>3</v>
      </c>
      <c r="H154" s="37">
        <v>2</v>
      </c>
      <c r="I154" s="39">
        <v>120</v>
      </c>
      <c r="J154" s="38" t="s">
        <v>108</v>
      </c>
      <c r="K154" s="37" t="s">
        <v>108</v>
      </c>
    </row>
    <row r="155" spans="1:160" x14ac:dyDescent="0.3">
      <c r="A155" s="37" t="s">
        <v>25</v>
      </c>
      <c r="B155" s="37" t="s">
        <v>2393</v>
      </c>
      <c r="C155" s="37" t="s">
        <v>2582</v>
      </c>
      <c r="D155" s="37" t="s">
        <v>1421</v>
      </c>
      <c r="E155" s="37" t="s">
        <v>1425</v>
      </c>
      <c r="F155" s="38" t="s">
        <v>1591</v>
      </c>
      <c r="G155" s="37">
        <v>3</v>
      </c>
      <c r="H155" s="37">
        <v>2</v>
      </c>
      <c r="I155" s="39">
        <v>120</v>
      </c>
      <c r="J155" s="38" t="s">
        <v>108</v>
      </c>
      <c r="K155" s="37" t="s">
        <v>108</v>
      </c>
    </row>
    <row r="156" spans="1:160" x14ac:dyDescent="0.3">
      <c r="A156" s="37" t="s">
        <v>25</v>
      </c>
      <c r="B156" s="37" t="s">
        <v>2392</v>
      </c>
      <c r="C156" s="37" t="s">
        <v>2583</v>
      </c>
      <c r="D156" s="37" t="s">
        <v>1421</v>
      </c>
      <c r="E156" s="37" t="s">
        <v>1426</v>
      </c>
      <c r="F156" s="38" t="s">
        <v>1592</v>
      </c>
      <c r="G156" s="37">
        <v>5</v>
      </c>
      <c r="H156" s="37">
        <v>3</v>
      </c>
      <c r="I156" s="39" t="s">
        <v>1281</v>
      </c>
      <c r="J156" s="38" t="s">
        <v>108</v>
      </c>
      <c r="K156" s="37" t="s">
        <v>108</v>
      </c>
    </row>
    <row r="157" spans="1:160" x14ac:dyDescent="0.3">
      <c r="A157" s="37" t="s">
        <v>25</v>
      </c>
      <c r="B157" s="37" t="s">
        <v>2394</v>
      </c>
      <c r="C157" s="37" t="s">
        <v>2584</v>
      </c>
      <c r="D157" s="37" t="s">
        <v>1427</v>
      </c>
      <c r="E157" s="37" t="s">
        <v>1422</v>
      </c>
      <c r="F157" s="38" t="s">
        <v>1590</v>
      </c>
      <c r="G157" s="37">
        <v>0</v>
      </c>
      <c r="H157" s="37">
        <v>3</v>
      </c>
      <c r="I157" s="39">
        <v>180</v>
      </c>
      <c r="J157" s="38" t="s">
        <v>108</v>
      </c>
      <c r="K157" s="37" t="s">
        <v>108</v>
      </c>
    </row>
    <row r="158" spans="1:160" x14ac:dyDescent="0.3">
      <c r="A158" s="37" t="s">
        <v>25</v>
      </c>
      <c r="B158" s="37" t="s">
        <v>2394</v>
      </c>
      <c r="C158" s="37" t="s">
        <v>2585</v>
      </c>
      <c r="D158" s="37" t="s">
        <v>1427</v>
      </c>
      <c r="E158" s="37" t="s">
        <v>1428</v>
      </c>
      <c r="F158" s="38" t="s">
        <v>1591</v>
      </c>
      <c r="G158" s="37">
        <v>3</v>
      </c>
      <c r="H158" s="37">
        <v>2</v>
      </c>
      <c r="I158" s="39">
        <v>120</v>
      </c>
      <c r="J158" s="38" t="s">
        <v>108</v>
      </c>
      <c r="K158" s="37" t="s">
        <v>108</v>
      </c>
    </row>
    <row r="159" spans="1:160" s="15" customFormat="1" x14ac:dyDescent="0.3">
      <c r="A159" s="16" t="s">
        <v>26</v>
      </c>
      <c r="B159" s="16" t="s">
        <v>2395</v>
      </c>
      <c r="C159" s="16" t="s">
        <v>2586</v>
      </c>
      <c r="D159" s="16" t="s">
        <v>1430</v>
      </c>
      <c r="E159" s="16" t="s">
        <v>1429</v>
      </c>
      <c r="F159" s="33" t="s">
        <v>2742</v>
      </c>
      <c r="G159" s="16">
        <v>0</v>
      </c>
      <c r="H159" s="16">
        <v>2</v>
      </c>
      <c r="I159" s="34">
        <v>120</v>
      </c>
      <c r="J159" s="33" t="s">
        <v>108</v>
      </c>
      <c r="K159" s="16" t="s">
        <v>1272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</row>
    <row r="160" spans="1:160" s="15" customFormat="1" x14ac:dyDescent="0.3">
      <c r="A160" s="16" t="s">
        <v>26</v>
      </c>
      <c r="B160" s="16" t="s">
        <v>2395</v>
      </c>
      <c r="C160" s="16" t="s">
        <v>2587</v>
      </c>
      <c r="D160" s="16" t="s">
        <v>1430</v>
      </c>
      <c r="E160" s="16" t="s">
        <v>1431</v>
      </c>
      <c r="F160" s="33" t="s">
        <v>1590</v>
      </c>
      <c r="G160" s="16">
        <v>0</v>
      </c>
      <c r="H160" s="16">
        <v>3</v>
      </c>
      <c r="I160" s="34">
        <v>180</v>
      </c>
      <c r="J160" s="33" t="s">
        <v>108</v>
      </c>
      <c r="K160" s="16" t="s">
        <v>108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</row>
    <row r="161" spans="1:160" s="15" customFormat="1" x14ac:dyDescent="0.3">
      <c r="A161" s="16" t="s">
        <v>26</v>
      </c>
      <c r="B161" s="16" t="s">
        <v>2395</v>
      </c>
      <c r="C161" s="16" t="s">
        <v>2588</v>
      </c>
      <c r="D161" s="16" t="s">
        <v>1430</v>
      </c>
      <c r="E161" s="16" t="s">
        <v>1432</v>
      </c>
      <c r="F161" s="33" t="s">
        <v>1591</v>
      </c>
      <c r="G161" s="16">
        <v>0</v>
      </c>
      <c r="H161" s="16">
        <v>5</v>
      </c>
      <c r="I161" s="34">
        <v>300</v>
      </c>
      <c r="J161" s="33" t="s">
        <v>108</v>
      </c>
      <c r="K161" s="16" t="s">
        <v>108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</row>
    <row r="162" spans="1:160" s="15" customFormat="1" x14ac:dyDescent="0.3">
      <c r="A162" s="16" t="s">
        <v>26</v>
      </c>
      <c r="B162" s="16" t="s">
        <v>2395</v>
      </c>
      <c r="C162" s="16" t="s">
        <v>2589</v>
      </c>
      <c r="D162" s="16" t="s">
        <v>1430</v>
      </c>
      <c r="E162" s="16" t="s">
        <v>1433</v>
      </c>
      <c r="F162" s="33" t="s">
        <v>1591</v>
      </c>
      <c r="G162" s="16">
        <v>3</v>
      </c>
      <c r="H162" s="16">
        <v>2</v>
      </c>
      <c r="I162" s="34">
        <v>120</v>
      </c>
      <c r="J162" s="33" t="s">
        <v>108</v>
      </c>
      <c r="K162" s="16" t="s">
        <v>108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</row>
    <row r="163" spans="1:160" s="15" customFormat="1" x14ac:dyDescent="0.3">
      <c r="A163" s="16" t="s">
        <v>26</v>
      </c>
      <c r="B163" s="16" t="s">
        <v>2395</v>
      </c>
      <c r="C163" s="16" t="s">
        <v>2590</v>
      </c>
      <c r="D163" s="16" t="s">
        <v>1430</v>
      </c>
      <c r="E163" s="16" t="s">
        <v>1434</v>
      </c>
      <c r="F163" s="33" t="s">
        <v>1592</v>
      </c>
      <c r="G163" s="16">
        <v>5</v>
      </c>
      <c r="H163" s="16">
        <v>4</v>
      </c>
      <c r="I163" s="34">
        <v>240</v>
      </c>
      <c r="J163" s="33" t="s">
        <v>108</v>
      </c>
      <c r="K163" s="16" t="s">
        <v>108</v>
      </c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</row>
    <row r="164" spans="1:160" s="15" customFormat="1" x14ac:dyDescent="0.3">
      <c r="A164" s="16" t="s">
        <v>26</v>
      </c>
      <c r="B164" s="16" t="s">
        <v>2396</v>
      </c>
      <c r="C164" s="16" t="s">
        <v>2591</v>
      </c>
      <c r="D164" s="16" t="s">
        <v>1435</v>
      </c>
      <c r="E164" s="16" t="s">
        <v>1429</v>
      </c>
      <c r="F164" s="33" t="s">
        <v>2742</v>
      </c>
      <c r="G164" s="16">
        <v>0</v>
      </c>
      <c r="H164" s="16">
        <v>2</v>
      </c>
      <c r="I164" s="34">
        <v>120</v>
      </c>
      <c r="J164" s="33" t="s">
        <v>108</v>
      </c>
      <c r="K164" s="16" t="s">
        <v>1272</v>
      </c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</row>
    <row r="165" spans="1:160" s="15" customFormat="1" x14ac:dyDescent="0.3">
      <c r="A165" s="16" t="s">
        <v>26</v>
      </c>
      <c r="B165" s="16" t="s">
        <v>2396</v>
      </c>
      <c r="C165" s="16" t="s">
        <v>2592</v>
      </c>
      <c r="D165" s="16" t="s">
        <v>1435</v>
      </c>
      <c r="E165" s="16" t="s">
        <v>1431</v>
      </c>
      <c r="F165" s="33" t="s">
        <v>1590</v>
      </c>
      <c r="G165" s="16">
        <v>0</v>
      </c>
      <c r="H165" s="16">
        <v>3</v>
      </c>
      <c r="I165" s="34">
        <v>180</v>
      </c>
      <c r="J165" s="33" t="s">
        <v>108</v>
      </c>
      <c r="K165" s="16" t="s">
        <v>108</v>
      </c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</row>
    <row r="166" spans="1:160" s="15" customFormat="1" x14ac:dyDescent="0.3">
      <c r="A166" s="16" t="s">
        <v>26</v>
      </c>
      <c r="B166" s="16" t="s">
        <v>2396</v>
      </c>
      <c r="C166" s="16" t="s">
        <v>2593</v>
      </c>
      <c r="D166" s="16" t="s">
        <v>1435</v>
      </c>
      <c r="E166" s="16" t="s">
        <v>1433</v>
      </c>
      <c r="F166" s="33" t="s">
        <v>1591</v>
      </c>
      <c r="G166" s="16">
        <v>3</v>
      </c>
      <c r="H166" s="16">
        <v>2</v>
      </c>
      <c r="I166" s="34">
        <v>120</v>
      </c>
      <c r="J166" s="33" t="s">
        <v>108</v>
      </c>
      <c r="K166" s="16" t="s">
        <v>108</v>
      </c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</row>
    <row r="167" spans="1:160" x14ac:dyDescent="0.3">
      <c r="A167" s="37" t="s">
        <v>27</v>
      </c>
      <c r="B167" s="37" t="s">
        <v>2397</v>
      </c>
      <c r="C167" s="37" t="s">
        <v>2594</v>
      </c>
      <c r="D167" s="37" t="s">
        <v>1329</v>
      </c>
      <c r="E167" s="37" t="s">
        <v>1436</v>
      </c>
      <c r="F167" s="38" t="s">
        <v>2742</v>
      </c>
      <c r="G167" s="37">
        <v>0</v>
      </c>
      <c r="H167" s="37">
        <v>1</v>
      </c>
      <c r="I167" s="39">
        <v>60</v>
      </c>
      <c r="J167" s="38" t="s">
        <v>108</v>
      </c>
      <c r="K167" s="37" t="s">
        <v>1272</v>
      </c>
    </row>
    <row r="168" spans="1:160" x14ac:dyDescent="0.3">
      <c r="A168" s="37" t="s">
        <v>27</v>
      </c>
      <c r="B168" s="37" t="s">
        <v>2397</v>
      </c>
      <c r="C168" s="37" t="s">
        <v>2595</v>
      </c>
      <c r="D168" s="37" t="s">
        <v>1329</v>
      </c>
      <c r="E168" s="37" t="s">
        <v>1437</v>
      </c>
      <c r="F168" s="38" t="s">
        <v>2742</v>
      </c>
      <c r="G168" s="37">
        <v>0</v>
      </c>
      <c r="H168" s="37">
        <v>2</v>
      </c>
      <c r="I168" s="39">
        <v>120</v>
      </c>
      <c r="J168" s="38" t="s">
        <v>108</v>
      </c>
      <c r="K168" s="37" t="s">
        <v>1272</v>
      </c>
    </row>
    <row r="169" spans="1:160" x14ac:dyDescent="0.3">
      <c r="A169" s="37" t="s">
        <v>27</v>
      </c>
      <c r="B169" s="37" t="s">
        <v>2397</v>
      </c>
      <c r="C169" s="37" t="s">
        <v>2596</v>
      </c>
      <c r="D169" s="37" t="s">
        <v>1329</v>
      </c>
      <c r="E169" s="37" t="s">
        <v>1438</v>
      </c>
      <c r="F169" s="38" t="s">
        <v>1590</v>
      </c>
      <c r="G169" s="37">
        <v>0</v>
      </c>
      <c r="H169" s="37">
        <v>4</v>
      </c>
      <c r="I169" s="39">
        <v>240</v>
      </c>
      <c r="J169" s="38" t="s">
        <v>108</v>
      </c>
      <c r="K169" s="37" t="s">
        <v>108</v>
      </c>
    </row>
    <row r="170" spans="1:160" x14ac:dyDescent="0.3">
      <c r="A170" s="37" t="s">
        <v>27</v>
      </c>
      <c r="B170" s="37" t="s">
        <v>2397</v>
      </c>
      <c r="C170" s="37" t="s">
        <v>2597</v>
      </c>
      <c r="D170" s="37" t="s">
        <v>1329</v>
      </c>
      <c r="E170" s="37" t="s">
        <v>205</v>
      </c>
      <c r="F170" s="38" t="s">
        <v>1591</v>
      </c>
      <c r="G170" s="37">
        <v>2</v>
      </c>
      <c r="H170" s="37">
        <v>2</v>
      </c>
      <c r="I170" s="39">
        <v>120</v>
      </c>
      <c r="J170" s="38" t="s">
        <v>108</v>
      </c>
      <c r="K170" s="37" t="s">
        <v>108</v>
      </c>
    </row>
    <row r="171" spans="1:160" x14ac:dyDescent="0.3">
      <c r="A171" s="37" t="s">
        <v>27</v>
      </c>
      <c r="B171" s="37" t="s">
        <v>2397</v>
      </c>
      <c r="C171" s="37" t="s">
        <v>2598</v>
      </c>
      <c r="D171" s="37" t="s">
        <v>1329</v>
      </c>
      <c r="E171" s="37" t="s">
        <v>1439</v>
      </c>
      <c r="F171" s="38" t="s">
        <v>1590</v>
      </c>
      <c r="G171" s="37">
        <v>3</v>
      </c>
      <c r="H171" s="37">
        <v>1</v>
      </c>
      <c r="I171" s="39">
        <v>60</v>
      </c>
      <c r="J171" s="38" t="s">
        <v>108</v>
      </c>
      <c r="K171" s="37" t="s">
        <v>108</v>
      </c>
    </row>
    <row r="172" spans="1:160" x14ac:dyDescent="0.3">
      <c r="A172" s="37" t="s">
        <v>27</v>
      </c>
      <c r="B172" s="37" t="s">
        <v>2397</v>
      </c>
      <c r="C172" s="37" t="s">
        <v>2599</v>
      </c>
      <c r="D172" s="37" t="s">
        <v>1329</v>
      </c>
      <c r="E172" s="37" t="s">
        <v>1440</v>
      </c>
      <c r="F172" s="38" t="s">
        <v>1591</v>
      </c>
      <c r="G172" s="37">
        <v>3</v>
      </c>
      <c r="H172" s="37">
        <v>1</v>
      </c>
      <c r="I172" s="39">
        <v>60</v>
      </c>
      <c r="J172" s="38" t="s">
        <v>108</v>
      </c>
      <c r="K172" s="37" t="s">
        <v>108</v>
      </c>
    </row>
    <row r="173" spans="1:160" x14ac:dyDescent="0.3">
      <c r="A173" s="37" t="s">
        <v>27</v>
      </c>
      <c r="B173" s="37" t="s">
        <v>2397</v>
      </c>
      <c r="C173" s="37" t="s">
        <v>2600</v>
      </c>
      <c r="D173" s="37" t="s">
        <v>1329</v>
      </c>
      <c r="E173" s="37" t="s">
        <v>1441</v>
      </c>
      <c r="F173" s="38" t="s">
        <v>1591</v>
      </c>
      <c r="G173" s="37">
        <v>3</v>
      </c>
      <c r="H173" s="37">
        <v>2</v>
      </c>
      <c r="I173" s="39">
        <v>120</v>
      </c>
      <c r="J173" s="38" t="s">
        <v>108</v>
      </c>
      <c r="K173" s="37" t="s">
        <v>108</v>
      </c>
    </row>
    <row r="174" spans="1:160" x14ac:dyDescent="0.3">
      <c r="A174" s="37" t="s">
        <v>27</v>
      </c>
      <c r="B174" s="37" t="s">
        <v>2397</v>
      </c>
      <c r="C174" s="37" t="s">
        <v>2601</v>
      </c>
      <c r="D174" s="37" t="s">
        <v>1329</v>
      </c>
      <c r="E174" s="37" t="s">
        <v>1442</v>
      </c>
      <c r="F174" s="38" t="s">
        <v>1592</v>
      </c>
      <c r="G174" s="37">
        <v>4</v>
      </c>
      <c r="H174" s="37">
        <v>4</v>
      </c>
      <c r="I174" s="39" t="s">
        <v>1281</v>
      </c>
      <c r="J174" s="38" t="s">
        <v>108</v>
      </c>
      <c r="K174" s="37" t="s">
        <v>108</v>
      </c>
    </row>
    <row r="175" spans="1:160" x14ac:dyDescent="0.3">
      <c r="A175" s="37" t="s">
        <v>27</v>
      </c>
      <c r="B175" s="37" t="s">
        <v>2398</v>
      </c>
      <c r="C175" s="37" t="s">
        <v>2602</v>
      </c>
      <c r="D175" s="37" t="s">
        <v>1444</v>
      </c>
      <c r="E175" s="37" t="s">
        <v>1443</v>
      </c>
      <c r="F175" s="38" t="s">
        <v>2742</v>
      </c>
      <c r="G175" s="37">
        <v>0</v>
      </c>
      <c r="H175" s="37">
        <v>2</v>
      </c>
      <c r="I175" s="39">
        <v>120</v>
      </c>
      <c r="J175" s="38" t="s">
        <v>108</v>
      </c>
      <c r="K175" s="37" t="s">
        <v>1272</v>
      </c>
    </row>
    <row r="176" spans="1:160" x14ac:dyDescent="0.3">
      <c r="A176" s="37" t="s">
        <v>27</v>
      </c>
      <c r="B176" s="37" t="s">
        <v>2398</v>
      </c>
      <c r="C176" s="37" t="s">
        <v>2603</v>
      </c>
      <c r="D176" s="37" t="s">
        <v>1444</v>
      </c>
      <c r="E176" s="37" t="s">
        <v>1445</v>
      </c>
      <c r="F176" s="38" t="s">
        <v>1590</v>
      </c>
      <c r="G176" s="37">
        <v>0</v>
      </c>
      <c r="H176" s="37">
        <v>3</v>
      </c>
      <c r="I176" s="39">
        <v>180</v>
      </c>
      <c r="J176" s="38" t="s">
        <v>108</v>
      </c>
      <c r="K176" s="37" t="s">
        <v>108</v>
      </c>
    </row>
    <row r="177" spans="1:160" x14ac:dyDescent="0.3">
      <c r="A177" s="37" t="s">
        <v>27</v>
      </c>
      <c r="B177" s="37" t="s">
        <v>2398</v>
      </c>
      <c r="C177" s="37" t="s">
        <v>1916</v>
      </c>
      <c r="D177" s="37" t="s">
        <v>1444</v>
      </c>
      <c r="E177" s="37" t="s">
        <v>205</v>
      </c>
      <c r="F177" s="38" t="s">
        <v>1591</v>
      </c>
      <c r="G177" s="37">
        <v>2</v>
      </c>
      <c r="H177" s="37">
        <v>2</v>
      </c>
      <c r="I177" s="39">
        <v>120</v>
      </c>
      <c r="J177" s="38" t="s">
        <v>108</v>
      </c>
      <c r="K177" s="37" t="s">
        <v>108</v>
      </c>
    </row>
    <row r="178" spans="1:160" x14ac:dyDescent="0.3">
      <c r="A178" s="37" t="s">
        <v>27</v>
      </c>
      <c r="B178" s="37" t="s">
        <v>2399</v>
      </c>
      <c r="C178" s="37" t="s">
        <v>2604</v>
      </c>
      <c r="D178" s="37" t="s">
        <v>1446</v>
      </c>
      <c r="E178" s="37" t="s">
        <v>1443</v>
      </c>
      <c r="F178" s="38" t="s">
        <v>2742</v>
      </c>
      <c r="G178" s="37">
        <v>0</v>
      </c>
      <c r="H178" s="37">
        <v>2</v>
      </c>
      <c r="I178" s="39">
        <v>120</v>
      </c>
      <c r="J178" s="38" t="s">
        <v>108</v>
      </c>
      <c r="K178" s="37" t="s">
        <v>1272</v>
      </c>
    </row>
    <row r="179" spans="1:160" x14ac:dyDescent="0.3">
      <c r="A179" s="37" t="s">
        <v>27</v>
      </c>
      <c r="B179" s="37" t="s">
        <v>2399</v>
      </c>
      <c r="C179" s="37" t="s">
        <v>2605</v>
      </c>
      <c r="D179" s="37" t="s">
        <v>1446</v>
      </c>
      <c r="E179" s="37" t="s">
        <v>1445</v>
      </c>
      <c r="F179" s="38" t="s">
        <v>1590</v>
      </c>
      <c r="G179" s="37">
        <v>0</v>
      </c>
      <c r="H179" s="37">
        <v>3</v>
      </c>
      <c r="I179" s="39">
        <v>180</v>
      </c>
      <c r="J179" s="38" t="s">
        <v>108</v>
      </c>
      <c r="K179" s="37" t="s">
        <v>108</v>
      </c>
    </row>
    <row r="180" spans="1:160" x14ac:dyDescent="0.3">
      <c r="A180" s="37" t="s">
        <v>27</v>
      </c>
      <c r="B180" s="37" t="s">
        <v>2400</v>
      </c>
      <c r="C180" s="37" t="s">
        <v>2606</v>
      </c>
      <c r="D180" s="37" t="s">
        <v>1447</v>
      </c>
      <c r="E180" s="37" t="s">
        <v>205</v>
      </c>
      <c r="F180" s="38" t="s">
        <v>1590</v>
      </c>
      <c r="G180" s="37">
        <v>0</v>
      </c>
      <c r="H180" s="37">
        <v>2</v>
      </c>
      <c r="I180" s="39">
        <v>120</v>
      </c>
      <c r="J180" s="38" t="s">
        <v>108</v>
      </c>
      <c r="K180" s="37" t="s">
        <v>108</v>
      </c>
    </row>
    <row r="181" spans="1:160" s="15" customFormat="1" x14ac:dyDescent="0.3">
      <c r="A181" s="16" t="s">
        <v>28</v>
      </c>
      <c r="B181" s="16" t="s">
        <v>2401</v>
      </c>
      <c r="C181" s="16" t="s">
        <v>2607</v>
      </c>
      <c r="D181" s="16" t="s">
        <v>1448</v>
      </c>
      <c r="E181" s="16" t="s">
        <v>1449</v>
      </c>
      <c r="F181" s="33" t="s">
        <v>1590</v>
      </c>
      <c r="G181" s="16">
        <v>0</v>
      </c>
      <c r="H181" s="16">
        <v>3</v>
      </c>
      <c r="I181" s="34">
        <v>180</v>
      </c>
      <c r="J181" s="33" t="s">
        <v>108</v>
      </c>
      <c r="K181" s="16" t="s">
        <v>108</v>
      </c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</row>
    <row r="182" spans="1:160" s="15" customFormat="1" x14ac:dyDescent="0.3">
      <c r="A182" s="16" t="s">
        <v>28</v>
      </c>
      <c r="B182" s="16" t="s">
        <v>2401</v>
      </c>
      <c r="C182" s="16" t="s">
        <v>2608</v>
      </c>
      <c r="D182" s="16" t="s">
        <v>1448</v>
      </c>
      <c r="E182" s="16" t="s">
        <v>1450</v>
      </c>
      <c r="F182" s="33" t="s">
        <v>1590</v>
      </c>
      <c r="G182" s="16">
        <v>3</v>
      </c>
      <c r="H182" s="16">
        <v>1</v>
      </c>
      <c r="I182" s="34">
        <v>60</v>
      </c>
      <c r="J182" s="33" t="s">
        <v>108</v>
      </c>
      <c r="K182" s="16" t="s">
        <v>108</v>
      </c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</row>
    <row r="183" spans="1:160" s="15" customFormat="1" x14ac:dyDescent="0.3">
      <c r="A183" s="16" t="s">
        <v>28</v>
      </c>
      <c r="B183" s="16" t="s">
        <v>2401</v>
      </c>
      <c r="C183" s="16" t="s">
        <v>2609</v>
      </c>
      <c r="D183" s="16" t="s">
        <v>1448</v>
      </c>
      <c r="E183" s="16" t="s">
        <v>1451</v>
      </c>
      <c r="F183" s="33" t="s">
        <v>1591</v>
      </c>
      <c r="G183" s="16">
        <v>3</v>
      </c>
      <c r="H183" s="16">
        <v>2</v>
      </c>
      <c r="I183" s="34">
        <v>120</v>
      </c>
      <c r="J183" s="33" t="s">
        <v>108</v>
      </c>
      <c r="K183" s="16" t="s">
        <v>108</v>
      </c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</row>
    <row r="184" spans="1:160" s="15" customFormat="1" x14ac:dyDescent="0.3">
      <c r="A184" s="16" t="s">
        <v>28</v>
      </c>
      <c r="B184" s="16" t="s">
        <v>2401</v>
      </c>
      <c r="C184" s="16" t="s">
        <v>2610</v>
      </c>
      <c r="D184" s="16" t="s">
        <v>1448</v>
      </c>
      <c r="E184" s="16" t="s">
        <v>1452</v>
      </c>
      <c r="F184" s="33" t="s">
        <v>1592</v>
      </c>
      <c r="G184" s="16">
        <v>5</v>
      </c>
      <c r="H184" s="16">
        <v>3</v>
      </c>
      <c r="I184" s="34">
        <v>180</v>
      </c>
      <c r="J184" s="33" t="s">
        <v>108</v>
      </c>
      <c r="K184" s="16" t="s">
        <v>108</v>
      </c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</row>
    <row r="185" spans="1:160" x14ac:dyDescent="0.3">
      <c r="A185" s="37" t="s">
        <v>29</v>
      </c>
      <c r="B185" s="37" t="s">
        <v>2402</v>
      </c>
      <c r="C185" s="37" t="s">
        <v>2611</v>
      </c>
      <c r="D185" s="37" t="s">
        <v>1453</v>
      </c>
      <c r="E185" s="37" t="s">
        <v>1454</v>
      </c>
      <c r="F185" s="38" t="s">
        <v>2742</v>
      </c>
      <c r="G185" s="37">
        <v>0</v>
      </c>
      <c r="H185" s="37">
        <v>2</v>
      </c>
      <c r="I185" s="39" t="s">
        <v>1281</v>
      </c>
      <c r="J185" s="38" t="s">
        <v>108</v>
      </c>
      <c r="K185" s="37" t="s">
        <v>145</v>
      </c>
    </row>
    <row r="186" spans="1:160" x14ac:dyDescent="0.3">
      <c r="A186" s="37" t="s">
        <v>29</v>
      </c>
      <c r="B186" s="37" t="s">
        <v>2402</v>
      </c>
      <c r="C186" s="37" t="s">
        <v>2612</v>
      </c>
      <c r="D186" s="37" t="s">
        <v>1453</v>
      </c>
      <c r="E186" s="37" t="s">
        <v>1454</v>
      </c>
      <c r="F186" s="38" t="s">
        <v>1590</v>
      </c>
      <c r="G186" s="37">
        <v>0</v>
      </c>
      <c r="H186" s="37">
        <v>3</v>
      </c>
      <c r="I186" s="39" t="s">
        <v>1281</v>
      </c>
      <c r="J186" s="38" t="s">
        <v>108</v>
      </c>
      <c r="K186" s="37" t="s">
        <v>108</v>
      </c>
    </row>
    <row r="187" spans="1:160" x14ac:dyDescent="0.3">
      <c r="A187" s="37" t="s">
        <v>29</v>
      </c>
      <c r="B187" s="37" t="s">
        <v>2403</v>
      </c>
      <c r="C187" s="37" t="s">
        <v>2613</v>
      </c>
      <c r="D187" s="37" t="s">
        <v>1456</v>
      </c>
      <c r="E187" s="37" t="s">
        <v>1455</v>
      </c>
      <c r="F187" s="38" t="s">
        <v>1590</v>
      </c>
      <c r="G187" s="37">
        <v>0</v>
      </c>
      <c r="H187" s="37">
        <v>3</v>
      </c>
      <c r="I187" s="39">
        <v>180</v>
      </c>
      <c r="J187" s="38" t="s">
        <v>108</v>
      </c>
      <c r="K187" s="37" t="s">
        <v>108</v>
      </c>
    </row>
    <row r="188" spans="1:160" x14ac:dyDescent="0.3">
      <c r="A188" s="37" t="s">
        <v>29</v>
      </c>
      <c r="B188" s="37" t="s">
        <v>2403</v>
      </c>
      <c r="C188" s="37" t="s">
        <v>2614</v>
      </c>
      <c r="D188" s="37" t="s">
        <v>1456</v>
      </c>
      <c r="E188" s="37" t="s">
        <v>1457</v>
      </c>
      <c r="F188" s="38" t="s">
        <v>1591</v>
      </c>
      <c r="G188" s="37">
        <v>0</v>
      </c>
      <c r="H188" s="37">
        <v>5</v>
      </c>
      <c r="I188" s="39">
        <v>300</v>
      </c>
      <c r="J188" s="38" t="s">
        <v>108</v>
      </c>
      <c r="K188" s="37" t="s">
        <v>108</v>
      </c>
    </row>
    <row r="189" spans="1:160" x14ac:dyDescent="0.3">
      <c r="A189" s="37" t="s">
        <v>29</v>
      </c>
      <c r="B189" s="37" t="s">
        <v>2403</v>
      </c>
      <c r="C189" s="37" t="s">
        <v>2615</v>
      </c>
      <c r="D189" s="37" t="s">
        <v>1456</v>
      </c>
      <c r="E189" s="37" t="s">
        <v>1458</v>
      </c>
      <c r="F189" s="38" t="s">
        <v>1590</v>
      </c>
      <c r="G189" s="37">
        <v>3</v>
      </c>
      <c r="H189" s="37">
        <v>1</v>
      </c>
      <c r="I189" s="39">
        <v>60</v>
      </c>
      <c r="J189" s="38" t="s">
        <v>108</v>
      </c>
      <c r="K189" s="37" t="s">
        <v>108</v>
      </c>
    </row>
    <row r="190" spans="1:160" x14ac:dyDescent="0.3">
      <c r="A190" s="37" t="s">
        <v>29</v>
      </c>
      <c r="B190" s="37" t="s">
        <v>2403</v>
      </c>
      <c r="C190" s="37" t="s">
        <v>2616</v>
      </c>
      <c r="D190" s="37" t="s">
        <v>1456</v>
      </c>
      <c r="E190" s="37" t="s">
        <v>1459</v>
      </c>
      <c r="F190" s="38" t="s">
        <v>1591</v>
      </c>
      <c r="G190" s="37">
        <v>3</v>
      </c>
      <c r="H190" s="37">
        <v>2</v>
      </c>
      <c r="I190" s="39">
        <v>120</v>
      </c>
      <c r="J190" s="38" t="s">
        <v>108</v>
      </c>
      <c r="K190" s="37" t="s">
        <v>108</v>
      </c>
    </row>
    <row r="191" spans="1:160" x14ac:dyDescent="0.3">
      <c r="A191" s="37" t="s">
        <v>29</v>
      </c>
      <c r="B191" s="37" t="s">
        <v>2403</v>
      </c>
      <c r="C191" s="37" t="s">
        <v>2617</v>
      </c>
      <c r="D191" s="37" t="s">
        <v>1456</v>
      </c>
      <c r="E191" s="37" t="s">
        <v>1460</v>
      </c>
      <c r="F191" s="38" t="s">
        <v>1591</v>
      </c>
      <c r="G191" s="37">
        <v>5</v>
      </c>
      <c r="H191" s="37">
        <v>1</v>
      </c>
      <c r="I191" s="39">
        <v>60</v>
      </c>
      <c r="J191" s="38" t="s">
        <v>108</v>
      </c>
      <c r="K191" s="37" t="s">
        <v>108</v>
      </c>
    </row>
    <row r="192" spans="1:160" x14ac:dyDescent="0.3">
      <c r="A192" s="37" t="s">
        <v>29</v>
      </c>
      <c r="B192" s="37" t="s">
        <v>2403</v>
      </c>
      <c r="C192" s="37" t="s">
        <v>2618</v>
      </c>
      <c r="D192" s="37" t="s">
        <v>1456</v>
      </c>
      <c r="E192" s="37" t="s">
        <v>1461</v>
      </c>
      <c r="F192" s="38" t="s">
        <v>1592</v>
      </c>
      <c r="G192" s="37">
        <v>5</v>
      </c>
      <c r="H192" s="37">
        <v>3</v>
      </c>
      <c r="I192" s="39" t="s">
        <v>1281</v>
      </c>
      <c r="J192" s="38" t="s">
        <v>108</v>
      </c>
      <c r="K192" s="37" t="s">
        <v>108</v>
      </c>
    </row>
    <row r="193" spans="1:160" x14ac:dyDescent="0.3">
      <c r="A193" s="37" t="s">
        <v>29</v>
      </c>
      <c r="B193" s="37" t="s">
        <v>2404</v>
      </c>
      <c r="C193" s="37" t="s">
        <v>2746</v>
      </c>
      <c r="D193" s="37" t="s">
        <v>1462</v>
      </c>
      <c r="E193" s="37" t="s">
        <v>1463</v>
      </c>
      <c r="F193" s="38" t="s">
        <v>1590</v>
      </c>
      <c r="G193" s="37">
        <v>0</v>
      </c>
      <c r="H193" s="37">
        <v>3</v>
      </c>
      <c r="I193" s="39">
        <v>180</v>
      </c>
      <c r="J193" s="38" t="s">
        <v>108</v>
      </c>
      <c r="K193" s="37" t="s">
        <v>108</v>
      </c>
    </row>
    <row r="194" spans="1:160" x14ac:dyDescent="0.3">
      <c r="A194" s="37" t="s">
        <v>29</v>
      </c>
      <c r="B194" s="37" t="s">
        <v>2404</v>
      </c>
      <c r="C194" s="37" t="s">
        <v>2747</v>
      </c>
      <c r="D194" s="37" t="s">
        <v>1462</v>
      </c>
      <c r="E194" s="37" t="s">
        <v>1464</v>
      </c>
      <c r="F194" s="38" t="s">
        <v>1591</v>
      </c>
      <c r="G194" s="37">
        <v>3</v>
      </c>
      <c r="H194" s="37">
        <v>2</v>
      </c>
      <c r="I194" s="39">
        <v>120</v>
      </c>
      <c r="J194" s="38" t="s">
        <v>108</v>
      </c>
      <c r="K194" s="37" t="s">
        <v>108</v>
      </c>
    </row>
    <row r="195" spans="1:160" s="15" customFormat="1" x14ac:dyDescent="0.3">
      <c r="A195" s="16" t="s">
        <v>30</v>
      </c>
      <c r="B195" s="16" t="s">
        <v>2405</v>
      </c>
      <c r="C195" s="16" t="s">
        <v>2619</v>
      </c>
      <c r="D195" s="16" t="s">
        <v>1289</v>
      </c>
      <c r="E195" s="16" t="s">
        <v>1274</v>
      </c>
      <c r="F195" s="33" t="s">
        <v>1590</v>
      </c>
      <c r="G195" s="16">
        <v>0</v>
      </c>
      <c r="H195" s="16">
        <v>3</v>
      </c>
      <c r="I195" s="34">
        <v>180</v>
      </c>
      <c r="J195" s="33" t="s">
        <v>108</v>
      </c>
      <c r="K195" s="16" t="s">
        <v>108</v>
      </c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</row>
    <row r="196" spans="1:160" s="15" customFormat="1" x14ac:dyDescent="0.3">
      <c r="A196" s="16" t="s">
        <v>30</v>
      </c>
      <c r="B196" s="16" t="s">
        <v>2405</v>
      </c>
      <c r="C196" s="16" t="s">
        <v>2620</v>
      </c>
      <c r="D196" s="16" t="s">
        <v>1289</v>
      </c>
      <c r="E196" s="16" t="s">
        <v>1299</v>
      </c>
      <c r="F196" s="33" t="s">
        <v>1591</v>
      </c>
      <c r="G196" s="16">
        <v>3</v>
      </c>
      <c r="H196" s="16">
        <v>2</v>
      </c>
      <c r="I196" s="34">
        <v>120</v>
      </c>
      <c r="J196" s="33" t="s">
        <v>108</v>
      </c>
      <c r="K196" s="16" t="s">
        <v>108</v>
      </c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</row>
    <row r="197" spans="1:160" s="15" customFormat="1" x14ac:dyDescent="0.3">
      <c r="A197" s="16" t="s">
        <v>30</v>
      </c>
      <c r="B197" s="16" t="s">
        <v>2405</v>
      </c>
      <c r="C197" s="16" t="s">
        <v>2621</v>
      </c>
      <c r="D197" s="16" t="s">
        <v>1289</v>
      </c>
      <c r="E197" s="16" t="s">
        <v>1300</v>
      </c>
      <c r="F197" s="33" t="s">
        <v>1592</v>
      </c>
      <c r="G197" s="16">
        <v>5</v>
      </c>
      <c r="H197" s="16">
        <v>3</v>
      </c>
      <c r="I197" s="34" t="s">
        <v>1281</v>
      </c>
      <c r="J197" s="33" t="s">
        <v>108</v>
      </c>
      <c r="K197" s="16" t="s">
        <v>108</v>
      </c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</row>
    <row r="198" spans="1:160" x14ac:dyDescent="0.3">
      <c r="A198" s="37" t="s">
        <v>31</v>
      </c>
      <c r="B198" s="37" t="s">
        <v>2406</v>
      </c>
      <c r="C198" s="37" t="s">
        <v>2622</v>
      </c>
      <c r="D198" s="37" t="s">
        <v>1466</v>
      </c>
      <c r="E198" s="37" t="s">
        <v>1465</v>
      </c>
      <c r="F198" s="38" t="s">
        <v>2742</v>
      </c>
      <c r="G198" s="37">
        <v>0</v>
      </c>
      <c r="H198" s="37">
        <v>1.5</v>
      </c>
      <c r="I198" s="39">
        <v>90</v>
      </c>
      <c r="J198" s="38" t="s">
        <v>108</v>
      </c>
      <c r="K198" s="37" t="s">
        <v>1272</v>
      </c>
    </row>
    <row r="199" spans="1:160" x14ac:dyDescent="0.3">
      <c r="A199" s="37" t="s">
        <v>31</v>
      </c>
      <c r="B199" s="37" t="s">
        <v>2407</v>
      </c>
      <c r="C199" s="37" t="s">
        <v>2623</v>
      </c>
      <c r="D199" s="37" t="s">
        <v>1466</v>
      </c>
      <c r="E199" s="37" t="s">
        <v>1467</v>
      </c>
      <c r="F199" s="38" t="s">
        <v>1590</v>
      </c>
      <c r="G199" s="37">
        <v>0</v>
      </c>
      <c r="H199" s="37">
        <v>3</v>
      </c>
      <c r="I199" s="39">
        <v>180</v>
      </c>
      <c r="J199" s="38" t="s">
        <v>108</v>
      </c>
      <c r="K199" s="37" t="s">
        <v>108</v>
      </c>
    </row>
    <row r="200" spans="1:160" x14ac:dyDescent="0.3">
      <c r="A200" s="37" t="s">
        <v>31</v>
      </c>
      <c r="B200" s="37" t="s">
        <v>2408</v>
      </c>
      <c r="C200" s="37" t="s">
        <v>2624</v>
      </c>
      <c r="D200" s="37" t="s">
        <v>1469</v>
      </c>
      <c r="E200" s="37" t="s">
        <v>1468</v>
      </c>
      <c r="F200" s="38" t="s">
        <v>1590</v>
      </c>
      <c r="G200" s="37">
        <v>0</v>
      </c>
      <c r="H200" s="37">
        <v>4</v>
      </c>
      <c r="I200" s="39">
        <v>240</v>
      </c>
      <c r="J200" s="38" t="s">
        <v>108</v>
      </c>
      <c r="K200" s="37" t="s">
        <v>108</v>
      </c>
    </row>
    <row r="201" spans="1:160" x14ac:dyDescent="0.3">
      <c r="A201" s="37" t="s">
        <v>31</v>
      </c>
      <c r="B201" s="37" t="s">
        <v>2408</v>
      </c>
      <c r="C201" s="37" t="s">
        <v>2625</v>
      </c>
      <c r="D201" s="37" t="s">
        <v>1469</v>
      </c>
      <c r="E201" s="37" t="s">
        <v>1470</v>
      </c>
      <c r="F201" s="38" t="s">
        <v>1591</v>
      </c>
      <c r="G201" s="37">
        <v>0</v>
      </c>
      <c r="H201" s="37">
        <v>5</v>
      </c>
      <c r="I201" s="39">
        <v>300</v>
      </c>
      <c r="J201" s="38" t="s">
        <v>108</v>
      </c>
      <c r="K201" s="37" t="s">
        <v>108</v>
      </c>
    </row>
    <row r="202" spans="1:160" x14ac:dyDescent="0.3">
      <c r="A202" s="37" t="s">
        <v>31</v>
      </c>
      <c r="B202" s="37" t="s">
        <v>2408</v>
      </c>
      <c r="C202" s="37" t="s">
        <v>2626</v>
      </c>
      <c r="D202" s="37" t="s">
        <v>1469</v>
      </c>
      <c r="E202" s="37" t="s">
        <v>1471</v>
      </c>
      <c r="F202" s="38" t="s">
        <v>1591</v>
      </c>
      <c r="G202" s="37">
        <v>3</v>
      </c>
      <c r="H202" s="37">
        <v>2</v>
      </c>
      <c r="I202" s="39">
        <v>120</v>
      </c>
      <c r="J202" s="38" t="s">
        <v>108</v>
      </c>
      <c r="K202" s="37" t="s">
        <v>108</v>
      </c>
    </row>
    <row r="203" spans="1:160" x14ac:dyDescent="0.3">
      <c r="A203" s="37" t="s">
        <v>31</v>
      </c>
      <c r="B203" s="37" t="s">
        <v>2408</v>
      </c>
      <c r="C203" s="37" t="s">
        <v>2627</v>
      </c>
      <c r="D203" s="37" t="s">
        <v>1469</v>
      </c>
      <c r="E203" s="37" t="s">
        <v>1472</v>
      </c>
      <c r="F203" s="38" t="s">
        <v>1592</v>
      </c>
      <c r="G203" s="37">
        <v>5</v>
      </c>
      <c r="H203" s="37">
        <v>4</v>
      </c>
      <c r="I203" s="39" t="s">
        <v>1281</v>
      </c>
      <c r="J203" s="38" t="s">
        <v>108</v>
      </c>
      <c r="K203" s="37" t="s">
        <v>108</v>
      </c>
    </row>
    <row r="204" spans="1:160" s="15" customFormat="1" x14ac:dyDescent="0.3">
      <c r="A204" s="16" t="s">
        <v>32</v>
      </c>
      <c r="B204" s="16" t="s">
        <v>2409</v>
      </c>
      <c r="C204" s="16" t="s">
        <v>2628</v>
      </c>
      <c r="D204" s="16" t="s">
        <v>810</v>
      </c>
      <c r="E204" s="16" t="s">
        <v>1402</v>
      </c>
      <c r="F204" s="33" t="s">
        <v>2742</v>
      </c>
      <c r="G204" s="16">
        <v>0</v>
      </c>
      <c r="H204" s="16">
        <v>2</v>
      </c>
      <c r="I204" s="34">
        <v>120</v>
      </c>
      <c r="J204" s="33" t="s">
        <v>108</v>
      </c>
      <c r="K204" s="16" t="s">
        <v>1272</v>
      </c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</row>
    <row r="205" spans="1:160" s="15" customFormat="1" x14ac:dyDescent="0.3">
      <c r="A205" s="16" t="s">
        <v>32</v>
      </c>
      <c r="B205" s="16" t="s">
        <v>2410</v>
      </c>
      <c r="C205" s="16" t="s">
        <v>2629</v>
      </c>
      <c r="D205" s="16" t="s">
        <v>1302</v>
      </c>
      <c r="E205" s="16" t="s">
        <v>1473</v>
      </c>
      <c r="F205" s="33" t="s">
        <v>1590</v>
      </c>
      <c r="G205" s="16">
        <v>0</v>
      </c>
      <c r="H205" s="16">
        <v>3</v>
      </c>
      <c r="I205" s="34">
        <v>180</v>
      </c>
      <c r="J205" s="33" t="s">
        <v>108</v>
      </c>
      <c r="K205" s="16" t="s">
        <v>108</v>
      </c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</row>
    <row r="206" spans="1:160" s="15" customFormat="1" x14ac:dyDescent="0.3">
      <c r="A206" s="16" t="s">
        <v>32</v>
      </c>
      <c r="B206" s="16" t="s">
        <v>2410</v>
      </c>
      <c r="C206" s="16" t="s">
        <v>2630</v>
      </c>
      <c r="D206" s="16" t="s">
        <v>1302</v>
      </c>
      <c r="E206" s="16" t="s">
        <v>1474</v>
      </c>
      <c r="F206" s="33" t="s">
        <v>1590</v>
      </c>
      <c r="G206" s="16">
        <v>0</v>
      </c>
      <c r="H206" s="16">
        <v>3</v>
      </c>
      <c r="I206" s="34">
        <v>180</v>
      </c>
      <c r="J206" s="33" t="s">
        <v>108</v>
      </c>
      <c r="K206" s="16" t="s">
        <v>108</v>
      </c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</row>
    <row r="207" spans="1:160" s="15" customFormat="1" x14ac:dyDescent="0.3">
      <c r="A207" s="16" t="s">
        <v>32</v>
      </c>
      <c r="B207" s="16" t="s">
        <v>2410</v>
      </c>
      <c r="C207" s="16" t="s">
        <v>2631</v>
      </c>
      <c r="D207" s="16" t="s">
        <v>1302</v>
      </c>
      <c r="E207" s="16" t="s">
        <v>1475</v>
      </c>
      <c r="F207" s="33" t="s">
        <v>1591</v>
      </c>
      <c r="G207" s="16">
        <v>3</v>
      </c>
      <c r="H207" s="16">
        <v>2</v>
      </c>
      <c r="I207" s="34">
        <v>120</v>
      </c>
      <c r="J207" s="33" t="s">
        <v>108</v>
      </c>
      <c r="K207" s="16" t="s">
        <v>108</v>
      </c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</row>
    <row r="208" spans="1:160" s="15" customFormat="1" x14ac:dyDescent="0.3">
      <c r="A208" s="16" t="s">
        <v>32</v>
      </c>
      <c r="B208" s="16" t="s">
        <v>2411</v>
      </c>
      <c r="C208" s="16" t="s">
        <v>2632</v>
      </c>
      <c r="D208" s="16" t="s">
        <v>1302</v>
      </c>
      <c r="E208" s="16" t="s">
        <v>1476</v>
      </c>
      <c r="F208" s="33" t="s">
        <v>1591</v>
      </c>
      <c r="G208" s="16">
        <v>3</v>
      </c>
      <c r="H208" s="16">
        <v>2</v>
      </c>
      <c r="I208" s="34">
        <v>120</v>
      </c>
      <c r="J208" s="33" t="s">
        <v>108</v>
      </c>
      <c r="K208" s="16" t="s">
        <v>108</v>
      </c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</row>
    <row r="209" spans="1:160" s="15" customFormat="1" x14ac:dyDescent="0.3">
      <c r="A209" s="16" t="s">
        <v>32</v>
      </c>
      <c r="B209" s="16" t="s">
        <v>2410</v>
      </c>
      <c r="C209" s="16" t="s">
        <v>2633</v>
      </c>
      <c r="D209" s="16" t="s">
        <v>1302</v>
      </c>
      <c r="E209" s="16" t="s">
        <v>1308</v>
      </c>
      <c r="F209" s="33" t="s">
        <v>1592</v>
      </c>
      <c r="G209" s="16">
        <v>5</v>
      </c>
      <c r="H209" s="16">
        <v>3</v>
      </c>
      <c r="I209" s="34" t="s">
        <v>1281</v>
      </c>
      <c r="J209" s="33" t="s">
        <v>108</v>
      </c>
      <c r="K209" s="16" t="s">
        <v>108</v>
      </c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</row>
    <row r="210" spans="1:160" s="15" customFormat="1" x14ac:dyDescent="0.3">
      <c r="A210" s="16" t="s">
        <v>32</v>
      </c>
      <c r="B210" s="16" t="s">
        <v>2412</v>
      </c>
      <c r="C210" s="16" t="s">
        <v>2634</v>
      </c>
      <c r="D210" s="16" t="s">
        <v>1477</v>
      </c>
      <c r="E210" s="16" t="s">
        <v>1473</v>
      </c>
      <c r="F210" s="33" t="s">
        <v>1590</v>
      </c>
      <c r="G210" s="16">
        <v>0</v>
      </c>
      <c r="H210" s="16">
        <v>3</v>
      </c>
      <c r="I210" s="34">
        <v>180</v>
      </c>
      <c r="J210" s="33" t="s">
        <v>108</v>
      </c>
      <c r="K210" s="16" t="s">
        <v>108</v>
      </c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</row>
    <row r="211" spans="1:160" s="15" customFormat="1" x14ac:dyDescent="0.3">
      <c r="A211" s="16" t="s">
        <v>32</v>
      </c>
      <c r="B211" s="16" t="s">
        <v>2412</v>
      </c>
      <c r="C211" s="16" t="s">
        <v>2635</v>
      </c>
      <c r="D211" s="16" t="s">
        <v>1477</v>
      </c>
      <c r="E211" s="16" t="s">
        <v>1476</v>
      </c>
      <c r="F211" s="33" t="s">
        <v>1591</v>
      </c>
      <c r="G211" s="16">
        <v>3</v>
      </c>
      <c r="H211" s="16">
        <v>2</v>
      </c>
      <c r="I211" s="34">
        <v>120</v>
      </c>
      <c r="J211" s="33" t="s">
        <v>108</v>
      </c>
      <c r="K211" s="16" t="s">
        <v>108</v>
      </c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</row>
    <row r="212" spans="1:160" x14ac:dyDescent="0.3">
      <c r="A212" s="37" t="s">
        <v>33</v>
      </c>
      <c r="B212" s="37" t="s">
        <v>2413</v>
      </c>
      <c r="C212" s="37" t="s">
        <v>2636</v>
      </c>
      <c r="D212" s="37" t="s">
        <v>1479</v>
      </c>
      <c r="E212" s="37" t="s">
        <v>1478</v>
      </c>
      <c r="F212" s="38" t="s">
        <v>2742</v>
      </c>
      <c r="G212" s="37">
        <v>0</v>
      </c>
      <c r="H212" s="37">
        <v>2</v>
      </c>
      <c r="I212" s="39">
        <v>120</v>
      </c>
      <c r="J212" s="38" t="s">
        <v>108</v>
      </c>
      <c r="K212" s="37" t="s">
        <v>1272</v>
      </c>
    </row>
    <row r="213" spans="1:160" x14ac:dyDescent="0.3">
      <c r="A213" s="37" t="s">
        <v>33</v>
      </c>
      <c r="B213" s="37" t="s">
        <v>2414</v>
      </c>
      <c r="C213" s="37" t="s">
        <v>2637</v>
      </c>
      <c r="D213" s="37" t="s">
        <v>1480</v>
      </c>
      <c r="E213" s="37" t="s">
        <v>1478</v>
      </c>
      <c r="F213" s="38" t="s">
        <v>2742</v>
      </c>
      <c r="G213" s="37">
        <v>0</v>
      </c>
      <c r="H213" s="37">
        <v>2</v>
      </c>
      <c r="I213" s="39">
        <v>120</v>
      </c>
      <c r="J213" s="38" t="s">
        <v>108</v>
      </c>
      <c r="K213" s="37" t="s">
        <v>1272</v>
      </c>
    </row>
    <row r="214" spans="1:160" x14ac:dyDescent="0.3">
      <c r="A214" s="37" t="s">
        <v>33</v>
      </c>
      <c r="B214" s="37" t="s">
        <v>2414</v>
      </c>
      <c r="C214" s="37" t="s">
        <v>2638</v>
      </c>
      <c r="D214" s="37" t="s">
        <v>1480</v>
      </c>
      <c r="E214" s="37" t="s">
        <v>1481</v>
      </c>
      <c r="F214" s="38" t="s">
        <v>1590</v>
      </c>
      <c r="G214" s="37">
        <v>0</v>
      </c>
      <c r="H214" s="37">
        <v>3</v>
      </c>
      <c r="I214" s="39">
        <v>180</v>
      </c>
      <c r="J214" s="38" t="s">
        <v>108</v>
      </c>
      <c r="K214" s="37" t="s">
        <v>108</v>
      </c>
    </row>
    <row r="215" spans="1:160" x14ac:dyDescent="0.3">
      <c r="A215" s="37" t="s">
        <v>33</v>
      </c>
      <c r="B215" s="37" t="s">
        <v>2414</v>
      </c>
      <c r="C215" s="37" t="s">
        <v>2639</v>
      </c>
      <c r="D215" s="37" t="s">
        <v>1480</v>
      </c>
      <c r="E215" s="37" t="s">
        <v>1482</v>
      </c>
      <c r="F215" s="38" t="s">
        <v>1590</v>
      </c>
      <c r="G215" s="37">
        <v>0</v>
      </c>
      <c r="H215" s="37">
        <v>4</v>
      </c>
      <c r="I215" s="39">
        <v>240</v>
      </c>
      <c r="J215" s="38" t="s">
        <v>108</v>
      </c>
      <c r="K215" s="37" t="s">
        <v>108</v>
      </c>
    </row>
    <row r="216" spans="1:160" x14ac:dyDescent="0.3">
      <c r="A216" s="37" t="s">
        <v>33</v>
      </c>
      <c r="B216" s="37" t="s">
        <v>2414</v>
      </c>
      <c r="C216" s="37" t="s">
        <v>2640</v>
      </c>
      <c r="D216" s="37" t="s">
        <v>1480</v>
      </c>
      <c r="E216" s="37" t="s">
        <v>1483</v>
      </c>
      <c r="F216" s="38" t="s">
        <v>1591</v>
      </c>
      <c r="G216" s="37">
        <v>3</v>
      </c>
      <c r="H216" s="37">
        <v>2</v>
      </c>
      <c r="I216" s="39">
        <v>120</v>
      </c>
      <c r="J216" s="38" t="s">
        <v>108</v>
      </c>
      <c r="K216" s="37" t="s">
        <v>108</v>
      </c>
    </row>
    <row r="217" spans="1:160" x14ac:dyDescent="0.3">
      <c r="A217" s="37" t="s">
        <v>33</v>
      </c>
      <c r="B217" s="37" t="s">
        <v>2414</v>
      </c>
      <c r="C217" s="37" t="s">
        <v>2641</v>
      </c>
      <c r="D217" s="37" t="s">
        <v>1480</v>
      </c>
      <c r="E217" s="37" t="s">
        <v>1484</v>
      </c>
      <c r="F217" s="38" t="s">
        <v>1591</v>
      </c>
      <c r="G217" s="37">
        <v>4</v>
      </c>
      <c r="H217" s="37">
        <v>2</v>
      </c>
      <c r="I217" s="39">
        <v>120</v>
      </c>
      <c r="J217" s="38" t="s">
        <v>108</v>
      </c>
      <c r="K217" s="37" t="s">
        <v>108</v>
      </c>
    </row>
    <row r="218" spans="1:160" x14ac:dyDescent="0.3">
      <c r="A218" s="37" t="s">
        <v>33</v>
      </c>
      <c r="B218" s="37" t="s">
        <v>2414</v>
      </c>
      <c r="C218" s="37" t="s">
        <v>2642</v>
      </c>
      <c r="D218" s="37" t="s">
        <v>1480</v>
      </c>
      <c r="E218" s="37" t="s">
        <v>1485</v>
      </c>
      <c r="F218" s="38" t="s">
        <v>1592</v>
      </c>
      <c r="G218" s="37">
        <v>5</v>
      </c>
      <c r="H218" s="37">
        <v>3</v>
      </c>
      <c r="I218" s="39">
        <v>180</v>
      </c>
      <c r="J218" s="38" t="s">
        <v>108</v>
      </c>
      <c r="K218" s="37" t="s">
        <v>108</v>
      </c>
    </row>
    <row r="219" spans="1:160" x14ac:dyDescent="0.3">
      <c r="A219" s="37" t="s">
        <v>33</v>
      </c>
      <c r="B219" s="37" t="s">
        <v>2415</v>
      </c>
      <c r="C219" s="37" t="s">
        <v>2643</v>
      </c>
      <c r="D219" s="37" t="s">
        <v>1486</v>
      </c>
      <c r="E219" s="37" t="s">
        <v>1478</v>
      </c>
      <c r="F219" s="38" t="s">
        <v>2742</v>
      </c>
      <c r="G219" s="37">
        <v>0</v>
      </c>
      <c r="H219" s="37">
        <v>2</v>
      </c>
      <c r="I219" s="39">
        <v>120</v>
      </c>
      <c r="J219" s="38" t="s">
        <v>108</v>
      </c>
      <c r="K219" s="37" t="s">
        <v>1272</v>
      </c>
    </row>
    <row r="220" spans="1:160" x14ac:dyDescent="0.3">
      <c r="A220" s="37" t="s">
        <v>33</v>
      </c>
      <c r="B220" s="37" t="s">
        <v>2415</v>
      </c>
      <c r="C220" s="37" t="s">
        <v>2644</v>
      </c>
      <c r="D220" s="37" t="s">
        <v>1486</v>
      </c>
      <c r="E220" s="37" t="s">
        <v>1481</v>
      </c>
      <c r="F220" s="38" t="s">
        <v>1590</v>
      </c>
      <c r="G220" s="37">
        <v>0</v>
      </c>
      <c r="H220" s="37">
        <v>3</v>
      </c>
      <c r="I220" s="39">
        <v>180</v>
      </c>
      <c r="J220" s="38" t="s">
        <v>108</v>
      </c>
      <c r="K220" s="37" t="s">
        <v>108</v>
      </c>
    </row>
    <row r="221" spans="1:160" x14ac:dyDescent="0.3">
      <c r="A221" s="37" t="s">
        <v>33</v>
      </c>
      <c r="B221" s="37" t="s">
        <v>2415</v>
      </c>
      <c r="C221" s="37" t="s">
        <v>2645</v>
      </c>
      <c r="D221" s="37" t="s">
        <v>1486</v>
      </c>
      <c r="E221" s="37" t="s">
        <v>1482</v>
      </c>
      <c r="F221" s="38" t="s">
        <v>1590</v>
      </c>
      <c r="G221" s="37">
        <v>0</v>
      </c>
      <c r="H221" s="37">
        <v>4</v>
      </c>
      <c r="I221" s="39">
        <v>240</v>
      </c>
      <c r="J221" s="38" t="s">
        <v>108</v>
      </c>
      <c r="K221" s="37" t="s">
        <v>108</v>
      </c>
    </row>
    <row r="222" spans="1:160" x14ac:dyDescent="0.3">
      <c r="A222" s="37" t="s">
        <v>33</v>
      </c>
      <c r="B222" s="37" t="s">
        <v>2415</v>
      </c>
      <c r="C222" s="37" t="s">
        <v>2646</v>
      </c>
      <c r="D222" s="37" t="s">
        <v>1488</v>
      </c>
      <c r="E222" s="37" t="s">
        <v>1487</v>
      </c>
      <c r="F222" s="38" t="s">
        <v>1591</v>
      </c>
      <c r="G222" s="37">
        <v>0</v>
      </c>
      <c r="H222" s="37">
        <v>5</v>
      </c>
      <c r="I222" s="39">
        <v>300</v>
      </c>
      <c r="J222" s="38" t="s">
        <v>108</v>
      </c>
      <c r="K222" s="37" t="s">
        <v>108</v>
      </c>
    </row>
    <row r="223" spans="1:160" x14ac:dyDescent="0.3">
      <c r="A223" s="37" t="s">
        <v>33</v>
      </c>
      <c r="B223" s="37" t="s">
        <v>2415</v>
      </c>
      <c r="C223" s="37" t="s">
        <v>2647</v>
      </c>
      <c r="D223" s="37" t="s">
        <v>1486</v>
      </c>
      <c r="E223" s="37" t="s">
        <v>1483</v>
      </c>
      <c r="F223" s="38" t="s">
        <v>1591</v>
      </c>
      <c r="G223" s="37">
        <v>3</v>
      </c>
      <c r="H223" s="37">
        <v>2</v>
      </c>
      <c r="I223" s="39">
        <v>120</v>
      </c>
      <c r="J223" s="38" t="s">
        <v>108</v>
      </c>
      <c r="K223" s="37" t="s">
        <v>108</v>
      </c>
    </row>
    <row r="224" spans="1:160" x14ac:dyDescent="0.3">
      <c r="A224" s="37" t="s">
        <v>33</v>
      </c>
      <c r="B224" s="37" t="s">
        <v>2415</v>
      </c>
      <c r="C224" s="37" t="s">
        <v>2648</v>
      </c>
      <c r="D224" s="37" t="s">
        <v>1486</v>
      </c>
      <c r="E224" s="37" t="s">
        <v>1484</v>
      </c>
      <c r="F224" s="38" t="s">
        <v>1591</v>
      </c>
      <c r="G224" s="37">
        <v>4</v>
      </c>
      <c r="H224" s="37">
        <v>2</v>
      </c>
      <c r="I224" s="39">
        <v>120</v>
      </c>
      <c r="J224" s="38" t="s">
        <v>108</v>
      </c>
      <c r="K224" s="37" t="s">
        <v>108</v>
      </c>
    </row>
    <row r="225" spans="1:160" x14ac:dyDescent="0.3">
      <c r="A225" s="37" t="s">
        <v>33</v>
      </c>
      <c r="B225" s="37" t="s">
        <v>2416</v>
      </c>
      <c r="C225" s="37" t="s">
        <v>2649</v>
      </c>
      <c r="D225" s="37" t="s">
        <v>1488</v>
      </c>
      <c r="E225" s="37" t="s">
        <v>1489</v>
      </c>
      <c r="F225" s="38" t="s">
        <v>1592</v>
      </c>
      <c r="G225" s="37">
        <v>5</v>
      </c>
      <c r="H225" s="37">
        <v>3</v>
      </c>
      <c r="I225" s="39">
        <v>180</v>
      </c>
      <c r="J225" s="38" t="s">
        <v>108</v>
      </c>
      <c r="K225" s="37" t="s">
        <v>108</v>
      </c>
    </row>
    <row r="226" spans="1:160" x14ac:dyDescent="0.3">
      <c r="A226" s="37" t="s">
        <v>33</v>
      </c>
      <c r="B226" s="37" t="s">
        <v>2415</v>
      </c>
      <c r="C226" s="37" t="s">
        <v>2650</v>
      </c>
      <c r="D226" s="37" t="s">
        <v>1486</v>
      </c>
      <c r="E226" s="37" t="s">
        <v>1485</v>
      </c>
      <c r="F226" s="38" t="s">
        <v>1592</v>
      </c>
      <c r="G226" s="37">
        <v>5</v>
      </c>
      <c r="H226" s="37">
        <v>3</v>
      </c>
      <c r="I226" s="39">
        <v>180</v>
      </c>
      <c r="J226" s="38" t="s">
        <v>108</v>
      </c>
      <c r="K226" s="37" t="s">
        <v>108</v>
      </c>
    </row>
    <row r="227" spans="1:160" s="15" customFormat="1" x14ac:dyDescent="0.3">
      <c r="A227" s="16" t="s">
        <v>34</v>
      </c>
      <c r="B227" s="16" t="s">
        <v>2417</v>
      </c>
      <c r="C227" s="16" t="s">
        <v>2651</v>
      </c>
      <c r="D227" s="16" t="s">
        <v>1297</v>
      </c>
      <c r="E227" s="16" t="s">
        <v>1490</v>
      </c>
      <c r="F227" s="33" t="s">
        <v>1590</v>
      </c>
      <c r="G227" s="16">
        <v>0</v>
      </c>
      <c r="H227" s="16">
        <v>3</v>
      </c>
      <c r="I227" s="34">
        <v>180</v>
      </c>
      <c r="J227" s="33" t="s">
        <v>108</v>
      </c>
      <c r="K227" s="16" t="s">
        <v>108</v>
      </c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</row>
    <row r="228" spans="1:160" s="15" customFormat="1" x14ac:dyDescent="0.3">
      <c r="A228" s="16" t="s">
        <v>34</v>
      </c>
      <c r="B228" s="16" t="s">
        <v>2417</v>
      </c>
      <c r="C228" s="16" t="s">
        <v>2652</v>
      </c>
      <c r="D228" s="16" t="s">
        <v>1297</v>
      </c>
      <c r="E228" s="16" t="s">
        <v>1491</v>
      </c>
      <c r="F228" s="33" t="s">
        <v>1591</v>
      </c>
      <c r="G228" s="16">
        <v>0</v>
      </c>
      <c r="H228" s="16">
        <v>5</v>
      </c>
      <c r="I228" s="34">
        <v>300</v>
      </c>
      <c r="J228" s="33" t="s">
        <v>108</v>
      </c>
      <c r="K228" s="16" t="s">
        <v>108</v>
      </c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</row>
    <row r="229" spans="1:160" s="15" customFormat="1" x14ac:dyDescent="0.3">
      <c r="A229" s="16" t="s">
        <v>34</v>
      </c>
      <c r="B229" s="16" t="s">
        <v>2417</v>
      </c>
      <c r="C229" s="16" t="s">
        <v>2653</v>
      </c>
      <c r="D229" s="16" t="s">
        <v>1297</v>
      </c>
      <c r="E229" s="16" t="s">
        <v>1492</v>
      </c>
      <c r="F229" s="33" t="s">
        <v>1591</v>
      </c>
      <c r="G229" s="16">
        <v>3</v>
      </c>
      <c r="H229" s="16">
        <v>2</v>
      </c>
      <c r="I229" s="34">
        <v>120</v>
      </c>
      <c r="J229" s="33" t="s">
        <v>108</v>
      </c>
      <c r="K229" s="16" t="s">
        <v>108</v>
      </c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</row>
    <row r="230" spans="1:160" s="15" customFormat="1" x14ac:dyDescent="0.3">
      <c r="A230" s="16" t="s">
        <v>34</v>
      </c>
      <c r="B230" s="16" t="s">
        <v>2417</v>
      </c>
      <c r="C230" s="16" t="s">
        <v>2654</v>
      </c>
      <c r="D230" s="16" t="s">
        <v>1297</v>
      </c>
      <c r="E230" s="16" t="s">
        <v>1493</v>
      </c>
      <c r="F230" s="33" t="s">
        <v>1592</v>
      </c>
      <c r="G230" s="16">
        <v>5</v>
      </c>
      <c r="H230" s="16">
        <v>3</v>
      </c>
      <c r="I230" s="34">
        <v>180</v>
      </c>
      <c r="J230" s="33" t="s">
        <v>108</v>
      </c>
      <c r="K230" s="16" t="s">
        <v>108</v>
      </c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</row>
    <row r="231" spans="1:160" x14ac:dyDescent="0.3">
      <c r="A231" s="37" t="s">
        <v>46</v>
      </c>
      <c r="B231" s="37" t="s">
        <v>2418</v>
      </c>
      <c r="C231" s="37" t="s">
        <v>2655</v>
      </c>
      <c r="D231" s="37" t="s">
        <v>1495</v>
      </c>
      <c r="E231" s="37" t="s">
        <v>1494</v>
      </c>
      <c r="F231" s="38" t="s">
        <v>2742</v>
      </c>
      <c r="G231" s="37">
        <v>0</v>
      </c>
      <c r="H231" s="37">
        <v>1</v>
      </c>
      <c r="I231" s="39">
        <v>60</v>
      </c>
      <c r="J231" s="38" t="s">
        <v>108</v>
      </c>
      <c r="K231" s="37" t="s">
        <v>1272</v>
      </c>
    </row>
    <row r="232" spans="1:160" x14ac:dyDescent="0.3">
      <c r="A232" s="37" t="s">
        <v>46</v>
      </c>
      <c r="B232" s="37" t="s">
        <v>2418</v>
      </c>
      <c r="C232" s="37" t="s">
        <v>2656</v>
      </c>
      <c r="D232" s="37" t="s">
        <v>1495</v>
      </c>
      <c r="E232" s="37" t="s">
        <v>1496</v>
      </c>
      <c r="F232" s="38" t="s">
        <v>1590</v>
      </c>
      <c r="G232" s="37">
        <v>0</v>
      </c>
      <c r="H232" s="37">
        <v>3</v>
      </c>
      <c r="I232" s="39">
        <v>180</v>
      </c>
      <c r="J232" s="38" t="s">
        <v>108</v>
      </c>
      <c r="K232" s="37" t="s">
        <v>108</v>
      </c>
    </row>
    <row r="233" spans="1:160" x14ac:dyDescent="0.3">
      <c r="A233" s="37" t="s">
        <v>46</v>
      </c>
      <c r="B233" s="37" t="s">
        <v>2418</v>
      </c>
      <c r="C233" s="37" t="s">
        <v>2657</v>
      </c>
      <c r="D233" s="37" t="s">
        <v>1495</v>
      </c>
      <c r="E233" s="37" t="s">
        <v>1497</v>
      </c>
      <c r="F233" s="38" t="s">
        <v>1591</v>
      </c>
      <c r="G233" s="37">
        <v>3</v>
      </c>
      <c r="H233" s="37">
        <v>1</v>
      </c>
      <c r="I233" s="39">
        <v>60</v>
      </c>
      <c r="J233" s="38" t="s">
        <v>108</v>
      </c>
      <c r="K233" s="37" t="s">
        <v>108</v>
      </c>
    </row>
    <row r="234" spans="1:160" x14ac:dyDescent="0.3">
      <c r="A234" s="37" t="s">
        <v>46</v>
      </c>
      <c r="B234" s="37" t="s">
        <v>2420</v>
      </c>
      <c r="C234" s="37" t="s">
        <v>2834</v>
      </c>
      <c r="D234" s="37" t="s">
        <v>1297</v>
      </c>
      <c r="E234" s="37" t="s">
        <v>1502</v>
      </c>
      <c r="F234" s="38" t="s">
        <v>2742</v>
      </c>
      <c r="G234" s="37">
        <v>0</v>
      </c>
      <c r="H234" s="37">
        <v>1</v>
      </c>
      <c r="I234" s="39">
        <v>60</v>
      </c>
      <c r="J234" s="38" t="s">
        <v>108</v>
      </c>
      <c r="K234" s="37" t="s">
        <v>1272</v>
      </c>
    </row>
    <row r="235" spans="1:160" x14ac:dyDescent="0.3">
      <c r="A235" s="37" t="s">
        <v>46</v>
      </c>
      <c r="B235" s="37" t="s">
        <v>2419</v>
      </c>
      <c r="C235" s="37" t="s">
        <v>2835</v>
      </c>
      <c r="D235" s="37" t="s">
        <v>1297</v>
      </c>
      <c r="E235" s="37" t="s">
        <v>1498</v>
      </c>
      <c r="F235" s="38" t="s">
        <v>1590</v>
      </c>
      <c r="G235" s="37">
        <v>0</v>
      </c>
      <c r="H235" s="37">
        <v>4</v>
      </c>
      <c r="I235" s="39">
        <v>240</v>
      </c>
      <c r="J235" s="38" t="s">
        <v>108</v>
      </c>
      <c r="K235" s="37" t="s">
        <v>108</v>
      </c>
    </row>
    <row r="236" spans="1:160" x14ac:dyDescent="0.3">
      <c r="A236" s="37" t="s">
        <v>46</v>
      </c>
      <c r="B236" s="37" t="s">
        <v>2419</v>
      </c>
      <c r="C236" s="37" t="s">
        <v>2836</v>
      </c>
      <c r="D236" s="37" t="s">
        <v>1297</v>
      </c>
      <c r="E236" s="37" t="s">
        <v>1499</v>
      </c>
      <c r="F236" s="38" t="s">
        <v>1591</v>
      </c>
      <c r="G236" s="37">
        <v>0</v>
      </c>
      <c r="H236" s="37">
        <v>5</v>
      </c>
      <c r="I236" s="39">
        <v>300</v>
      </c>
      <c r="J236" s="38" t="s">
        <v>108</v>
      </c>
      <c r="K236" s="37" t="s">
        <v>108</v>
      </c>
    </row>
    <row r="237" spans="1:160" x14ac:dyDescent="0.3">
      <c r="A237" s="37" t="s">
        <v>46</v>
      </c>
      <c r="B237" s="37" t="s">
        <v>2419</v>
      </c>
      <c r="C237" s="37" t="s">
        <v>2837</v>
      </c>
      <c r="D237" s="37" t="s">
        <v>1297</v>
      </c>
      <c r="E237" s="37" t="s">
        <v>1500</v>
      </c>
      <c r="F237" s="38" t="s">
        <v>1591</v>
      </c>
      <c r="G237" s="37">
        <v>4</v>
      </c>
      <c r="H237" s="37">
        <v>1</v>
      </c>
      <c r="I237" s="39">
        <v>60</v>
      </c>
      <c r="J237" s="38" t="s">
        <v>108</v>
      </c>
      <c r="K237" s="37" t="s">
        <v>108</v>
      </c>
    </row>
    <row r="238" spans="1:160" x14ac:dyDescent="0.3">
      <c r="A238" s="37" t="s">
        <v>46</v>
      </c>
      <c r="B238" s="37" t="s">
        <v>2420</v>
      </c>
      <c r="C238" s="37" t="s">
        <v>2838</v>
      </c>
      <c r="D238" s="37" t="s">
        <v>1297</v>
      </c>
      <c r="E238" s="37" t="s">
        <v>1501</v>
      </c>
      <c r="F238" s="38" t="s">
        <v>1592</v>
      </c>
      <c r="G238" s="37">
        <v>5</v>
      </c>
      <c r="H238" s="37">
        <v>3</v>
      </c>
      <c r="I238" s="39">
        <v>180</v>
      </c>
      <c r="J238" s="38" t="s">
        <v>108</v>
      </c>
      <c r="K238" s="37" t="s">
        <v>108</v>
      </c>
    </row>
    <row r="239" spans="1:160" s="15" customFormat="1" x14ac:dyDescent="0.3">
      <c r="A239" s="16" t="s">
        <v>44</v>
      </c>
      <c r="B239" s="16" t="s">
        <v>2421</v>
      </c>
      <c r="C239" s="16" t="s">
        <v>2658</v>
      </c>
      <c r="D239" s="16" t="s">
        <v>1170</v>
      </c>
      <c r="E239" s="16" t="s">
        <v>1503</v>
      </c>
      <c r="F239" s="33" t="s">
        <v>2742</v>
      </c>
      <c r="G239" s="16">
        <v>0</v>
      </c>
      <c r="H239" s="16">
        <v>2</v>
      </c>
      <c r="I239" s="34">
        <v>120</v>
      </c>
      <c r="J239" s="33" t="s">
        <v>108</v>
      </c>
      <c r="K239" s="16" t="s">
        <v>1272</v>
      </c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</row>
    <row r="240" spans="1:160" s="15" customFormat="1" x14ac:dyDescent="0.3">
      <c r="A240" s="16" t="s">
        <v>44</v>
      </c>
      <c r="B240" s="16" t="s">
        <v>2421</v>
      </c>
      <c r="C240" s="16" t="s">
        <v>2659</v>
      </c>
      <c r="D240" s="16" t="s">
        <v>1170</v>
      </c>
      <c r="E240" s="16" t="s">
        <v>1504</v>
      </c>
      <c r="F240" s="33" t="s">
        <v>1590</v>
      </c>
      <c r="G240" s="16">
        <v>0</v>
      </c>
      <c r="H240" s="16">
        <v>3</v>
      </c>
      <c r="I240" s="34">
        <v>180</v>
      </c>
      <c r="J240" s="33" t="s">
        <v>108</v>
      </c>
      <c r="K240" s="16" t="s">
        <v>108</v>
      </c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</row>
    <row r="241" spans="1:160" s="15" customFormat="1" x14ac:dyDescent="0.3">
      <c r="A241" s="16" t="s">
        <v>44</v>
      </c>
      <c r="B241" s="16" t="s">
        <v>2421</v>
      </c>
      <c r="C241" s="16" t="s">
        <v>2660</v>
      </c>
      <c r="D241" s="16" t="s">
        <v>1170</v>
      </c>
      <c r="E241" s="16" t="s">
        <v>1505</v>
      </c>
      <c r="F241" s="33" t="s">
        <v>1591</v>
      </c>
      <c r="G241" s="16">
        <v>0</v>
      </c>
      <c r="H241" s="16">
        <v>5</v>
      </c>
      <c r="I241" s="34">
        <v>300</v>
      </c>
      <c r="J241" s="33" t="s">
        <v>108</v>
      </c>
      <c r="K241" s="16" t="s">
        <v>108</v>
      </c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</row>
    <row r="242" spans="1:160" s="15" customFormat="1" x14ac:dyDescent="0.3">
      <c r="A242" s="16" t="s">
        <v>44</v>
      </c>
      <c r="B242" s="16" t="s">
        <v>2421</v>
      </c>
      <c r="C242" s="16" t="s">
        <v>2661</v>
      </c>
      <c r="D242" s="16" t="s">
        <v>1170</v>
      </c>
      <c r="E242" s="16" t="s">
        <v>1506</v>
      </c>
      <c r="F242" s="33" t="s">
        <v>1591</v>
      </c>
      <c r="G242" s="16">
        <v>3</v>
      </c>
      <c r="H242" s="16">
        <v>1</v>
      </c>
      <c r="I242" s="34">
        <v>60</v>
      </c>
      <c r="J242" s="33" t="s">
        <v>108</v>
      </c>
      <c r="K242" s="16" t="s">
        <v>108</v>
      </c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</row>
    <row r="243" spans="1:160" s="15" customFormat="1" x14ac:dyDescent="0.3">
      <c r="A243" s="16" t="s">
        <v>44</v>
      </c>
      <c r="B243" s="16" t="s">
        <v>2421</v>
      </c>
      <c r="C243" s="16" t="s">
        <v>2662</v>
      </c>
      <c r="D243" s="16" t="s">
        <v>1170</v>
      </c>
      <c r="E243" s="16" t="s">
        <v>1505</v>
      </c>
      <c r="F243" s="33" t="s">
        <v>1591</v>
      </c>
      <c r="G243" s="16">
        <v>3</v>
      </c>
      <c r="H243" s="16">
        <v>2</v>
      </c>
      <c r="I243" s="34">
        <v>120</v>
      </c>
      <c r="J243" s="33" t="s">
        <v>108</v>
      </c>
      <c r="K243" s="16" t="s">
        <v>108</v>
      </c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</row>
    <row r="244" spans="1:160" s="15" customFormat="1" x14ac:dyDescent="0.3">
      <c r="A244" s="16" t="s">
        <v>44</v>
      </c>
      <c r="B244" s="16" t="s">
        <v>2421</v>
      </c>
      <c r="C244" s="16" t="s">
        <v>2663</v>
      </c>
      <c r="D244" s="16" t="s">
        <v>1170</v>
      </c>
      <c r="E244" s="16" t="s">
        <v>1505</v>
      </c>
      <c r="F244" s="33" t="s">
        <v>1591</v>
      </c>
      <c r="G244" s="16">
        <v>5</v>
      </c>
      <c r="H244" s="16">
        <v>3</v>
      </c>
      <c r="I244" s="34">
        <v>180</v>
      </c>
      <c r="J244" s="33" t="s">
        <v>108</v>
      </c>
      <c r="K244" s="16" t="s">
        <v>108</v>
      </c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</row>
    <row r="245" spans="1:160" s="15" customFormat="1" x14ac:dyDescent="0.3">
      <c r="A245" s="16" t="s">
        <v>44</v>
      </c>
      <c r="B245" s="16" t="s">
        <v>2421</v>
      </c>
      <c r="C245" s="16" t="s">
        <v>2664</v>
      </c>
      <c r="D245" s="16" t="s">
        <v>1170</v>
      </c>
      <c r="E245" s="16" t="s">
        <v>1507</v>
      </c>
      <c r="F245" s="33" t="s">
        <v>1592</v>
      </c>
      <c r="G245" s="16">
        <v>5</v>
      </c>
      <c r="H245" s="16">
        <v>4</v>
      </c>
      <c r="I245" s="34" t="s">
        <v>1281</v>
      </c>
      <c r="J245" s="33" t="s">
        <v>108</v>
      </c>
      <c r="K245" s="16" t="s">
        <v>108</v>
      </c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</row>
    <row r="246" spans="1:160" s="15" customFormat="1" x14ac:dyDescent="0.3">
      <c r="A246" s="16" t="s">
        <v>44</v>
      </c>
      <c r="B246" s="16" t="s">
        <v>2421</v>
      </c>
      <c r="C246" s="16" t="s">
        <v>2665</v>
      </c>
      <c r="D246" s="16" t="s">
        <v>1170</v>
      </c>
      <c r="E246" s="16" t="s">
        <v>1508</v>
      </c>
      <c r="F246" s="33" t="s">
        <v>1592</v>
      </c>
      <c r="G246" s="16">
        <v>5</v>
      </c>
      <c r="H246" s="16">
        <v>3</v>
      </c>
      <c r="I246" s="34">
        <v>180</v>
      </c>
      <c r="J246" s="33" t="s">
        <v>108</v>
      </c>
      <c r="K246" s="16" t="s">
        <v>108</v>
      </c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</row>
    <row r="247" spans="1:160" s="15" customFormat="1" x14ac:dyDescent="0.3">
      <c r="A247" s="16" t="s">
        <v>44</v>
      </c>
      <c r="B247" s="16" t="s">
        <v>2422</v>
      </c>
      <c r="C247" s="16" t="s">
        <v>2666</v>
      </c>
      <c r="D247" s="16" t="s">
        <v>845</v>
      </c>
      <c r="E247" s="16" t="s">
        <v>1509</v>
      </c>
      <c r="F247" s="33" t="s">
        <v>2742</v>
      </c>
      <c r="G247" s="16">
        <v>0</v>
      </c>
      <c r="H247" s="16">
        <v>1</v>
      </c>
      <c r="I247" s="34">
        <v>60</v>
      </c>
      <c r="J247" s="33" t="s">
        <v>108</v>
      </c>
      <c r="K247" s="16" t="s">
        <v>1272</v>
      </c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</row>
    <row r="248" spans="1:160" s="15" customFormat="1" x14ac:dyDescent="0.3">
      <c r="A248" s="16" t="s">
        <v>44</v>
      </c>
      <c r="B248" s="16" t="s">
        <v>2422</v>
      </c>
      <c r="C248" s="16" t="s">
        <v>2667</v>
      </c>
      <c r="D248" s="16" t="s">
        <v>845</v>
      </c>
      <c r="E248" s="16" t="s">
        <v>1503</v>
      </c>
      <c r="F248" s="33" t="s">
        <v>2742</v>
      </c>
      <c r="G248" s="16">
        <v>0</v>
      </c>
      <c r="H248" s="16">
        <v>2</v>
      </c>
      <c r="I248" s="34">
        <v>120</v>
      </c>
      <c r="J248" s="33" t="s">
        <v>108</v>
      </c>
      <c r="K248" s="16" t="s">
        <v>1272</v>
      </c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</row>
    <row r="249" spans="1:160" s="15" customFormat="1" x14ac:dyDescent="0.3">
      <c r="A249" s="16" t="s">
        <v>44</v>
      </c>
      <c r="B249" s="16" t="s">
        <v>2422</v>
      </c>
      <c r="C249" s="16" t="s">
        <v>2668</v>
      </c>
      <c r="D249" s="16" t="s">
        <v>845</v>
      </c>
      <c r="E249" s="16" t="s">
        <v>1510</v>
      </c>
      <c r="F249" s="33" t="s">
        <v>1590</v>
      </c>
      <c r="G249" s="16">
        <v>0</v>
      </c>
      <c r="H249" s="16">
        <v>3</v>
      </c>
      <c r="I249" s="34">
        <v>180</v>
      </c>
      <c r="J249" s="33" t="s">
        <v>108</v>
      </c>
      <c r="K249" s="16" t="s">
        <v>108</v>
      </c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</row>
    <row r="250" spans="1:160" s="15" customFormat="1" x14ac:dyDescent="0.3">
      <c r="A250" s="16" t="s">
        <v>44</v>
      </c>
      <c r="B250" s="16" t="s">
        <v>2422</v>
      </c>
      <c r="C250" s="16" t="s">
        <v>2669</v>
      </c>
      <c r="D250" s="16" t="s">
        <v>845</v>
      </c>
      <c r="E250" s="16" t="s">
        <v>1511</v>
      </c>
      <c r="F250" s="33" t="s">
        <v>1591</v>
      </c>
      <c r="G250" s="16">
        <v>3</v>
      </c>
      <c r="H250" s="16">
        <v>1</v>
      </c>
      <c r="I250" s="34">
        <v>60</v>
      </c>
      <c r="J250" s="33" t="s">
        <v>108</v>
      </c>
      <c r="K250" s="16" t="s">
        <v>108</v>
      </c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</row>
    <row r="251" spans="1:160" s="15" customFormat="1" x14ac:dyDescent="0.3">
      <c r="A251" s="16" t="s">
        <v>44</v>
      </c>
      <c r="B251" s="16" t="s">
        <v>2422</v>
      </c>
      <c r="C251" s="16" t="s">
        <v>2670</v>
      </c>
      <c r="D251" s="16" t="s">
        <v>845</v>
      </c>
      <c r="E251" s="16" t="s">
        <v>1505</v>
      </c>
      <c r="F251" s="33" t="s">
        <v>1591</v>
      </c>
      <c r="G251" s="16">
        <v>3</v>
      </c>
      <c r="H251" s="16">
        <v>2</v>
      </c>
      <c r="I251" s="34">
        <v>90</v>
      </c>
      <c r="J251" s="33" t="s">
        <v>108</v>
      </c>
      <c r="K251" s="16" t="s">
        <v>108</v>
      </c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</row>
    <row r="252" spans="1:160" s="15" customFormat="1" x14ac:dyDescent="0.3">
      <c r="A252" s="16" t="s">
        <v>44</v>
      </c>
      <c r="B252" s="16" t="s">
        <v>2422</v>
      </c>
      <c r="C252" s="16" t="s">
        <v>2671</v>
      </c>
      <c r="D252" s="16" t="s">
        <v>845</v>
      </c>
      <c r="E252" s="16" t="s">
        <v>1512</v>
      </c>
      <c r="F252" s="33" t="s">
        <v>1592</v>
      </c>
      <c r="G252" s="16">
        <v>5</v>
      </c>
      <c r="H252" s="16">
        <v>5</v>
      </c>
      <c r="I252" s="34" t="s">
        <v>1281</v>
      </c>
      <c r="J252" s="33" t="s">
        <v>108</v>
      </c>
      <c r="K252" s="16" t="s">
        <v>108</v>
      </c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</row>
    <row r="253" spans="1:160" s="15" customFormat="1" x14ac:dyDescent="0.3">
      <c r="A253" s="16" t="s">
        <v>44</v>
      </c>
      <c r="B253" s="16" t="s">
        <v>2423</v>
      </c>
      <c r="C253" s="16" t="s">
        <v>2672</v>
      </c>
      <c r="D253" s="16" t="s">
        <v>848</v>
      </c>
      <c r="E253" s="16" t="s">
        <v>1509</v>
      </c>
      <c r="F253" s="33" t="s">
        <v>2742</v>
      </c>
      <c r="G253" s="16">
        <v>0</v>
      </c>
      <c r="H253" s="16">
        <v>1</v>
      </c>
      <c r="I253" s="34">
        <v>60</v>
      </c>
      <c r="J253" s="33" t="s">
        <v>108</v>
      </c>
      <c r="K253" s="16" t="s">
        <v>1272</v>
      </c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</row>
    <row r="254" spans="1:160" s="15" customFormat="1" x14ac:dyDescent="0.3">
      <c r="A254" s="16" t="s">
        <v>44</v>
      </c>
      <c r="B254" s="16" t="s">
        <v>2423</v>
      </c>
      <c r="C254" s="16" t="s">
        <v>2673</v>
      </c>
      <c r="D254" s="16" t="s">
        <v>848</v>
      </c>
      <c r="E254" s="16" t="s">
        <v>1513</v>
      </c>
      <c r="F254" s="33" t="s">
        <v>2742</v>
      </c>
      <c r="G254" s="16">
        <v>0</v>
      </c>
      <c r="H254" s="16">
        <v>2</v>
      </c>
      <c r="I254" s="34">
        <v>120</v>
      </c>
      <c r="J254" s="33" t="s">
        <v>108</v>
      </c>
      <c r="K254" s="16" t="s">
        <v>1272</v>
      </c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</row>
    <row r="255" spans="1:160" s="15" customFormat="1" x14ac:dyDescent="0.3">
      <c r="A255" s="16" t="s">
        <v>44</v>
      </c>
      <c r="B255" s="16" t="s">
        <v>2423</v>
      </c>
      <c r="C255" s="16" t="s">
        <v>2674</v>
      </c>
      <c r="D255" s="16" t="s">
        <v>848</v>
      </c>
      <c r="E255" s="16" t="s">
        <v>1510</v>
      </c>
      <c r="F255" s="33" t="s">
        <v>1590</v>
      </c>
      <c r="G255" s="16">
        <v>0</v>
      </c>
      <c r="H255" s="16">
        <v>3</v>
      </c>
      <c r="I255" s="34">
        <v>180</v>
      </c>
      <c r="J255" s="33" t="s">
        <v>108</v>
      </c>
      <c r="K255" s="16" t="s">
        <v>108</v>
      </c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</row>
    <row r="256" spans="1:160" s="15" customFormat="1" x14ac:dyDescent="0.3">
      <c r="A256" s="16" t="s">
        <v>44</v>
      </c>
      <c r="B256" s="16" t="s">
        <v>2423</v>
      </c>
      <c r="C256" s="16" t="s">
        <v>2675</v>
      </c>
      <c r="D256" s="16" t="s">
        <v>848</v>
      </c>
      <c r="E256" s="16" t="s">
        <v>1506</v>
      </c>
      <c r="F256" s="33" t="s">
        <v>1591</v>
      </c>
      <c r="G256" s="16">
        <v>3</v>
      </c>
      <c r="H256" s="16">
        <v>1</v>
      </c>
      <c r="I256" s="34">
        <v>60</v>
      </c>
      <c r="J256" s="33" t="s">
        <v>108</v>
      </c>
      <c r="K256" s="16" t="s">
        <v>108</v>
      </c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</row>
    <row r="257" spans="1:160" s="15" customFormat="1" x14ac:dyDescent="0.3">
      <c r="A257" s="16" t="s">
        <v>44</v>
      </c>
      <c r="B257" s="16" t="s">
        <v>2423</v>
      </c>
      <c r="C257" s="16" t="s">
        <v>2676</v>
      </c>
      <c r="D257" s="16" t="s">
        <v>848</v>
      </c>
      <c r="E257" s="16" t="s">
        <v>1505</v>
      </c>
      <c r="F257" s="33" t="s">
        <v>1591</v>
      </c>
      <c r="G257" s="16">
        <v>3</v>
      </c>
      <c r="H257" s="16">
        <v>2</v>
      </c>
      <c r="I257" s="34">
        <v>90</v>
      </c>
      <c r="J257" s="33" t="s">
        <v>108</v>
      </c>
      <c r="K257" s="16" t="s">
        <v>108</v>
      </c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</row>
    <row r="258" spans="1:160" x14ac:dyDescent="0.3">
      <c r="A258" s="37" t="s">
        <v>35</v>
      </c>
      <c r="B258" s="37" t="s">
        <v>2424</v>
      </c>
      <c r="C258" s="37" t="s">
        <v>2677</v>
      </c>
      <c r="D258" s="37" t="s">
        <v>1515</v>
      </c>
      <c r="E258" s="37" t="s">
        <v>1514</v>
      </c>
      <c r="F258" s="38" t="s">
        <v>2742</v>
      </c>
      <c r="G258" s="37">
        <v>0</v>
      </c>
      <c r="H258" s="37">
        <v>2</v>
      </c>
      <c r="I258" s="39">
        <v>120</v>
      </c>
      <c r="J258" s="38" t="s">
        <v>108</v>
      </c>
      <c r="K258" s="37" t="s">
        <v>1272</v>
      </c>
    </row>
    <row r="259" spans="1:160" x14ac:dyDescent="0.3">
      <c r="A259" s="37" t="s">
        <v>35</v>
      </c>
      <c r="B259" s="37" t="s">
        <v>2424</v>
      </c>
      <c r="C259" s="37" t="s">
        <v>2678</v>
      </c>
      <c r="D259" s="37" t="s">
        <v>1515</v>
      </c>
      <c r="E259" s="37" t="s">
        <v>1516</v>
      </c>
      <c r="F259" s="38" t="s">
        <v>1590</v>
      </c>
      <c r="G259" s="37">
        <v>0</v>
      </c>
      <c r="H259" s="37">
        <v>4</v>
      </c>
      <c r="I259" s="39">
        <v>240</v>
      </c>
      <c r="J259" s="38" t="s">
        <v>108</v>
      </c>
      <c r="K259" s="37" t="s">
        <v>108</v>
      </c>
    </row>
    <row r="260" spans="1:160" x14ac:dyDescent="0.3">
      <c r="A260" s="37" t="s">
        <v>35</v>
      </c>
      <c r="B260" s="37" t="s">
        <v>2424</v>
      </c>
      <c r="C260" s="37" t="s">
        <v>2679</v>
      </c>
      <c r="D260" s="37" t="s">
        <v>1515</v>
      </c>
      <c r="E260" s="37" t="s">
        <v>1517</v>
      </c>
      <c r="F260" s="38" t="s">
        <v>1591</v>
      </c>
      <c r="G260" s="37">
        <v>4</v>
      </c>
      <c r="H260" s="37">
        <v>2</v>
      </c>
      <c r="I260" s="39">
        <v>120</v>
      </c>
      <c r="J260" s="38" t="s">
        <v>108</v>
      </c>
      <c r="K260" s="37" t="s">
        <v>108</v>
      </c>
    </row>
    <row r="261" spans="1:160" x14ac:dyDescent="0.3">
      <c r="A261" s="37" t="s">
        <v>35</v>
      </c>
      <c r="B261" s="37" t="s">
        <v>2425</v>
      </c>
      <c r="C261" s="37" t="s">
        <v>2680</v>
      </c>
      <c r="D261" s="37" t="s">
        <v>1519</v>
      </c>
      <c r="E261" s="37" t="s">
        <v>1518</v>
      </c>
      <c r="F261" s="38" t="s">
        <v>1590</v>
      </c>
      <c r="G261" s="37">
        <v>0</v>
      </c>
      <c r="H261" s="37">
        <v>3</v>
      </c>
      <c r="I261" s="39">
        <v>180</v>
      </c>
      <c r="J261" s="38" t="s">
        <v>108</v>
      </c>
      <c r="K261" s="37" t="s">
        <v>108</v>
      </c>
    </row>
    <row r="262" spans="1:160" x14ac:dyDescent="0.3">
      <c r="A262" s="37" t="s">
        <v>35</v>
      </c>
      <c r="B262" s="37" t="s">
        <v>2425</v>
      </c>
      <c r="C262" s="37" t="s">
        <v>2681</v>
      </c>
      <c r="D262" s="37" t="s">
        <v>1519</v>
      </c>
      <c r="E262" s="37" t="s">
        <v>1520</v>
      </c>
      <c r="F262" s="38" t="s">
        <v>1591</v>
      </c>
      <c r="G262" s="37">
        <v>3</v>
      </c>
      <c r="H262" s="37">
        <v>2</v>
      </c>
      <c r="I262" s="39">
        <v>120</v>
      </c>
      <c r="J262" s="38" t="s">
        <v>108</v>
      </c>
      <c r="K262" s="37" t="s">
        <v>108</v>
      </c>
    </row>
    <row r="263" spans="1:160" x14ac:dyDescent="0.3">
      <c r="A263" s="37" t="s">
        <v>35</v>
      </c>
      <c r="B263" s="37" t="s">
        <v>2425</v>
      </c>
      <c r="C263" s="37" t="s">
        <v>2682</v>
      </c>
      <c r="D263" s="37" t="s">
        <v>1519</v>
      </c>
      <c r="E263" s="37" t="s">
        <v>1521</v>
      </c>
      <c r="F263" s="38" t="s">
        <v>1592</v>
      </c>
      <c r="G263" s="37">
        <v>5</v>
      </c>
      <c r="H263" s="37">
        <v>4</v>
      </c>
      <c r="I263" s="39" t="s">
        <v>1281</v>
      </c>
      <c r="J263" s="38" t="s">
        <v>108</v>
      </c>
      <c r="K263" s="37" t="s">
        <v>108</v>
      </c>
    </row>
    <row r="264" spans="1:160" s="15" customFormat="1" x14ac:dyDescent="0.3">
      <c r="A264" s="16" t="s">
        <v>36</v>
      </c>
      <c r="B264" s="16" t="s">
        <v>2426</v>
      </c>
      <c r="C264" s="16" t="s">
        <v>2683</v>
      </c>
      <c r="D264" s="16" t="s">
        <v>956</v>
      </c>
      <c r="E264" s="16" t="s">
        <v>1522</v>
      </c>
      <c r="F264" s="33" t="s">
        <v>2742</v>
      </c>
      <c r="G264" s="16">
        <v>0</v>
      </c>
      <c r="H264" s="16">
        <v>2</v>
      </c>
      <c r="I264" s="34">
        <v>120</v>
      </c>
      <c r="J264" s="33" t="s">
        <v>108</v>
      </c>
      <c r="K264" s="16" t="s">
        <v>1272</v>
      </c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</row>
    <row r="265" spans="1:160" s="15" customFormat="1" x14ac:dyDescent="0.3">
      <c r="A265" s="16" t="s">
        <v>36</v>
      </c>
      <c r="B265" s="16" t="s">
        <v>2427</v>
      </c>
      <c r="C265" s="16" t="s">
        <v>2684</v>
      </c>
      <c r="D265" s="16" t="s">
        <v>1524</v>
      </c>
      <c r="E265" s="16" t="s">
        <v>1523</v>
      </c>
      <c r="F265" s="33" t="s">
        <v>1590</v>
      </c>
      <c r="G265" s="16">
        <v>0</v>
      </c>
      <c r="H265" s="16">
        <v>3</v>
      </c>
      <c r="I265" s="34">
        <v>180</v>
      </c>
      <c r="J265" s="33" t="s">
        <v>108</v>
      </c>
      <c r="K265" s="16" t="s">
        <v>108</v>
      </c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</row>
    <row r="266" spans="1:160" s="15" customFormat="1" x14ac:dyDescent="0.3">
      <c r="A266" s="16" t="s">
        <v>36</v>
      </c>
      <c r="B266" s="16" t="s">
        <v>2427</v>
      </c>
      <c r="C266" s="16" t="s">
        <v>2685</v>
      </c>
      <c r="D266" s="16" t="s">
        <v>1524</v>
      </c>
      <c r="E266" s="16" t="s">
        <v>1525</v>
      </c>
      <c r="F266" s="33" t="s">
        <v>1591</v>
      </c>
      <c r="G266" s="16">
        <v>0</v>
      </c>
      <c r="H266" s="16">
        <v>5</v>
      </c>
      <c r="I266" s="34">
        <v>300</v>
      </c>
      <c r="J266" s="33" t="s">
        <v>108</v>
      </c>
      <c r="K266" s="16" t="s">
        <v>108</v>
      </c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</row>
    <row r="267" spans="1:160" s="15" customFormat="1" x14ac:dyDescent="0.3">
      <c r="A267" s="16" t="s">
        <v>36</v>
      </c>
      <c r="B267" s="16" t="s">
        <v>2427</v>
      </c>
      <c r="C267" s="16" t="s">
        <v>2686</v>
      </c>
      <c r="D267" s="16" t="s">
        <v>1524</v>
      </c>
      <c r="E267" s="16" t="s">
        <v>1526</v>
      </c>
      <c r="F267" s="33" t="s">
        <v>1591</v>
      </c>
      <c r="G267" s="16">
        <v>3</v>
      </c>
      <c r="H267" s="16">
        <v>2</v>
      </c>
      <c r="I267" s="34">
        <v>120</v>
      </c>
      <c r="J267" s="33" t="s">
        <v>108</v>
      </c>
      <c r="K267" s="16" t="s">
        <v>108</v>
      </c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</row>
    <row r="268" spans="1:160" s="15" customFormat="1" x14ac:dyDescent="0.3">
      <c r="A268" s="16" t="s">
        <v>36</v>
      </c>
      <c r="B268" s="16" t="s">
        <v>2427</v>
      </c>
      <c r="C268" s="16" t="s">
        <v>2687</v>
      </c>
      <c r="D268" s="16" t="s">
        <v>1524</v>
      </c>
      <c r="E268" s="16" t="s">
        <v>1527</v>
      </c>
      <c r="F268" s="33" t="s">
        <v>1591</v>
      </c>
      <c r="G268" s="16">
        <v>5</v>
      </c>
      <c r="H268" s="16">
        <v>2</v>
      </c>
      <c r="I268" s="34">
        <v>120</v>
      </c>
      <c r="J268" s="33">
        <v>2</v>
      </c>
      <c r="K268" s="16" t="s">
        <v>108</v>
      </c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</row>
    <row r="269" spans="1:160" s="15" customFormat="1" x14ac:dyDescent="0.3">
      <c r="A269" s="16" t="s">
        <v>36</v>
      </c>
      <c r="B269" s="16" t="s">
        <v>2427</v>
      </c>
      <c r="C269" s="16" t="s">
        <v>2688</v>
      </c>
      <c r="D269" s="16" t="s">
        <v>1524</v>
      </c>
      <c r="E269" s="16" t="s">
        <v>1528</v>
      </c>
      <c r="F269" s="33" t="s">
        <v>1592</v>
      </c>
      <c r="G269" s="16">
        <v>5</v>
      </c>
      <c r="H269" s="16">
        <v>3</v>
      </c>
      <c r="I269" s="34" t="s">
        <v>1281</v>
      </c>
      <c r="J269" s="33" t="s">
        <v>108</v>
      </c>
      <c r="K269" s="16" t="s">
        <v>108</v>
      </c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</row>
    <row r="270" spans="1:160" s="15" customFormat="1" x14ac:dyDescent="0.3">
      <c r="A270" s="16" t="s">
        <v>36</v>
      </c>
      <c r="B270" s="16" t="s">
        <v>2428</v>
      </c>
      <c r="C270" s="16" t="s">
        <v>2689</v>
      </c>
      <c r="D270" s="16" t="s">
        <v>1529</v>
      </c>
      <c r="E270" s="16" t="s">
        <v>1523</v>
      </c>
      <c r="F270" s="33" t="s">
        <v>1590</v>
      </c>
      <c r="G270" s="16">
        <v>0</v>
      </c>
      <c r="H270" s="16">
        <v>3</v>
      </c>
      <c r="I270" s="34">
        <v>180</v>
      </c>
      <c r="J270" s="33" t="s">
        <v>108</v>
      </c>
      <c r="K270" s="16" t="s">
        <v>108</v>
      </c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</row>
    <row r="271" spans="1:160" s="15" customFormat="1" x14ac:dyDescent="0.3">
      <c r="A271" s="16" t="s">
        <v>36</v>
      </c>
      <c r="B271" s="16" t="s">
        <v>2428</v>
      </c>
      <c r="C271" s="16" t="s">
        <v>2690</v>
      </c>
      <c r="D271" s="16" t="s">
        <v>1529</v>
      </c>
      <c r="E271" s="16" t="s">
        <v>1530</v>
      </c>
      <c r="F271" s="33" t="s">
        <v>1590</v>
      </c>
      <c r="G271" s="16">
        <v>0</v>
      </c>
      <c r="H271" s="16">
        <v>4</v>
      </c>
      <c r="I271" s="34">
        <v>240</v>
      </c>
      <c r="J271" s="33" t="s">
        <v>108</v>
      </c>
      <c r="K271" s="16" t="s">
        <v>108</v>
      </c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</row>
    <row r="272" spans="1:160" s="15" customFormat="1" x14ac:dyDescent="0.3">
      <c r="A272" s="16" t="s">
        <v>36</v>
      </c>
      <c r="B272" s="16" t="s">
        <v>2428</v>
      </c>
      <c r="C272" s="16" t="s">
        <v>2691</v>
      </c>
      <c r="D272" s="16" t="s">
        <v>1529</v>
      </c>
      <c r="E272" s="16" t="s">
        <v>1525</v>
      </c>
      <c r="F272" s="33" t="s">
        <v>1591</v>
      </c>
      <c r="G272" s="16">
        <v>0</v>
      </c>
      <c r="H272" s="16">
        <v>5</v>
      </c>
      <c r="I272" s="34">
        <v>300</v>
      </c>
      <c r="J272" s="33" t="s">
        <v>108</v>
      </c>
      <c r="K272" s="16" t="s">
        <v>108</v>
      </c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</row>
    <row r="273" spans="1:160" s="15" customFormat="1" x14ac:dyDescent="0.3">
      <c r="A273" s="16" t="s">
        <v>36</v>
      </c>
      <c r="B273" s="16" t="s">
        <v>2428</v>
      </c>
      <c r="C273" s="16" t="s">
        <v>2692</v>
      </c>
      <c r="D273" s="16" t="s">
        <v>1529</v>
      </c>
      <c r="E273" s="16" t="s">
        <v>1526</v>
      </c>
      <c r="F273" s="33" t="s">
        <v>1591</v>
      </c>
      <c r="G273" s="16">
        <v>3</v>
      </c>
      <c r="H273" s="16">
        <v>2</v>
      </c>
      <c r="I273" s="34">
        <v>120</v>
      </c>
      <c r="J273" s="33" t="s">
        <v>108</v>
      </c>
      <c r="K273" s="16" t="s">
        <v>108</v>
      </c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</row>
    <row r="274" spans="1:160" s="15" customFormat="1" x14ac:dyDescent="0.3">
      <c r="A274" s="16" t="s">
        <v>36</v>
      </c>
      <c r="B274" s="16" t="s">
        <v>2428</v>
      </c>
      <c r="C274" s="16" t="s">
        <v>2693</v>
      </c>
      <c r="D274" s="16" t="s">
        <v>1529</v>
      </c>
      <c r="E274" s="16" t="s">
        <v>1527</v>
      </c>
      <c r="F274" s="33" t="s">
        <v>1591</v>
      </c>
      <c r="G274" s="16">
        <v>5</v>
      </c>
      <c r="H274" s="16">
        <v>2</v>
      </c>
      <c r="I274" s="34">
        <v>120</v>
      </c>
      <c r="J274" s="33">
        <v>2</v>
      </c>
      <c r="K274" s="16" t="s">
        <v>108</v>
      </c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</row>
    <row r="275" spans="1:160" x14ac:dyDescent="0.3">
      <c r="A275" s="37" t="s">
        <v>37</v>
      </c>
      <c r="B275" s="37" t="s">
        <v>2429</v>
      </c>
      <c r="C275" s="37" t="s">
        <v>2694</v>
      </c>
      <c r="D275" s="37" t="s">
        <v>1532</v>
      </c>
      <c r="E275" s="37" t="s">
        <v>1531</v>
      </c>
      <c r="F275" s="38" t="s">
        <v>1590</v>
      </c>
      <c r="G275" s="37">
        <v>0</v>
      </c>
      <c r="H275" s="37">
        <v>3</v>
      </c>
      <c r="I275" s="39">
        <v>180</v>
      </c>
      <c r="J275" s="38" t="s">
        <v>108</v>
      </c>
      <c r="K275" s="37" t="s">
        <v>108</v>
      </c>
    </row>
    <row r="276" spans="1:160" x14ac:dyDescent="0.3">
      <c r="A276" s="37" t="s">
        <v>37</v>
      </c>
      <c r="B276" s="37" t="s">
        <v>2429</v>
      </c>
      <c r="C276" s="37" t="s">
        <v>2695</v>
      </c>
      <c r="D276" s="37" t="s">
        <v>1532</v>
      </c>
      <c r="E276" s="37" t="s">
        <v>1533</v>
      </c>
      <c r="F276" s="38" t="s">
        <v>1590</v>
      </c>
      <c r="G276" s="37">
        <v>0</v>
      </c>
      <c r="H276" s="37">
        <v>3.5</v>
      </c>
      <c r="I276" s="39">
        <v>210</v>
      </c>
      <c r="J276" s="38" t="s">
        <v>108</v>
      </c>
      <c r="K276" s="37" t="s">
        <v>108</v>
      </c>
    </row>
    <row r="277" spans="1:160" x14ac:dyDescent="0.3">
      <c r="A277" s="37" t="s">
        <v>37</v>
      </c>
      <c r="B277" s="37" t="s">
        <v>2430</v>
      </c>
      <c r="C277" s="37" t="s">
        <v>2696</v>
      </c>
      <c r="D277" s="37" t="s">
        <v>1532</v>
      </c>
      <c r="E277" s="37" t="s">
        <v>1534</v>
      </c>
      <c r="F277" s="38" t="s">
        <v>1591</v>
      </c>
      <c r="G277" s="37">
        <v>0</v>
      </c>
      <c r="H277" s="37">
        <v>5</v>
      </c>
      <c r="I277" s="39">
        <v>300</v>
      </c>
      <c r="J277" s="38" t="s">
        <v>108</v>
      </c>
      <c r="K277" s="37" t="s">
        <v>108</v>
      </c>
    </row>
    <row r="278" spans="1:160" x14ac:dyDescent="0.3">
      <c r="A278" s="37" t="s">
        <v>37</v>
      </c>
      <c r="B278" s="37" t="s">
        <v>2430</v>
      </c>
      <c r="C278" s="37" t="s">
        <v>2697</v>
      </c>
      <c r="D278" s="37" t="s">
        <v>1532</v>
      </c>
      <c r="E278" s="37" t="s">
        <v>1535</v>
      </c>
      <c r="F278" s="38" t="s">
        <v>1591</v>
      </c>
      <c r="G278" s="37">
        <v>3</v>
      </c>
      <c r="H278" s="37">
        <v>2</v>
      </c>
      <c r="I278" s="39">
        <v>120</v>
      </c>
      <c r="J278" s="38" t="s">
        <v>108</v>
      </c>
      <c r="K278" s="37" t="s">
        <v>108</v>
      </c>
    </row>
    <row r="279" spans="1:160" x14ac:dyDescent="0.3">
      <c r="A279" s="37" t="s">
        <v>37</v>
      </c>
      <c r="B279" s="37" t="s">
        <v>2430</v>
      </c>
      <c r="C279" s="37" t="s">
        <v>2698</v>
      </c>
      <c r="D279" s="37" t="s">
        <v>1532</v>
      </c>
      <c r="E279" s="37" t="s">
        <v>1536</v>
      </c>
      <c r="F279" s="38" t="s">
        <v>1592</v>
      </c>
      <c r="G279" s="37">
        <v>5</v>
      </c>
      <c r="H279" s="37">
        <v>4</v>
      </c>
      <c r="I279" s="39">
        <v>240</v>
      </c>
      <c r="J279" s="38" t="s">
        <v>108</v>
      </c>
      <c r="K279" s="37" t="s">
        <v>108</v>
      </c>
    </row>
    <row r="280" spans="1:160" s="15" customFormat="1" x14ac:dyDescent="0.3">
      <c r="A280" s="16" t="s">
        <v>38</v>
      </c>
      <c r="B280" s="16" t="s">
        <v>2431</v>
      </c>
      <c r="C280" s="16" t="s">
        <v>2699</v>
      </c>
      <c r="D280" s="16" t="s">
        <v>1537</v>
      </c>
      <c r="E280" s="16" t="s">
        <v>1538</v>
      </c>
      <c r="F280" s="33" t="s">
        <v>2742</v>
      </c>
      <c r="G280" s="16">
        <v>0</v>
      </c>
      <c r="H280" s="16">
        <v>2</v>
      </c>
      <c r="I280" s="34">
        <v>120</v>
      </c>
      <c r="J280" s="33" t="s">
        <v>108</v>
      </c>
      <c r="K280" s="16" t="s">
        <v>1272</v>
      </c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</row>
    <row r="281" spans="1:160" s="15" customFormat="1" x14ac:dyDescent="0.3">
      <c r="A281" s="16" t="s">
        <v>38</v>
      </c>
      <c r="B281" s="16" t="s">
        <v>2431</v>
      </c>
      <c r="C281" s="16" t="s">
        <v>2700</v>
      </c>
      <c r="D281" s="16" t="s">
        <v>1537</v>
      </c>
      <c r="E281" s="16" t="s">
        <v>1539</v>
      </c>
      <c r="F281" s="33" t="s">
        <v>1590</v>
      </c>
      <c r="G281" s="16">
        <v>0</v>
      </c>
      <c r="H281" s="16">
        <v>3</v>
      </c>
      <c r="I281" s="34">
        <v>180</v>
      </c>
      <c r="J281" s="33" t="s">
        <v>108</v>
      </c>
      <c r="K281" s="16" t="s">
        <v>108</v>
      </c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</row>
    <row r="282" spans="1:160" s="15" customFormat="1" x14ac:dyDescent="0.3">
      <c r="A282" s="16" t="s">
        <v>38</v>
      </c>
      <c r="B282" s="16" t="s">
        <v>2431</v>
      </c>
      <c r="C282" s="16" t="s">
        <v>2701</v>
      </c>
      <c r="D282" s="16" t="s">
        <v>1537</v>
      </c>
      <c r="E282" s="16" t="s">
        <v>1540</v>
      </c>
      <c r="F282" s="33" t="s">
        <v>1591</v>
      </c>
      <c r="G282" s="16">
        <v>3</v>
      </c>
      <c r="H282" s="16">
        <v>2</v>
      </c>
      <c r="I282" s="34">
        <v>120</v>
      </c>
      <c r="J282" s="33" t="s">
        <v>108</v>
      </c>
      <c r="K282" s="16" t="s">
        <v>108</v>
      </c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</row>
    <row r="283" spans="1:160" s="15" customFormat="1" x14ac:dyDescent="0.3">
      <c r="A283" s="16" t="s">
        <v>38</v>
      </c>
      <c r="B283" s="16" t="s">
        <v>2432</v>
      </c>
      <c r="C283" s="16" t="s">
        <v>2702</v>
      </c>
      <c r="D283" s="16" t="s">
        <v>1541</v>
      </c>
      <c r="E283" s="16" t="s">
        <v>1539</v>
      </c>
      <c r="F283" s="33" t="s">
        <v>1590</v>
      </c>
      <c r="G283" s="16">
        <v>0</v>
      </c>
      <c r="H283" s="16">
        <v>3</v>
      </c>
      <c r="I283" s="34">
        <v>180</v>
      </c>
      <c r="J283" s="33" t="s">
        <v>108</v>
      </c>
      <c r="K283" s="16" t="s">
        <v>108</v>
      </c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</row>
    <row r="284" spans="1:160" s="15" customFormat="1" x14ac:dyDescent="0.3">
      <c r="A284" s="16" t="s">
        <v>38</v>
      </c>
      <c r="B284" s="16" t="s">
        <v>2432</v>
      </c>
      <c r="C284" s="16" t="s">
        <v>2703</v>
      </c>
      <c r="D284" s="16" t="s">
        <v>1541</v>
      </c>
      <c r="E284" s="16" t="s">
        <v>1542</v>
      </c>
      <c r="F284" s="33" t="s">
        <v>1591</v>
      </c>
      <c r="G284" s="16">
        <v>0</v>
      </c>
      <c r="H284" s="16">
        <v>5</v>
      </c>
      <c r="I284" s="34">
        <v>300</v>
      </c>
      <c r="J284" s="33" t="s">
        <v>108</v>
      </c>
      <c r="K284" s="16" t="s">
        <v>108</v>
      </c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</row>
    <row r="285" spans="1:160" s="15" customFormat="1" x14ac:dyDescent="0.3">
      <c r="A285" s="16" t="s">
        <v>38</v>
      </c>
      <c r="B285" s="16" t="s">
        <v>2432</v>
      </c>
      <c r="C285" s="16" t="s">
        <v>2704</v>
      </c>
      <c r="D285" s="16" t="s">
        <v>1541</v>
      </c>
      <c r="E285" s="16" t="s">
        <v>1540</v>
      </c>
      <c r="F285" s="33" t="s">
        <v>1591</v>
      </c>
      <c r="G285" s="16">
        <v>3</v>
      </c>
      <c r="H285" s="16">
        <v>2</v>
      </c>
      <c r="I285" s="34">
        <v>120</v>
      </c>
      <c r="J285" s="33" t="s">
        <v>108</v>
      </c>
      <c r="K285" s="16" t="s">
        <v>108</v>
      </c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</row>
    <row r="286" spans="1:160" s="15" customFormat="1" x14ac:dyDescent="0.3">
      <c r="A286" s="16" t="s">
        <v>38</v>
      </c>
      <c r="B286" s="16" t="s">
        <v>2432</v>
      </c>
      <c r="C286" s="16" t="s">
        <v>2705</v>
      </c>
      <c r="D286" s="16" t="s">
        <v>1541</v>
      </c>
      <c r="E286" s="16" t="s">
        <v>1543</v>
      </c>
      <c r="F286" s="33" t="s">
        <v>1592</v>
      </c>
      <c r="G286" s="16">
        <v>5</v>
      </c>
      <c r="H286" s="16">
        <v>3</v>
      </c>
      <c r="I286" s="34">
        <v>180</v>
      </c>
      <c r="J286" s="33" t="s">
        <v>108</v>
      </c>
      <c r="K286" s="16" t="s">
        <v>108</v>
      </c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</row>
    <row r="287" spans="1:160" x14ac:dyDescent="0.3">
      <c r="A287" s="37" t="s">
        <v>39</v>
      </c>
      <c r="B287" s="37" t="s">
        <v>2433</v>
      </c>
      <c r="C287" s="37" t="s">
        <v>2706</v>
      </c>
      <c r="D287" s="37" t="s">
        <v>1545</v>
      </c>
      <c r="E287" s="37" t="s">
        <v>1544</v>
      </c>
      <c r="F287" s="38" t="s">
        <v>2742</v>
      </c>
      <c r="G287" s="37">
        <v>0</v>
      </c>
      <c r="H287" s="37">
        <v>2</v>
      </c>
      <c r="I287" s="39">
        <v>120</v>
      </c>
      <c r="J287" s="38" t="s">
        <v>108</v>
      </c>
      <c r="K287" s="37" t="s">
        <v>1272</v>
      </c>
    </row>
    <row r="288" spans="1:160" x14ac:dyDescent="0.3">
      <c r="A288" s="37" t="s">
        <v>39</v>
      </c>
      <c r="B288" s="37" t="s">
        <v>2433</v>
      </c>
      <c r="C288" s="37" t="s">
        <v>2707</v>
      </c>
      <c r="D288" s="37" t="s">
        <v>1545</v>
      </c>
      <c r="E288" s="37" t="s">
        <v>1546</v>
      </c>
      <c r="F288" s="38" t="s">
        <v>1590</v>
      </c>
      <c r="G288" s="37">
        <v>0</v>
      </c>
      <c r="H288" s="37">
        <v>3</v>
      </c>
      <c r="I288" s="39">
        <v>180</v>
      </c>
      <c r="J288" s="38" t="s">
        <v>108</v>
      </c>
      <c r="K288" s="37" t="s">
        <v>108</v>
      </c>
    </row>
    <row r="289" spans="1:160" x14ac:dyDescent="0.3">
      <c r="A289" s="37" t="s">
        <v>39</v>
      </c>
      <c r="B289" s="37" t="s">
        <v>2433</v>
      </c>
      <c r="C289" s="37" t="s">
        <v>2708</v>
      </c>
      <c r="D289" s="37" t="s">
        <v>1545</v>
      </c>
      <c r="E289" s="37" t="s">
        <v>1547</v>
      </c>
      <c r="F289" s="38" t="s">
        <v>1591</v>
      </c>
      <c r="G289" s="37">
        <v>0</v>
      </c>
      <c r="H289" s="37">
        <v>6</v>
      </c>
      <c r="I289" s="39">
        <v>360</v>
      </c>
      <c r="J289" s="38" t="s">
        <v>108</v>
      </c>
      <c r="K289" s="37" t="s">
        <v>108</v>
      </c>
    </row>
    <row r="290" spans="1:160" x14ac:dyDescent="0.3">
      <c r="A290" s="37" t="s">
        <v>39</v>
      </c>
      <c r="B290" s="37" t="s">
        <v>2433</v>
      </c>
      <c r="C290" s="37" t="s">
        <v>2709</v>
      </c>
      <c r="D290" s="37" t="s">
        <v>1545</v>
      </c>
      <c r="E290" s="37" t="s">
        <v>1548</v>
      </c>
      <c r="F290" s="38" t="s">
        <v>1591</v>
      </c>
      <c r="G290" s="37">
        <v>3</v>
      </c>
      <c r="H290" s="37">
        <v>2</v>
      </c>
      <c r="I290" s="39">
        <v>120</v>
      </c>
      <c r="J290" s="38" t="s">
        <v>108</v>
      </c>
      <c r="K290" s="37" t="s">
        <v>108</v>
      </c>
    </row>
    <row r="291" spans="1:160" x14ac:dyDescent="0.3">
      <c r="A291" s="37" t="s">
        <v>39</v>
      </c>
      <c r="B291" s="37" t="s">
        <v>2433</v>
      </c>
      <c r="C291" s="37" t="s">
        <v>2710</v>
      </c>
      <c r="D291" s="37" t="s">
        <v>1545</v>
      </c>
      <c r="E291" s="37" t="s">
        <v>1549</v>
      </c>
      <c r="F291" s="38" t="s">
        <v>1592</v>
      </c>
      <c r="G291" s="37">
        <v>5</v>
      </c>
      <c r="H291" s="37">
        <v>4</v>
      </c>
      <c r="I291" s="39">
        <v>240</v>
      </c>
      <c r="J291" s="38" t="s">
        <v>108</v>
      </c>
      <c r="K291" s="37" t="s">
        <v>108</v>
      </c>
    </row>
    <row r="292" spans="1:160" s="15" customFormat="1" x14ac:dyDescent="0.3">
      <c r="A292" s="16" t="s">
        <v>40</v>
      </c>
      <c r="B292" s="16" t="s">
        <v>2434</v>
      </c>
      <c r="C292" s="16" t="s">
        <v>2711</v>
      </c>
      <c r="D292" s="16" t="s">
        <v>1551</v>
      </c>
      <c r="E292" s="16" t="s">
        <v>1550</v>
      </c>
      <c r="F292" s="33" t="s">
        <v>1590</v>
      </c>
      <c r="G292" s="16">
        <v>0</v>
      </c>
      <c r="H292" s="16">
        <v>3</v>
      </c>
      <c r="I292" s="34">
        <v>180</v>
      </c>
      <c r="J292" s="33" t="s">
        <v>108</v>
      </c>
      <c r="K292" s="16" t="s">
        <v>108</v>
      </c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</row>
    <row r="293" spans="1:160" s="15" customFormat="1" x14ac:dyDescent="0.3">
      <c r="A293" s="16" t="s">
        <v>40</v>
      </c>
      <c r="B293" s="16" t="s">
        <v>2434</v>
      </c>
      <c r="C293" s="16" t="s">
        <v>2712</v>
      </c>
      <c r="D293" s="16" t="s">
        <v>1551</v>
      </c>
      <c r="E293" s="16" t="s">
        <v>1552</v>
      </c>
      <c r="F293" s="33" t="s">
        <v>1590</v>
      </c>
      <c r="G293" s="16">
        <v>3</v>
      </c>
      <c r="H293" s="16">
        <v>1</v>
      </c>
      <c r="I293" s="34">
        <v>60</v>
      </c>
      <c r="J293" s="33" t="s">
        <v>108</v>
      </c>
      <c r="K293" s="16" t="s">
        <v>108</v>
      </c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</row>
    <row r="294" spans="1:160" s="15" customFormat="1" x14ac:dyDescent="0.3">
      <c r="A294" s="16" t="s">
        <v>40</v>
      </c>
      <c r="B294" s="16" t="s">
        <v>2434</v>
      </c>
      <c r="C294" s="16" t="s">
        <v>2713</v>
      </c>
      <c r="D294" s="16" t="s">
        <v>1551</v>
      </c>
      <c r="E294" s="16" t="s">
        <v>1553</v>
      </c>
      <c r="F294" s="33" t="s">
        <v>1591</v>
      </c>
      <c r="G294" s="16">
        <v>4</v>
      </c>
      <c r="H294" s="16">
        <v>1</v>
      </c>
      <c r="I294" s="34">
        <v>60</v>
      </c>
      <c r="J294" s="33" t="s">
        <v>108</v>
      </c>
      <c r="K294" s="16" t="s">
        <v>108</v>
      </c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</row>
    <row r="295" spans="1:160" s="15" customFormat="1" x14ac:dyDescent="0.3">
      <c r="A295" s="16" t="s">
        <v>40</v>
      </c>
      <c r="B295" s="16" t="s">
        <v>2435</v>
      </c>
      <c r="C295" s="16" t="s">
        <v>2714</v>
      </c>
      <c r="D295" s="16" t="s">
        <v>1297</v>
      </c>
      <c r="E295" s="16" t="s">
        <v>1554</v>
      </c>
      <c r="F295" s="33" t="s">
        <v>1590</v>
      </c>
      <c r="G295" s="16">
        <v>0</v>
      </c>
      <c r="H295" s="16">
        <v>4</v>
      </c>
      <c r="I295" s="34">
        <v>240</v>
      </c>
      <c r="J295" s="33" t="s">
        <v>108</v>
      </c>
      <c r="K295" s="16" t="s">
        <v>108</v>
      </c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</row>
    <row r="296" spans="1:160" s="15" customFormat="1" x14ac:dyDescent="0.3">
      <c r="A296" s="16" t="s">
        <v>40</v>
      </c>
      <c r="B296" s="16" t="s">
        <v>2435</v>
      </c>
      <c r="C296" s="16" t="s">
        <v>2715</v>
      </c>
      <c r="D296" s="16" t="s">
        <v>1297</v>
      </c>
      <c r="E296" s="16" t="s">
        <v>1555</v>
      </c>
      <c r="F296" s="33" t="s">
        <v>1591</v>
      </c>
      <c r="G296" s="16">
        <v>0</v>
      </c>
      <c r="H296" s="16">
        <v>5</v>
      </c>
      <c r="I296" s="34">
        <v>300</v>
      </c>
      <c r="J296" s="33" t="s">
        <v>108</v>
      </c>
      <c r="K296" s="16" t="s">
        <v>108</v>
      </c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</row>
    <row r="297" spans="1:160" s="15" customFormat="1" x14ac:dyDescent="0.3">
      <c r="A297" s="16" t="s">
        <v>40</v>
      </c>
      <c r="B297" s="16" t="s">
        <v>2435</v>
      </c>
      <c r="C297" s="16" t="s">
        <v>2716</v>
      </c>
      <c r="D297" s="16" t="s">
        <v>1297</v>
      </c>
      <c r="E297" s="16" t="s">
        <v>1556</v>
      </c>
      <c r="F297" s="33" t="s">
        <v>1591</v>
      </c>
      <c r="G297" s="16">
        <v>4</v>
      </c>
      <c r="H297" s="16">
        <v>1</v>
      </c>
      <c r="I297" s="34">
        <v>60</v>
      </c>
      <c r="J297" s="33" t="s">
        <v>108</v>
      </c>
      <c r="K297" s="16" t="s">
        <v>108</v>
      </c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</row>
    <row r="298" spans="1:160" s="15" customFormat="1" x14ac:dyDescent="0.3">
      <c r="A298" s="16" t="s">
        <v>40</v>
      </c>
      <c r="B298" s="16" t="s">
        <v>2435</v>
      </c>
      <c r="C298" s="16" t="s">
        <v>2717</v>
      </c>
      <c r="D298" s="16" t="s">
        <v>1297</v>
      </c>
      <c r="E298" s="16" t="s">
        <v>1557</v>
      </c>
      <c r="F298" s="33" t="s">
        <v>1591</v>
      </c>
      <c r="G298" s="16">
        <v>5</v>
      </c>
      <c r="H298" s="16">
        <v>1</v>
      </c>
      <c r="I298" s="34">
        <v>60</v>
      </c>
      <c r="J298" s="33" t="s">
        <v>108</v>
      </c>
      <c r="K298" s="16" t="s">
        <v>108</v>
      </c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</row>
    <row r="299" spans="1:160" s="15" customFormat="1" x14ac:dyDescent="0.3">
      <c r="A299" s="16" t="s">
        <v>40</v>
      </c>
      <c r="B299" s="16" t="s">
        <v>2435</v>
      </c>
      <c r="C299" s="16" t="s">
        <v>2718</v>
      </c>
      <c r="D299" s="16" t="s">
        <v>1297</v>
      </c>
      <c r="E299" s="16" t="s">
        <v>1558</v>
      </c>
      <c r="F299" s="33" t="s">
        <v>1592</v>
      </c>
      <c r="G299" s="16">
        <v>5</v>
      </c>
      <c r="H299" s="16">
        <v>3</v>
      </c>
      <c r="I299" s="34">
        <v>180</v>
      </c>
      <c r="J299" s="33" t="s">
        <v>108</v>
      </c>
      <c r="K299" s="16" t="s">
        <v>108</v>
      </c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</row>
    <row r="300" spans="1:160" x14ac:dyDescent="0.3">
      <c r="A300" s="37" t="s">
        <v>41</v>
      </c>
      <c r="B300" s="37" t="s">
        <v>2436</v>
      </c>
      <c r="C300" s="37" t="s">
        <v>2719</v>
      </c>
      <c r="D300" s="37" t="s">
        <v>1172</v>
      </c>
      <c r="E300" s="37" t="s">
        <v>1559</v>
      </c>
      <c r="F300" s="38" t="s">
        <v>2742</v>
      </c>
      <c r="G300" s="37">
        <v>0</v>
      </c>
      <c r="H300" s="37">
        <v>2</v>
      </c>
      <c r="I300" s="39" t="s">
        <v>1281</v>
      </c>
      <c r="J300" s="38" t="s">
        <v>108</v>
      </c>
      <c r="K300" s="37" t="s">
        <v>145</v>
      </c>
    </row>
    <row r="301" spans="1:160" x14ac:dyDescent="0.3">
      <c r="A301" s="37" t="s">
        <v>41</v>
      </c>
      <c r="B301" s="37" t="s">
        <v>2437</v>
      </c>
      <c r="C301" s="37" t="s">
        <v>2720</v>
      </c>
      <c r="D301" s="37" t="s">
        <v>1169</v>
      </c>
      <c r="E301" s="37" t="s">
        <v>1560</v>
      </c>
      <c r="F301" s="38" t="s">
        <v>2742</v>
      </c>
      <c r="G301" s="37">
        <v>0</v>
      </c>
      <c r="H301" s="37">
        <v>2</v>
      </c>
      <c r="I301" s="39">
        <v>120</v>
      </c>
      <c r="J301" s="38" t="s">
        <v>108</v>
      </c>
      <c r="K301" s="37" t="s">
        <v>1272</v>
      </c>
    </row>
    <row r="302" spans="1:160" x14ac:dyDescent="0.3">
      <c r="A302" s="37" t="s">
        <v>41</v>
      </c>
      <c r="B302" s="37" t="s">
        <v>2437</v>
      </c>
      <c r="C302" s="37" t="s">
        <v>2721</v>
      </c>
      <c r="D302" s="37" t="s">
        <v>1169</v>
      </c>
      <c r="E302" s="37" t="s">
        <v>1561</v>
      </c>
      <c r="F302" s="38" t="s">
        <v>1590</v>
      </c>
      <c r="G302" s="37">
        <v>0</v>
      </c>
      <c r="H302" s="37">
        <v>3</v>
      </c>
      <c r="I302" s="39">
        <v>180</v>
      </c>
      <c r="J302" s="38" t="s">
        <v>108</v>
      </c>
      <c r="K302" s="37" t="s">
        <v>108</v>
      </c>
    </row>
    <row r="303" spans="1:160" x14ac:dyDescent="0.3">
      <c r="A303" s="37" t="s">
        <v>41</v>
      </c>
      <c r="B303" s="37" t="s">
        <v>2437</v>
      </c>
      <c r="C303" s="37" t="s">
        <v>2722</v>
      </c>
      <c r="D303" s="37" t="s">
        <v>1169</v>
      </c>
      <c r="E303" s="37" t="s">
        <v>1562</v>
      </c>
      <c r="F303" s="38" t="s">
        <v>1591</v>
      </c>
      <c r="G303" s="37">
        <v>0</v>
      </c>
      <c r="H303" s="37">
        <v>5</v>
      </c>
      <c r="I303" s="39">
        <v>300</v>
      </c>
      <c r="J303" s="38" t="s">
        <v>108</v>
      </c>
      <c r="K303" s="37" t="s">
        <v>108</v>
      </c>
    </row>
    <row r="304" spans="1:160" x14ac:dyDescent="0.3">
      <c r="A304" s="37" t="s">
        <v>41</v>
      </c>
      <c r="B304" s="37" t="s">
        <v>2437</v>
      </c>
      <c r="C304" s="37" t="s">
        <v>2811</v>
      </c>
      <c r="D304" s="37" t="s">
        <v>1169</v>
      </c>
      <c r="E304" s="37" t="s">
        <v>1563</v>
      </c>
      <c r="F304" s="38" t="s">
        <v>1591</v>
      </c>
      <c r="G304" s="37">
        <v>3</v>
      </c>
      <c r="H304" s="37">
        <v>2</v>
      </c>
      <c r="I304" s="39">
        <v>120</v>
      </c>
      <c r="J304" s="38" t="s">
        <v>108</v>
      </c>
      <c r="K304" s="37" t="s">
        <v>108</v>
      </c>
    </row>
    <row r="305" spans="1:160" x14ac:dyDescent="0.3">
      <c r="A305" s="37" t="s">
        <v>41</v>
      </c>
      <c r="B305" s="37" t="s">
        <v>2437</v>
      </c>
      <c r="C305" s="37" t="s">
        <v>2723</v>
      </c>
      <c r="D305" s="37" t="s">
        <v>1169</v>
      </c>
      <c r="E305" s="37" t="s">
        <v>1564</v>
      </c>
      <c r="F305" s="38" t="s">
        <v>1592</v>
      </c>
      <c r="G305" s="37">
        <v>5</v>
      </c>
      <c r="H305" s="37">
        <v>4</v>
      </c>
      <c r="I305" s="39">
        <v>240</v>
      </c>
      <c r="J305" s="38" t="s">
        <v>108</v>
      </c>
      <c r="K305" s="37" t="s">
        <v>108</v>
      </c>
    </row>
    <row r="306" spans="1:160" s="15" customFormat="1" x14ac:dyDescent="0.3">
      <c r="A306" s="16" t="s">
        <v>42</v>
      </c>
      <c r="B306" s="16" t="s">
        <v>2438</v>
      </c>
      <c r="C306" s="16" t="s">
        <v>2724</v>
      </c>
      <c r="D306" s="16" t="s">
        <v>1566</v>
      </c>
      <c r="E306" s="16" t="s">
        <v>1565</v>
      </c>
      <c r="F306" s="33" t="s">
        <v>2742</v>
      </c>
      <c r="G306" s="16">
        <v>0</v>
      </c>
      <c r="H306" s="16">
        <v>2</v>
      </c>
      <c r="I306" s="34">
        <v>120</v>
      </c>
      <c r="J306" s="33" t="s">
        <v>108</v>
      </c>
      <c r="K306" s="16" t="s">
        <v>1272</v>
      </c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</row>
    <row r="307" spans="1:160" s="15" customFormat="1" x14ac:dyDescent="0.3">
      <c r="A307" s="16" t="s">
        <v>42</v>
      </c>
      <c r="B307" s="16" t="s">
        <v>2439</v>
      </c>
      <c r="C307" s="16" t="s">
        <v>2725</v>
      </c>
      <c r="D307" s="16" t="s">
        <v>1568</v>
      </c>
      <c r="E307" s="16" t="s">
        <v>1567</v>
      </c>
      <c r="F307" s="33" t="s">
        <v>1590</v>
      </c>
      <c r="G307" s="16">
        <v>0</v>
      </c>
      <c r="H307" s="16">
        <v>3</v>
      </c>
      <c r="I307" s="34">
        <v>180</v>
      </c>
      <c r="J307" s="33" t="s">
        <v>108</v>
      </c>
      <c r="K307" s="16" t="s">
        <v>108</v>
      </c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</row>
    <row r="308" spans="1:160" s="15" customFormat="1" x14ac:dyDescent="0.3">
      <c r="A308" s="16" t="s">
        <v>42</v>
      </c>
      <c r="B308" s="16" t="s">
        <v>2440</v>
      </c>
      <c r="C308" s="16" t="s">
        <v>2726</v>
      </c>
      <c r="D308" s="16" t="s">
        <v>1570</v>
      </c>
      <c r="E308" s="16" t="s">
        <v>1569</v>
      </c>
      <c r="F308" s="33" t="s">
        <v>1590</v>
      </c>
      <c r="G308" s="16">
        <v>0</v>
      </c>
      <c r="H308" s="16">
        <v>3</v>
      </c>
      <c r="I308" s="34">
        <v>180</v>
      </c>
      <c r="J308" s="33" t="s">
        <v>108</v>
      </c>
      <c r="K308" s="16" t="s">
        <v>108</v>
      </c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</row>
    <row r="309" spans="1:160" s="15" customFormat="1" x14ac:dyDescent="0.3">
      <c r="A309" s="16" t="s">
        <v>42</v>
      </c>
      <c r="B309" s="16" t="s">
        <v>2440</v>
      </c>
      <c r="C309" s="16" t="s">
        <v>2727</v>
      </c>
      <c r="D309" s="16" t="s">
        <v>1570</v>
      </c>
      <c r="E309" s="16" t="s">
        <v>1571</v>
      </c>
      <c r="F309" s="33" t="s">
        <v>1591</v>
      </c>
      <c r="G309" s="16">
        <v>0</v>
      </c>
      <c r="H309" s="16">
        <v>5</v>
      </c>
      <c r="I309" s="34">
        <v>300</v>
      </c>
      <c r="J309" s="33" t="s">
        <v>108</v>
      </c>
      <c r="K309" s="16" t="s">
        <v>108</v>
      </c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</row>
    <row r="310" spans="1:160" s="15" customFormat="1" x14ac:dyDescent="0.3">
      <c r="A310" s="16" t="s">
        <v>42</v>
      </c>
      <c r="B310" s="16" t="s">
        <v>2440</v>
      </c>
      <c r="C310" s="16" t="s">
        <v>2728</v>
      </c>
      <c r="D310" s="16" t="s">
        <v>1570</v>
      </c>
      <c r="E310" s="16" t="s">
        <v>1572</v>
      </c>
      <c r="F310" s="33" t="s">
        <v>1591</v>
      </c>
      <c r="G310" s="16">
        <v>3</v>
      </c>
      <c r="H310" s="16">
        <v>2</v>
      </c>
      <c r="I310" s="34">
        <v>120</v>
      </c>
      <c r="J310" s="33" t="s">
        <v>108</v>
      </c>
      <c r="K310" s="16" t="s">
        <v>108</v>
      </c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</row>
    <row r="311" spans="1:160" s="15" customFormat="1" x14ac:dyDescent="0.3">
      <c r="A311" s="16" t="s">
        <v>42</v>
      </c>
      <c r="B311" s="16" t="s">
        <v>2440</v>
      </c>
      <c r="C311" s="16" t="s">
        <v>2729</v>
      </c>
      <c r="D311" s="16" t="s">
        <v>1570</v>
      </c>
      <c r="E311" s="16" t="s">
        <v>1573</v>
      </c>
      <c r="F311" s="33" t="s">
        <v>1592</v>
      </c>
      <c r="G311" s="16">
        <v>5</v>
      </c>
      <c r="H311" s="16">
        <v>3</v>
      </c>
      <c r="I311" s="34">
        <v>180</v>
      </c>
      <c r="J311" s="33" t="s">
        <v>108</v>
      </c>
      <c r="K311" s="16" t="s">
        <v>108</v>
      </c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</row>
    <row r="312" spans="1:160" x14ac:dyDescent="0.3">
      <c r="A312" s="37" t="s">
        <v>43</v>
      </c>
      <c r="B312" s="37" t="s">
        <v>2765</v>
      </c>
      <c r="C312" s="37" t="s">
        <v>2730</v>
      </c>
      <c r="D312" s="37" t="s">
        <v>1575</v>
      </c>
      <c r="E312" s="37" t="s">
        <v>1574</v>
      </c>
      <c r="F312" s="38" t="s">
        <v>2742</v>
      </c>
      <c r="G312" s="37">
        <v>0</v>
      </c>
      <c r="H312" s="37">
        <v>2</v>
      </c>
      <c r="I312" s="39" t="s">
        <v>1281</v>
      </c>
      <c r="J312" s="38" t="s">
        <v>108</v>
      </c>
      <c r="K312" s="37" t="s">
        <v>145</v>
      </c>
    </row>
    <row r="313" spans="1:160" x14ac:dyDescent="0.3">
      <c r="A313" s="37" t="s">
        <v>43</v>
      </c>
      <c r="B313" s="37" t="s">
        <v>2765</v>
      </c>
      <c r="C313" s="37" t="s">
        <v>2731</v>
      </c>
      <c r="D313" s="37" t="s">
        <v>1575</v>
      </c>
      <c r="E313" s="37" t="s">
        <v>1576</v>
      </c>
      <c r="F313" s="38" t="s">
        <v>2742</v>
      </c>
      <c r="G313" s="37">
        <v>0</v>
      </c>
      <c r="H313" s="37">
        <v>3</v>
      </c>
      <c r="I313" s="39" t="s">
        <v>1281</v>
      </c>
      <c r="J313" s="38" t="s">
        <v>108</v>
      </c>
      <c r="K313" s="37" t="s">
        <v>145</v>
      </c>
    </row>
    <row r="314" spans="1:160" x14ac:dyDescent="0.3">
      <c r="A314" s="37" t="s">
        <v>43</v>
      </c>
      <c r="B314" s="37" t="s">
        <v>2441</v>
      </c>
      <c r="C314" s="37" t="s">
        <v>2732</v>
      </c>
      <c r="D314" s="37" t="s">
        <v>1347</v>
      </c>
      <c r="E314" s="37" t="s">
        <v>1577</v>
      </c>
      <c r="F314" s="38" t="s">
        <v>1590</v>
      </c>
      <c r="G314" s="37">
        <v>0</v>
      </c>
      <c r="H314" s="37">
        <v>3</v>
      </c>
      <c r="I314" s="39">
        <v>180</v>
      </c>
      <c r="J314" s="38" t="s">
        <v>108</v>
      </c>
      <c r="K314" s="37" t="s">
        <v>108</v>
      </c>
    </row>
    <row r="315" spans="1:160" x14ac:dyDescent="0.3">
      <c r="A315" s="37" t="s">
        <v>43</v>
      </c>
      <c r="B315" s="37" t="s">
        <v>2441</v>
      </c>
      <c r="C315" s="37" t="s">
        <v>2733</v>
      </c>
      <c r="D315" s="37" t="s">
        <v>1347</v>
      </c>
      <c r="E315" s="37" t="s">
        <v>1578</v>
      </c>
      <c r="F315" s="38" t="s">
        <v>1591</v>
      </c>
      <c r="G315" s="37">
        <v>0</v>
      </c>
      <c r="H315" s="37">
        <v>6</v>
      </c>
      <c r="I315" s="39">
        <v>360</v>
      </c>
      <c r="J315" s="38" t="s">
        <v>108</v>
      </c>
      <c r="K315" s="37" t="s">
        <v>108</v>
      </c>
    </row>
    <row r="316" spans="1:160" x14ac:dyDescent="0.3">
      <c r="A316" s="37" t="s">
        <v>43</v>
      </c>
      <c r="B316" s="37" t="s">
        <v>2441</v>
      </c>
      <c r="C316" s="37" t="s">
        <v>2734</v>
      </c>
      <c r="D316" s="37" t="s">
        <v>1347</v>
      </c>
      <c r="E316" s="37" t="s">
        <v>1579</v>
      </c>
      <c r="F316" s="38" t="s">
        <v>1591</v>
      </c>
      <c r="G316" s="37">
        <v>3</v>
      </c>
      <c r="H316" s="37">
        <v>2</v>
      </c>
      <c r="I316" s="39">
        <v>120</v>
      </c>
      <c r="J316" s="38" t="s">
        <v>108</v>
      </c>
      <c r="K316" s="37" t="s">
        <v>108</v>
      </c>
    </row>
    <row r="317" spans="1:160" x14ac:dyDescent="0.3">
      <c r="A317" s="37" t="s">
        <v>43</v>
      </c>
      <c r="B317" s="37" t="s">
        <v>2441</v>
      </c>
      <c r="C317" s="37" t="s">
        <v>2735</v>
      </c>
      <c r="D317" s="37" t="s">
        <v>1347</v>
      </c>
      <c r="E317" s="37" t="s">
        <v>1580</v>
      </c>
      <c r="F317" s="38" t="s">
        <v>1591</v>
      </c>
      <c r="G317" s="37">
        <v>5</v>
      </c>
      <c r="H317" s="37">
        <v>1</v>
      </c>
      <c r="I317" s="39" t="s">
        <v>1281</v>
      </c>
      <c r="J317" s="38" t="s">
        <v>108</v>
      </c>
      <c r="K317" s="37" t="s">
        <v>108</v>
      </c>
    </row>
    <row r="318" spans="1:160" x14ac:dyDescent="0.3">
      <c r="A318" s="37" t="s">
        <v>43</v>
      </c>
      <c r="B318" s="37" t="s">
        <v>2441</v>
      </c>
      <c r="C318" s="37" t="s">
        <v>2736</v>
      </c>
      <c r="D318" s="37" t="s">
        <v>1347</v>
      </c>
      <c r="E318" s="37" t="s">
        <v>1581</v>
      </c>
      <c r="F318" s="38" t="s">
        <v>1592</v>
      </c>
      <c r="G318" s="37">
        <v>5</v>
      </c>
      <c r="H318" s="37">
        <v>4</v>
      </c>
      <c r="I318" s="39">
        <v>240</v>
      </c>
      <c r="J318" s="38" t="s">
        <v>108</v>
      </c>
      <c r="K318" s="37" t="s">
        <v>108</v>
      </c>
    </row>
    <row r="319" spans="1:160" s="15" customFormat="1" x14ac:dyDescent="0.3">
      <c r="A319" s="16" t="s">
        <v>45</v>
      </c>
      <c r="B319" s="16" t="s">
        <v>2442</v>
      </c>
      <c r="C319" s="16" t="s">
        <v>2737</v>
      </c>
      <c r="D319" s="16" t="s">
        <v>1583</v>
      </c>
      <c r="E319" s="16" t="s">
        <v>1582</v>
      </c>
      <c r="F319" s="33" t="s">
        <v>2742</v>
      </c>
      <c r="G319" s="16">
        <v>0</v>
      </c>
      <c r="H319" s="16">
        <v>2</v>
      </c>
      <c r="I319" s="34">
        <v>120</v>
      </c>
      <c r="J319" s="33" t="s">
        <v>108</v>
      </c>
      <c r="K319" s="16" t="s">
        <v>1272</v>
      </c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</row>
    <row r="320" spans="1:160" s="15" customFormat="1" x14ac:dyDescent="0.3">
      <c r="A320" s="16" t="s">
        <v>45</v>
      </c>
      <c r="B320" s="16" t="s">
        <v>2443</v>
      </c>
      <c r="C320" s="16" t="s">
        <v>2738</v>
      </c>
      <c r="D320" s="16" t="s">
        <v>1585</v>
      </c>
      <c r="E320" s="16" t="s">
        <v>1584</v>
      </c>
      <c r="F320" s="33" t="s">
        <v>1590</v>
      </c>
      <c r="G320" s="16">
        <v>0</v>
      </c>
      <c r="H320" s="16">
        <v>4</v>
      </c>
      <c r="I320" s="34">
        <v>240</v>
      </c>
      <c r="J320" s="33" t="s">
        <v>108</v>
      </c>
      <c r="K320" s="16" t="s">
        <v>108</v>
      </c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</row>
    <row r="321" spans="1:160" s="15" customFormat="1" x14ac:dyDescent="0.3">
      <c r="A321" s="16" t="s">
        <v>45</v>
      </c>
      <c r="B321" s="16" t="s">
        <v>2443</v>
      </c>
      <c r="C321" s="16" t="s">
        <v>2739</v>
      </c>
      <c r="D321" s="16" t="s">
        <v>1585</v>
      </c>
      <c r="E321" s="16" t="s">
        <v>1586</v>
      </c>
      <c r="F321" s="33" t="s">
        <v>1591</v>
      </c>
      <c r="G321" s="16">
        <v>0</v>
      </c>
      <c r="H321" s="16">
        <v>6</v>
      </c>
      <c r="I321" s="34">
        <v>360</v>
      </c>
      <c r="J321" s="33" t="s">
        <v>108</v>
      </c>
      <c r="K321" s="16" t="s">
        <v>108</v>
      </c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</row>
    <row r="322" spans="1:160" s="15" customFormat="1" x14ac:dyDescent="0.3">
      <c r="A322" s="16" t="s">
        <v>45</v>
      </c>
      <c r="B322" s="16" t="s">
        <v>2443</v>
      </c>
      <c r="C322" s="16" t="s">
        <v>2740</v>
      </c>
      <c r="D322" s="16" t="s">
        <v>1585</v>
      </c>
      <c r="E322" s="16" t="s">
        <v>1587</v>
      </c>
      <c r="F322" s="33" t="s">
        <v>1591</v>
      </c>
      <c r="G322" s="16">
        <v>4</v>
      </c>
      <c r="H322" s="16">
        <v>2</v>
      </c>
      <c r="I322" s="34">
        <v>120</v>
      </c>
      <c r="J322" s="33" t="s">
        <v>108</v>
      </c>
      <c r="K322" s="16" t="s">
        <v>108</v>
      </c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</row>
    <row r="323" spans="1:160" s="15" customFormat="1" x14ac:dyDescent="0.3">
      <c r="A323" s="16" t="s">
        <v>45</v>
      </c>
      <c r="B323" s="16" t="s">
        <v>2443</v>
      </c>
      <c r="C323" s="16" t="s">
        <v>2741</v>
      </c>
      <c r="D323" s="16" t="s">
        <v>1585</v>
      </c>
      <c r="E323" s="16" t="s">
        <v>1588</v>
      </c>
      <c r="F323" s="33" t="s">
        <v>1592</v>
      </c>
      <c r="G323" s="16">
        <v>6</v>
      </c>
      <c r="H323" s="16">
        <v>4</v>
      </c>
      <c r="I323" s="34">
        <v>240</v>
      </c>
      <c r="J323" s="33" t="s">
        <v>108</v>
      </c>
      <c r="K323" s="16" t="s">
        <v>108</v>
      </c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</row>
  </sheetData>
  <sheetProtection selectLockedCells="1"/>
  <autoFilter ref="A1:K323" xr:uid="{2D80ACBC-FBE4-4584-BC53-18A59C552E49}"/>
  <sortState xmlns:xlrd2="http://schemas.microsoft.com/office/spreadsheetml/2017/richdata2" ref="A2:K323">
    <sortCondition ref="A2:A323"/>
    <sortCondition ref="C2:C323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A7A6FB1E0DF41AA6701CFCA612273" ma:contentTypeVersion="8" ma:contentTypeDescription="Create a new document." ma:contentTypeScope="" ma:versionID="933ada66895b9579395e9a2972a1ad14">
  <xsd:schema xmlns:xsd="http://www.w3.org/2001/XMLSchema" xmlns:xs="http://www.w3.org/2001/XMLSchema" xmlns:p="http://schemas.microsoft.com/office/2006/metadata/properties" xmlns:ns2="e634d651-377a-49c2-a8bf-ddef58e15d6b" targetNamespace="http://schemas.microsoft.com/office/2006/metadata/properties" ma:root="true" ma:fieldsID="1e74eb79bf87fc38d223c8f22b9b35c5" ns2:_="">
    <xsd:import namespace="e634d651-377a-49c2-a8bf-ddef58e15d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34d651-377a-49c2-a8bf-ddef58e15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B87104-FE46-47E0-B4B1-A68C1F6DD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34d651-377a-49c2-a8bf-ddef58e15d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6B0E82-FB33-4CEE-B371-E675882E0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BE156C-7A35-4CF8-AA2A-FD5C40E49A7E}">
  <ds:schemaRefs>
    <ds:schemaRef ds:uri="http://schemas.openxmlformats.org/package/2006/metadata/core-properties"/>
    <ds:schemaRef ds:uri="http://schemas.microsoft.com/office/2006/metadata/properties"/>
    <ds:schemaRef ds:uri="e634d651-377a-49c2-a8bf-ddef58e15d6b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Compulsory_education</vt:lpstr>
      <vt:lpstr>Countries</vt:lpstr>
      <vt:lpstr>Pivot</vt:lpstr>
      <vt:lpstr>HU Example Data</vt:lpstr>
      <vt:lpstr>HU Institution</vt:lpstr>
      <vt:lpstr>ISCED_0-4</vt:lpstr>
      <vt:lpstr>ISCED 0-4 next level</vt:lpstr>
      <vt:lpstr>ISCED_0-4 span more ISCED</vt:lpstr>
      <vt:lpstr>ISCED_5-8</vt:lpstr>
      <vt:lpstr>Sheet1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HORVATH Anna (EACEA)</dc:creator>
  <cp:keywords/>
  <dc:description/>
  <cp:lastModifiedBy>HORVATH Anna (EACEA)</cp:lastModifiedBy>
  <cp:revision/>
  <dcterms:created xsi:type="dcterms:W3CDTF">2024-06-21T14:32:07Z</dcterms:created>
  <dcterms:modified xsi:type="dcterms:W3CDTF">2024-11-15T11:14:42Z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2024-06-21T14:35:49Z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e4db6b4b-3992-4890-a9aa-56ccea92ba3e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0x010100570A7A6FB1E0DF41AA6701CFCA612273</vt:lpwstr>
  </property>
  <property fmtid="{D5CDD505-2E9C-101B-9397-08002B2CF9AE}" pid="10" name="Order">
    <vt:r8>2300</vt:r8>
  </property>
  <property fmtid="{D5CDD505-2E9C-101B-9397-08002B2CF9AE}" pid="11" name="ComplianceAssetId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ediaServiceImageTags">
    <vt:lpwstr/>
  </property>
  <property fmtid="{D5CDD505-2E9C-101B-9397-08002B2CF9AE}" pid="15" name="xd_Signature">
    <vt:bool>false</vt:bool>
  </property>
  <property fmtid="{D5CDD505-2E9C-101B-9397-08002B2CF9AE}" pid="16" name="xd_ProgID">
    <vt:lpwstr/>
  </property>
  <property fmtid="{D5CDD505-2E9C-101B-9397-08002B2CF9AE}" pid="17" name="TemplateUrl">
    <vt:lpwstr/>
  </property>
</Properties>
</file>